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xime/Desktop/"/>
    </mc:Choice>
  </mc:AlternateContent>
  <bookViews>
    <workbookView xWindow="0" yWindow="440" windowWidth="27320" windowHeight="13900" tabRatio="500" activeTab="5"/>
  </bookViews>
  <sheets>
    <sheet name="Tableau de bord" sheetId="1" r:id="rId1"/>
    <sheet name="Calendrier" sheetId="2" r:id="rId2"/>
    <sheet name="Résultats" sheetId="3" r:id="rId3"/>
    <sheet name="Suivi" sheetId="4" r:id="rId4"/>
    <sheet name="Matériel" sheetId="7" r:id="rId5"/>
    <sheet name="Tests" sheetId="8" r:id="rId6"/>
    <sheet name="Correspondance" sheetId="6" r:id="rId7"/>
  </sheets>
  <definedNames>
    <definedName name="_xlnm.Print_Area" localSheetId="0">'Tableau de bord'!$AT$2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6" l="1"/>
  <c r="O3" i="6"/>
  <c r="H3" i="6"/>
  <c r="P3" i="6"/>
  <c r="I3" i="6"/>
  <c r="Q3" i="6"/>
  <c r="J3" i="6"/>
  <c r="R3" i="6"/>
  <c r="K3" i="6"/>
  <c r="S3" i="6"/>
  <c r="L3" i="6"/>
  <c r="T3" i="6"/>
  <c r="M3" i="6"/>
  <c r="U3" i="6"/>
  <c r="F14" i="1"/>
  <c r="G4" i="6"/>
  <c r="O4" i="6"/>
  <c r="H4" i="6"/>
  <c r="P4" i="6"/>
  <c r="I4" i="6"/>
  <c r="Q4" i="6"/>
  <c r="J4" i="6"/>
  <c r="R4" i="6"/>
  <c r="K4" i="6"/>
  <c r="S4" i="6"/>
  <c r="L4" i="6"/>
  <c r="T4" i="6"/>
  <c r="M4" i="6"/>
  <c r="U4" i="6"/>
  <c r="F15" i="1"/>
  <c r="G5" i="6"/>
  <c r="O5" i="6"/>
  <c r="H5" i="6"/>
  <c r="P5" i="6"/>
  <c r="I5" i="6"/>
  <c r="Q5" i="6"/>
  <c r="J5" i="6"/>
  <c r="R5" i="6"/>
  <c r="K5" i="6"/>
  <c r="S5" i="6"/>
  <c r="L5" i="6"/>
  <c r="T5" i="6"/>
  <c r="M5" i="6"/>
  <c r="U5" i="6"/>
  <c r="F16" i="1"/>
  <c r="G6" i="6"/>
  <c r="O6" i="6"/>
  <c r="H6" i="6"/>
  <c r="P6" i="6"/>
  <c r="I6" i="6"/>
  <c r="Q6" i="6"/>
  <c r="J6" i="6"/>
  <c r="R6" i="6"/>
  <c r="K6" i="6"/>
  <c r="S6" i="6"/>
  <c r="L6" i="6"/>
  <c r="T6" i="6"/>
  <c r="M6" i="6"/>
  <c r="U6" i="6"/>
  <c r="F17" i="1"/>
  <c r="G7" i="6"/>
  <c r="O7" i="6"/>
  <c r="H7" i="6"/>
  <c r="P7" i="6"/>
  <c r="I7" i="6"/>
  <c r="Q7" i="6"/>
  <c r="J7" i="6"/>
  <c r="R7" i="6"/>
  <c r="K7" i="6"/>
  <c r="S7" i="6"/>
  <c r="L7" i="6"/>
  <c r="T7" i="6"/>
  <c r="M7" i="6"/>
  <c r="U7" i="6"/>
  <c r="F18" i="1"/>
  <c r="G8" i="6"/>
  <c r="O8" i="6"/>
  <c r="H8" i="6"/>
  <c r="P8" i="6"/>
  <c r="I8" i="6"/>
  <c r="Q8" i="6"/>
  <c r="J8" i="6"/>
  <c r="R8" i="6"/>
  <c r="K8" i="6"/>
  <c r="S8" i="6"/>
  <c r="L8" i="6"/>
  <c r="T8" i="6"/>
  <c r="M8" i="6"/>
  <c r="U8" i="6"/>
  <c r="F19" i="1"/>
  <c r="G10" i="6"/>
  <c r="O10" i="6"/>
  <c r="H10" i="6"/>
  <c r="P10" i="6"/>
  <c r="I10" i="6"/>
  <c r="Q10" i="6"/>
  <c r="J10" i="6"/>
  <c r="R10" i="6"/>
  <c r="K10" i="6"/>
  <c r="S10" i="6"/>
  <c r="L10" i="6"/>
  <c r="T10" i="6"/>
  <c r="M10" i="6"/>
  <c r="U10" i="6"/>
  <c r="F21" i="1"/>
  <c r="G11" i="6"/>
  <c r="O11" i="6"/>
  <c r="H11" i="6"/>
  <c r="P11" i="6"/>
  <c r="I11" i="6"/>
  <c r="Q11" i="6"/>
  <c r="J11" i="6"/>
  <c r="R11" i="6"/>
  <c r="K11" i="6"/>
  <c r="S11" i="6"/>
  <c r="L11" i="6"/>
  <c r="T11" i="6"/>
  <c r="M11" i="6"/>
  <c r="U11" i="6"/>
  <c r="F22" i="1"/>
  <c r="G12" i="6"/>
  <c r="O12" i="6"/>
  <c r="H12" i="6"/>
  <c r="P12" i="6"/>
  <c r="I12" i="6"/>
  <c r="Q12" i="6"/>
  <c r="J12" i="6"/>
  <c r="R12" i="6"/>
  <c r="K12" i="6"/>
  <c r="S12" i="6"/>
  <c r="L12" i="6"/>
  <c r="T12" i="6"/>
  <c r="M12" i="6"/>
  <c r="U12" i="6"/>
  <c r="F23" i="1"/>
  <c r="G13" i="6"/>
  <c r="O13" i="6"/>
  <c r="H13" i="6"/>
  <c r="P13" i="6"/>
  <c r="I13" i="6"/>
  <c r="Q13" i="6"/>
  <c r="J13" i="6"/>
  <c r="R13" i="6"/>
  <c r="K13" i="6"/>
  <c r="S13" i="6"/>
  <c r="L13" i="6"/>
  <c r="T13" i="6"/>
  <c r="M13" i="6"/>
  <c r="U13" i="6"/>
  <c r="F24" i="1"/>
  <c r="G14" i="6"/>
  <c r="O14" i="6"/>
  <c r="H14" i="6"/>
  <c r="P14" i="6"/>
  <c r="I14" i="6"/>
  <c r="Q14" i="6"/>
  <c r="J14" i="6"/>
  <c r="R14" i="6"/>
  <c r="K14" i="6"/>
  <c r="S14" i="6"/>
  <c r="L14" i="6"/>
  <c r="T14" i="6"/>
  <c r="M14" i="6"/>
  <c r="U14" i="6"/>
  <c r="F25" i="1"/>
  <c r="G15" i="6"/>
  <c r="O15" i="6"/>
  <c r="H15" i="6"/>
  <c r="P15" i="6"/>
  <c r="I15" i="6"/>
  <c r="Q15" i="6"/>
  <c r="J15" i="6"/>
  <c r="R15" i="6"/>
  <c r="K15" i="6"/>
  <c r="S15" i="6"/>
  <c r="L15" i="6"/>
  <c r="T15" i="6"/>
  <c r="M15" i="6"/>
  <c r="U15" i="6"/>
  <c r="F26" i="1"/>
  <c r="G16" i="6"/>
  <c r="O16" i="6"/>
  <c r="H16" i="6"/>
  <c r="P16" i="6"/>
  <c r="I16" i="6"/>
  <c r="Q16" i="6"/>
  <c r="J16" i="6"/>
  <c r="R16" i="6"/>
  <c r="K16" i="6"/>
  <c r="S16" i="6"/>
  <c r="L16" i="6"/>
  <c r="T16" i="6"/>
  <c r="M16" i="6"/>
  <c r="U16" i="6"/>
  <c r="F27" i="1"/>
  <c r="F28" i="1"/>
  <c r="G2" i="6"/>
  <c r="O2" i="6"/>
  <c r="H2" i="6"/>
  <c r="P2" i="6"/>
  <c r="I2" i="6"/>
  <c r="Q2" i="6"/>
  <c r="J2" i="6"/>
  <c r="R2" i="6"/>
  <c r="K2" i="6"/>
  <c r="S2" i="6"/>
  <c r="L2" i="6"/>
  <c r="T2" i="6"/>
  <c r="M2" i="6"/>
  <c r="U2" i="6"/>
  <c r="F13" i="1"/>
  <c r="D12" i="8"/>
  <c r="E12" i="8"/>
  <c r="F12" i="8"/>
  <c r="G12" i="8"/>
  <c r="C12" i="8"/>
  <c r="L22" i="8"/>
  <c r="M22" i="8"/>
  <c r="N22" i="8"/>
  <c r="O22" i="8"/>
  <c r="K22" i="8"/>
  <c r="L20" i="8"/>
  <c r="M20" i="8"/>
  <c r="N20" i="8"/>
  <c r="O20" i="8"/>
  <c r="K20" i="8"/>
  <c r="O29" i="8"/>
  <c r="N29" i="8"/>
  <c r="M29" i="8"/>
  <c r="L29" i="8"/>
  <c r="K29" i="8"/>
  <c r="O15" i="8"/>
  <c r="N15" i="8"/>
  <c r="M15" i="8"/>
  <c r="L15" i="8"/>
  <c r="K15" i="8"/>
  <c r="G369" i="6"/>
  <c r="H369" i="6"/>
  <c r="I369" i="6"/>
  <c r="J369" i="6"/>
  <c r="K369" i="6"/>
  <c r="L369" i="6"/>
  <c r="M369" i="6"/>
  <c r="E318" i="1"/>
  <c r="G370" i="6"/>
  <c r="H370" i="6"/>
  <c r="I370" i="6"/>
  <c r="J370" i="6"/>
  <c r="K370" i="6"/>
  <c r="L370" i="6"/>
  <c r="M370" i="6"/>
  <c r="E319" i="1"/>
  <c r="G371" i="6"/>
  <c r="H371" i="6"/>
  <c r="I371" i="6"/>
  <c r="J371" i="6"/>
  <c r="K371" i="6"/>
  <c r="L371" i="6"/>
  <c r="M371" i="6"/>
  <c r="E320" i="1"/>
  <c r="G372" i="6"/>
  <c r="H372" i="6"/>
  <c r="I372" i="6"/>
  <c r="J372" i="6"/>
  <c r="K372" i="6"/>
  <c r="L372" i="6"/>
  <c r="M372" i="6"/>
  <c r="E321" i="1"/>
  <c r="G373" i="6"/>
  <c r="H373" i="6"/>
  <c r="I373" i="6"/>
  <c r="J373" i="6"/>
  <c r="K373" i="6"/>
  <c r="L373" i="6"/>
  <c r="M373" i="6"/>
  <c r="E322" i="1"/>
  <c r="G374" i="6"/>
  <c r="H374" i="6"/>
  <c r="I374" i="6"/>
  <c r="J374" i="6"/>
  <c r="K374" i="6"/>
  <c r="L374" i="6"/>
  <c r="M374" i="6"/>
  <c r="E323" i="1"/>
  <c r="G368" i="6"/>
  <c r="H368" i="6"/>
  <c r="I368" i="6"/>
  <c r="J368" i="6"/>
  <c r="K368" i="6"/>
  <c r="L368" i="6"/>
  <c r="M368" i="6"/>
  <c r="E317" i="1"/>
  <c r="G262" i="6"/>
  <c r="H262" i="6"/>
  <c r="I262" i="6"/>
  <c r="J262" i="6"/>
  <c r="K262" i="6"/>
  <c r="L262" i="6"/>
  <c r="M262" i="6"/>
  <c r="E310" i="1"/>
  <c r="G263" i="6"/>
  <c r="H263" i="6"/>
  <c r="I263" i="6"/>
  <c r="J263" i="6"/>
  <c r="K263" i="6"/>
  <c r="L263" i="6"/>
  <c r="M263" i="6"/>
  <c r="E311" i="1"/>
  <c r="G264" i="6"/>
  <c r="H264" i="6"/>
  <c r="I264" i="6"/>
  <c r="J264" i="6"/>
  <c r="K264" i="6"/>
  <c r="L264" i="6"/>
  <c r="M264" i="6"/>
  <c r="E312" i="1"/>
  <c r="G265" i="6"/>
  <c r="H265" i="6"/>
  <c r="I265" i="6"/>
  <c r="J265" i="6"/>
  <c r="K265" i="6"/>
  <c r="L265" i="6"/>
  <c r="M265" i="6"/>
  <c r="E313" i="1"/>
  <c r="G266" i="6"/>
  <c r="H266" i="6"/>
  <c r="I266" i="6"/>
  <c r="J266" i="6"/>
  <c r="K266" i="6"/>
  <c r="L266" i="6"/>
  <c r="M266" i="6"/>
  <c r="E314" i="1"/>
  <c r="G267" i="6"/>
  <c r="H267" i="6"/>
  <c r="I267" i="6"/>
  <c r="J267" i="6"/>
  <c r="K267" i="6"/>
  <c r="L267" i="6"/>
  <c r="M267" i="6"/>
  <c r="E315" i="1"/>
  <c r="G261" i="6"/>
  <c r="H261" i="6"/>
  <c r="I261" i="6"/>
  <c r="J261" i="6"/>
  <c r="K261" i="6"/>
  <c r="L261" i="6"/>
  <c r="M261" i="6"/>
  <c r="E309" i="1"/>
  <c r="G255" i="6"/>
  <c r="H255" i="6"/>
  <c r="I255" i="6"/>
  <c r="J255" i="6"/>
  <c r="K255" i="6"/>
  <c r="L255" i="6"/>
  <c r="M255" i="6"/>
  <c r="E302" i="1"/>
  <c r="G256" i="6"/>
  <c r="H256" i="6"/>
  <c r="I256" i="6"/>
  <c r="J256" i="6"/>
  <c r="K256" i="6"/>
  <c r="L256" i="6"/>
  <c r="M256" i="6"/>
  <c r="E303" i="1"/>
  <c r="G257" i="6"/>
  <c r="H257" i="6"/>
  <c r="I257" i="6"/>
  <c r="J257" i="6"/>
  <c r="K257" i="6"/>
  <c r="L257" i="6"/>
  <c r="M257" i="6"/>
  <c r="E304" i="1"/>
  <c r="G258" i="6"/>
  <c r="H258" i="6"/>
  <c r="I258" i="6"/>
  <c r="J258" i="6"/>
  <c r="K258" i="6"/>
  <c r="L258" i="6"/>
  <c r="M258" i="6"/>
  <c r="E305" i="1"/>
  <c r="G259" i="6"/>
  <c r="H259" i="6"/>
  <c r="I259" i="6"/>
  <c r="J259" i="6"/>
  <c r="K259" i="6"/>
  <c r="L259" i="6"/>
  <c r="M259" i="6"/>
  <c r="E306" i="1"/>
  <c r="G260" i="6"/>
  <c r="H260" i="6"/>
  <c r="I260" i="6"/>
  <c r="J260" i="6"/>
  <c r="K260" i="6"/>
  <c r="L260" i="6"/>
  <c r="M260" i="6"/>
  <c r="E307" i="1"/>
  <c r="G254" i="6"/>
  <c r="H254" i="6"/>
  <c r="I254" i="6"/>
  <c r="J254" i="6"/>
  <c r="K254" i="6"/>
  <c r="L254" i="6"/>
  <c r="M254" i="6"/>
  <c r="E301" i="1"/>
  <c r="G248" i="6"/>
  <c r="H248" i="6"/>
  <c r="I248" i="6"/>
  <c r="J248" i="6"/>
  <c r="K248" i="6"/>
  <c r="L248" i="6"/>
  <c r="M248" i="6"/>
  <c r="E294" i="1"/>
  <c r="G249" i="6"/>
  <c r="H249" i="6"/>
  <c r="I249" i="6"/>
  <c r="J249" i="6"/>
  <c r="K249" i="6"/>
  <c r="L249" i="6"/>
  <c r="M249" i="6"/>
  <c r="E295" i="1"/>
  <c r="G250" i="6"/>
  <c r="H250" i="6"/>
  <c r="I250" i="6"/>
  <c r="J250" i="6"/>
  <c r="K250" i="6"/>
  <c r="L250" i="6"/>
  <c r="M250" i="6"/>
  <c r="E296" i="1"/>
  <c r="G251" i="6"/>
  <c r="H251" i="6"/>
  <c r="I251" i="6"/>
  <c r="J251" i="6"/>
  <c r="K251" i="6"/>
  <c r="L251" i="6"/>
  <c r="M251" i="6"/>
  <c r="E297" i="1"/>
  <c r="G252" i="6"/>
  <c r="H252" i="6"/>
  <c r="I252" i="6"/>
  <c r="J252" i="6"/>
  <c r="K252" i="6"/>
  <c r="L252" i="6"/>
  <c r="M252" i="6"/>
  <c r="E298" i="1"/>
  <c r="G253" i="6"/>
  <c r="H253" i="6"/>
  <c r="I253" i="6"/>
  <c r="J253" i="6"/>
  <c r="K253" i="6"/>
  <c r="L253" i="6"/>
  <c r="M253" i="6"/>
  <c r="E299" i="1"/>
  <c r="G247" i="6"/>
  <c r="H247" i="6"/>
  <c r="I247" i="6"/>
  <c r="J247" i="6"/>
  <c r="K247" i="6"/>
  <c r="L247" i="6"/>
  <c r="M247" i="6"/>
  <c r="E293" i="1"/>
  <c r="G241" i="6"/>
  <c r="H241" i="6"/>
  <c r="I241" i="6"/>
  <c r="J241" i="6"/>
  <c r="K241" i="6"/>
  <c r="L241" i="6"/>
  <c r="M241" i="6"/>
  <c r="E286" i="1"/>
  <c r="G242" i="6"/>
  <c r="H242" i="6"/>
  <c r="I242" i="6"/>
  <c r="J242" i="6"/>
  <c r="K242" i="6"/>
  <c r="L242" i="6"/>
  <c r="M242" i="6"/>
  <c r="E287" i="1"/>
  <c r="G243" i="6"/>
  <c r="H243" i="6"/>
  <c r="I243" i="6"/>
  <c r="J243" i="6"/>
  <c r="K243" i="6"/>
  <c r="L243" i="6"/>
  <c r="M243" i="6"/>
  <c r="E288" i="1"/>
  <c r="G244" i="6"/>
  <c r="H244" i="6"/>
  <c r="I244" i="6"/>
  <c r="J244" i="6"/>
  <c r="K244" i="6"/>
  <c r="L244" i="6"/>
  <c r="M244" i="6"/>
  <c r="E289" i="1"/>
  <c r="G245" i="6"/>
  <c r="H245" i="6"/>
  <c r="I245" i="6"/>
  <c r="J245" i="6"/>
  <c r="K245" i="6"/>
  <c r="L245" i="6"/>
  <c r="M245" i="6"/>
  <c r="E290" i="1"/>
  <c r="G246" i="6"/>
  <c r="H246" i="6"/>
  <c r="I246" i="6"/>
  <c r="J246" i="6"/>
  <c r="K246" i="6"/>
  <c r="L246" i="6"/>
  <c r="M246" i="6"/>
  <c r="E291" i="1"/>
  <c r="G240" i="6"/>
  <c r="H240" i="6"/>
  <c r="I240" i="6"/>
  <c r="J240" i="6"/>
  <c r="K240" i="6"/>
  <c r="L240" i="6"/>
  <c r="M240" i="6"/>
  <c r="E285" i="1"/>
  <c r="G234" i="6"/>
  <c r="H234" i="6"/>
  <c r="I234" i="6"/>
  <c r="J234" i="6"/>
  <c r="K234" i="6"/>
  <c r="L234" i="6"/>
  <c r="M234" i="6"/>
  <c r="E278" i="1"/>
  <c r="G235" i="6"/>
  <c r="H235" i="6"/>
  <c r="I235" i="6"/>
  <c r="J235" i="6"/>
  <c r="K235" i="6"/>
  <c r="L235" i="6"/>
  <c r="M235" i="6"/>
  <c r="E279" i="1"/>
  <c r="G236" i="6"/>
  <c r="H236" i="6"/>
  <c r="I236" i="6"/>
  <c r="J236" i="6"/>
  <c r="K236" i="6"/>
  <c r="L236" i="6"/>
  <c r="M236" i="6"/>
  <c r="E280" i="1"/>
  <c r="G237" i="6"/>
  <c r="H237" i="6"/>
  <c r="I237" i="6"/>
  <c r="J237" i="6"/>
  <c r="K237" i="6"/>
  <c r="L237" i="6"/>
  <c r="M237" i="6"/>
  <c r="E281" i="1"/>
  <c r="G238" i="6"/>
  <c r="H238" i="6"/>
  <c r="I238" i="6"/>
  <c r="J238" i="6"/>
  <c r="K238" i="6"/>
  <c r="L238" i="6"/>
  <c r="M238" i="6"/>
  <c r="E282" i="1"/>
  <c r="G239" i="6"/>
  <c r="H239" i="6"/>
  <c r="I239" i="6"/>
  <c r="J239" i="6"/>
  <c r="K239" i="6"/>
  <c r="L239" i="6"/>
  <c r="M239" i="6"/>
  <c r="E283" i="1"/>
  <c r="G233" i="6"/>
  <c r="H233" i="6"/>
  <c r="I233" i="6"/>
  <c r="J233" i="6"/>
  <c r="K233" i="6"/>
  <c r="L233" i="6"/>
  <c r="M233" i="6"/>
  <c r="E277" i="1"/>
  <c r="G227" i="6"/>
  <c r="H227" i="6"/>
  <c r="I227" i="6"/>
  <c r="J227" i="6"/>
  <c r="K227" i="6"/>
  <c r="L227" i="6"/>
  <c r="M227" i="6"/>
  <c r="E270" i="1"/>
  <c r="G228" i="6"/>
  <c r="H228" i="6"/>
  <c r="I228" i="6"/>
  <c r="J228" i="6"/>
  <c r="K228" i="6"/>
  <c r="L228" i="6"/>
  <c r="M228" i="6"/>
  <c r="E271" i="1"/>
  <c r="G229" i="6"/>
  <c r="H229" i="6"/>
  <c r="I229" i="6"/>
  <c r="J229" i="6"/>
  <c r="K229" i="6"/>
  <c r="L229" i="6"/>
  <c r="M229" i="6"/>
  <c r="E272" i="1"/>
  <c r="G230" i="6"/>
  <c r="H230" i="6"/>
  <c r="I230" i="6"/>
  <c r="J230" i="6"/>
  <c r="K230" i="6"/>
  <c r="L230" i="6"/>
  <c r="M230" i="6"/>
  <c r="E273" i="1"/>
  <c r="G231" i="6"/>
  <c r="H231" i="6"/>
  <c r="I231" i="6"/>
  <c r="J231" i="6"/>
  <c r="K231" i="6"/>
  <c r="L231" i="6"/>
  <c r="M231" i="6"/>
  <c r="E274" i="1"/>
  <c r="G232" i="6"/>
  <c r="H232" i="6"/>
  <c r="I232" i="6"/>
  <c r="J232" i="6"/>
  <c r="K232" i="6"/>
  <c r="L232" i="6"/>
  <c r="M232" i="6"/>
  <c r="E275" i="1"/>
  <c r="G226" i="6"/>
  <c r="H226" i="6"/>
  <c r="I226" i="6"/>
  <c r="J226" i="6"/>
  <c r="K226" i="6"/>
  <c r="L226" i="6"/>
  <c r="M226" i="6"/>
  <c r="E269" i="1"/>
  <c r="G220" i="6"/>
  <c r="H220" i="6"/>
  <c r="I220" i="6"/>
  <c r="J220" i="6"/>
  <c r="K220" i="6"/>
  <c r="L220" i="6"/>
  <c r="M220" i="6"/>
  <c r="E262" i="1"/>
  <c r="G221" i="6"/>
  <c r="H221" i="6"/>
  <c r="I221" i="6"/>
  <c r="J221" i="6"/>
  <c r="K221" i="6"/>
  <c r="L221" i="6"/>
  <c r="M221" i="6"/>
  <c r="E263" i="1"/>
  <c r="G222" i="6"/>
  <c r="H222" i="6"/>
  <c r="I222" i="6"/>
  <c r="J222" i="6"/>
  <c r="K222" i="6"/>
  <c r="L222" i="6"/>
  <c r="M222" i="6"/>
  <c r="E264" i="1"/>
  <c r="G223" i="6"/>
  <c r="H223" i="6"/>
  <c r="I223" i="6"/>
  <c r="J223" i="6"/>
  <c r="K223" i="6"/>
  <c r="L223" i="6"/>
  <c r="M223" i="6"/>
  <c r="E265" i="1"/>
  <c r="G224" i="6"/>
  <c r="H224" i="6"/>
  <c r="I224" i="6"/>
  <c r="J224" i="6"/>
  <c r="K224" i="6"/>
  <c r="L224" i="6"/>
  <c r="M224" i="6"/>
  <c r="E266" i="1"/>
  <c r="G225" i="6"/>
  <c r="H225" i="6"/>
  <c r="I225" i="6"/>
  <c r="J225" i="6"/>
  <c r="K225" i="6"/>
  <c r="L225" i="6"/>
  <c r="M225" i="6"/>
  <c r="E267" i="1"/>
  <c r="G219" i="6"/>
  <c r="H219" i="6"/>
  <c r="I219" i="6"/>
  <c r="J219" i="6"/>
  <c r="K219" i="6"/>
  <c r="L219" i="6"/>
  <c r="M219" i="6"/>
  <c r="E261" i="1"/>
  <c r="G213" i="6"/>
  <c r="H213" i="6"/>
  <c r="I213" i="6"/>
  <c r="J213" i="6"/>
  <c r="K213" i="6"/>
  <c r="L213" i="6"/>
  <c r="M213" i="6"/>
  <c r="E254" i="1"/>
  <c r="G214" i="6"/>
  <c r="H214" i="6"/>
  <c r="I214" i="6"/>
  <c r="J214" i="6"/>
  <c r="K214" i="6"/>
  <c r="L214" i="6"/>
  <c r="M214" i="6"/>
  <c r="E255" i="1"/>
  <c r="G215" i="6"/>
  <c r="H215" i="6"/>
  <c r="I215" i="6"/>
  <c r="J215" i="6"/>
  <c r="K215" i="6"/>
  <c r="L215" i="6"/>
  <c r="M215" i="6"/>
  <c r="E256" i="1"/>
  <c r="G216" i="6"/>
  <c r="H216" i="6"/>
  <c r="I216" i="6"/>
  <c r="J216" i="6"/>
  <c r="K216" i="6"/>
  <c r="L216" i="6"/>
  <c r="M216" i="6"/>
  <c r="E257" i="1"/>
  <c r="G217" i="6"/>
  <c r="H217" i="6"/>
  <c r="I217" i="6"/>
  <c r="J217" i="6"/>
  <c r="K217" i="6"/>
  <c r="L217" i="6"/>
  <c r="M217" i="6"/>
  <c r="E258" i="1"/>
  <c r="G218" i="6"/>
  <c r="H218" i="6"/>
  <c r="I218" i="6"/>
  <c r="J218" i="6"/>
  <c r="K218" i="6"/>
  <c r="L218" i="6"/>
  <c r="M218" i="6"/>
  <c r="E259" i="1"/>
  <c r="G212" i="6"/>
  <c r="H212" i="6"/>
  <c r="I212" i="6"/>
  <c r="J212" i="6"/>
  <c r="K212" i="6"/>
  <c r="L212" i="6"/>
  <c r="M212" i="6"/>
  <c r="E253" i="1"/>
  <c r="G206" i="6"/>
  <c r="H206" i="6"/>
  <c r="I206" i="6"/>
  <c r="J206" i="6"/>
  <c r="K206" i="6"/>
  <c r="L206" i="6"/>
  <c r="M206" i="6"/>
  <c r="E246" i="1"/>
  <c r="G207" i="6"/>
  <c r="H207" i="6"/>
  <c r="I207" i="6"/>
  <c r="J207" i="6"/>
  <c r="K207" i="6"/>
  <c r="L207" i="6"/>
  <c r="M207" i="6"/>
  <c r="E247" i="1"/>
  <c r="G208" i="6"/>
  <c r="H208" i="6"/>
  <c r="I208" i="6"/>
  <c r="J208" i="6"/>
  <c r="K208" i="6"/>
  <c r="L208" i="6"/>
  <c r="M208" i="6"/>
  <c r="E248" i="1"/>
  <c r="G209" i="6"/>
  <c r="H209" i="6"/>
  <c r="I209" i="6"/>
  <c r="J209" i="6"/>
  <c r="K209" i="6"/>
  <c r="L209" i="6"/>
  <c r="M209" i="6"/>
  <c r="E249" i="1"/>
  <c r="G210" i="6"/>
  <c r="H210" i="6"/>
  <c r="I210" i="6"/>
  <c r="J210" i="6"/>
  <c r="K210" i="6"/>
  <c r="L210" i="6"/>
  <c r="M210" i="6"/>
  <c r="E250" i="1"/>
  <c r="G211" i="6"/>
  <c r="H211" i="6"/>
  <c r="I211" i="6"/>
  <c r="J211" i="6"/>
  <c r="K211" i="6"/>
  <c r="L211" i="6"/>
  <c r="M211" i="6"/>
  <c r="E251" i="1"/>
  <c r="G205" i="6"/>
  <c r="H205" i="6"/>
  <c r="I205" i="6"/>
  <c r="J205" i="6"/>
  <c r="K205" i="6"/>
  <c r="L205" i="6"/>
  <c r="M205" i="6"/>
  <c r="E245" i="1"/>
  <c r="G199" i="6"/>
  <c r="H199" i="6"/>
  <c r="I199" i="6"/>
  <c r="J199" i="6"/>
  <c r="K199" i="6"/>
  <c r="L199" i="6"/>
  <c r="M199" i="6"/>
  <c r="E238" i="1"/>
  <c r="G200" i="6"/>
  <c r="H200" i="6"/>
  <c r="I200" i="6"/>
  <c r="J200" i="6"/>
  <c r="K200" i="6"/>
  <c r="L200" i="6"/>
  <c r="M200" i="6"/>
  <c r="E239" i="1"/>
  <c r="G201" i="6"/>
  <c r="H201" i="6"/>
  <c r="I201" i="6"/>
  <c r="J201" i="6"/>
  <c r="K201" i="6"/>
  <c r="L201" i="6"/>
  <c r="M201" i="6"/>
  <c r="E240" i="1"/>
  <c r="G202" i="6"/>
  <c r="H202" i="6"/>
  <c r="I202" i="6"/>
  <c r="J202" i="6"/>
  <c r="K202" i="6"/>
  <c r="L202" i="6"/>
  <c r="M202" i="6"/>
  <c r="E241" i="1"/>
  <c r="G203" i="6"/>
  <c r="H203" i="6"/>
  <c r="I203" i="6"/>
  <c r="J203" i="6"/>
  <c r="K203" i="6"/>
  <c r="L203" i="6"/>
  <c r="M203" i="6"/>
  <c r="E242" i="1"/>
  <c r="G204" i="6"/>
  <c r="H204" i="6"/>
  <c r="I204" i="6"/>
  <c r="J204" i="6"/>
  <c r="K204" i="6"/>
  <c r="L204" i="6"/>
  <c r="M204" i="6"/>
  <c r="E243" i="1"/>
  <c r="G198" i="6"/>
  <c r="H198" i="6"/>
  <c r="I198" i="6"/>
  <c r="J198" i="6"/>
  <c r="K198" i="6"/>
  <c r="L198" i="6"/>
  <c r="M198" i="6"/>
  <c r="E237" i="1"/>
  <c r="G192" i="6"/>
  <c r="H192" i="6"/>
  <c r="I192" i="6"/>
  <c r="J192" i="6"/>
  <c r="K192" i="6"/>
  <c r="L192" i="6"/>
  <c r="M192" i="6"/>
  <c r="E230" i="1"/>
  <c r="G193" i="6"/>
  <c r="H193" i="6"/>
  <c r="I193" i="6"/>
  <c r="J193" i="6"/>
  <c r="K193" i="6"/>
  <c r="L193" i="6"/>
  <c r="M193" i="6"/>
  <c r="E231" i="1"/>
  <c r="G194" i="6"/>
  <c r="H194" i="6"/>
  <c r="I194" i="6"/>
  <c r="J194" i="6"/>
  <c r="K194" i="6"/>
  <c r="L194" i="6"/>
  <c r="M194" i="6"/>
  <c r="E232" i="1"/>
  <c r="G195" i="6"/>
  <c r="H195" i="6"/>
  <c r="I195" i="6"/>
  <c r="J195" i="6"/>
  <c r="K195" i="6"/>
  <c r="L195" i="6"/>
  <c r="M195" i="6"/>
  <c r="E233" i="1"/>
  <c r="G196" i="6"/>
  <c r="H196" i="6"/>
  <c r="I196" i="6"/>
  <c r="J196" i="6"/>
  <c r="K196" i="6"/>
  <c r="L196" i="6"/>
  <c r="M196" i="6"/>
  <c r="E234" i="1"/>
  <c r="G197" i="6"/>
  <c r="H197" i="6"/>
  <c r="I197" i="6"/>
  <c r="J197" i="6"/>
  <c r="K197" i="6"/>
  <c r="L197" i="6"/>
  <c r="M197" i="6"/>
  <c r="E235" i="1"/>
  <c r="G191" i="6"/>
  <c r="H191" i="6"/>
  <c r="I191" i="6"/>
  <c r="J191" i="6"/>
  <c r="K191" i="6"/>
  <c r="L191" i="6"/>
  <c r="M191" i="6"/>
  <c r="E229" i="1"/>
  <c r="G185" i="6"/>
  <c r="H185" i="6"/>
  <c r="I185" i="6"/>
  <c r="J185" i="6"/>
  <c r="K185" i="6"/>
  <c r="L185" i="6"/>
  <c r="M185" i="6"/>
  <c r="E222" i="1"/>
  <c r="G186" i="6"/>
  <c r="H186" i="6"/>
  <c r="I186" i="6"/>
  <c r="J186" i="6"/>
  <c r="K186" i="6"/>
  <c r="L186" i="6"/>
  <c r="M186" i="6"/>
  <c r="E223" i="1"/>
  <c r="G187" i="6"/>
  <c r="H187" i="6"/>
  <c r="I187" i="6"/>
  <c r="J187" i="6"/>
  <c r="K187" i="6"/>
  <c r="L187" i="6"/>
  <c r="M187" i="6"/>
  <c r="E224" i="1"/>
  <c r="G188" i="6"/>
  <c r="H188" i="6"/>
  <c r="I188" i="6"/>
  <c r="J188" i="6"/>
  <c r="K188" i="6"/>
  <c r="L188" i="6"/>
  <c r="M188" i="6"/>
  <c r="E225" i="1"/>
  <c r="G189" i="6"/>
  <c r="H189" i="6"/>
  <c r="I189" i="6"/>
  <c r="J189" i="6"/>
  <c r="K189" i="6"/>
  <c r="L189" i="6"/>
  <c r="M189" i="6"/>
  <c r="E226" i="1"/>
  <c r="G190" i="6"/>
  <c r="H190" i="6"/>
  <c r="I190" i="6"/>
  <c r="J190" i="6"/>
  <c r="K190" i="6"/>
  <c r="L190" i="6"/>
  <c r="M190" i="6"/>
  <c r="E227" i="1"/>
  <c r="G184" i="6"/>
  <c r="H184" i="6"/>
  <c r="I184" i="6"/>
  <c r="J184" i="6"/>
  <c r="K184" i="6"/>
  <c r="L184" i="6"/>
  <c r="M184" i="6"/>
  <c r="E221" i="1"/>
  <c r="G178" i="6"/>
  <c r="H178" i="6"/>
  <c r="I178" i="6"/>
  <c r="J178" i="6"/>
  <c r="K178" i="6"/>
  <c r="L178" i="6"/>
  <c r="M178" i="6"/>
  <c r="E214" i="1"/>
  <c r="G179" i="6"/>
  <c r="H179" i="6"/>
  <c r="I179" i="6"/>
  <c r="J179" i="6"/>
  <c r="K179" i="6"/>
  <c r="L179" i="6"/>
  <c r="M179" i="6"/>
  <c r="E215" i="1"/>
  <c r="G180" i="6"/>
  <c r="H180" i="6"/>
  <c r="I180" i="6"/>
  <c r="J180" i="6"/>
  <c r="K180" i="6"/>
  <c r="L180" i="6"/>
  <c r="M180" i="6"/>
  <c r="E216" i="1"/>
  <c r="G181" i="6"/>
  <c r="H181" i="6"/>
  <c r="I181" i="6"/>
  <c r="J181" i="6"/>
  <c r="K181" i="6"/>
  <c r="L181" i="6"/>
  <c r="M181" i="6"/>
  <c r="E217" i="1"/>
  <c r="G182" i="6"/>
  <c r="H182" i="6"/>
  <c r="I182" i="6"/>
  <c r="J182" i="6"/>
  <c r="K182" i="6"/>
  <c r="L182" i="6"/>
  <c r="M182" i="6"/>
  <c r="E218" i="1"/>
  <c r="G183" i="6"/>
  <c r="H183" i="6"/>
  <c r="I183" i="6"/>
  <c r="J183" i="6"/>
  <c r="K183" i="6"/>
  <c r="L183" i="6"/>
  <c r="M183" i="6"/>
  <c r="E219" i="1"/>
  <c r="G177" i="6"/>
  <c r="H177" i="6"/>
  <c r="I177" i="6"/>
  <c r="J177" i="6"/>
  <c r="K177" i="6"/>
  <c r="L177" i="6"/>
  <c r="M177" i="6"/>
  <c r="E213" i="1"/>
  <c r="G171" i="6"/>
  <c r="H171" i="6"/>
  <c r="I171" i="6"/>
  <c r="J171" i="6"/>
  <c r="K171" i="6"/>
  <c r="L171" i="6"/>
  <c r="M171" i="6"/>
  <c r="E206" i="1"/>
  <c r="G172" i="6"/>
  <c r="H172" i="6"/>
  <c r="I172" i="6"/>
  <c r="J172" i="6"/>
  <c r="K172" i="6"/>
  <c r="L172" i="6"/>
  <c r="M172" i="6"/>
  <c r="E207" i="1"/>
  <c r="G173" i="6"/>
  <c r="H173" i="6"/>
  <c r="I173" i="6"/>
  <c r="J173" i="6"/>
  <c r="K173" i="6"/>
  <c r="L173" i="6"/>
  <c r="M173" i="6"/>
  <c r="E208" i="1"/>
  <c r="G174" i="6"/>
  <c r="H174" i="6"/>
  <c r="I174" i="6"/>
  <c r="J174" i="6"/>
  <c r="K174" i="6"/>
  <c r="L174" i="6"/>
  <c r="M174" i="6"/>
  <c r="E209" i="1"/>
  <c r="G175" i="6"/>
  <c r="H175" i="6"/>
  <c r="I175" i="6"/>
  <c r="J175" i="6"/>
  <c r="K175" i="6"/>
  <c r="L175" i="6"/>
  <c r="M175" i="6"/>
  <c r="E210" i="1"/>
  <c r="G176" i="6"/>
  <c r="H176" i="6"/>
  <c r="I176" i="6"/>
  <c r="J176" i="6"/>
  <c r="K176" i="6"/>
  <c r="L176" i="6"/>
  <c r="M176" i="6"/>
  <c r="E211" i="1"/>
  <c r="G170" i="6"/>
  <c r="H170" i="6"/>
  <c r="I170" i="6"/>
  <c r="J170" i="6"/>
  <c r="K170" i="6"/>
  <c r="L170" i="6"/>
  <c r="M170" i="6"/>
  <c r="E205" i="1"/>
  <c r="G164" i="6"/>
  <c r="H164" i="6"/>
  <c r="I164" i="6"/>
  <c r="J164" i="6"/>
  <c r="K164" i="6"/>
  <c r="L164" i="6"/>
  <c r="M164" i="6"/>
  <c r="E198" i="1"/>
  <c r="G165" i="6"/>
  <c r="H165" i="6"/>
  <c r="I165" i="6"/>
  <c r="J165" i="6"/>
  <c r="K165" i="6"/>
  <c r="L165" i="6"/>
  <c r="M165" i="6"/>
  <c r="E199" i="1"/>
  <c r="G166" i="6"/>
  <c r="H166" i="6"/>
  <c r="I166" i="6"/>
  <c r="J166" i="6"/>
  <c r="K166" i="6"/>
  <c r="L166" i="6"/>
  <c r="M166" i="6"/>
  <c r="E200" i="1"/>
  <c r="G167" i="6"/>
  <c r="H167" i="6"/>
  <c r="I167" i="6"/>
  <c r="J167" i="6"/>
  <c r="K167" i="6"/>
  <c r="L167" i="6"/>
  <c r="M167" i="6"/>
  <c r="E201" i="1"/>
  <c r="G168" i="6"/>
  <c r="H168" i="6"/>
  <c r="I168" i="6"/>
  <c r="J168" i="6"/>
  <c r="K168" i="6"/>
  <c r="L168" i="6"/>
  <c r="M168" i="6"/>
  <c r="E202" i="1"/>
  <c r="G169" i="6"/>
  <c r="H169" i="6"/>
  <c r="I169" i="6"/>
  <c r="J169" i="6"/>
  <c r="K169" i="6"/>
  <c r="L169" i="6"/>
  <c r="M169" i="6"/>
  <c r="E203" i="1"/>
  <c r="G163" i="6"/>
  <c r="H163" i="6"/>
  <c r="I163" i="6"/>
  <c r="J163" i="6"/>
  <c r="K163" i="6"/>
  <c r="L163" i="6"/>
  <c r="M163" i="6"/>
  <c r="E197" i="1"/>
  <c r="G157" i="6"/>
  <c r="H157" i="6"/>
  <c r="I157" i="6"/>
  <c r="J157" i="6"/>
  <c r="K157" i="6"/>
  <c r="L157" i="6"/>
  <c r="M157" i="6"/>
  <c r="E190" i="1"/>
  <c r="G158" i="6"/>
  <c r="H158" i="6"/>
  <c r="I158" i="6"/>
  <c r="J158" i="6"/>
  <c r="K158" i="6"/>
  <c r="L158" i="6"/>
  <c r="M158" i="6"/>
  <c r="E191" i="1"/>
  <c r="G159" i="6"/>
  <c r="H159" i="6"/>
  <c r="I159" i="6"/>
  <c r="J159" i="6"/>
  <c r="K159" i="6"/>
  <c r="L159" i="6"/>
  <c r="M159" i="6"/>
  <c r="E192" i="1"/>
  <c r="G160" i="6"/>
  <c r="H160" i="6"/>
  <c r="I160" i="6"/>
  <c r="J160" i="6"/>
  <c r="K160" i="6"/>
  <c r="L160" i="6"/>
  <c r="M160" i="6"/>
  <c r="E193" i="1"/>
  <c r="G161" i="6"/>
  <c r="H161" i="6"/>
  <c r="I161" i="6"/>
  <c r="J161" i="6"/>
  <c r="K161" i="6"/>
  <c r="L161" i="6"/>
  <c r="M161" i="6"/>
  <c r="E194" i="1"/>
  <c r="G162" i="6"/>
  <c r="H162" i="6"/>
  <c r="I162" i="6"/>
  <c r="J162" i="6"/>
  <c r="K162" i="6"/>
  <c r="L162" i="6"/>
  <c r="M162" i="6"/>
  <c r="E195" i="1"/>
  <c r="G156" i="6"/>
  <c r="H156" i="6"/>
  <c r="I156" i="6"/>
  <c r="J156" i="6"/>
  <c r="K156" i="6"/>
  <c r="L156" i="6"/>
  <c r="M156" i="6"/>
  <c r="E189" i="1"/>
  <c r="G150" i="6"/>
  <c r="H150" i="6"/>
  <c r="I150" i="6"/>
  <c r="J150" i="6"/>
  <c r="K150" i="6"/>
  <c r="L150" i="6"/>
  <c r="M150" i="6"/>
  <c r="E182" i="1"/>
  <c r="G151" i="6"/>
  <c r="H151" i="6"/>
  <c r="I151" i="6"/>
  <c r="J151" i="6"/>
  <c r="K151" i="6"/>
  <c r="L151" i="6"/>
  <c r="M151" i="6"/>
  <c r="E183" i="1"/>
  <c r="G152" i="6"/>
  <c r="H152" i="6"/>
  <c r="I152" i="6"/>
  <c r="J152" i="6"/>
  <c r="K152" i="6"/>
  <c r="L152" i="6"/>
  <c r="M152" i="6"/>
  <c r="E184" i="1"/>
  <c r="G153" i="6"/>
  <c r="H153" i="6"/>
  <c r="I153" i="6"/>
  <c r="J153" i="6"/>
  <c r="K153" i="6"/>
  <c r="L153" i="6"/>
  <c r="M153" i="6"/>
  <c r="E185" i="1"/>
  <c r="G154" i="6"/>
  <c r="H154" i="6"/>
  <c r="I154" i="6"/>
  <c r="J154" i="6"/>
  <c r="K154" i="6"/>
  <c r="L154" i="6"/>
  <c r="M154" i="6"/>
  <c r="E186" i="1"/>
  <c r="G155" i="6"/>
  <c r="H155" i="6"/>
  <c r="I155" i="6"/>
  <c r="J155" i="6"/>
  <c r="K155" i="6"/>
  <c r="L155" i="6"/>
  <c r="M155" i="6"/>
  <c r="E187" i="1"/>
  <c r="G149" i="6"/>
  <c r="H149" i="6"/>
  <c r="I149" i="6"/>
  <c r="J149" i="6"/>
  <c r="K149" i="6"/>
  <c r="L149" i="6"/>
  <c r="M149" i="6"/>
  <c r="E181" i="1"/>
  <c r="G143" i="6"/>
  <c r="H143" i="6"/>
  <c r="I143" i="6"/>
  <c r="J143" i="6"/>
  <c r="K143" i="6"/>
  <c r="L143" i="6"/>
  <c r="M143" i="6"/>
  <c r="E174" i="1"/>
  <c r="G144" i="6"/>
  <c r="H144" i="6"/>
  <c r="I144" i="6"/>
  <c r="J144" i="6"/>
  <c r="K144" i="6"/>
  <c r="L144" i="6"/>
  <c r="M144" i="6"/>
  <c r="E175" i="1"/>
  <c r="G145" i="6"/>
  <c r="H145" i="6"/>
  <c r="I145" i="6"/>
  <c r="J145" i="6"/>
  <c r="K145" i="6"/>
  <c r="L145" i="6"/>
  <c r="M145" i="6"/>
  <c r="E176" i="1"/>
  <c r="G146" i="6"/>
  <c r="H146" i="6"/>
  <c r="I146" i="6"/>
  <c r="J146" i="6"/>
  <c r="K146" i="6"/>
  <c r="L146" i="6"/>
  <c r="M146" i="6"/>
  <c r="E177" i="1"/>
  <c r="G147" i="6"/>
  <c r="H147" i="6"/>
  <c r="I147" i="6"/>
  <c r="J147" i="6"/>
  <c r="K147" i="6"/>
  <c r="L147" i="6"/>
  <c r="M147" i="6"/>
  <c r="E178" i="1"/>
  <c r="G148" i="6"/>
  <c r="H148" i="6"/>
  <c r="I148" i="6"/>
  <c r="J148" i="6"/>
  <c r="K148" i="6"/>
  <c r="L148" i="6"/>
  <c r="M148" i="6"/>
  <c r="E179" i="1"/>
  <c r="G142" i="6"/>
  <c r="H142" i="6"/>
  <c r="I142" i="6"/>
  <c r="J142" i="6"/>
  <c r="K142" i="6"/>
  <c r="L142" i="6"/>
  <c r="M142" i="6"/>
  <c r="E173" i="1"/>
  <c r="G136" i="6"/>
  <c r="H136" i="6"/>
  <c r="I136" i="6"/>
  <c r="J136" i="6"/>
  <c r="K136" i="6"/>
  <c r="L136" i="6"/>
  <c r="M136" i="6"/>
  <c r="E166" i="1"/>
  <c r="G137" i="6"/>
  <c r="H137" i="6"/>
  <c r="I137" i="6"/>
  <c r="J137" i="6"/>
  <c r="K137" i="6"/>
  <c r="L137" i="6"/>
  <c r="M137" i="6"/>
  <c r="E167" i="1"/>
  <c r="G138" i="6"/>
  <c r="H138" i="6"/>
  <c r="I138" i="6"/>
  <c r="J138" i="6"/>
  <c r="K138" i="6"/>
  <c r="L138" i="6"/>
  <c r="M138" i="6"/>
  <c r="E168" i="1"/>
  <c r="G139" i="6"/>
  <c r="H139" i="6"/>
  <c r="I139" i="6"/>
  <c r="J139" i="6"/>
  <c r="K139" i="6"/>
  <c r="L139" i="6"/>
  <c r="M139" i="6"/>
  <c r="E169" i="1"/>
  <c r="G140" i="6"/>
  <c r="H140" i="6"/>
  <c r="I140" i="6"/>
  <c r="J140" i="6"/>
  <c r="K140" i="6"/>
  <c r="L140" i="6"/>
  <c r="M140" i="6"/>
  <c r="E170" i="1"/>
  <c r="G141" i="6"/>
  <c r="H141" i="6"/>
  <c r="I141" i="6"/>
  <c r="J141" i="6"/>
  <c r="K141" i="6"/>
  <c r="L141" i="6"/>
  <c r="M141" i="6"/>
  <c r="E171" i="1"/>
  <c r="G135" i="6"/>
  <c r="H135" i="6"/>
  <c r="I135" i="6"/>
  <c r="J135" i="6"/>
  <c r="K135" i="6"/>
  <c r="L135" i="6"/>
  <c r="M135" i="6"/>
  <c r="E165" i="1"/>
  <c r="G129" i="6"/>
  <c r="H129" i="6"/>
  <c r="I129" i="6"/>
  <c r="J129" i="6"/>
  <c r="K129" i="6"/>
  <c r="L129" i="6"/>
  <c r="M129" i="6"/>
  <c r="E158" i="1"/>
  <c r="G130" i="6"/>
  <c r="H130" i="6"/>
  <c r="I130" i="6"/>
  <c r="J130" i="6"/>
  <c r="K130" i="6"/>
  <c r="L130" i="6"/>
  <c r="M130" i="6"/>
  <c r="E159" i="1"/>
  <c r="G131" i="6"/>
  <c r="H131" i="6"/>
  <c r="I131" i="6"/>
  <c r="J131" i="6"/>
  <c r="K131" i="6"/>
  <c r="L131" i="6"/>
  <c r="M131" i="6"/>
  <c r="E160" i="1"/>
  <c r="G132" i="6"/>
  <c r="H132" i="6"/>
  <c r="I132" i="6"/>
  <c r="J132" i="6"/>
  <c r="K132" i="6"/>
  <c r="L132" i="6"/>
  <c r="M132" i="6"/>
  <c r="E161" i="1"/>
  <c r="G133" i="6"/>
  <c r="H133" i="6"/>
  <c r="I133" i="6"/>
  <c r="J133" i="6"/>
  <c r="K133" i="6"/>
  <c r="L133" i="6"/>
  <c r="M133" i="6"/>
  <c r="E162" i="1"/>
  <c r="G134" i="6"/>
  <c r="H134" i="6"/>
  <c r="I134" i="6"/>
  <c r="J134" i="6"/>
  <c r="K134" i="6"/>
  <c r="L134" i="6"/>
  <c r="M134" i="6"/>
  <c r="E163" i="1"/>
  <c r="G128" i="6"/>
  <c r="H128" i="6"/>
  <c r="I128" i="6"/>
  <c r="J128" i="6"/>
  <c r="K128" i="6"/>
  <c r="L128" i="6"/>
  <c r="M128" i="6"/>
  <c r="E157" i="1"/>
  <c r="G122" i="6"/>
  <c r="H122" i="6"/>
  <c r="I122" i="6"/>
  <c r="J122" i="6"/>
  <c r="K122" i="6"/>
  <c r="L122" i="6"/>
  <c r="M122" i="6"/>
  <c r="E150" i="1"/>
  <c r="G123" i="6"/>
  <c r="H123" i="6"/>
  <c r="I123" i="6"/>
  <c r="J123" i="6"/>
  <c r="K123" i="6"/>
  <c r="L123" i="6"/>
  <c r="M123" i="6"/>
  <c r="E151" i="1"/>
  <c r="G124" i="6"/>
  <c r="H124" i="6"/>
  <c r="I124" i="6"/>
  <c r="J124" i="6"/>
  <c r="K124" i="6"/>
  <c r="L124" i="6"/>
  <c r="M124" i="6"/>
  <c r="E152" i="1"/>
  <c r="G125" i="6"/>
  <c r="H125" i="6"/>
  <c r="I125" i="6"/>
  <c r="J125" i="6"/>
  <c r="K125" i="6"/>
  <c r="L125" i="6"/>
  <c r="M125" i="6"/>
  <c r="E153" i="1"/>
  <c r="G126" i="6"/>
  <c r="H126" i="6"/>
  <c r="I126" i="6"/>
  <c r="J126" i="6"/>
  <c r="K126" i="6"/>
  <c r="L126" i="6"/>
  <c r="M126" i="6"/>
  <c r="E154" i="1"/>
  <c r="G127" i="6"/>
  <c r="H127" i="6"/>
  <c r="I127" i="6"/>
  <c r="J127" i="6"/>
  <c r="K127" i="6"/>
  <c r="L127" i="6"/>
  <c r="M127" i="6"/>
  <c r="E155" i="1"/>
  <c r="G121" i="6"/>
  <c r="H121" i="6"/>
  <c r="I121" i="6"/>
  <c r="J121" i="6"/>
  <c r="K121" i="6"/>
  <c r="L121" i="6"/>
  <c r="M121" i="6"/>
  <c r="E149" i="1"/>
  <c r="G115" i="6"/>
  <c r="H115" i="6"/>
  <c r="I115" i="6"/>
  <c r="J115" i="6"/>
  <c r="K115" i="6"/>
  <c r="L115" i="6"/>
  <c r="M115" i="6"/>
  <c r="E142" i="1"/>
  <c r="G116" i="6"/>
  <c r="H116" i="6"/>
  <c r="I116" i="6"/>
  <c r="J116" i="6"/>
  <c r="K116" i="6"/>
  <c r="L116" i="6"/>
  <c r="M116" i="6"/>
  <c r="E143" i="1"/>
  <c r="G117" i="6"/>
  <c r="H117" i="6"/>
  <c r="I117" i="6"/>
  <c r="J117" i="6"/>
  <c r="K117" i="6"/>
  <c r="L117" i="6"/>
  <c r="M117" i="6"/>
  <c r="E144" i="1"/>
  <c r="G118" i="6"/>
  <c r="H118" i="6"/>
  <c r="I118" i="6"/>
  <c r="J118" i="6"/>
  <c r="K118" i="6"/>
  <c r="L118" i="6"/>
  <c r="M118" i="6"/>
  <c r="E145" i="1"/>
  <c r="G119" i="6"/>
  <c r="H119" i="6"/>
  <c r="I119" i="6"/>
  <c r="J119" i="6"/>
  <c r="K119" i="6"/>
  <c r="L119" i="6"/>
  <c r="M119" i="6"/>
  <c r="E146" i="1"/>
  <c r="G120" i="6"/>
  <c r="H120" i="6"/>
  <c r="I120" i="6"/>
  <c r="J120" i="6"/>
  <c r="K120" i="6"/>
  <c r="L120" i="6"/>
  <c r="M120" i="6"/>
  <c r="E147" i="1"/>
  <c r="G114" i="6"/>
  <c r="H114" i="6"/>
  <c r="I114" i="6"/>
  <c r="J114" i="6"/>
  <c r="K114" i="6"/>
  <c r="L114" i="6"/>
  <c r="M114" i="6"/>
  <c r="E141" i="1"/>
  <c r="G108" i="6"/>
  <c r="H108" i="6"/>
  <c r="I108" i="6"/>
  <c r="J108" i="6"/>
  <c r="K108" i="6"/>
  <c r="L108" i="6"/>
  <c r="M108" i="6"/>
  <c r="E134" i="1"/>
  <c r="G109" i="6"/>
  <c r="H109" i="6"/>
  <c r="I109" i="6"/>
  <c r="J109" i="6"/>
  <c r="K109" i="6"/>
  <c r="L109" i="6"/>
  <c r="M109" i="6"/>
  <c r="E135" i="1"/>
  <c r="G110" i="6"/>
  <c r="H110" i="6"/>
  <c r="I110" i="6"/>
  <c r="J110" i="6"/>
  <c r="K110" i="6"/>
  <c r="L110" i="6"/>
  <c r="M110" i="6"/>
  <c r="E136" i="1"/>
  <c r="G111" i="6"/>
  <c r="H111" i="6"/>
  <c r="I111" i="6"/>
  <c r="J111" i="6"/>
  <c r="K111" i="6"/>
  <c r="L111" i="6"/>
  <c r="M111" i="6"/>
  <c r="E137" i="1"/>
  <c r="G112" i="6"/>
  <c r="H112" i="6"/>
  <c r="I112" i="6"/>
  <c r="J112" i="6"/>
  <c r="K112" i="6"/>
  <c r="L112" i="6"/>
  <c r="M112" i="6"/>
  <c r="E138" i="1"/>
  <c r="G113" i="6"/>
  <c r="H113" i="6"/>
  <c r="I113" i="6"/>
  <c r="J113" i="6"/>
  <c r="K113" i="6"/>
  <c r="L113" i="6"/>
  <c r="M113" i="6"/>
  <c r="E139" i="1"/>
  <c r="G107" i="6"/>
  <c r="H107" i="6"/>
  <c r="I107" i="6"/>
  <c r="J107" i="6"/>
  <c r="K107" i="6"/>
  <c r="L107" i="6"/>
  <c r="M107" i="6"/>
  <c r="E133" i="1"/>
  <c r="G101" i="6"/>
  <c r="H101" i="6"/>
  <c r="I101" i="6"/>
  <c r="J101" i="6"/>
  <c r="K101" i="6"/>
  <c r="L101" i="6"/>
  <c r="M101" i="6"/>
  <c r="E126" i="1"/>
  <c r="G102" i="6"/>
  <c r="H102" i="6"/>
  <c r="I102" i="6"/>
  <c r="J102" i="6"/>
  <c r="K102" i="6"/>
  <c r="L102" i="6"/>
  <c r="M102" i="6"/>
  <c r="E127" i="1"/>
  <c r="G103" i="6"/>
  <c r="H103" i="6"/>
  <c r="I103" i="6"/>
  <c r="J103" i="6"/>
  <c r="K103" i="6"/>
  <c r="L103" i="6"/>
  <c r="M103" i="6"/>
  <c r="E128" i="1"/>
  <c r="G104" i="6"/>
  <c r="H104" i="6"/>
  <c r="I104" i="6"/>
  <c r="J104" i="6"/>
  <c r="K104" i="6"/>
  <c r="L104" i="6"/>
  <c r="M104" i="6"/>
  <c r="E129" i="1"/>
  <c r="G105" i="6"/>
  <c r="H105" i="6"/>
  <c r="I105" i="6"/>
  <c r="J105" i="6"/>
  <c r="K105" i="6"/>
  <c r="L105" i="6"/>
  <c r="M105" i="6"/>
  <c r="E130" i="1"/>
  <c r="G106" i="6"/>
  <c r="H106" i="6"/>
  <c r="I106" i="6"/>
  <c r="J106" i="6"/>
  <c r="K106" i="6"/>
  <c r="L106" i="6"/>
  <c r="M106" i="6"/>
  <c r="E131" i="1"/>
  <c r="G100" i="6"/>
  <c r="H100" i="6"/>
  <c r="I100" i="6"/>
  <c r="J100" i="6"/>
  <c r="K100" i="6"/>
  <c r="L100" i="6"/>
  <c r="M100" i="6"/>
  <c r="E125" i="1"/>
  <c r="G94" i="6"/>
  <c r="H94" i="6"/>
  <c r="I94" i="6"/>
  <c r="J94" i="6"/>
  <c r="K94" i="6"/>
  <c r="L94" i="6"/>
  <c r="M94" i="6"/>
  <c r="E118" i="1"/>
  <c r="G95" i="6"/>
  <c r="H95" i="6"/>
  <c r="I95" i="6"/>
  <c r="J95" i="6"/>
  <c r="K95" i="6"/>
  <c r="L95" i="6"/>
  <c r="M95" i="6"/>
  <c r="E119" i="1"/>
  <c r="G96" i="6"/>
  <c r="H96" i="6"/>
  <c r="I96" i="6"/>
  <c r="J96" i="6"/>
  <c r="K96" i="6"/>
  <c r="L96" i="6"/>
  <c r="M96" i="6"/>
  <c r="E120" i="1"/>
  <c r="G97" i="6"/>
  <c r="H97" i="6"/>
  <c r="I97" i="6"/>
  <c r="J97" i="6"/>
  <c r="K97" i="6"/>
  <c r="L97" i="6"/>
  <c r="M97" i="6"/>
  <c r="E121" i="1"/>
  <c r="G98" i="6"/>
  <c r="H98" i="6"/>
  <c r="I98" i="6"/>
  <c r="J98" i="6"/>
  <c r="K98" i="6"/>
  <c r="L98" i="6"/>
  <c r="M98" i="6"/>
  <c r="E122" i="1"/>
  <c r="G99" i="6"/>
  <c r="H99" i="6"/>
  <c r="I99" i="6"/>
  <c r="J99" i="6"/>
  <c r="K99" i="6"/>
  <c r="L99" i="6"/>
  <c r="M99" i="6"/>
  <c r="E123" i="1"/>
  <c r="G93" i="6"/>
  <c r="H93" i="6"/>
  <c r="I93" i="6"/>
  <c r="J93" i="6"/>
  <c r="K93" i="6"/>
  <c r="L93" i="6"/>
  <c r="M93" i="6"/>
  <c r="E117" i="1"/>
  <c r="G87" i="6"/>
  <c r="H87" i="6"/>
  <c r="I87" i="6"/>
  <c r="J87" i="6"/>
  <c r="K87" i="6"/>
  <c r="L87" i="6"/>
  <c r="M87" i="6"/>
  <c r="E110" i="1"/>
  <c r="G88" i="6"/>
  <c r="H88" i="6"/>
  <c r="I88" i="6"/>
  <c r="J88" i="6"/>
  <c r="K88" i="6"/>
  <c r="L88" i="6"/>
  <c r="M88" i="6"/>
  <c r="E111" i="1"/>
  <c r="G89" i="6"/>
  <c r="H89" i="6"/>
  <c r="I89" i="6"/>
  <c r="J89" i="6"/>
  <c r="K89" i="6"/>
  <c r="L89" i="6"/>
  <c r="M89" i="6"/>
  <c r="E112" i="1"/>
  <c r="G90" i="6"/>
  <c r="H90" i="6"/>
  <c r="I90" i="6"/>
  <c r="J90" i="6"/>
  <c r="K90" i="6"/>
  <c r="L90" i="6"/>
  <c r="M90" i="6"/>
  <c r="E113" i="1"/>
  <c r="G91" i="6"/>
  <c r="H91" i="6"/>
  <c r="I91" i="6"/>
  <c r="J91" i="6"/>
  <c r="K91" i="6"/>
  <c r="L91" i="6"/>
  <c r="M91" i="6"/>
  <c r="E114" i="1"/>
  <c r="G92" i="6"/>
  <c r="H92" i="6"/>
  <c r="I92" i="6"/>
  <c r="J92" i="6"/>
  <c r="K92" i="6"/>
  <c r="L92" i="6"/>
  <c r="M92" i="6"/>
  <c r="E115" i="1"/>
  <c r="G86" i="6"/>
  <c r="H86" i="6"/>
  <c r="I86" i="6"/>
  <c r="J86" i="6"/>
  <c r="K86" i="6"/>
  <c r="L86" i="6"/>
  <c r="M86" i="6"/>
  <c r="E109" i="1"/>
  <c r="G80" i="6"/>
  <c r="H80" i="6"/>
  <c r="I80" i="6"/>
  <c r="J80" i="6"/>
  <c r="K80" i="6"/>
  <c r="L80" i="6"/>
  <c r="M80" i="6"/>
  <c r="E102" i="1"/>
  <c r="G81" i="6"/>
  <c r="H81" i="6"/>
  <c r="I81" i="6"/>
  <c r="J81" i="6"/>
  <c r="K81" i="6"/>
  <c r="L81" i="6"/>
  <c r="M81" i="6"/>
  <c r="E103" i="1"/>
  <c r="G82" i="6"/>
  <c r="H82" i="6"/>
  <c r="I82" i="6"/>
  <c r="J82" i="6"/>
  <c r="K82" i="6"/>
  <c r="L82" i="6"/>
  <c r="M82" i="6"/>
  <c r="E104" i="1"/>
  <c r="G83" i="6"/>
  <c r="H83" i="6"/>
  <c r="I83" i="6"/>
  <c r="J83" i="6"/>
  <c r="K83" i="6"/>
  <c r="L83" i="6"/>
  <c r="M83" i="6"/>
  <c r="E105" i="1"/>
  <c r="G84" i="6"/>
  <c r="H84" i="6"/>
  <c r="I84" i="6"/>
  <c r="J84" i="6"/>
  <c r="K84" i="6"/>
  <c r="L84" i="6"/>
  <c r="M84" i="6"/>
  <c r="E106" i="1"/>
  <c r="G85" i="6"/>
  <c r="H85" i="6"/>
  <c r="I85" i="6"/>
  <c r="J85" i="6"/>
  <c r="K85" i="6"/>
  <c r="L85" i="6"/>
  <c r="M85" i="6"/>
  <c r="E107" i="1"/>
  <c r="G79" i="6"/>
  <c r="H79" i="6"/>
  <c r="I79" i="6"/>
  <c r="J79" i="6"/>
  <c r="K79" i="6"/>
  <c r="L79" i="6"/>
  <c r="M79" i="6"/>
  <c r="E101" i="1"/>
  <c r="G73" i="6"/>
  <c r="H73" i="6"/>
  <c r="I73" i="6"/>
  <c r="J73" i="6"/>
  <c r="K73" i="6"/>
  <c r="L73" i="6"/>
  <c r="M73" i="6"/>
  <c r="E94" i="1"/>
  <c r="G74" i="6"/>
  <c r="H74" i="6"/>
  <c r="I74" i="6"/>
  <c r="J74" i="6"/>
  <c r="K74" i="6"/>
  <c r="L74" i="6"/>
  <c r="M74" i="6"/>
  <c r="E95" i="1"/>
  <c r="G75" i="6"/>
  <c r="H75" i="6"/>
  <c r="I75" i="6"/>
  <c r="J75" i="6"/>
  <c r="K75" i="6"/>
  <c r="L75" i="6"/>
  <c r="M75" i="6"/>
  <c r="E96" i="1"/>
  <c r="G76" i="6"/>
  <c r="H76" i="6"/>
  <c r="I76" i="6"/>
  <c r="J76" i="6"/>
  <c r="K76" i="6"/>
  <c r="L76" i="6"/>
  <c r="M76" i="6"/>
  <c r="E97" i="1"/>
  <c r="G77" i="6"/>
  <c r="H77" i="6"/>
  <c r="I77" i="6"/>
  <c r="J77" i="6"/>
  <c r="K77" i="6"/>
  <c r="L77" i="6"/>
  <c r="M77" i="6"/>
  <c r="E98" i="1"/>
  <c r="G78" i="6"/>
  <c r="H78" i="6"/>
  <c r="I78" i="6"/>
  <c r="J78" i="6"/>
  <c r="K78" i="6"/>
  <c r="L78" i="6"/>
  <c r="M78" i="6"/>
  <c r="E99" i="1"/>
  <c r="G72" i="6"/>
  <c r="H72" i="6"/>
  <c r="I72" i="6"/>
  <c r="J72" i="6"/>
  <c r="K72" i="6"/>
  <c r="L72" i="6"/>
  <c r="M72" i="6"/>
  <c r="E93" i="1"/>
  <c r="G66" i="6"/>
  <c r="H66" i="6"/>
  <c r="I66" i="6"/>
  <c r="J66" i="6"/>
  <c r="K66" i="6"/>
  <c r="L66" i="6"/>
  <c r="M66" i="6"/>
  <c r="E86" i="1"/>
  <c r="G67" i="6"/>
  <c r="H67" i="6"/>
  <c r="I67" i="6"/>
  <c r="J67" i="6"/>
  <c r="K67" i="6"/>
  <c r="L67" i="6"/>
  <c r="M67" i="6"/>
  <c r="E87" i="1"/>
  <c r="G68" i="6"/>
  <c r="H68" i="6"/>
  <c r="I68" i="6"/>
  <c r="J68" i="6"/>
  <c r="K68" i="6"/>
  <c r="L68" i="6"/>
  <c r="M68" i="6"/>
  <c r="E88" i="1"/>
  <c r="G69" i="6"/>
  <c r="H69" i="6"/>
  <c r="I69" i="6"/>
  <c r="J69" i="6"/>
  <c r="K69" i="6"/>
  <c r="L69" i="6"/>
  <c r="M69" i="6"/>
  <c r="E89" i="1"/>
  <c r="G70" i="6"/>
  <c r="H70" i="6"/>
  <c r="I70" i="6"/>
  <c r="J70" i="6"/>
  <c r="K70" i="6"/>
  <c r="L70" i="6"/>
  <c r="M70" i="6"/>
  <c r="E90" i="1"/>
  <c r="G71" i="6"/>
  <c r="H71" i="6"/>
  <c r="I71" i="6"/>
  <c r="J71" i="6"/>
  <c r="K71" i="6"/>
  <c r="L71" i="6"/>
  <c r="M71" i="6"/>
  <c r="E91" i="1"/>
  <c r="G65" i="6"/>
  <c r="H65" i="6"/>
  <c r="I65" i="6"/>
  <c r="J65" i="6"/>
  <c r="K65" i="6"/>
  <c r="L65" i="6"/>
  <c r="M65" i="6"/>
  <c r="E85" i="1"/>
  <c r="G59" i="6"/>
  <c r="H59" i="6"/>
  <c r="I59" i="6"/>
  <c r="J59" i="6"/>
  <c r="K59" i="6"/>
  <c r="L59" i="6"/>
  <c r="M59" i="6"/>
  <c r="E78" i="1"/>
  <c r="G60" i="6"/>
  <c r="H60" i="6"/>
  <c r="I60" i="6"/>
  <c r="J60" i="6"/>
  <c r="K60" i="6"/>
  <c r="L60" i="6"/>
  <c r="M60" i="6"/>
  <c r="E79" i="1"/>
  <c r="G61" i="6"/>
  <c r="H61" i="6"/>
  <c r="I61" i="6"/>
  <c r="J61" i="6"/>
  <c r="K61" i="6"/>
  <c r="L61" i="6"/>
  <c r="M61" i="6"/>
  <c r="E80" i="1"/>
  <c r="G62" i="6"/>
  <c r="H62" i="6"/>
  <c r="I62" i="6"/>
  <c r="J62" i="6"/>
  <c r="K62" i="6"/>
  <c r="L62" i="6"/>
  <c r="M62" i="6"/>
  <c r="E81" i="1"/>
  <c r="G63" i="6"/>
  <c r="H63" i="6"/>
  <c r="I63" i="6"/>
  <c r="J63" i="6"/>
  <c r="K63" i="6"/>
  <c r="L63" i="6"/>
  <c r="M63" i="6"/>
  <c r="E82" i="1"/>
  <c r="G64" i="6"/>
  <c r="H64" i="6"/>
  <c r="I64" i="6"/>
  <c r="J64" i="6"/>
  <c r="K64" i="6"/>
  <c r="L64" i="6"/>
  <c r="M64" i="6"/>
  <c r="E83" i="1"/>
  <c r="G58" i="6"/>
  <c r="H58" i="6"/>
  <c r="I58" i="6"/>
  <c r="J58" i="6"/>
  <c r="K58" i="6"/>
  <c r="L58" i="6"/>
  <c r="M58" i="6"/>
  <c r="E77" i="1"/>
  <c r="G52" i="6"/>
  <c r="H52" i="6"/>
  <c r="I52" i="6"/>
  <c r="J52" i="6"/>
  <c r="K52" i="6"/>
  <c r="L52" i="6"/>
  <c r="M52" i="6"/>
  <c r="E70" i="1"/>
  <c r="G53" i="6"/>
  <c r="H53" i="6"/>
  <c r="I53" i="6"/>
  <c r="J53" i="6"/>
  <c r="K53" i="6"/>
  <c r="L53" i="6"/>
  <c r="M53" i="6"/>
  <c r="E71" i="1"/>
  <c r="G54" i="6"/>
  <c r="H54" i="6"/>
  <c r="I54" i="6"/>
  <c r="J54" i="6"/>
  <c r="K54" i="6"/>
  <c r="L54" i="6"/>
  <c r="M54" i="6"/>
  <c r="E72" i="1"/>
  <c r="G55" i="6"/>
  <c r="H55" i="6"/>
  <c r="I55" i="6"/>
  <c r="J55" i="6"/>
  <c r="K55" i="6"/>
  <c r="L55" i="6"/>
  <c r="M55" i="6"/>
  <c r="E73" i="1"/>
  <c r="G56" i="6"/>
  <c r="H56" i="6"/>
  <c r="I56" i="6"/>
  <c r="J56" i="6"/>
  <c r="K56" i="6"/>
  <c r="L56" i="6"/>
  <c r="M56" i="6"/>
  <c r="E74" i="1"/>
  <c r="G57" i="6"/>
  <c r="H57" i="6"/>
  <c r="I57" i="6"/>
  <c r="J57" i="6"/>
  <c r="K57" i="6"/>
  <c r="L57" i="6"/>
  <c r="M57" i="6"/>
  <c r="E75" i="1"/>
  <c r="G51" i="6"/>
  <c r="H51" i="6"/>
  <c r="I51" i="6"/>
  <c r="J51" i="6"/>
  <c r="K51" i="6"/>
  <c r="L51" i="6"/>
  <c r="M51" i="6"/>
  <c r="E69" i="1"/>
  <c r="G45" i="6"/>
  <c r="H45" i="6"/>
  <c r="I45" i="6"/>
  <c r="J45" i="6"/>
  <c r="K45" i="6"/>
  <c r="L45" i="6"/>
  <c r="M45" i="6"/>
  <c r="E62" i="1"/>
  <c r="G46" i="6"/>
  <c r="H46" i="6"/>
  <c r="I46" i="6"/>
  <c r="J46" i="6"/>
  <c r="K46" i="6"/>
  <c r="L46" i="6"/>
  <c r="M46" i="6"/>
  <c r="E63" i="1"/>
  <c r="G47" i="6"/>
  <c r="H47" i="6"/>
  <c r="I47" i="6"/>
  <c r="J47" i="6"/>
  <c r="K47" i="6"/>
  <c r="L47" i="6"/>
  <c r="M47" i="6"/>
  <c r="E64" i="1"/>
  <c r="G48" i="6"/>
  <c r="H48" i="6"/>
  <c r="I48" i="6"/>
  <c r="J48" i="6"/>
  <c r="K48" i="6"/>
  <c r="L48" i="6"/>
  <c r="M48" i="6"/>
  <c r="E65" i="1"/>
  <c r="G49" i="6"/>
  <c r="H49" i="6"/>
  <c r="I49" i="6"/>
  <c r="J49" i="6"/>
  <c r="K49" i="6"/>
  <c r="L49" i="6"/>
  <c r="M49" i="6"/>
  <c r="E66" i="1"/>
  <c r="G50" i="6"/>
  <c r="H50" i="6"/>
  <c r="I50" i="6"/>
  <c r="J50" i="6"/>
  <c r="K50" i="6"/>
  <c r="L50" i="6"/>
  <c r="M50" i="6"/>
  <c r="E67" i="1"/>
  <c r="G44" i="6"/>
  <c r="H44" i="6"/>
  <c r="I44" i="6"/>
  <c r="J44" i="6"/>
  <c r="K44" i="6"/>
  <c r="L44" i="6"/>
  <c r="M44" i="6"/>
  <c r="E61" i="1"/>
  <c r="G38" i="6"/>
  <c r="H38" i="6"/>
  <c r="I38" i="6"/>
  <c r="J38" i="6"/>
  <c r="K38" i="6"/>
  <c r="L38" i="6"/>
  <c r="M38" i="6"/>
  <c r="E54" i="1"/>
  <c r="G39" i="6"/>
  <c r="H39" i="6"/>
  <c r="I39" i="6"/>
  <c r="J39" i="6"/>
  <c r="K39" i="6"/>
  <c r="L39" i="6"/>
  <c r="M39" i="6"/>
  <c r="E55" i="1"/>
  <c r="G40" i="6"/>
  <c r="H40" i="6"/>
  <c r="I40" i="6"/>
  <c r="J40" i="6"/>
  <c r="K40" i="6"/>
  <c r="L40" i="6"/>
  <c r="M40" i="6"/>
  <c r="E56" i="1"/>
  <c r="G41" i="6"/>
  <c r="H41" i="6"/>
  <c r="I41" i="6"/>
  <c r="J41" i="6"/>
  <c r="K41" i="6"/>
  <c r="L41" i="6"/>
  <c r="M41" i="6"/>
  <c r="E57" i="1"/>
  <c r="G42" i="6"/>
  <c r="H42" i="6"/>
  <c r="I42" i="6"/>
  <c r="J42" i="6"/>
  <c r="K42" i="6"/>
  <c r="L42" i="6"/>
  <c r="M42" i="6"/>
  <c r="E58" i="1"/>
  <c r="G43" i="6"/>
  <c r="H43" i="6"/>
  <c r="I43" i="6"/>
  <c r="J43" i="6"/>
  <c r="K43" i="6"/>
  <c r="L43" i="6"/>
  <c r="M43" i="6"/>
  <c r="E59" i="1"/>
  <c r="G37" i="6"/>
  <c r="H37" i="6"/>
  <c r="I37" i="6"/>
  <c r="J37" i="6"/>
  <c r="K37" i="6"/>
  <c r="L37" i="6"/>
  <c r="M37" i="6"/>
  <c r="E53" i="1"/>
  <c r="G31" i="6"/>
  <c r="H31" i="6"/>
  <c r="I31" i="6"/>
  <c r="J31" i="6"/>
  <c r="K31" i="6"/>
  <c r="L31" i="6"/>
  <c r="M31" i="6"/>
  <c r="E46" i="1"/>
  <c r="G32" i="6"/>
  <c r="H32" i="6"/>
  <c r="I32" i="6"/>
  <c r="J32" i="6"/>
  <c r="K32" i="6"/>
  <c r="L32" i="6"/>
  <c r="M32" i="6"/>
  <c r="E47" i="1"/>
  <c r="G33" i="6"/>
  <c r="H33" i="6"/>
  <c r="I33" i="6"/>
  <c r="J33" i="6"/>
  <c r="K33" i="6"/>
  <c r="L33" i="6"/>
  <c r="M33" i="6"/>
  <c r="E48" i="1"/>
  <c r="G34" i="6"/>
  <c r="H34" i="6"/>
  <c r="I34" i="6"/>
  <c r="J34" i="6"/>
  <c r="K34" i="6"/>
  <c r="L34" i="6"/>
  <c r="M34" i="6"/>
  <c r="E49" i="1"/>
  <c r="G35" i="6"/>
  <c r="H35" i="6"/>
  <c r="I35" i="6"/>
  <c r="J35" i="6"/>
  <c r="K35" i="6"/>
  <c r="L35" i="6"/>
  <c r="M35" i="6"/>
  <c r="E50" i="1"/>
  <c r="G36" i="6"/>
  <c r="H36" i="6"/>
  <c r="I36" i="6"/>
  <c r="J36" i="6"/>
  <c r="K36" i="6"/>
  <c r="L36" i="6"/>
  <c r="M36" i="6"/>
  <c r="E51" i="1"/>
  <c r="G30" i="6"/>
  <c r="H30" i="6"/>
  <c r="I30" i="6"/>
  <c r="J30" i="6"/>
  <c r="K30" i="6"/>
  <c r="L30" i="6"/>
  <c r="M30" i="6"/>
  <c r="E45" i="1"/>
  <c r="G24" i="6"/>
  <c r="H24" i="6"/>
  <c r="I24" i="6"/>
  <c r="J24" i="6"/>
  <c r="K24" i="6"/>
  <c r="L24" i="6"/>
  <c r="M24" i="6"/>
  <c r="E38" i="1"/>
  <c r="G25" i="6"/>
  <c r="H25" i="6"/>
  <c r="I25" i="6"/>
  <c r="J25" i="6"/>
  <c r="K25" i="6"/>
  <c r="L25" i="6"/>
  <c r="M25" i="6"/>
  <c r="E39" i="1"/>
  <c r="G26" i="6"/>
  <c r="H26" i="6"/>
  <c r="I26" i="6"/>
  <c r="J26" i="6"/>
  <c r="K26" i="6"/>
  <c r="L26" i="6"/>
  <c r="M26" i="6"/>
  <c r="E40" i="1"/>
  <c r="G27" i="6"/>
  <c r="H27" i="6"/>
  <c r="I27" i="6"/>
  <c r="J27" i="6"/>
  <c r="K27" i="6"/>
  <c r="L27" i="6"/>
  <c r="M27" i="6"/>
  <c r="E41" i="1"/>
  <c r="G28" i="6"/>
  <c r="H28" i="6"/>
  <c r="I28" i="6"/>
  <c r="J28" i="6"/>
  <c r="K28" i="6"/>
  <c r="L28" i="6"/>
  <c r="M28" i="6"/>
  <c r="E42" i="1"/>
  <c r="G29" i="6"/>
  <c r="H29" i="6"/>
  <c r="I29" i="6"/>
  <c r="J29" i="6"/>
  <c r="K29" i="6"/>
  <c r="L29" i="6"/>
  <c r="M29" i="6"/>
  <c r="E43" i="1"/>
  <c r="G23" i="6"/>
  <c r="H23" i="6"/>
  <c r="I23" i="6"/>
  <c r="J23" i="6"/>
  <c r="K23" i="6"/>
  <c r="L23" i="6"/>
  <c r="M23" i="6"/>
  <c r="E37" i="1"/>
  <c r="G17" i="6"/>
  <c r="H17" i="6"/>
  <c r="I17" i="6"/>
  <c r="J17" i="6"/>
  <c r="K17" i="6"/>
  <c r="L17" i="6"/>
  <c r="M17" i="6"/>
  <c r="E30" i="1"/>
  <c r="G18" i="6"/>
  <c r="H18" i="6"/>
  <c r="I18" i="6"/>
  <c r="J18" i="6"/>
  <c r="K18" i="6"/>
  <c r="L18" i="6"/>
  <c r="M18" i="6"/>
  <c r="E31" i="1"/>
  <c r="G19" i="6"/>
  <c r="H19" i="6"/>
  <c r="I19" i="6"/>
  <c r="J19" i="6"/>
  <c r="K19" i="6"/>
  <c r="L19" i="6"/>
  <c r="M19" i="6"/>
  <c r="E32" i="1"/>
  <c r="G20" i="6"/>
  <c r="H20" i="6"/>
  <c r="I20" i="6"/>
  <c r="J20" i="6"/>
  <c r="K20" i="6"/>
  <c r="L20" i="6"/>
  <c r="M20" i="6"/>
  <c r="E33" i="1"/>
  <c r="G21" i="6"/>
  <c r="H21" i="6"/>
  <c r="I21" i="6"/>
  <c r="J21" i="6"/>
  <c r="K21" i="6"/>
  <c r="L21" i="6"/>
  <c r="M21" i="6"/>
  <c r="E34" i="1"/>
  <c r="G22" i="6"/>
  <c r="H22" i="6"/>
  <c r="I22" i="6"/>
  <c r="J22" i="6"/>
  <c r="K22" i="6"/>
  <c r="L22" i="6"/>
  <c r="M22" i="6"/>
  <c r="E35" i="1"/>
  <c r="E29" i="1"/>
  <c r="E22" i="1"/>
  <c r="E23" i="1"/>
  <c r="E24" i="1"/>
  <c r="E25" i="1"/>
  <c r="E26" i="1"/>
  <c r="E27" i="1"/>
  <c r="G9" i="6"/>
  <c r="H9" i="6"/>
  <c r="I9" i="6"/>
  <c r="J9" i="6"/>
  <c r="K9" i="6"/>
  <c r="L9" i="6"/>
  <c r="M9" i="6"/>
  <c r="E21" i="1"/>
  <c r="E36" i="1"/>
  <c r="E44" i="1"/>
  <c r="E28" i="1"/>
  <c r="E52" i="1"/>
  <c r="E60" i="1"/>
  <c r="E68" i="1"/>
  <c r="E76" i="1"/>
  <c r="E84" i="1"/>
  <c r="E92" i="1"/>
  <c r="E100" i="1"/>
  <c r="E108" i="1"/>
  <c r="E116" i="1"/>
  <c r="E124" i="1"/>
  <c r="E132" i="1"/>
  <c r="E140" i="1"/>
  <c r="E148" i="1"/>
  <c r="E156" i="1"/>
  <c r="E164" i="1"/>
  <c r="E172" i="1"/>
  <c r="E180" i="1"/>
  <c r="E188" i="1"/>
  <c r="E196" i="1"/>
  <c r="E204" i="1"/>
  <c r="E212" i="1"/>
  <c r="E220" i="1"/>
  <c r="E228" i="1"/>
  <c r="E236" i="1"/>
  <c r="E244" i="1"/>
  <c r="E252" i="1"/>
  <c r="E260" i="1"/>
  <c r="E268" i="1"/>
  <c r="E276" i="1"/>
  <c r="E284" i="1"/>
  <c r="E292" i="1"/>
  <c r="E300" i="1"/>
  <c r="E308" i="1"/>
  <c r="E316" i="1"/>
  <c r="E324" i="1"/>
  <c r="E14" i="1"/>
  <c r="E15" i="1"/>
  <c r="E16" i="1"/>
  <c r="E17" i="1"/>
  <c r="E18" i="1"/>
  <c r="E19" i="1"/>
  <c r="E13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13" i="1"/>
  <c r="N14" i="1"/>
  <c r="N15" i="1"/>
  <c r="N16" i="1"/>
  <c r="N17" i="1"/>
  <c r="N18" i="1"/>
  <c r="N19" i="1"/>
  <c r="N20" i="1"/>
  <c r="J28" i="1"/>
  <c r="J36" i="1"/>
  <c r="J44" i="1"/>
  <c r="J52" i="1"/>
  <c r="J60" i="1"/>
  <c r="J68" i="1"/>
  <c r="J76" i="1"/>
  <c r="J84" i="1"/>
  <c r="J92" i="1"/>
  <c r="J100" i="1"/>
  <c r="J108" i="1"/>
  <c r="J116" i="1"/>
  <c r="J124" i="1"/>
  <c r="J132" i="1"/>
  <c r="J140" i="1"/>
  <c r="J148" i="1"/>
  <c r="J156" i="1"/>
  <c r="J164" i="1"/>
  <c r="J172" i="1"/>
  <c r="J180" i="1"/>
  <c r="J188" i="1"/>
  <c r="J196" i="1"/>
  <c r="J204" i="1"/>
  <c r="J212" i="1"/>
  <c r="J220" i="1"/>
  <c r="J228" i="1"/>
  <c r="J236" i="1"/>
  <c r="J244" i="1"/>
  <c r="J252" i="1"/>
  <c r="J260" i="1"/>
  <c r="J268" i="1"/>
  <c r="J276" i="1"/>
  <c r="J284" i="1"/>
  <c r="J292" i="1"/>
  <c r="J300" i="1"/>
  <c r="J308" i="1"/>
  <c r="J316" i="1"/>
  <c r="J324" i="1"/>
  <c r="J20" i="1"/>
  <c r="O9" i="6"/>
  <c r="P9" i="6"/>
  <c r="Q9" i="6"/>
  <c r="R9" i="6"/>
  <c r="S9" i="6"/>
  <c r="T9" i="6"/>
  <c r="U9" i="6"/>
  <c r="O17" i="6"/>
  <c r="P17" i="6"/>
  <c r="Q17" i="6"/>
  <c r="R17" i="6"/>
  <c r="S17" i="6"/>
  <c r="T17" i="6"/>
  <c r="U17" i="6"/>
  <c r="O18" i="6"/>
  <c r="P18" i="6"/>
  <c r="Q18" i="6"/>
  <c r="R18" i="6"/>
  <c r="S18" i="6"/>
  <c r="T18" i="6"/>
  <c r="U18" i="6"/>
  <c r="O19" i="6"/>
  <c r="P19" i="6"/>
  <c r="Q19" i="6"/>
  <c r="R19" i="6"/>
  <c r="S19" i="6"/>
  <c r="T19" i="6"/>
  <c r="U19" i="6"/>
  <c r="O20" i="6"/>
  <c r="P20" i="6"/>
  <c r="Q20" i="6"/>
  <c r="R20" i="6"/>
  <c r="S20" i="6"/>
  <c r="T20" i="6"/>
  <c r="U20" i="6"/>
  <c r="O21" i="6"/>
  <c r="P21" i="6"/>
  <c r="Q21" i="6"/>
  <c r="R21" i="6"/>
  <c r="S21" i="6"/>
  <c r="T21" i="6"/>
  <c r="U21" i="6"/>
  <c r="O22" i="6"/>
  <c r="P22" i="6"/>
  <c r="Q22" i="6"/>
  <c r="R22" i="6"/>
  <c r="S22" i="6"/>
  <c r="T22" i="6"/>
  <c r="U22" i="6"/>
  <c r="O23" i="6"/>
  <c r="P23" i="6"/>
  <c r="Q23" i="6"/>
  <c r="R23" i="6"/>
  <c r="S23" i="6"/>
  <c r="T23" i="6"/>
  <c r="U23" i="6"/>
  <c r="O24" i="6"/>
  <c r="P24" i="6"/>
  <c r="Q24" i="6"/>
  <c r="R24" i="6"/>
  <c r="S24" i="6"/>
  <c r="T24" i="6"/>
  <c r="U24" i="6"/>
  <c r="O25" i="6"/>
  <c r="P25" i="6"/>
  <c r="Q25" i="6"/>
  <c r="R25" i="6"/>
  <c r="S25" i="6"/>
  <c r="T25" i="6"/>
  <c r="U25" i="6"/>
  <c r="O26" i="6"/>
  <c r="P26" i="6"/>
  <c r="Q26" i="6"/>
  <c r="R26" i="6"/>
  <c r="S26" i="6"/>
  <c r="T26" i="6"/>
  <c r="U26" i="6"/>
  <c r="O27" i="6"/>
  <c r="P27" i="6"/>
  <c r="Q27" i="6"/>
  <c r="R27" i="6"/>
  <c r="S27" i="6"/>
  <c r="T27" i="6"/>
  <c r="U27" i="6"/>
  <c r="O28" i="6"/>
  <c r="P28" i="6"/>
  <c r="Q28" i="6"/>
  <c r="R28" i="6"/>
  <c r="S28" i="6"/>
  <c r="T28" i="6"/>
  <c r="U28" i="6"/>
  <c r="O29" i="6"/>
  <c r="P29" i="6"/>
  <c r="Q29" i="6"/>
  <c r="R29" i="6"/>
  <c r="S29" i="6"/>
  <c r="T29" i="6"/>
  <c r="U29" i="6"/>
  <c r="O30" i="6"/>
  <c r="P30" i="6"/>
  <c r="Q30" i="6"/>
  <c r="R30" i="6"/>
  <c r="S30" i="6"/>
  <c r="T30" i="6"/>
  <c r="U30" i="6"/>
  <c r="O31" i="6"/>
  <c r="P31" i="6"/>
  <c r="Q31" i="6"/>
  <c r="R31" i="6"/>
  <c r="S31" i="6"/>
  <c r="T31" i="6"/>
  <c r="U31" i="6"/>
  <c r="O32" i="6"/>
  <c r="P32" i="6"/>
  <c r="Q32" i="6"/>
  <c r="R32" i="6"/>
  <c r="S32" i="6"/>
  <c r="T32" i="6"/>
  <c r="U32" i="6"/>
  <c r="O33" i="6"/>
  <c r="P33" i="6"/>
  <c r="Q33" i="6"/>
  <c r="R33" i="6"/>
  <c r="S33" i="6"/>
  <c r="T33" i="6"/>
  <c r="U33" i="6"/>
  <c r="O34" i="6"/>
  <c r="P34" i="6"/>
  <c r="Q34" i="6"/>
  <c r="R34" i="6"/>
  <c r="S34" i="6"/>
  <c r="T34" i="6"/>
  <c r="U34" i="6"/>
  <c r="O35" i="6"/>
  <c r="P35" i="6"/>
  <c r="Q35" i="6"/>
  <c r="R35" i="6"/>
  <c r="S35" i="6"/>
  <c r="T35" i="6"/>
  <c r="U35" i="6"/>
  <c r="O36" i="6"/>
  <c r="P36" i="6"/>
  <c r="Q36" i="6"/>
  <c r="R36" i="6"/>
  <c r="S36" i="6"/>
  <c r="T36" i="6"/>
  <c r="U36" i="6"/>
  <c r="O37" i="6"/>
  <c r="P37" i="6"/>
  <c r="Q37" i="6"/>
  <c r="R37" i="6"/>
  <c r="S37" i="6"/>
  <c r="T37" i="6"/>
  <c r="U37" i="6"/>
  <c r="O38" i="6"/>
  <c r="P38" i="6"/>
  <c r="Q38" i="6"/>
  <c r="R38" i="6"/>
  <c r="S38" i="6"/>
  <c r="T38" i="6"/>
  <c r="U38" i="6"/>
  <c r="O39" i="6"/>
  <c r="P39" i="6"/>
  <c r="Q39" i="6"/>
  <c r="R39" i="6"/>
  <c r="S39" i="6"/>
  <c r="T39" i="6"/>
  <c r="U39" i="6"/>
  <c r="O40" i="6"/>
  <c r="P40" i="6"/>
  <c r="Q40" i="6"/>
  <c r="R40" i="6"/>
  <c r="S40" i="6"/>
  <c r="T40" i="6"/>
  <c r="U40" i="6"/>
  <c r="O41" i="6"/>
  <c r="P41" i="6"/>
  <c r="Q41" i="6"/>
  <c r="R41" i="6"/>
  <c r="S41" i="6"/>
  <c r="T41" i="6"/>
  <c r="U41" i="6"/>
  <c r="O42" i="6"/>
  <c r="P42" i="6"/>
  <c r="Q42" i="6"/>
  <c r="R42" i="6"/>
  <c r="S42" i="6"/>
  <c r="T42" i="6"/>
  <c r="U42" i="6"/>
  <c r="O43" i="6"/>
  <c r="P43" i="6"/>
  <c r="Q43" i="6"/>
  <c r="R43" i="6"/>
  <c r="S43" i="6"/>
  <c r="T43" i="6"/>
  <c r="U43" i="6"/>
  <c r="O44" i="6"/>
  <c r="P44" i="6"/>
  <c r="Q44" i="6"/>
  <c r="R44" i="6"/>
  <c r="S44" i="6"/>
  <c r="T44" i="6"/>
  <c r="U44" i="6"/>
  <c r="O45" i="6"/>
  <c r="P45" i="6"/>
  <c r="Q45" i="6"/>
  <c r="R45" i="6"/>
  <c r="S45" i="6"/>
  <c r="T45" i="6"/>
  <c r="U45" i="6"/>
  <c r="O46" i="6"/>
  <c r="P46" i="6"/>
  <c r="Q46" i="6"/>
  <c r="R46" i="6"/>
  <c r="S46" i="6"/>
  <c r="T46" i="6"/>
  <c r="U46" i="6"/>
  <c r="O47" i="6"/>
  <c r="P47" i="6"/>
  <c r="Q47" i="6"/>
  <c r="R47" i="6"/>
  <c r="S47" i="6"/>
  <c r="T47" i="6"/>
  <c r="U47" i="6"/>
  <c r="O48" i="6"/>
  <c r="P48" i="6"/>
  <c r="Q48" i="6"/>
  <c r="R48" i="6"/>
  <c r="S48" i="6"/>
  <c r="T48" i="6"/>
  <c r="U48" i="6"/>
  <c r="O49" i="6"/>
  <c r="P49" i="6"/>
  <c r="Q49" i="6"/>
  <c r="R49" i="6"/>
  <c r="S49" i="6"/>
  <c r="T49" i="6"/>
  <c r="U49" i="6"/>
  <c r="O50" i="6"/>
  <c r="P50" i="6"/>
  <c r="Q50" i="6"/>
  <c r="R50" i="6"/>
  <c r="S50" i="6"/>
  <c r="T50" i="6"/>
  <c r="U50" i="6"/>
  <c r="O51" i="6"/>
  <c r="P51" i="6"/>
  <c r="Q51" i="6"/>
  <c r="R51" i="6"/>
  <c r="S51" i="6"/>
  <c r="T51" i="6"/>
  <c r="U51" i="6"/>
  <c r="O52" i="6"/>
  <c r="P52" i="6"/>
  <c r="Q52" i="6"/>
  <c r="R52" i="6"/>
  <c r="S52" i="6"/>
  <c r="T52" i="6"/>
  <c r="U52" i="6"/>
  <c r="O53" i="6"/>
  <c r="P53" i="6"/>
  <c r="Q53" i="6"/>
  <c r="R53" i="6"/>
  <c r="S53" i="6"/>
  <c r="T53" i="6"/>
  <c r="U53" i="6"/>
  <c r="O54" i="6"/>
  <c r="P54" i="6"/>
  <c r="Q54" i="6"/>
  <c r="R54" i="6"/>
  <c r="S54" i="6"/>
  <c r="T54" i="6"/>
  <c r="U54" i="6"/>
  <c r="O55" i="6"/>
  <c r="P55" i="6"/>
  <c r="Q55" i="6"/>
  <c r="R55" i="6"/>
  <c r="S55" i="6"/>
  <c r="T55" i="6"/>
  <c r="U55" i="6"/>
  <c r="O56" i="6"/>
  <c r="P56" i="6"/>
  <c r="Q56" i="6"/>
  <c r="R56" i="6"/>
  <c r="S56" i="6"/>
  <c r="T56" i="6"/>
  <c r="U56" i="6"/>
  <c r="O57" i="6"/>
  <c r="P57" i="6"/>
  <c r="Q57" i="6"/>
  <c r="R57" i="6"/>
  <c r="S57" i="6"/>
  <c r="T57" i="6"/>
  <c r="U57" i="6"/>
  <c r="O58" i="6"/>
  <c r="P58" i="6"/>
  <c r="Q58" i="6"/>
  <c r="R58" i="6"/>
  <c r="S58" i="6"/>
  <c r="T58" i="6"/>
  <c r="U58" i="6"/>
  <c r="O59" i="6"/>
  <c r="P59" i="6"/>
  <c r="Q59" i="6"/>
  <c r="R59" i="6"/>
  <c r="S59" i="6"/>
  <c r="T59" i="6"/>
  <c r="U59" i="6"/>
  <c r="O60" i="6"/>
  <c r="P60" i="6"/>
  <c r="Q60" i="6"/>
  <c r="R60" i="6"/>
  <c r="S60" i="6"/>
  <c r="T60" i="6"/>
  <c r="U60" i="6"/>
  <c r="O61" i="6"/>
  <c r="P61" i="6"/>
  <c r="Q61" i="6"/>
  <c r="R61" i="6"/>
  <c r="S61" i="6"/>
  <c r="T61" i="6"/>
  <c r="U61" i="6"/>
  <c r="O62" i="6"/>
  <c r="P62" i="6"/>
  <c r="Q62" i="6"/>
  <c r="R62" i="6"/>
  <c r="S62" i="6"/>
  <c r="T62" i="6"/>
  <c r="U62" i="6"/>
  <c r="O63" i="6"/>
  <c r="P63" i="6"/>
  <c r="Q63" i="6"/>
  <c r="R63" i="6"/>
  <c r="S63" i="6"/>
  <c r="T63" i="6"/>
  <c r="U63" i="6"/>
  <c r="O64" i="6"/>
  <c r="P64" i="6"/>
  <c r="Q64" i="6"/>
  <c r="R64" i="6"/>
  <c r="S64" i="6"/>
  <c r="T64" i="6"/>
  <c r="U64" i="6"/>
  <c r="O65" i="6"/>
  <c r="P65" i="6"/>
  <c r="Q65" i="6"/>
  <c r="R65" i="6"/>
  <c r="S65" i="6"/>
  <c r="T65" i="6"/>
  <c r="U65" i="6"/>
  <c r="O66" i="6"/>
  <c r="P66" i="6"/>
  <c r="Q66" i="6"/>
  <c r="R66" i="6"/>
  <c r="S66" i="6"/>
  <c r="T66" i="6"/>
  <c r="U66" i="6"/>
  <c r="O67" i="6"/>
  <c r="P67" i="6"/>
  <c r="Q67" i="6"/>
  <c r="R67" i="6"/>
  <c r="S67" i="6"/>
  <c r="T67" i="6"/>
  <c r="U67" i="6"/>
  <c r="O68" i="6"/>
  <c r="P68" i="6"/>
  <c r="Q68" i="6"/>
  <c r="R68" i="6"/>
  <c r="S68" i="6"/>
  <c r="T68" i="6"/>
  <c r="U68" i="6"/>
  <c r="O69" i="6"/>
  <c r="P69" i="6"/>
  <c r="Q69" i="6"/>
  <c r="R69" i="6"/>
  <c r="S69" i="6"/>
  <c r="T69" i="6"/>
  <c r="U69" i="6"/>
  <c r="O70" i="6"/>
  <c r="P70" i="6"/>
  <c r="Q70" i="6"/>
  <c r="R70" i="6"/>
  <c r="S70" i="6"/>
  <c r="T70" i="6"/>
  <c r="U70" i="6"/>
  <c r="O71" i="6"/>
  <c r="P71" i="6"/>
  <c r="Q71" i="6"/>
  <c r="R71" i="6"/>
  <c r="S71" i="6"/>
  <c r="T71" i="6"/>
  <c r="U71" i="6"/>
  <c r="O72" i="6"/>
  <c r="P72" i="6"/>
  <c r="Q72" i="6"/>
  <c r="R72" i="6"/>
  <c r="S72" i="6"/>
  <c r="T72" i="6"/>
  <c r="U72" i="6"/>
  <c r="O73" i="6"/>
  <c r="P73" i="6"/>
  <c r="Q73" i="6"/>
  <c r="R73" i="6"/>
  <c r="S73" i="6"/>
  <c r="T73" i="6"/>
  <c r="U73" i="6"/>
  <c r="O74" i="6"/>
  <c r="P74" i="6"/>
  <c r="Q74" i="6"/>
  <c r="R74" i="6"/>
  <c r="S74" i="6"/>
  <c r="T74" i="6"/>
  <c r="U74" i="6"/>
  <c r="O75" i="6"/>
  <c r="P75" i="6"/>
  <c r="Q75" i="6"/>
  <c r="R75" i="6"/>
  <c r="S75" i="6"/>
  <c r="T75" i="6"/>
  <c r="U75" i="6"/>
  <c r="O76" i="6"/>
  <c r="P76" i="6"/>
  <c r="Q76" i="6"/>
  <c r="R76" i="6"/>
  <c r="S76" i="6"/>
  <c r="T76" i="6"/>
  <c r="U76" i="6"/>
  <c r="O77" i="6"/>
  <c r="P77" i="6"/>
  <c r="Q77" i="6"/>
  <c r="R77" i="6"/>
  <c r="S77" i="6"/>
  <c r="T77" i="6"/>
  <c r="U77" i="6"/>
  <c r="O78" i="6"/>
  <c r="P78" i="6"/>
  <c r="Q78" i="6"/>
  <c r="R78" i="6"/>
  <c r="S78" i="6"/>
  <c r="T78" i="6"/>
  <c r="U78" i="6"/>
  <c r="O79" i="6"/>
  <c r="P79" i="6"/>
  <c r="Q79" i="6"/>
  <c r="R79" i="6"/>
  <c r="S79" i="6"/>
  <c r="T79" i="6"/>
  <c r="U79" i="6"/>
  <c r="O80" i="6"/>
  <c r="P80" i="6"/>
  <c r="Q80" i="6"/>
  <c r="R80" i="6"/>
  <c r="S80" i="6"/>
  <c r="T80" i="6"/>
  <c r="U80" i="6"/>
  <c r="O81" i="6"/>
  <c r="P81" i="6"/>
  <c r="Q81" i="6"/>
  <c r="R81" i="6"/>
  <c r="S81" i="6"/>
  <c r="T81" i="6"/>
  <c r="U81" i="6"/>
  <c r="O82" i="6"/>
  <c r="P82" i="6"/>
  <c r="Q82" i="6"/>
  <c r="R82" i="6"/>
  <c r="S82" i="6"/>
  <c r="T82" i="6"/>
  <c r="U82" i="6"/>
  <c r="O83" i="6"/>
  <c r="P83" i="6"/>
  <c r="Q83" i="6"/>
  <c r="R83" i="6"/>
  <c r="S83" i="6"/>
  <c r="T83" i="6"/>
  <c r="U83" i="6"/>
  <c r="O84" i="6"/>
  <c r="P84" i="6"/>
  <c r="Q84" i="6"/>
  <c r="R84" i="6"/>
  <c r="S84" i="6"/>
  <c r="T84" i="6"/>
  <c r="U84" i="6"/>
  <c r="O85" i="6"/>
  <c r="P85" i="6"/>
  <c r="Q85" i="6"/>
  <c r="R85" i="6"/>
  <c r="S85" i="6"/>
  <c r="T85" i="6"/>
  <c r="U85" i="6"/>
  <c r="O86" i="6"/>
  <c r="P86" i="6"/>
  <c r="Q86" i="6"/>
  <c r="R86" i="6"/>
  <c r="S86" i="6"/>
  <c r="T86" i="6"/>
  <c r="U86" i="6"/>
  <c r="O87" i="6"/>
  <c r="P87" i="6"/>
  <c r="Q87" i="6"/>
  <c r="R87" i="6"/>
  <c r="S87" i="6"/>
  <c r="T87" i="6"/>
  <c r="U87" i="6"/>
  <c r="O88" i="6"/>
  <c r="P88" i="6"/>
  <c r="Q88" i="6"/>
  <c r="R88" i="6"/>
  <c r="S88" i="6"/>
  <c r="T88" i="6"/>
  <c r="U88" i="6"/>
  <c r="O89" i="6"/>
  <c r="P89" i="6"/>
  <c r="Q89" i="6"/>
  <c r="R89" i="6"/>
  <c r="S89" i="6"/>
  <c r="T89" i="6"/>
  <c r="U89" i="6"/>
  <c r="O90" i="6"/>
  <c r="P90" i="6"/>
  <c r="Q90" i="6"/>
  <c r="R90" i="6"/>
  <c r="S90" i="6"/>
  <c r="T90" i="6"/>
  <c r="U90" i="6"/>
  <c r="O91" i="6"/>
  <c r="P91" i="6"/>
  <c r="Q91" i="6"/>
  <c r="R91" i="6"/>
  <c r="S91" i="6"/>
  <c r="T91" i="6"/>
  <c r="U91" i="6"/>
  <c r="O92" i="6"/>
  <c r="P92" i="6"/>
  <c r="Q92" i="6"/>
  <c r="R92" i="6"/>
  <c r="S92" i="6"/>
  <c r="T92" i="6"/>
  <c r="U92" i="6"/>
  <c r="O93" i="6"/>
  <c r="P93" i="6"/>
  <c r="Q93" i="6"/>
  <c r="R93" i="6"/>
  <c r="S93" i="6"/>
  <c r="T93" i="6"/>
  <c r="U93" i="6"/>
  <c r="O94" i="6"/>
  <c r="P94" i="6"/>
  <c r="Q94" i="6"/>
  <c r="R94" i="6"/>
  <c r="S94" i="6"/>
  <c r="T94" i="6"/>
  <c r="U94" i="6"/>
  <c r="O95" i="6"/>
  <c r="P95" i="6"/>
  <c r="Q95" i="6"/>
  <c r="R95" i="6"/>
  <c r="S95" i="6"/>
  <c r="T95" i="6"/>
  <c r="U95" i="6"/>
  <c r="O96" i="6"/>
  <c r="P96" i="6"/>
  <c r="Q96" i="6"/>
  <c r="R96" i="6"/>
  <c r="S96" i="6"/>
  <c r="T96" i="6"/>
  <c r="U96" i="6"/>
  <c r="O97" i="6"/>
  <c r="P97" i="6"/>
  <c r="Q97" i="6"/>
  <c r="R97" i="6"/>
  <c r="S97" i="6"/>
  <c r="T97" i="6"/>
  <c r="U97" i="6"/>
  <c r="O98" i="6"/>
  <c r="P98" i="6"/>
  <c r="Q98" i="6"/>
  <c r="R98" i="6"/>
  <c r="S98" i="6"/>
  <c r="T98" i="6"/>
  <c r="U98" i="6"/>
  <c r="O99" i="6"/>
  <c r="P99" i="6"/>
  <c r="Q99" i="6"/>
  <c r="R99" i="6"/>
  <c r="S99" i="6"/>
  <c r="T99" i="6"/>
  <c r="U99" i="6"/>
  <c r="O100" i="6"/>
  <c r="P100" i="6"/>
  <c r="Q100" i="6"/>
  <c r="R100" i="6"/>
  <c r="S100" i="6"/>
  <c r="T100" i="6"/>
  <c r="U100" i="6"/>
  <c r="O101" i="6"/>
  <c r="P101" i="6"/>
  <c r="Q101" i="6"/>
  <c r="R101" i="6"/>
  <c r="S101" i="6"/>
  <c r="T101" i="6"/>
  <c r="U101" i="6"/>
  <c r="O102" i="6"/>
  <c r="P102" i="6"/>
  <c r="Q102" i="6"/>
  <c r="R102" i="6"/>
  <c r="S102" i="6"/>
  <c r="T102" i="6"/>
  <c r="U102" i="6"/>
  <c r="O103" i="6"/>
  <c r="P103" i="6"/>
  <c r="Q103" i="6"/>
  <c r="R103" i="6"/>
  <c r="S103" i="6"/>
  <c r="T103" i="6"/>
  <c r="U103" i="6"/>
  <c r="O104" i="6"/>
  <c r="P104" i="6"/>
  <c r="Q104" i="6"/>
  <c r="R104" i="6"/>
  <c r="S104" i="6"/>
  <c r="T104" i="6"/>
  <c r="U104" i="6"/>
  <c r="O105" i="6"/>
  <c r="P105" i="6"/>
  <c r="Q105" i="6"/>
  <c r="R105" i="6"/>
  <c r="S105" i="6"/>
  <c r="T105" i="6"/>
  <c r="U105" i="6"/>
  <c r="O106" i="6"/>
  <c r="P106" i="6"/>
  <c r="Q106" i="6"/>
  <c r="R106" i="6"/>
  <c r="S106" i="6"/>
  <c r="T106" i="6"/>
  <c r="U106" i="6"/>
  <c r="O107" i="6"/>
  <c r="P107" i="6"/>
  <c r="Q107" i="6"/>
  <c r="R107" i="6"/>
  <c r="S107" i="6"/>
  <c r="T107" i="6"/>
  <c r="U107" i="6"/>
  <c r="O108" i="6"/>
  <c r="P108" i="6"/>
  <c r="Q108" i="6"/>
  <c r="R108" i="6"/>
  <c r="S108" i="6"/>
  <c r="T108" i="6"/>
  <c r="U108" i="6"/>
  <c r="O109" i="6"/>
  <c r="P109" i="6"/>
  <c r="Q109" i="6"/>
  <c r="R109" i="6"/>
  <c r="S109" i="6"/>
  <c r="T109" i="6"/>
  <c r="U109" i="6"/>
  <c r="O110" i="6"/>
  <c r="P110" i="6"/>
  <c r="Q110" i="6"/>
  <c r="R110" i="6"/>
  <c r="S110" i="6"/>
  <c r="T110" i="6"/>
  <c r="U110" i="6"/>
  <c r="O111" i="6"/>
  <c r="P111" i="6"/>
  <c r="Q111" i="6"/>
  <c r="R111" i="6"/>
  <c r="S111" i="6"/>
  <c r="T111" i="6"/>
  <c r="U111" i="6"/>
  <c r="O112" i="6"/>
  <c r="P112" i="6"/>
  <c r="Q112" i="6"/>
  <c r="R112" i="6"/>
  <c r="S112" i="6"/>
  <c r="T112" i="6"/>
  <c r="U112" i="6"/>
  <c r="O113" i="6"/>
  <c r="P113" i="6"/>
  <c r="Q113" i="6"/>
  <c r="R113" i="6"/>
  <c r="S113" i="6"/>
  <c r="T113" i="6"/>
  <c r="U113" i="6"/>
  <c r="O114" i="6"/>
  <c r="P114" i="6"/>
  <c r="Q114" i="6"/>
  <c r="R114" i="6"/>
  <c r="S114" i="6"/>
  <c r="T114" i="6"/>
  <c r="U114" i="6"/>
  <c r="O115" i="6"/>
  <c r="P115" i="6"/>
  <c r="Q115" i="6"/>
  <c r="R115" i="6"/>
  <c r="S115" i="6"/>
  <c r="T115" i="6"/>
  <c r="U115" i="6"/>
  <c r="O116" i="6"/>
  <c r="P116" i="6"/>
  <c r="Q116" i="6"/>
  <c r="R116" i="6"/>
  <c r="S116" i="6"/>
  <c r="T116" i="6"/>
  <c r="U116" i="6"/>
  <c r="O117" i="6"/>
  <c r="P117" i="6"/>
  <c r="Q117" i="6"/>
  <c r="R117" i="6"/>
  <c r="S117" i="6"/>
  <c r="T117" i="6"/>
  <c r="U117" i="6"/>
  <c r="O118" i="6"/>
  <c r="P118" i="6"/>
  <c r="Q118" i="6"/>
  <c r="R118" i="6"/>
  <c r="S118" i="6"/>
  <c r="T118" i="6"/>
  <c r="U118" i="6"/>
  <c r="O119" i="6"/>
  <c r="P119" i="6"/>
  <c r="Q119" i="6"/>
  <c r="R119" i="6"/>
  <c r="S119" i="6"/>
  <c r="T119" i="6"/>
  <c r="U119" i="6"/>
  <c r="O120" i="6"/>
  <c r="P120" i="6"/>
  <c r="Q120" i="6"/>
  <c r="R120" i="6"/>
  <c r="S120" i="6"/>
  <c r="T120" i="6"/>
  <c r="U120" i="6"/>
  <c r="O121" i="6"/>
  <c r="P121" i="6"/>
  <c r="Q121" i="6"/>
  <c r="R121" i="6"/>
  <c r="S121" i="6"/>
  <c r="T121" i="6"/>
  <c r="U121" i="6"/>
  <c r="O122" i="6"/>
  <c r="P122" i="6"/>
  <c r="Q122" i="6"/>
  <c r="R122" i="6"/>
  <c r="S122" i="6"/>
  <c r="T122" i="6"/>
  <c r="U122" i="6"/>
  <c r="O123" i="6"/>
  <c r="P123" i="6"/>
  <c r="Q123" i="6"/>
  <c r="R123" i="6"/>
  <c r="S123" i="6"/>
  <c r="T123" i="6"/>
  <c r="U123" i="6"/>
  <c r="O124" i="6"/>
  <c r="P124" i="6"/>
  <c r="Q124" i="6"/>
  <c r="R124" i="6"/>
  <c r="S124" i="6"/>
  <c r="T124" i="6"/>
  <c r="U124" i="6"/>
  <c r="O125" i="6"/>
  <c r="P125" i="6"/>
  <c r="Q125" i="6"/>
  <c r="R125" i="6"/>
  <c r="S125" i="6"/>
  <c r="T125" i="6"/>
  <c r="U125" i="6"/>
  <c r="O126" i="6"/>
  <c r="P126" i="6"/>
  <c r="Q126" i="6"/>
  <c r="R126" i="6"/>
  <c r="S126" i="6"/>
  <c r="T126" i="6"/>
  <c r="U126" i="6"/>
  <c r="O127" i="6"/>
  <c r="P127" i="6"/>
  <c r="Q127" i="6"/>
  <c r="R127" i="6"/>
  <c r="S127" i="6"/>
  <c r="T127" i="6"/>
  <c r="U127" i="6"/>
  <c r="O128" i="6"/>
  <c r="P128" i="6"/>
  <c r="Q128" i="6"/>
  <c r="R128" i="6"/>
  <c r="S128" i="6"/>
  <c r="T128" i="6"/>
  <c r="U128" i="6"/>
  <c r="O129" i="6"/>
  <c r="P129" i="6"/>
  <c r="Q129" i="6"/>
  <c r="R129" i="6"/>
  <c r="S129" i="6"/>
  <c r="T129" i="6"/>
  <c r="U129" i="6"/>
  <c r="O130" i="6"/>
  <c r="P130" i="6"/>
  <c r="Q130" i="6"/>
  <c r="R130" i="6"/>
  <c r="S130" i="6"/>
  <c r="T130" i="6"/>
  <c r="U130" i="6"/>
  <c r="O131" i="6"/>
  <c r="P131" i="6"/>
  <c r="Q131" i="6"/>
  <c r="R131" i="6"/>
  <c r="S131" i="6"/>
  <c r="T131" i="6"/>
  <c r="U131" i="6"/>
  <c r="O132" i="6"/>
  <c r="P132" i="6"/>
  <c r="Q132" i="6"/>
  <c r="R132" i="6"/>
  <c r="S132" i="6"/>
  <c r="T132" i="6"/>
  <c r="U132" i="6"/>
  <c r="O133" i="6"/>
  <c r="P133" i="6"/>
  <c r="Q133" i="6"/>
  <c r="R133" i="6"/>
  <c r="S133" i="6"/>
  <c r="T133" i="6"/>
  <c r="U133" i="6"/>
  <c r="O134" i="6"/>
  <c r="P134" i="6"/>
  <c r="Q134" i="6"/>
  <c r="R134" i="6"/>
  <c r="S134" i="6"/>
  <c r="T134" i="6"/>
  <c r="U134" i="6"/>
  <c r="O135" i="6"/>
  <c r="P135" i="6"/>
  <c r="Q135" i="6"/>
  <c r="R135" i="6"/>
  <c r="S135" i="6"/>
  <c r="T135" i="6"/>
  <c r="U135" i="6"/>
  <c r="O136" i="6"/>
  <c r="P136" i="6"/>
  <c r="Q136" i="6"/>
  <c r="R136" i="6"/>
  <c r="S136" i="6"/>
  <c r="T136" i="6"/>
  <c r="U136" i="6"/>
  <c r="O137" i="6"/>
  <c r="P137" i="6"/>
  <c r="Q137" i="6"/>
  <c r="R137" i="6"/>
  <c r="S137" i="6"/>
  <c r="T137" i="6"/>
  <c r="U137" i="6"/>
  <c r="O138" i="6"/>
  <c r="P138" i="6"/>
  <c r="Q138" i="6"/>
  <c r="R138" i="6"/>
  <c r="S138" i="6"/>
  <c r="T138" i="6"/>
  <c r="U138" i="6"/>
  <c r="O139" i="6"/>
  <c r="P139" i="6"/>
  <c r="Q139" i="6"/>
  <c r="R139" i="6"/>
  <c r="S139" i="6"/>
  <c r="T139" i="6"/>
  <c r="U139" i="6"/>
  <c r="O140" i="6"/>
  <c r="P140" i="6"/>
  <c r="Q140" i="6"/>
  <c r="R140" i="6"/>
  <c r="S140" i="6"/>
  <c r="T140" i="6"/>
  <c r="U140" i="6"/>
  <c r="O141" i="6"/>
  <c r="P141" i="6"/>
  <c r="Q141" i="6"/>
  <c r="R141" i="6"/>
  <c r="S141" i="6"/>
  <c r="T141" i="6"/>
  <c r="U141" i="6"/>
  <c r="O142" i="6"/>
  <c r="P142" i="6"/>
  <c r="Q142" i="6"/>
  <c r="R142" i="6"/>
  <c r="S142" i="6"/>
  <c r="T142" i="6"/>
  <c r="U142" i="6"/>
  <c r="O143" i="6"/>
  <c r="P143" i="6"/>
  <c r="Q143" i="6"/>
  <c r="R143" i="6"/>
  <c r="S143" i="6"/>
  <c r="T143" i="6"/>
  <c r="U143" i="6"/>
  <c r="O144" i="6"/>
  <c r="P144" i="6"/>
  <c r="Q144" i="6"/>
  <c r="R144" i="6"/>
  <c r="S144" i="6"/>
  <c r="T144" i="6"/>
  <c r="U144" i="6"/>
  <c r="O145" i="6"/>
  <c r="P145" i="6"/>
  <c r="Q145" i="6"/>
  <c r="R145" i="6"/>
  <c r="S145" i="6"/>
  <c r="T145" i="6"/>
  <c r="U145" i="6"/>
  <c r="O146" i="6"/>
  <c r="P146" i="6"/>
  <c r="Q146" i="6"/>
  <c r="R146" i="6"/>
  <c r="S146" i="6"/>
  <c r="T146" i="6"/>
  <c r="U146" i="6"/>
  <c r="O147" i="6"/>
  <c r="P147" i="6"/>
  <c r="Q147" i="6"/>
  <c r="R147" i="6"/>
  <c r="S147" i="6"/>
  <c r="T147" i="6"/>
  <c r="U147" i="6"/>
  <c r="O148" i="6"/>
  <c r="P148" i="6"/>
  <c r="Q148" i="6"/>
  <c r="R148" i="6"/>
  <c r="S148" i="6"/>
  <c r="T148" i="6"/>
  <c r="U148" i="6"/>
  <c r="O149" i="6"/>
  <c r="P149" i="6"/>
  <c r="Q149" i="6"/>
  <c r="R149" i="6"/>
  <c r="S149" i="6"/>
  <c r="T149" i="6"/>
  <c r="U149" i="6"/>
  <c r="O150" i="6"/>
  <c r="P150" i="6"/>
  <c r="Q150" i="6"/>
  <c r="R150" i="6"/>
  <c r="S150" i="6"/>
  <c r="T150" i="6"/>
  <c r="U150" i="6"/>
  <c r="O151" i="6"/>
  <c r="P151" i="6"/>
  <c r="Q151" i="6"/>
  <c r="R151" i="6"/>
  <c r="S151" i="6"/>
  <c r="T151" i="6"/>
  <c r="U151" i="6"/>
  <c r="O152" i="6"/>
  <c r="P152" i="6"/>
  <c r="Q152" i="6"/>
  <c r="R152" i="6"/>
  <c r="S152" i="6"/>
  <c r="T152" i="6"/>
  <c r="U152" i="6"/>
  <c r="O153" i="6"/>
  <c r="P153" i="6"/>
  <c r="Q153" i="6"/>
  <c r="R153" i="6"/>
  <c r="S153" i="6"/>
  <c r="T153" i="6"/>
  <c r="U153" i="6"/>
  <c r="O154" i="6"/>
  <c r="P154" i="6"/>
  <c r="Q154" i="6"/>
  <c r="R154" i="6"/>
  <c r="S154" i="6"/>
  <c r="T154" i="6"/>
  <c r="U154" i="6"/>
  <c r="O155" i="6"/>
  <c r="P155" i="6"/>
  <c r="Q155" i="6"/>
  <c r="R155" i="6"/>
  <c r="S155" i="6"/>
  <c r="T155" i="6"/>
  <c r="U155" i="6"/>
  <c r="O156" i="6"/>
  <c r="P156" i="6"/>
  <c r="Q156" i="6"/>
  <c r="R156" i="6"/>
  <c r="S156" i="6"/>
  <c r="T156" i="6"/>
  <c r="U156" i="6"/>
  <c r="O157" i="6"/>
  <c r="P157" i="6"/>
  <c r="Q157" i="6"/>
  <c r="R157" i="6"/>
  <c r="S157" i="6"/>
  <c r="T157" i="6"/>
  <c r="U157" i="6"/>
  <c r="O158" i="6"/>
  <c r="P158" i="6"/>
  <c r="Q158" i="6"/>
  <c r="R158" i="6"/>
  <c r="S158" i="6"/>
  <c r="T158" i="6"/>
  <c r="U158" i="6"/>
  <c r="O159" i="6"/>
  <c r="P159" i="6"/>
  <c r="Q159" i="6"/>
  <c r="R159" i="6"/>
  <c r="S159" i="6"/>
  <c r="T159" i="6"/>
  <c r="U159" i="6"/>
  <c r="O160" i="6"/>
  <c r="P160" i="6"/>
  <c r="Q160" i="6"/>
  <c r="R160" i="6"/>
  <c r="S160" i="6"/>
  <c r="T160" i="6"/>
  <c r="U160" i="6"/>
  <c r="O161" i="6"/>
  <c r="P161" i="6"/>
  <c r="Q161" i="6"/>
  <c r="R161" i="6"/>
  <c r="S161" i="6"/>
  <c r="T161" i="6"/>
  <c r="U161" i="6"/>
  <c r="O162" i="6"/>
  <c r="P162" i="6"/>
  <c r="Q162" i="6"/>
  <c r="R162" i="6"/>
  <c r="S162" i="6"/>
  <c r="T162" i="6"/>
  <c r="U162" i="6"/>
  <c r="O163" i="6"/>
  <c r="P163" i="6"/>
  <c r="Q163" i="6"/>
  <c r="R163" i="6"/>
  <c r="S163" i="6"/>
  <c r="T163" i="6"/>
  <c r="U163" i="6"/>
  <c r="O164" i="6"/>
  <c r="P164" i="6"/>
  <c r="Q164" i="6"/>
  <c r="R164" i="6"/>
  <c r="S164" i="6"/>
  <c r="T164" i="6"/>
  <c r="U164" i="6"/>
  <c r="O165" i="6"/>
  <c r="P165" i="6"/>
  <c r="Q165" i="6"/>
  <c r="R165" i="6"/>
  <c r="S165" i="6"/>
  <c r="T165" i="6"/>
  <c r="U165" i="6"/>
  <c r="O166" i="6"/>
  <c r="P166" i="6"/>
  <c r="Q166" i="6"/>
  <c r="R166" i="6"/>
  <c r="S166" i="6"/>
  <c r="T166" i="6"/>
  <c r="U166" i="6"/>
  <c r="O167" i="6"/>
  <c r="P167" i="6"/>
  <c r="Q167" i="6"/>
  <c r="R167" i="6"/>
  <c r="S167" i="6"/>
  <c r="T167" i="6"/>
  <c r="U167" i="6"/>
  <c r="O168" i="6"/>
  <c r="P168" i="6"/>
  <c r="Q168" i="6"/>
  <c r="R168" i="6"/>
  <c r="S168" i="6"/>
  <c r="T168" i="6"/>
  <c r="U168" i="6"/>
  <c r="O169" i="6"/>
  <c r="P169" i="6"/>
  <c r="Q169" i="6"/>
  <c r="R169" i="6"/>
  <c r="S169" i="6"/>
  <c r="T169" i="6"/>
  <c r="U169" i="6"/>
  <c r="O170" i="6"/>
  <c r="P170" i="6"/>
  <c r="Q170" i="6"/>
  <c r="R170" i="6"/>
  <c r="S170" i="6"/>
  <c r="T170" i="6"/>
  <c r="U170" i="6"/>
  <c r="O171" i="6"/>
  <c r="P171" i="6"/>
  <c r="Q171" i="6"/>
  <c r="R171" i="6"/>
  <c r="S171" i="6"/>
  <c r="T171" i="6"/>
  <c r="U171" i="6"/>
  <c r="O172" i="6"/>
  <c r="P172" i="6"/>
  <c r="Q172" i="6"/>
  <c r="R172" i="6"/>
  <c r="S172" i="6"/>
  <c r="T172" i="6"/>
  <c r="U172" i="6"/>
  <c r="O173" i="6"/>
  <c r="P173" i="6"/>
  <c r="Q173" i="6"/>
  <c r="R173" i="6"/>
  <c r="S173" i="6"/>
  <c r="T173" i="6"/>
  <c r="U173" i="6"/>
  <c r="O174" i="6"/>
  <c r="P174" i="6"/>
  <c r="Q174" i="6"/>
  <c r="R174" i="6"/>
  <c r="S174" i="6"/>
  <c r="T174" i="6"/>
  <c r="U174" i="6"/>
  <c r="O175" i="6"/>
  <c r="P175" i="6"/>
  <c r="Q175" i="6"/>
  <c r="R175" i="6"/>
  <c r="S175" i="6"/>
  <c r="T175" i="6"/>
  <c r="U175" i="6"/>
  <c r="O176" i="6"/>
  <c r="P176" i="6"/>
  <c r="Q176" i="6"/>
  <c r="R176" i="6"/>
  <c r="S176" i="6"/>
  <c r="T176" i="6"/>
  <c r="U176" i="6"/>
  <c r="O177" i="6"/>
  <c r="P177" i="6"/>
  <c r="Q177" i="6"/>
  <c r="R177" i="6"/>
  <c r="S177" i="6"/>
  <c r="T177" i="6"/>
  <c r="U177" i="6"/>
  <c r="O178" i="6"/>
  <c r="P178" i="6"/>
  <c r="Q178" i="6"/>
  <c r="R178" i="6"/>
  <c r="S178" i="6"/>
  <c r="T178" i="6"/>
  <c r="U178" i="6"/>
  <c r="O179" i="6"/>
  <c r="P179" i="6"/>
  <c r="Q179" i="6"/>
  <c r="R179" i="6"/>
  <c r="S179" i="6"/>
  <c r="T179" i="6"/>
  <c r="U179" i="6"/>
  <c r="O180" i="6"/>
  <c r="P180" i="6"/>
  <c r="Q180" i="6"/>
  <c r="R180" i="6"/>
  <c r="S180" i="6"/>
  <c r="T180" i="6"/>
  <c r="U180" i="6"/>
  <c r="O181" i="6"/>
  <c r="P181" i="6"/>
  <c r="Q181" i="6"/>
  <c r="R181" i="6"/>
  <c r="S181" i="6"/>
  <c r="T181" i="6"/>
  <c r="U181" i="6"/>
  <c r="O182" i="6"/>
  <c r="P182" i="6"/>
  <c r="Q182" i="6"/>
  <c r="R182" i="6"/>
  <c r="S182" i="6"/>
  <c r="T182" i="6"/>
  <c r="U182" i="6"/>
  <c r="O183" i="6"/>
  <c r="P183" i="6"/>
  <c r="Q183" i="6"/>
  <c r="R183" i="6"/>
  <c r="S183" i="6"/>
  <c r="T183" i="6"/>
  <c r="U183" i="6"/>
  <c r="O184" i="6"/>
  <c r="P184" i="6"/>
  <c r="Q184" i="6"/>
  <c r="R184" i="6"/>
  <c r="S184" i="6"/>
  <c r="T184" i="6"/>
  <c r="U184" i="6"/>
  <c r="O185" i="6"/>
  <c r="P185" i="6"/>
  <c r="Q185" i="6"/>
  <c r="R185" i="6"/>
  <c r="S185" i="6"/>
  <c r="T185" i="6"/>
  <c r="U185" i="6"/>
  <c r="O186" i="6"/>
  <c r="P186" i="6"/>
  <c r="Q186" i="6"/>
  <c r="R186" i="6"/>
  <c r="S186" i="6"/>
  <c r="T186" i="6"/>
  <c r="U186" i="6"/>
  <c r="O187" i="6"/>
  <c r="P187" i="6"/>
  <c r="Q187" i="6"/>
  <c r="R187" i="6"/>
  <c r="S187" i="6"/>
  <c r="T187" i="6"/>
  <c r="U187" i="6"/>
  <c r="O188" i="6"/>
  <c r="P188" i="6"/>
  <c r="Q188" i="6"/>
  <c r="R188" i="6"/>
  <c r="S188" i="6"/>
  <c r="T188" i="6"/>
  <c r="U188" i="6"/>
  <c r="O189" i="6"/>
  <c r="P189" i="6"/>
  <c r="Q189" i="6"/>
  <c r="R189" i="6"/>
  <c r="S189" i="6"/>
  <c r="T189" i="6"/>
  <c r="U189" i="6"/>
  <c r="O190" i="6"/>
  <c r="P190" i="6"/>
  <c r="Q190" i="6"/>
  <c r="R190" i="6"/>
  <c r="S190" i="6"/>
  <c r="T190" i="6"/>
  <c r="U190" i="6"/>
  <c r="O191" i="6"/>
  <c r="P191" i="6"/>
  <c r="Q191" i="6"/>
  <c r="R191" i="6"/>
  <c r="S191" i="6"/>
  <c r="T191" i="6"/>
  <c r="U191" i="6"/>
  <c r="O192" i="6"/>
  <c r="P192" i="6"/>
  <c r="Q192" i="6"/>
  <c r="R192" i="6"/>
  <c r="S192" i="6"/>
  <c r="T192" i="6"/>
  <c r="U192" i="6"/>
  <c r="O193" i="6"/>
  <c r="P193" i="6"/>
  <c r="Q193" i="6"/>
  <c r="R193" i="6"/>
  <c r="S193" i="6"/>
  <c r="T193" i="6"/>
  <c r="U193" i="6"/>
  <c r="O194" i="6"/>
  <c r="P194" i="6"/>
  <c r="Q194" i="6"/>
  <c r="R194" i="6"/>
  <c r="S194" i="6"/>
  <c r="T194" i="6"/>
  <c r="U194" i="6"/>
  <c r="O195" i="6"/>
  <c r="P195" i="6"/>
  <c r="Q195" i="6"/>
  <c r="R195" i="6"/>
  <c r="S195" i="6"/>
  <c r="T195" i="6"/>
  <c r="U195" i="6"/>
  <c r="O196" i="6"/>
  <c r="P196" i="6"/>
  <c r="Q196" i="6"/>
  <c r="R196" i="6"/>
  <c r="S196" i="6"/>
  <c r="T196" i="6"/>
  <c r="U196" i="6"/>
  <c r="O197" i="6"/>
  <c r="P197" i="6"/>
  <c r="Q197" i="6"/>
  <c r="R197" i="6"/>
  <c r="S197" i="6"/>
  <c r="T197" i="6"/>
  <c r="U197" i="6"/>
  <c r="O198" i="6"/>
  <c r="P198" i="6"/>
  <c r="Q198" i="6"/>
  <c r="R198" i="6"/>
  <c r="S198" i="6"/>
  <c r="T198" i="6"/>
  <c r="U198" i="6"/>
  <c r="O199" i="6"/>
  <c r="P199" i="6"/>
  <c r="Q199" i="6"/>
  <c r="R199" i="6"/>
  <c r="S199" i="6"/>
  <c r="T199" i="6"/>
  <c r="U199" i="6"/>
  <c r="O200" i="6"/>
  <c r="P200" i="6"/>
  <c r="Q200" i="6"/>
  <c r="R200" i="6"/>
  <c r="S200" i="6"/>
  <c r="T200" i="6"/>
  <c r="U200" i="6"/>
  <c r="O201" i="6"/>
  <c r="P201" i="6"/>
  <c r="Q201" i="6"/>
  <c r="R201" i="6"/>
  <c r="S201" i="6"/>
  <c r="T201" i="6"/>
  <c r="U201" i="6"/>
  <c r="O202" i="6"/>
  <c r="P202" i="6"/>
  <c r="Q202" i="6"/>
  <c r="R202" i="6"/>
  <c r="S202" i="6"/>
  <c r="T202" i="6"/>
  <c r="U202" i="6"/>
  <c r="O203" i="6"/>
  <c r="P203" i="6"/>
  <c r="Q203" i="6"/>
  <c r="R203" i="6"/>
  <c r="S203" i="6"/>
  <c r="T203" i="6"/>
  <c r="U203" i="6"/>
  <c r="O204" i="6"/>
  <c r="P204" i="6"/>
  <c r="Q204" i="6"/>
  <c r="R204" i="6"/>
  <c r="S204" i="6"/>
  <c r="T204" i="6"/>
  <c r="U204" i="6"/>
  <c r="O205" i="6"/>
  <c r="P205" i="6"/>
  <c r="Q205" i="6"/>
  <c r="R205" i="6"/>
  <c r="S205" i="6"/>
  <c r="T205" i="6"/>
  <c r="U205" i="6"/>
  <c r="O206" i="6"/>
  <c r="P206" i="6"/>
  <c r="Q206" i="6"/>
  <c r="R206" i="6"/>
  <c r="S206" i="6"/>
  <c r="T206" i="6"/>
  <c r="U206" i="6"/>
  <c r="O207" i="6"/>
  <c r="P207" i="6"/>
  <c r="Q207" i="6"/>
  <c r="R207" i="6"/>
  <c r="S207" i="6"/>
  <c r="T207" i="6"/>
  <c r="U207" i="6"/>
  <c r="O208" i="6"/>
  <c r="P208" i="6"/>
  <c r="Q208" i="6"/>
  <c r="R208" i="6"/>
  <c r="S208" i="6"/>
  <c r="T208" i="6"/>
  <c r="U208" i="6"/>
  <c r="O209" i="6"/>
  <c r="P209" i="6"/>
  <c r="Q209" i="6"/>
  <c r="R209" i="6"/>
  <c r="S209" i="6"/>
  <c r="T209" i="6"/>
  <c r="U209" i="6"/>
  <c r="O210" i="6"/>
  <c r="P210" i="6"/>
  <c r="Q210" i="6"/>
  <c r="R210" i="6"/>
  <c r="S210" i="6"/>
  <c r="T210" i="6"/>
  <c r="U210" i="6"/>
  <c r="O211" i="6"/>
  <c r="P211" i="6"/>
  <c r="Q211" i="6"/>
  <c r="R211" i="6"/>
  <c r="S211" i="6"/>
  <c r="T211" i="6"/>
  <c r="U211" i="6"/>
  <c r="O212" i="6"/>
  <c r="P212" i="6"/>
  <c r="Q212" i="6"/>
  <c r="R212" i="6"/>
  <c r="S212" i="6"/>
  <c r="T212" i="6"/>
  <c r="U212" i="6"/>
  <c r="O213" i="6"/>
  <c r="P213" i="6"/>
  <c r="Q213" i="6"/>
  <c r="R213" i="6"/>
  <c r="S213" i="6"/>
  <c r="T213" i="6"/>
  <c r="U213" i="6"/>
  <c r="O214" i="6"/>
  <c r="P214" i="6"/>
  <c r="Q214" i="6"/>
  <c r="R214" i="6"/>
  <c r="S214" i="6"/>
  <c r="T214" i="6"/>
  <c r="U214" i="6"/>
  <c r="O215" i="6"/>
  <c r="P215" i="6"/>
  <c r="Q215" i="6"/>
  <c r="R215" i="6"/>
  <c r="S215" i="6"/>
  <c r="T215" i="6"/>
  <c r="U215" i="6"/>
  <c r="O216" i="6"/>
  <c r="P216" i="6"/>
  <c r="Q216" i="6"/>
  <c r="R216" i="6"/>
  <c r="S216" i="6"/>
  <c r="T216" i="6"/>
  <c r="U216" i="6"/>
  <c r="O217" i="6"/>
  <c r="P217" i="6"/>
  <c r="Q217" i="6"/>
  <c r="R217" i="6"/>
  <c r="S217" i="6"/>
  <c r="T217" i="6"/>
  <c r="U217" i="6"/>
  <c r="O218" i="6"/>
  <c r="P218" i="6"/>
  <c r="Q218" i="6"/>
  <c r="R218" i="6"/>
  <c r="S218" i="6"/>
  <c r="T218" i="6"/>
  <c r="U218" i="6"/>
  <c r="O219" i="6"/>
  <c r="P219" i="6"/>
  <c r="Q219" i="6"/>
  <c r="R219" i="6"/>
  <c r="S219" i="6"/>
  <c r="T219" i="6"/>
  <c r="U219" i="6"/>
  <c r="O220" i="6"/>
  <c r="P220" i="6"/>
  <c r="Q220" i="6"/>
  <c r="R220" i="6"/>
  <c r="S220" i="6"/>
  <c r="T220" i="6"/>
  <c r="U220" i="6"/>
  <c r="O221" i="6"/>
  <c r="P221" i="6"/>
  <c r="Q221" i="6"/>
  <c r="R221" i="6"/>
  <c r="S221" i="6"/>
  <c r="T221" i="6"/>
  <c r="U221" i="6"/>
  <c r="O222" i="6"/>
  <c r="P222" i="6"/>
  <c r="Q222" i="6"/>
  <c r="R222" i="6"/>
  <c r="S222" i="6"/>
  <c r="T222" i="6"/>
  <c r="U222" i="6"/>
  <c r="O223" i="6"/>
  <c r="P223" i="6"/>
  <c r="Q223" i="6"/>
  <c r="R223" i="6"/>
  <c r="S223" i="6"/>
  <c r="T223" i="6"/>
  <c r="U223" i="6"/>
  <c r="O224" i="6"/>
  <c r="P224" i="6"/>
  <c r="Q224" i="6"/>
  <c r="R224" i="6"/>
  <c r="S224" i="6"/>
  <c r="T224" i="6"/>
  <c r="U224" i="6"/>
  <c r="O225" i="6"/>
  <c r="P225" i="6"/>
  <c r="Q225" i="6"/>
  <c r="R225" i="6"/>
  <c r="S225" i="6"/>
  <c r="T225" i="6"/>
  <c r="U225" i="6"/>
  <c r="O226" i="6"/>
  <c r="P226" i="6"/>
  <c r="Q226" i="6"/>
  <c r="R226" i="6"/>
  <c r="S226" i="6"/>
  <c r="T226" i="6"/>
  <c r="U226" i="6"/>
  <c r="O227" i="6"/>
  <c r="P227" i="6"/>
  <c r="Q227" i="6"/>
  <c r="R227" i="6"/>
  <c r="S227" i="6"/>
  <c r="T227" i="6"/>
  <c r="U227" i="6"/>
  <c r="O228" i="6"/>
  <c r="P228" i="6"/>
  <c r="Q228" i="6"/>
  <c r="R228" i="6"/>
  <c r="S228" i="6"/>
  <c r="T228" i="6"/>
  <c r="U228" i="6"/>
  <c r="O229" i="6"/>
  <c r="P229" i="6"/>
  <c r="Q229" i="6"/>
  <c r="R229" i="6"/>
  <c r="S229" i="6"/>
  <c r="T229" i="6"/>
  <c r="U229" i="6"/>
  <c r="O230" i="6"/>
  <c r="P230" i="6"/>
  <c r="Q230" i="6"/>
  <c r="R230" i="6"/>
  <c r="S230" i="6"/>
  <c r="T230" i="6"/>
  <c r="U230" i="6"/>
  <c r="O231" i="6"/>
  <c r="P231" i="6"/>
  <c r="Q231" i="6"/>
  <c r="R231" i="6"/>
  <c r="S231" i="6"/>
  <c r="T231" i="6"/>
  <c r="U231" i="6"/>
  <c r="O232" i="6"/>
  <c r="P232" i="6"/>
  <c r="Q232" i="6"/>
  <c r="R232" i="6"/>
  <c r="S232" i="6"/>
  <c r="T232" i="6"/>
  <c r="U232" i="6"/>
  <c r="O233" i="6"/>
  <c r="P233" i="6"/>
  <c r="Q233" i="6"/>
  <c r="R233" i="6"/>
  <c r="S233" i="6"/>
  <c r="T233" i="6"/>
  <c r="U233" i="6"/>
  <c r="O234" i="6"/>
  <c r="P234" i="6"/>
  <c r="Q234" i="6"/>
  <c r="R234" i="6"/>
  <c r="S234" i="6"/>
  <c r="T234" i="6"/>
  <c r="U234" i="6"/>
  <c r="O235" i="6"/>
  <c r="P235" i="6"/>
  <c r="Q235" i="6"/>
  <c r="R235" i="6"/>
  <c r="S235" i="6"/>
  <c r="T235" i="6"/>
  <c r="U235" i="6"/>
  <c r="O236" i="6"/>
  <c r="P236" i="6"/>
  <c r="Q236" i="6"/>
  <c r="R236" i="6"/>
  <c r="S236" i="6"/>
  <c r="T236" i="6"/>
  <c r="U236" i="6"/>
  <c r="O237" i="6"/>
  <c r="P237" i="6"/>
  <c r="Q237" i="6"/>
  <c r="R237" i="6"/>
  <c r="S237" i="6"/>
  <c r="T237" i="6"/>
  <c r="U237" i="6"/>
  <c r="O238" i="6"/>
  <c r="P238" i="6"/>
  <c r="Q238" i="6"/>
  <c r="R238" i="6"/>
  <c r="S238" i="6"/>
  <c r="T238" i="6"/>
  <c r="U238" i="6"/>
  <c r="O239" i="6"/>
  <c r="P239" i="6"/>
  <c r="Q239" i="6"/>
  <c r="R239" i="6"/>
  <c r="S239" i="6"/>
  <c r="T239" i="6"/>
  <c r="U239" i="6"/>
  <c r="O240" i="6"/>
  <c r="P240" i="6"/>
  <c r="Q240" i="6"/>
  <c r="R240" i="6"/>
  <c r="S240" i="6"/>
  <c r="T240" i="6"/>
  <c r="U240" i="6"/>
  <c r="O241" i="6"/>
  <c r="P241" i="6"/>
  <c r="Q241" i="6"/>
  <c r="R241" i="6"/>
  <c r="S241" i="6"/>
  <c r="T241" i="6"/>
  <c r="U241" i="6"/>
  <c r="O242" i="6"/>
  <c r="P242" i="6"/>
  <c r="Q242" i="6"/>
  <c r="R242" i="6"/>
  <c r="S242" i="6"/>
  <c r="T242" i="6"/>
  <c r="U242" i="6"/>
  <c r="O243" i="6"/>
  <c r="P243" i="6"/>
  <c r="Q243" i="6"/>
  <c r="R243" i="6"/>
  <c r="S243" i="6"/>
  <c r="T243" i="6"/>
  <c r="U243" i="6"/>
  <c r="O244" i="6"/>
  <c r="P244" i="6"/>
  <c r="Q244" i="6"/>
  <c r="R244" i="6"/>
  <c r="S244" i="6"/>
  <c r="T244" i="6"/>
  <c r="U244" i="6"/>
  <c r="O245" i="6"/>
  <c r="P245" i="6"/>
  <c r="Q245" i="6"/>
  <c r="R245" i="6"/>
  <c r="S245" i="6"/>
  <c r="T245" i="6"/>
  <c r="U245" i="6"/>
  <c r="O246" i="6"/>
  <c r="P246" i="6"/>
  <c r="Q246" i="6"/>
  <c r="R246" i="6"/>
  <c r="S246" i="6"/>
  <c r="T246" i="6"/>
  <c r="U246" i="6"/>
  <c r="O247" i="6"/>
  <c r="P247" i="6"/>
  <c r="Q247" i="6"/>
  <c r="R247" i="6"/>
  <c r="S247" i="6"/>
  <c r="T247" i="6"/>
  <c r="U247" i="6"/>
  <c r="O248" i="6"/>
  <c r="P248" i="6"/>
  <c r="Q248" i="6"/>
  <c r="R248" i="6"/>
  <c r="S248" i="6"/>
  <c r="T248" i="6"/>
  <c r="U248" i="6"/>
  <c r="O249" i="6"/>
  <c r="P249" i="6"/>
  <c r="Q249" i="6"/>
  <c r="R249" i="6"/>
  <c r="S249" i="6"/>
  <c r="T249" i="6"/>
  <c r="U249" i="6"/>
  <c r="O250" i="6"/>
  <c r="P250" i="6"/>
  <c r="Q250" i="6"/>
  <c r="R250" i="6"/>
  <c r="S250" i="6"/>
  <c r="T250" i="6"/>
  <c r="U250" i="6"/>
  <c r="O251" i="6"/>
  <c r="P251" i="6"/>
  <c r="Q251" i="6"/>
  <c r="R251" i="6"/>
  <c r="S251" i="6"/>
  <c r="T251" i="6"/>
  <c r="U251" i="6"/>
  <c r="O252" i="6"/>
  <c r="P252" i="6"/>
  <c r="Q252" i="6"/>
  <c r="R252" i="6"/>
  <c r="S252" i="6"/>
  <c r="T252" i="6"/>
  <c r="U252" i="6"/>
  <c r="O253" i="6"/>
  <c r="P253" i="6"/>
  <c r="Q253" i="6"/>
  <c r="R253" i="6"/>
  <c r="S253" i="6"/>
  <c r="T253" i="6"/>
  <c r="U253" i="6"/>
  <c r="O254" i="6"/>
  <c r="P254" i="6"/>
  <c r="Q254" i="6"/>
  <c r="R254" i="6"/>
  <c r="S254" i="6"/>
  <c r="T254" i="6"/>
  <c r="U254" i="6"/>
  <c r="O255" i="6"/>
  <c r="P255" i="6"/>
  <c r="Q255" i="6"/>
  <c r="R255" i="6"/>
  <c r="S255" i="6"/>
  <c r="T255" i="6"/>
  <c r="U255" i="6"/>
  <c r="O256" i="6"/>
  <c r="P256" i="6"/>
  <c r="Q256" i="6"/>
  <c r="R256" i="6"/>
  <c r="S256" i="6"/>
  <c r="T256" i="6"/>
  <c r="U256" i="6"/>
  <c r="O257" i="6"/>
  <c r="P257" i="6"/>
  <c r="Q257" i="6"/>
  <c r="R257" i="6"/>
  <c r="S257" i="6"/>
  <c r="T257" i="6"/>
  <c r="U257" i="6"/>
  <c r="O258" i="6"/>
  <c r="P258" i="6"/>
  <c r="Q258" i="6"/>
  <c r="R258" i="6"/>
  <c r="S258" i="6"/>
  <c r="T258" i="6"/>
  <c r="U258" i="6"/>
  <c r="O259" i="6"/>
  <c r="P259" i="6"/>
  <c r="Q259" i="6"/>
  <c r="R259" i="6"/>
  <c r="S259" i="6"/>
  <c r="T259" i="6"/>
  <c r="U259" i="6"/>
  <c r="O260" i="6"/>
  <c r="P260" i="6"/>
  <c r="Q260" i="6"/>
  <c r="R260" i="6"/>
  <c r="S260" i="6"/>
  <c r="T260" i="6"/>
  <c r="U260" i="6"/>
  <c r="O261" i="6"/>
  <c r="P261" i="6"/>
  <c r="Q261" i="6"/>
  <c r="R261" i="6"/>
  <c r="S261" i="6"/>
  <c r="T261" i="6"/>
  <c r="U261" i="6"/>
  <c r="O262" i="6"/>
  <c r="P262" i="6"/>
  <c r="Q262" i="6"/>
  <c r="R262" i="6"/>
  <c r="S262" i="6"/>
  <c r="T262" i="6"/>
  <c r="U262" i="6"/>
  <c r="O263" i="6"/>
  <c r="P263" i="6"/>
  <c r="Q263" i="6"/>
  <c r="R263" i="6"/>
  <c r="S263" i="6"/>
  <c r="T263" i="6"/>
  <c r="U263" i="6"/>
  <c r="O264" i="6"/>
  <c r="P264" i="6"/>
  <c r="Q264" i="6"/>
  <c r="R264" i="6"/>
  <c r="S264" i="6"/>
  <c r="T264" i="6"/>
  <c r="U264" i="6"/>
  <c r="O265" i="6"/>
  <c r="P265" i="6"/>
  <c r="Q265" i="6"/>
  <c r="R265" i="6"/>
  <c r="S265" i="6"/>
  <c r="T265" i="6"/>
  <c r="U265" i="6"/>
  <c r="O266" i="6"/>
  <c r="P266" i="6"/>
  <c r="Q266" i="6"/>
  <c r="R266" i="6"/>
  <c r="S266" i="6"/>
  <c r="T266" i="6"/>
  <c r="U266" i="6"/>
  <c r="O267" i="6"/>
  <c r="P267" i="6"/>
  <c r="Q267" i="6"/>
  <c r="R267" i="6"/>
  <c r="S267" i="6"/>
  <c r="T267" i="6"/>
  <c r="U267" i="6"/>
  <c r="G268" i="6"/>
  <c r="O268" i="6"/>
  <c r="H268" i="6"/>
  <c r="P268" i="6"/>
  <c r="I268" i="6"/>
  <c r="Q268" i="6"/>
  <c r="J268" i="6"/>
  <c r="R268" i="6"/>
  <c r="K268" i="6"/>
  <c r="S268" i="6"/>
  <c r="L268" i="6"/>
  <c r="T268" i="6"/>
  <c r="M268" i="6"/>
  <c r="U268" i="6"/>
  <c r="G269" i="6"/>
  <c r="O269" i="6"/>
  <c r="H269" i="6"/>
  <c r="P269" i="6"/>
  <c r="I269" i="6"/>
  <c r="Q269" i="6"/>
  <c r="J269" i="6"/>
  <c r="R269" i="6"/>
  <c r="K269" i="6"/>
  <c r="S269" i="6"/>
  <c r="L269" i="6"/>
  <c r="T269" i="6"/>
  <c r="M269" i="6"/>
  <c r="U269" i="6"/>
  <c r="G270" i="6"/>
  <c r="O270" i="6"/>
  <c r="H270" i="6"/>
  <c r="P270" i="6"/>
  <c r="I270" i="6"/>
  <c r="Q270" i="6"/>
  <c r="J270" i="6"/>
  <c r="R270" i="6"/>
  <c r="K270" i="6"/>
  <c r="S270" i="6"/>
  <c r="L270" i="6"/>
  <c r="T270" i="6"/>
  <c r="M270" i="6"/>
  <c r="U270" i="6"/>
  <c r="G271" i="6"/>
  <c r="O271" i="6"/>
  <c r="H271" i="6"/>
  <c r="P271" i="6"/>
  <c r="I271" i="6"/>
  <c r="Q271" i="6"/>
  <c r="J271" i="6"/>
  <c r="R271" i="6"/>
  <c r="K271" i="6"/>
  <c r="S271" i="6"/>
  <c r="L271" i="6"/>
  <c r="T271" i="6"/>
  <c r="M271" i="6"/>
  <c r="U271" i="6"/>
  <c r="G272" i="6"/>
  <c r="O272" i="6"/>
  <c r="H272" i="6"/>
  <c r="P272" i="6"/>
  <c r="I272" i="6"/>
  <c r="Q272" i="6"/>
  <c r="J272" i="6"/>
  <c r="R272" i="6"/>
  <c r="K272" i="6"/>
  <c r="S272" i="6"/>
  <c r="L272" i="6"/>
  <c r="T272" i="6"/>
  <c r="M272" i="6"/>
  <c r="U272" i="6"/>
  <c r="G273" i="6"/>
  <c r="O273" i="6"/>
  <c r="H273" i="6"/>
  <c r="P273" i="6"/>
  <c r="I273" i="6"/>
  <c r="Q273" i="6"/>
  <c r="J273" i="6"/>
  <c r="R273" i="6"/>
  <c r="K273" i="6"/>
  <c r="S273" i="6"/>
  <c r="L273" i="6"/>
  <c r="T273" i="6"/>
  <c r="M273" i="6"/>
  <c r="U273" i="6"/>
  <c r="G274" i="6"/>
  <c r="O274" i="6"/>
  <c r="H274" i="6"/>
  <c r="P274" i="6"/>
  <c r="I274" i="6"/>
  <c r="Q274" i="6"/>
  <c r="J274" i="6"/>
  <c r="R274" i="6"/>
  <c r="K274" i="6"/>
  <c r="S274" i="6"/>
  <c r="L274" i="6"/>
  <c r="T274" i="6"/>
  <c r="M274" i="6"/>
  <c r="U274" i="6"/>
  <c r="G275" i="6"/>
  <c r="O275" i="6"/>
  <c r="H275" i="6"/>
  <c r="P275" i="6"/>
  <c r="I275" i="6"/>
  <c r="Q275" i="6"/>
  <c r="J275" i="6"/>
  <c r="R275" i="6"/>
  <c r="K275" i="6"/>
  <c r="S275" i="6"/>
  <c r="L275" i="6"/>
  <c r="T275" i="6"/>
  <c r="M275" i="6"/>
  <c r="U275" i="6"/>
  <c r="G276" i="6"/>
  <c r="O276" i="6"/>
  <c r="H276" i="6"/>
  <c r="P276" i="6"/>
  <c r="I276" i="6"/>
  <c r="Q276" i="6"/>
  <c r="J276" i="6"/>
  <c r="R276" i="6"/>
  <c r="K276" i="6"/>
  <c r="S276" i="6"/>
  <c r="L276" i="6"/>
  <c r="T276" i="6"/>
  <c r="M276" i="6"/>
  <c r="U276" i="6"/>
  <c r="G277" i="6"/>
  <c r="O277" i="6"/>
  <c r="H277" i="6"/>
  <c r="P277" i="6"/>
  <c r="I277" i="6"/>
  <c r="Q277" i="6"/>
  <c r="J277" i="6"/>
  <c r="R277" i="6"/>
  <c r="K277" i="6"/>
  <c r="S277" i="6"/>
  <c r="L277" i="6"/>
  <c r="T277" i="6"/>
  <c r="M277" i="6"/>
  <c r="U277" i="6"/>
  <c r="G278" i="6"/>
  <c r="O278" i="6"/>
  <c r="H278" i="6"/>
  <c r="P278" i="6"/>
  <c r="I278" i="6"/>
  <c r="Q278" i="6"/>
  <c r="J278" i="6"/>
  <c r="R278" i="6"/>
  <c r="K278" i="6"/>
  <c r="S278" i="6"/>
  <c r="L278" i="6"/>
  <c r="T278" i="6"/>
  <c r="M278" i="6"/>
  <c r="U278" i="6"/>
  <c r="G279" i="6"/>
  <c r="O279" i="6"/>
  <c r="H279" i="6"/>
  <c r="P279" i="6"/>
  <c r="I279" i="6"/>
  <c r="Q279" i="6"/>
  <c r="J279" i="6"/>
  <c r="R279" i="6"/>
  <c r="K279" i="6"/>
  <c r="S279" i="6"/>
  <c r="L279" i="6"/>
  <c r="T279" i="6"/>
  <c r="M279" i="6"/>
  <c r="U279" i="6"/>
  <c r="G280" i="6"/>
  <c r="O280" i="6"/>
  <c r="H280" i="6"/>
  <c r="P280" i="6"/>
  <c r="I280" i="6"/>
  <c r="Q280" i="6"/>
  <c r="J280" i="6"/>
  <c r="R280" i="6"/>
  <c r="K280" i="6"/>
  <c r="S280" i="6"/>
  <c r="L280" i="6"/>
  <c r="T280" i="6"/>
  <c r="M280" i="6"/>
  <c r="U280" i="6"/>
  <c r="G281" i="6"/>
  <c r="O281" i="6"/>
  <c r="H281" i="6"/>
  <c r="P281" i="6"/>
  <c r="I281" i="6"/>
  <c r="Q281" i="6"/>
  <c r="J281" i="6"/>
  <c r="R281" i="6"/>
  <c r="K281" i="6"/>
  <c r="S281" i="6"/>
  <c r="L281" i="6"/>
  <c r="T281" i="6"/>
  <c r="M281" i="6"/>
  <c r="U281" i="6"/>
  <c r="G282" i="6"/>
  <c r="O282" i="6"/>
  <c r="H282" i="6"/>
  <c r="P282" i="6"/>
  <c r="I282" i="6"/>
  <c r="Q282" i="6"/>
  <c r="J282" i="6"/>
  <c r="R282" i="6"/>
  <c r="K282" i="6"/>
  <c r="S282" i="6"/>
  <c r="L282" i="6"/>
  <c r="T282" i="6"/>
  <c r="M282" i="6"/>
  <c r="U282" i="6"/>
  <c r="G283" i="6"/>
  <c r="O283" i="6"/>
  <c r="H283" i="6"/>
  <c r="P283" i="6"/>
  <c r="I283" i="6"/>
  <c r="Q283" i="6"/>
  <c r="J283" i="6"/>
  <c r="R283" i="6"/>
  <c r="K283" i="6"/>
  <c r="S283" i="6"/>
  <c r="L283" i="6"/>
  <c r="T283" i="6"/>
  <c r="M283" i="6"/>
  <c r="U283" i="6"/>
  <c r="G284" i="6"/>
  <c r="O284" i="6"/>
  <c r="H284" i="6"/>
  <c r="P284" i="6"/>
  <c r="I284" i="6"/>
  <c r="Q284" i="6"/>
  <c r="J284" i="6"/>
  <c r="R284" i="6"/>
  <c r="K284" i="6"/>
  <c r="S284" i="6"/>
  <c r="L284" i="6"/>
  <c r="T284" i="6"/>
  <c r="M284" i="6"/>
  <c r="U284" i="6"/>
  <c r="G285" i="6"/>
  <c r="O285" i="6"/>
  <c r="H285" i="6"/>
  <c r="P285" i="6"/>
  <c r="I285" i="6"/>
  <c r="Q285" i="6"/>
  <c r="J285" i="6"/>
  <c r="R285" i="6"/>
  <c r="K285" i="6"/>
  <c r="S285" i="6"/>
  <c r="L285" i="6"/>
  <c r="T285" i="6"/>
  <c r="M285" i="6"/>
  <c r="U285" i="6"/>
  <c r="G286" i="6"/>
  <c r="O286" i="6"/>
  <c r="H286" i="6"/>
  <c r="P286" i="6"/>
  <c r="I286" i="6"/>
  <c r="Q286" i="6"/>
  <c r="J286" i="6"/>
  <c r="R286" i="6"/>
  <c r="K286" i="6"/>
  <c r="S286" i="6"/>
  <c r="L286" i="6"/>
  <c r="T286" i="6"/>
  <c r="M286" i="6"/>
  <c r="U286" i="6"/>
  <c r="G287" i="6"/>
  <c r="O287" i="6"/>
  <c r="H287" i="6"/>
  <c r="P287" i="6"/>
  <c r="I287" i="6"/>
  <c r="Q287" i="6"/>
  <c r="J287" i="6"/>
  <c r="R287" i="6"/>
  <c r="K287" i="6"/>
  <c r="S287" i="6"/>
  <c r="L287" i="6"/>
  <c r="T287" i="6"/>
  <c r="M287" i="6"/>
  <c r="U287" i="6"/>
  <c r="G288" i="6"/>
  <c r="O288" i="6"/>
  <c r="H288" i="6"/>
  <c r="P288" i="6"/>
  <c r="I288" i="6"/>
  <c r="Q288" i="6"/>
  <c r="J288" i="6"/>
  <c r="R288" i="6"/>
  <c r="K288" i="6"/>
  <c r="S288" i="6"/>
  <c r="L288" i="6"/>
  <c r="T288" i="6"/>
  <c r="M288" i="6"/>
  <c r="U288" i="6"/>
  <c r="G289" i="6"/>
  <c r="O289" i="6"/>
  <c r="H289" i="6"/>
  <c r="P289" i="6"/>
  <c r="I289" i="6"/>
  <c r="Q289" i="6"/>
  <c r="J289" i="6"/>
  <c r="R289" i="6"/>
  <c r="K289" i="6"/>
  <c r="S289" i="6"/>
  <c r="L289" i="6"/>
  <c r="T289" i="6"/>
  <c r="M289" i="6"/>
  <c r="U289" i="6"/>
  <c r="G290" i="6"/>
  <c r="O290" i="6"/>
  <c r="H290" i="6"/>
  <c r="P290" i="6"/>
  <c r="I290" i="6"/>
  <c r="Q290" i="6"/>
  <c r="J290" i="6"/>
  <c r="R290" i="6"/>
  <c r="K290" i="6"/>
  <c r="S290" i="6"/>
  <c r="L290" i="6"/>
  <c r="T290" i="6"/>
  <c r="M290" i="6"/>
  <c r="U290" i="6"/>
  <c r="G291" i="6"/>
  <c r="O291" i="6"/>
  <c r="H291" i="6"/>
  <c r="P291" i="6"/>
  <c r="I291" i="6"/>
  <c r="Q291" i="6"/>
  <c r="J291" i="6"/>
  <c r="R291" i="6"/>
  <c r="K291" i="6"/>
  <c r="S291" i="6"/>
  <c r="L291" i="6"/>
  <c r="T291" i="6"/>
  <c r="M291" i="6"/>
  <c r="U291" i="6"/>
  <c r="G292" i="6"/>
  <c r="O292" i="6"/>
  <c r="H292" i="6"/>
  <c r="P292" i="6"/>
  <c r="I292" i="6"/>
  <c r="Q292" i="6"/>
  <c r="J292" i="6"/>
  <c r="R292" i="6"/>
  <c r="K292" i="6"/>
  <c r="S292" i="6"/>
  <c r="L292" i="6"/>
  <c r="T292" i="6"/>
  <c r="M292" i="6"/>
  <c r="U292" i="6"/>
  <c r="G293" i="6"/>
  <c r="O293" i="6"/>
  <c r="H293" i="6"/>
  <c r="P293" i="6"/>
  <c r="I293" i="6"/>
  <c r="Q293" i="6"/>
  <c r="J293" i="6"/>
  <c r="R293" i="6"/>
  <c r="K293" i="6"/>
  <c r="S293" i="6"/>
  <c r="L293" i="6"/>
  <c r="T293" i="6"/>
  <c r="M293" i="6"/>
  <c r="U293" i="6"/>
  <c r="G294" i="6"/>
  <c r="O294" i="6"/>
  <c r="H294" i="6"/>
  <c r="P294" i="6"/>
  <c r="I294" i="6"/>
  <c r="Q294" i="6"/>
  <c r="J294" i="6"/>
  <c r="R294" i="6"/>
  <c r="K294" i="6"/>
  <c r="S294" i="6"/>
  <c r="L294" i="6"/>
  <c r="T294" i="6"/>
  <c r="M294" i="6"/>
  <c r="U294" i="6"/>
  <c r="G295" i="6"/>
  <c r="O295" i="6"/>
  <c r="H295" i="6"/>
  <c r="P295" i="6"/>
  <c r="I295" i="6"/>
  <c r="Q295" i="6"/>
  <c r="J295" i="6"/>
  <c r="R295" i="6"/>
  <c r="K295" i="6"/>
  <c r="S295" i="6"/>
  <c r="L295" i="6"/>
  <c r="T295" i="6"/>
  <c r="M295" i="6"/>
  <c r="U295" i="6"/>
  <c r="G296" i="6"/>
  <c r="O296" i="6"/>
  <c r="H296" i="6"/>
  <c r="P296" i="6"/>
  <c r="I296" i="6"/>
  <c r="Q296" i="6"/>
  <c r="J296" i="6"/>
  <c r="R296" i="6"/>
  <c r="K296" i="6"/>
  <c r="S296" i="6"/>
  <c r="L296" i="6"/>
  <c r="T296" i="6"/>
  <c r="M296" i="6"/>
  <c r="U296" i="6"/>
  <c r="G297" i="6"/>
  <c r="O297" i="6"/>
  <c r="H297" i="6"/>
  <c r="P297" i="6"/>
  <c r="I297" i="6"/>
  <c r="Q297" i="6"/>
  <c r="J297" i="6"/>
  <c r="R297" i="6"/>
  <c r="K297" i="6"/>
  <c r="S297" i="6"/>
  <c r="L297" i="6"/>
  <c r="T297" i="6"/>
  <c r="M297" i="6"/>
  <c r="U297" i="6"/>
  <c r="G298" i="6"/>
  <c r="O298" i="6"/>
  <c r="H298" i="6"/>
  <c r="P298" i="6"/>
  <c r="I298" i="6"/>
  <c r="Q298" i="6"/>
  <c r="J298" i="6"/>
  <c r="R298" i="6"/>
  <c r="K298" i="6"/>
  <c r="S298" i="6"/>
  <c r="L298" i="6"/>
  <c r="T298" i="6"/>
  <c r="M298" i="6"/>
  <c r="U298" i="6"/>
  <c r="G299" i="6"/>
  <c r="O299" i="6"/>
  <c r="H299" i="6"/>
  <c r="P299" i="6"/>
  <c r="I299" i="6"/>
  <c r="Q299" i="6"/>
  <c r="J299" i="6"/>
  <c r="R299" i="6"/>
  <c r="K299" i="6"/>
  <c r="S299" i="6"/>
  <c r="L299" i="6"/>
  <c r="T299" i="6"/>
  <c r="M299" i="6"/>
  <c r="U299" i="6"/>
  <c r="G300" i="6"/>
  <c r="O300" i="6"/>
  <c r="H300" i="6"/>
  <c r="P300" i="6"/>
  <c r="I300" i="6"/>
  <c r="Q300" i="6"/>
  <c r="J300" i="6"/>
  <c r="R300" i="6"/>
  <c r="K300" i="6"/>
  <c r="S300" i="6"/>
  <c r="L300" i="6"/>
  <c r="T300" i="6"/>
  <c r="M300" i="6"/>
  <c r="U300" i="6"/>
  <c r="G301" i="6"/>
  <c r="O301" i="6"/>
  <c r="H301" i="6"/>
  <c r="P301" i="6"/>
  <c r="I301" i="6"/>
  <c r="Q301" i="6"/>
  <c r="J301" i="6"/>
  <c r="R301" i="6"/>
  <c r="K301" i="6"/>
  <c r="S301" i="6"/>
  <c r="L301" i="6"/>
  <c r="T301" i="6"/>
  <c r="M301" i="6"/>
  <c r="U301" i="6"/>
  <c r="G302" i="6"/>
  <c r="O302" i="6"/>
  <c r="H302" i="6"/>
  <c r="P302" i="6"/>
  <c r="I302" i="6"/>
  <c r="Q302" i="6"/>
  <c r="J302" i="6"/>
  <c r="R302" i="6"/>
  <c r="K302" i="6"/>
  <c r="S302" i="6"/>
  <c r="L302" i="6"/>
  <c r="T302" i="6"/>
  <c r="M302" i="6"/>
  <c r="U302" i="6"/>
  <c r="G303" i="6"/>
  <c r="O303" i="6"/>
  <c r="H303" i="6"/>
  <c r="P303" i="6"/>
  <c r="I303" i="6"/>
  <c r="Q303" i="6"/>
  <c r="J303" i="6"/>
  <c r="R303" i="6"/>
  <c r="K303" i="6"/>
  <c r="S303" i="6"/>
  <c r="L303" i="6"/>
  <c r="T303" i="6"/>
  <c r="M303" i="6"/>
  <c r="U303" i="6"/>
  <c r="G304" i="6"/>
  <c r="O304" i="6"/>
  <c r="H304" i="6"/>
  <c r="P304" i="6"/>
  <c r="I304" i="6"/>
  <c r="Q304" i="6"/>
  <c r="J304" i="6"/>
  <c r="R304" i="6"/>
  <c r="K304" i="6"/>
  <c r="S304" i="6"/>
  <c r="L304" i="6"/>
  <c r="T304" i="6"/>
  <c r="M304" i="6"/>
  <c r="U304" i="6"/>
  <c r="G305" i="6"/>
  <c r="O305" i="6"/>
  <c r="H305" i="6"/>
  <c r="P305" i="6"/>
  <c r="I305" i="6"/>
  <c r="Q305" i="6"/>
  <c r="J305" i="6"/>
  <c r="R305" i="6"/>
  <c r="K305" i="6"/>
  <c r="S305" i="6"/>
  <c r="L305" i="6"/>
  <c r="T305" i="6"/>
  <c r="M305" i="6"/>
  <c r="U305" i="6"/>
  <c r="G306" i="6"/>
  <c r="O306" i="6"/>
  <c r="H306" i="6"/>
  <c r="P306" i="6"/>
  <c r="I306" i="6"/>
  <c r="Q306" i="6"/>
  <c r="J306" i="6"/>
  <c r="R306" i="6"/>
  <c r="K306" i="6"/>
  <c r="S306" i="6"/>
  <c r="L306" i="6"/>
  <c r="T306" i="6"/>
  <c r="M306" i="6"/>
  <c r="U306" i="6"/>
  <c r="G307" i="6"/>
  <c r="O307" i="6"/>
  <c r="H307" i="6"/>
  <c r="P307" i="6"/>
  <c r="I307" i="6"/>
  <c r="Q307" i="6"/>
  <c r="J307" i="6"/>
  <c r="R307" i="6"/>
  <c r="K307" i="6"/>
  <c r="S307" i="6"/>
  <c r="L307" i="6"/>
  <c r="T307" i="6"/>
  <c r="M307" i="6"/>
  <c r="U307" i="6"/>
  <c r="G308" i="6"/>
  <c r="O308" i="6"/>
  <c r="H308" i="6"/>
  <c r="P308" i="6"/>
  <c r="I308" i="6"/>
  <c r="Q308" i="6"/>
  <c r="J308" i="6"/>
  <c r="R308" i="6"/>
  <c r="K308" i="6"/>
  <c r="S308" i="6"/>
  <c r="L308" i="6"/>
  <c r="T308" i="6"/>
  <c r="M308" i="6"/>
  <c r="U308" i="6"/>
  <c r="G309" i="6"/>
  <c r="O309" i="6"/>
  <c r="H309" i="6"/>
  <c r="P309" i="6"/>
  <c r="I309" i="6"/>
  <c r="Q309" i="6"/>
  <c r="J309" i="6"/>
  <c r="R309" i="6"/>
  <c r="K309" i="6"/>
  <c r="S309" i="6"/>
  <c r="L309" i="6"/>
  <c r="T309" i="6"/>
  <c r="M309" i="6"/>
  <c r="U309" i="6"/>
  <c r="G310" i="6"/>
  <c r="O310" i="6"/>
  <c r="H310" i="6"/>
  <c r="P310" i="6"/>
  <c r="I310" i="6"/>
  <c r="Q310" i="6"/>
  <c r="J310" i="6"/>
  <c r="R310" i="6"/>
  <c r="K310" i="6"/>
  <c r="S310" i="6"/>
  <c r="L310" i="6"/>
  <c r="T310" i="6"/>
  <c r="M310" i="6"/>
  <c r="U310" i="6"/>
  <c r="G311" i="6"/>
  <c r="O311" i="6"/>
  <c r="H311" i="6"/>
  <c r="P311" i="6"/>
  <c r="I311" i="6"/>
  <c r="Q311" i="6"/>
  <c r="J311" i="6"/>
  <c r="R311" i="6"/>
  <c r="K311" i="6"/>
  <c r="S311" i="6"/>
  <c r="L311" i="6"/>
  <c r="T311" i="6"/>
  <c r="M311" i="6"/>
  <c r="U311" i="6"/>
  <c r="G312" i="6"/>
  <c r="O312" i="6"/>
  <c r="H312" i="6"/>
  <c r="P312" i="6"/>
  <c r="I312" i="6"/>
  <c r="Q312" i="6"/>
  <c r="J312" i="6"/>
  <c r="R312" i="6"/>
  <c r="K312" i="6"/>
  <c r="S312" i="6"/>
  <c r="L312" i="6"/>
  <c r="T312" i="6"/>
  <c r="M312" i="6"/>
  <c r="U312" i="6"/>
  <c r="G313" i="6"/>
  <c r="O313" i="6"/>
  <c r="H313" i="6"/>
  <c r="P313" i="6"/>
  <c r="I313" i="6"/>
  <c r="Q313" i="6"/>
  <c r="J313" i="6"/>
  <c r="R313" i="6"/>
  <c r="K313" i="6"/>
  <c r="S313" i="6"/>
  <c r="L313" i="6"/>
  <c r="T313" i="6"/>
  <c r="M313" i="6"/>
  <c r="U313" i="6"/>
  <c r="G314" i="6"/>
  <c r="O314" i="6"/>
  <c r="H314" i="6"/>
  <c r="P314" i="6"/>
  <c r="I314" i="6"/>
  <c r="Q314" i="6"/>
  <c r="J314" i="6"/>
  <c r="R314" i="6"/>
  <c r="K314" i="6"/>
  <c r="S314" i="6"/>
  <c r="L314" i="6"/>
  <c r="T314" i="6"/>
  <c r="M314" i="6"/>
  <c r="U314" i="6"/>
  <c r="G315" i="6"/>
  <c r="O315" i="6"/>
  <c r="H315" i="6"/>
  <c r="P315" i="6"/>
  <c r="I315" i="6"/>
  <c r="Q315" i="6"/>
  <c r="J315" i="6"/>
  <c r="R315" i="6"/>
  <c r="K315" i="6"/>
  <c r="S315" i="6"/>
  <c r="L315" i="6"/>
  <c r="T315" i="6"/>
  <c r="M315" i="6"/>
  <c r="U315" i="6"/>
  <c r="G316" i="6"/>
  <c r="O316" i="6"/>
  <c r="H316" i="6"/>
  <c r="P316" i="6"/>
  <c r="I316" i="6"/>
  <c r="Q316" i="6"/>
  <c r="J316" i="6"/>
  <c r="R316" i="6"/>
  <c r="K316" i="6"/>
  <c r="S316" i="6"/>
  <c r="L316" i="6"/>
  <c r="T316" i="6"/>
  <c r="M316" i="6"/>
  <c r="U316" i="6"/>
  <c r="G317" i="6"/>
  <c r="O317" i="6"/>
  <c r="H317" i="6"/>
  <c r="P317" i="6"/>
  <c r="I317" i="6"/>
  <c r="Q317" i="6"/>
  <c r="J317" i="6"/>
  <c r="R317" i="6"/>
  <c r="K317" i="6"/>
  <c r="S317" i="6"/>
  <c r="L317" i="6"/>
  <c r="T317" i="6"/>
  <c r="M317" i="6"/>
  <c r="U317" i="6"/>
  <c r="G318" i="6"/>
  <c r="O318" i="6"/>
  <c r="H318" i="6"/>
  <c r="P318" i="6"/>
  <c r="I318" i="6"/>
  <c r="Q318" i="6"/>
  <c r="J318" i="6"/>
  <c r="R318" i="6"/>
  <c r="K318" i="6"/>
  <c r="S318" i="6"/>
  <c r="L318" i="6"/>
  <c r="T318" i="6"/>
  <c r="M318" i="6"/>
  <c r="U318" i="6"/>
  <c r="G319" i="6"/>
  <c r="O319" i="6"/>
  <c r="H319" i="6"/>
  <c r="P319" i="6"/>
  <c r="I319" i="6"/>
  <c r="Q319" i="6"/>
  <c r="J319" i="6"/>
  <c r="R319" i="6"/>
  <c r="K319" i="6"/>
  <c r="S319" i="6"/>
  <c r="L319" i="6"/>
  <c r="T319" i="6"/>
  <c r="M319" i="6"/>
  <c r="U319" i="6"/>
  <c r="G320" i="6"/>
  <c r="O320" i="6"/>
  <c r="H320" i="6"/>
  <c r="P320" i="6"/>
  <c r="I320" i="6"/>
  <c r="Q320" i="6"/>
  <c r="J320" i="6"/>
  <c r="R320" i="6"/>
  <c r="K320" i="6"/>
  <c r="S320" i="6"/>
  <c r="L320" i="6"/>
  <c r="T320" i="6"/>
  <c r="M320" i="6"/>
  <c r="U320" i="6"/>
  <c r="G321" i="6"/>
  <c r="O321" i="6"/>
  <c r="H321" i="6"/>
  <c r="P321" i="6"/>
  <c r="I321" i="6"/>
  <c r="Q321" i="6"/>
  <c r="J321" i="6"/>
  <c r="R321" i="6"/>
  <c r="K321" i="6"/>
  <c r="S321" i="6"/>
  <c r="L321" i="6"/>
  <c r="T321" i="6"/>
  <c r="M321" i="6"/>
  <c r="U321" i="6"/>
  <c r="G322" i="6"/>
  <c r="O322" i="6"/>
  <c r="H322" i="6"/>
  <c r="P322" i="6"/>
  <c r="I322" i="6"/>
  <c r="Q322" i="6"/>
  <c r="J322" i="6"/>
  <c r="R322" i="6"/>
  <c r="K322" i="6"/>
  <c r="S322" i="6"/>
  <c r="L322" i="6"/>
  <c r="T322" i="6"/>
  <c r="M322" i="6"/>
  <c r="U322" i="6"/>
  <c r="G323" i="6"/>
  <c r="O323" i="6"/>
  <c r="H323" i="6"/>
  <c r="P323" i="6"/>
  <c r="I323" i="6"/>
  <c r="Q323" i="6"/>
  <c r="J323" i="6"/>
  <c r="R323" i="6"/>
  <c r="K323" i="6"/>
  <c r="S323" i="6"/>
  <c r="L323" i="6"/>
  <c r="T323" i="6"/>
  <c r="M323" i="6"/>
  <c r="U323" i="6"/>
  <c r="G324" i="6"/>
  <c r="O324" i="6"/>
  <c r="H324" i="6"/>
  <c r="P324" i="6"/>
  <c r="I324" i="6"/>
  <c r="Q324" i="6"/>
  <c r="J324" i="6"/>
  <c r="R324" i="6"/>
  <c r="K324" i="6"/>
  <c r="S324" i="6"/>
  <c r="L324" i="6"/>
  <c r="T324" i="6"/>
  <c r="M324" i="6"/>
  <c r="U324" i="6"/>
  <c r="G325" i="6"/>
  <c r="O325" i="6"/>
  <c r="H325" i="6"/>
  <c r="P325" i="6"/>
  <c r="I325" i="6"/>
  <c r="Q325" i="6"/>
  <c r="J325" i="6"/>
  <c r="R325" i="6"/>
  <c r="K325" i="6"/>
  <c r="S325" i="6"/>
  <c r="L325" i="6"/>
  <c r="T325" i="6"/>
  <c r="M325" i="6"/>
  <c r="U325" i="6"/>
  <c r="G326" i="6"/>
  <c r="O326" i="6"/>
  <c r="H326" i="6"/>
  <c r="P326" i="6"/>
  <c r="I326" i="6"/>
  <c r="Q326" i="6"/>
  <c r="J326" i="6"/>
  <c r="R326" i="6"/>
  <c r="K326" i="6"/>
  <c r="S326" i="6"/>
  <c r="L326" i="6"/>
  <c r="T326" i="6"/>
  <c r="M326" i="6"/>
  <c r="U326" i="6"/>
  <c r="G327" i="6"/>
  <c r="O327" i="6"/>
  <c r="H327" i="6"/>
  <c r="P327" i="6"/>
  <c r="I327" i="6"/>
  <c r="Q327" i="6"/>
  <c r="J327" i="6"/>
  <c r="R327" i="6"/>
  <c r="K327" i="6"/>
  <c r="S327" i="6"/>
  <c r="L327" i="6"/>
  <c r="T327" i="6"/>
  <c r="M327" i="6"/>
  <c r="U327" i="6"/>
  <c r="G328" i="6"/>
  <c r="O328" i="6"/>
  <c r="H328" i="6"/>
  <c r="P328" i="6"/>
  <c r="I328" i="6"/>
  <c r="Q328" i="6"/>
  <c r="J328" i="6"/>
  <c r="R328" i="6"/>
  <c r="K328" i="6"/>
  <c r="S328" i="6"/>
  <c r="L328" i="6"/>
  <c r="T328" i="6"/>
  <c r="M328" i="6"/>
  <c r="U328" i="6"/>
  <c r="G329" i="6"/>
  <c r="O329" i="6"/>
  <c r="H329" i="6"/>
  <c r="P329" i="6"/>
  <c r="I329" i="6"/>
  <c r="Q329" i="6"/>
  <c r="J329" i="6"/>
  <c r="R329" i="6"/>
  <c r="K329" i="6"/>
  <c r="S329" i="6"/>
  <c r="L329" i="6"/>
  <c r="T329" i="6"/>
  <c r="M329" i="6"/>
  <c r="U329" i="6"/>
  <c r="G330" i="6"/>
  <c r="O330" i="6"/>
  <c r="H330" i="6"/>
  <c r="P330" i="6"/>
  <c r="I330" i="6"/>
  <c r="Q330" i="6"/>
  <c r="J330" i="6"/>
  <c r="R330" i="6"/>
  <c r="K330" i="6"/>
  <c r="S330" i="6"/>
  <c r="L330" i="6"/>
  <c r="T330" i="6"/>
  <c r="M330" i="6"/>
  <c r="U330" i="6"/>
  <c r="G331" i="6"/>
  <c r="O331" i="6"/>
  <c r="H331" i="6"/>
  <c r="P331" i="6"/>
  <c r="I331" i="6"/>
  <c r="Q331" i="6"/>
  <c r="J331" i="6"/>
  <c r="R331" i="6"/>
  <c r="K331" i="6"/>
  <c r="S331" i="6"/>
  <c r="L331" i="6"/>
  <c r="T331" i="6"/>
  <c r="M331" i="6"/>
  <c r="U331" i="6"/>
  <c r="G332" i="6"/>
  <c r="O332" i="6"/>
  <c r="H332" i="6"/>
  <c r="P332" i="6"/>
  <c r="I332" i="6"/>
  <c r="Q332" i="6"/>
  <c r="J332" i="6"/>
  <c r="R332" i="6"/>
  <c r="K332" i="6"/>
  <c r="S332" i="6"/>
  <c r="L332" i="6"/>
  <c r="T332" i="6"/>
  <c r="M332" i="6"/>
  <c r="U332" i="6"/>
  <c r="G333" i="6"/>
  <c r="O333" i="6"/>
  <c r="H333" i="6"/>
  <c r="P333" i="6"/>
  <c r="I333" i="6"/>
  <c r="Q333" i="6"/>
  <c r="J333" i="6"/>
  <c r="R333" i="6"/>
  <c r="K333" i="6"/>
  <c r="S333" i="6"/>
  <c r="L333" i="6"/>
  <c r="T333" i="6"/>
  <c r="M333" i="6"/>
  <c r="U333" i="6"/>
  <c r="G334" i="6"/>
  <c r="O334" i="6"/>
  <c r="H334" i="6"/>
  <c r="P334" i="6"/>
  <c r="I334" i="6"/>
  <c r="Q334" i="6"/>
  <c r="J334" i="6"/>
  <c r="R334" i="6"/>
  <c r="K334" i="6"/>
  <c r="S334" i="6"/>
  <c r="L334" i="6"/>
  <c r="T334" i="6"/>
  <c r="M334" i="6"/>
  <c r="U334" i="6"/>
  <c r="G335" i="6"/>
  <c r="O335" i="6"/>
  <c r="H335" i="6"/>
  <c r="P335" i="6"/>
  <c r="I335" i="6"/>
  <c r="Q335" i="6"/>
  <c r="J335" i="6"/>
  <c r="R335" i="6"/>
  <c r="K335" i="6"/>
  <c r="S335" i="6"/>
  <c r="L335" i="6"/>
  <c r="T335" i="6"/>
  <c r="M335" i="6"/>
  <c r="U335" i="6"/>
  <c r="G336" i="6"/>
  <c r="O336" i="6"/>
  <c r="H336" i="6"/>
  <c r="P336" i="6"/>
  <c r="I336" i="6"/>
  <c r="Q336" i="6"/>
  <c r="J336" i="6"/>
  <c r="R336" i="6"/>
  <c r="K336" i="6"/>
  <c r="S336" i="6"/>
  <c r="L336" i="6"/>
  <c r="T336" i="6"/>
  <c r="M336" i="6"/>
  <c r="U336" i="6"/>
  <c r="G337" i="6"/>
  <c r="O337" i="6"/>
  <c r="H337" i="6"/>
  <c r="P337" i="6"/>
  <c r="I337" i="6"/>
  <c r="Q337" i="6"/>
  <c r="J337" i="6"/>
  <c r="R337" i="6"/>
  <c r="K337" i="6"/>
  <c r="S337" i="6"/>
  <c r="L337" i="6"/>
  <c r="T337" i="6"/>
  <c r="M337" i="6"/>
  <c r="U337" i="6"/>
  <c r="G338" i="6"/>
  <c r="O338" i="6"/>
  <c r="H338" i="6"/>
  <c r="P338" i="6"/>
  <c r="I338" i="6"/>
  <c r="Q338" i="6"/>
  <c r="J338" i="6"/>
  <c r="R338" i="6"/>
  <c r="K338" i="6"/>
  <c r="S338" i="6"/>
  <c r="L338" i="6"/>
  <c r="T338" i="6"/>
  <c r="M338" i="6"/>
  <c r="U338" i="6"/>
  <c r="G339" i="6"/>
  <c r="O339" i="6"/>
  <c r="H339" i="6"/>
  <c r="P339" i="6"/>
  <c r="I339" i="6"/>
  <c r="Q339" i="6"/>
  <c r="J339" i="6"/>
  <c r="R339" i="6"/>
  <c r="K339" i="6"/>
  <c r="S339" i="6"/>
  <c r="L339" i="6"/>
  <c r="T339" i="6"/>
  <c r="M339" i="6"/>
  <c r="U339" i="6"/>
  <c r="G340" i="6"/>
  <c r="O340" i="6"/>
  <c r="H340" i="6"/>
  <c r="P340" i="6"/>
  <c r="I340" i="6"/>
  <c r="Q340" i="6"/>
  <c r="J340" i="6"/>
  <c r="R340" i="6"/>
  <c r="K340" i="6"/>
  <c r="S340" i="6"/>
  <c r="L340" i="6"/>
  <c r="T340" i="6"/>
  <c r="M340" i="6"/>
  <c r="U340" i="6"/>
  <c r="G341" i="6"/>
  <c r="O341" i="6"/>
  <c r="H341" i="6"/>
  <c r="P341" i="6"/>
  <c r="I341" i="6"/>
  <c r="Q341" i="6"/>
  <c r="J341" i="6"/>
  <c r="R341" i="6"/>
  <c r="K341" i="6"/>
  <c r="S341" i="6"/>
  <c r="L341" i="6"/>
  <c r="T341" i="6"/>
  <c r="M341" i="6"/>
  <c r="U341" i="6"/>
  <c r="G342" i="6"/>
  <c r="O342" i="6"/>
  <c r="H342" i="6"/>
  <c r="P342" i="6"/>
  <c r="I342" i="6"/>
  <c r="Q342" i="6"/>
  <c r="J342" i="6"/>
  <c r="R342" i="6"/>
  <c r="K342" i="6"/>
  <c r="S342" i="6"/>
  <c r="L342" i="6"/>
  <c r="T342" i="6"/>
  <c r="M342" i="6"/>
  <c r="U342" i="6"/>
  <c r="G343" i="6"/>
  <c r="O343" i="6"/>
  <c r="H343" i="6"/>
  <c r="P343" i="6"/>
  <c r="I343" i="6"/>
  <c r="Q343" i="6"/>
  <c r="J343" i="6"/>
  <c r="R343" i="6"/>
  <c r="K343" i="6"/>
  <c r="S343" i="6"/>
  <c r="L343" i="6"/>
  <c r="T343" i="6"/>
  <c r="M343" i="6"/>
  <c r="U343" i="6"/>
  <c r="G344" i="6"/>
  <c r="O344" i="6"/>
  <c r="H344" i="6"/>
  <c r="P344" i="6"/>
  <c r="I344" i="6"/>
  <c r="Q344" i="6"/>
  <c r="J344" i="6"/>
  <c r="R344" i="6"/>
  <c r="K344" i="6"/>
  <c r="S344" i="6"/>
  <c r="L344" i="6"/>
  <c r="T344" i="6"/>
  <c r="M344" i="6"/>
  <c r="U344" i="6"/>
  <c r="G345" i="6"/>
  <c r="O345" i="6"/>
  <c r="H345" i="6"/>
  <c r="P345" i="6"/>
  <c r="I345" i="6"/>
  <c r="Q345" i="6"/>
  <c r="J345" i="6"/>
  <c r="R345" i="6"/>
  <c r="K345" i="6"/>
  <c r="S345" i="6"/>
  <c r="L345" i="6"/>
  <c r="T345" i="6"/>
  <c r="M345" i="6"/>
  <c r="U345" i="6"/>
  <c r="G346" i="6"/>
  <c r="O346" i="6"/>
  <c r="H346" i="6"/>
  <c r="P346" i="6"/>
  <c r="I346" i="6"/>
  <c r="Q346" i="6"/>
  <c r="J346" i="6"/>
  <c r="R346" i="6"/>
  <c r="K346" i="6"/>
  <c r="S346" i="6"/>
  <c r="L346" i="6"/>
  <c r="T346" i="6"/>
  <c r="M346" i="6"/>
  <c r="U346" i="6"/>
  <c r="G347" i="6"/>
  <c r="O347" i="6"/>
  <c r="H347" i="6"/>
  <c r="P347" i="6"/>
  <c r="I347" i="6"/>
  <c r="Q347" i="6"/>
  <c r="J347" i="6"/>
  <c r="R347" i="6"/>
  <c r="K347" i="6"/>
  <c r="S347" i="6"/>
  <c r="L347" i="6"/>
  <c r="T347" i="6"/>
  <c r="M347" i="6"/>
  <c r="U347" i="6"/>
  <c r="G348" i="6"/>
  <c r="O348" i="6"/>
  <c r="H348" i="6"/>
  <c r="P348" i="6"/>
  <c r="I348" i="6"/>
  <c r="Q348" i="6"/>
  <c r="J348" i="6"/>
  <c r="R348" i="6"/>
  <c r="K348" i="6"/>
  <c r="S348" i="6"/>
  <c r="L348" i="6"/>
  <c r="T348" i="6"/>
  <c r="M348" i="6"/>
  <c r="U348" i="6"/>
  <c r="G349" i="6"/>
  <c r="O349" i="6"/>
  <c r="H349" i="6"/>
  <c r="P349" i="6"/>
  <c r="I349" i="6"/>
  <c r="Q349" i="6"/>
  <c r="J349" i="6"/>
  <c r="R349" i="6"/>
  <c r="K349" i="6"/>
  <c r="S349" i="6"/>
  <c r="L349" i="6"/>
  <c r="T349" i="6"/>
  <c r="M349" i="6"/>
  <c r="U349" i="6"/>
  <c r="G350" i="6"/>
  <c r="O350" i="6"/>
  <c r="H350" i="6"/>
  <c r="P350" i="6"/>
  <c r="I350" i="6"/>
  <c r="Q350" i="6"/>
  <c r="J350" i="6"/>
  <c r="R350" i="6"/>
  <c r="K350" i="6"/>
  <c r="S350" i="6"/>
  <c r="L350" i="6"/>
  <c r="T350" i="6"/>
  <c r="M350" i="6"/>
  <c r="U350" i="6"/>
  <c r="G351" i="6"/>
  <c r="O351" i="6"/>
  <c r="H351" i="6"/>
  <c r="P351" i="6"/>
  <c r="I351" i="6"/>
  <c r="Q351" i="6"/>
  <c r="J351" i="6"/>
  <c r="R351" i="6"/>
  <c r="K351" i="6"/>
  <c r="S351" i="6"/>
  <c r="L351" i="6"/>
  <c r="T351" i="6"/>
  <c r="M351" i="6"/>
  <c r="U351" i="6"/>
  <c r="G352" i="6"/>
  <c r="O352" i="6"/>
  <c r="H352" i="6"/>
  <c r="P352" i="6"/>
  <c r="I352" i="6"/>
  <c r="Q352" i="6"/>
  <c r="J352" i="6"/>
  <c r="R352" i="6"/>
  <c r="K352" i="6"/>
  <c r="S352" i="6"/>
  <c r="L352" i="6"/>
  <c r="T352" i="6"/>
  <c r="M352" i="6"/>
  <c r="U352" i="6"/>
  <c r="G353" i="6"/>
  <c r="O353" i="6"/>
  <c r="H353" i="6"/>
  <c r="P353" i="6"/>
  <c r="I353" i="6"/>
  <c r="Q353" i="6"/>
  <c r="J353" i="6"/>
  <c r="R353" i="6"/>
  <c r="K353" i="6"/>
  <c r="S353" i="6"/>
  <c r="L353" i="6"/>
  <c r="T353" i="6"/>
  <c r="M353" i="6"/>
  <c r="U353" i="6"/>
  <c r="G354" i="6"/>
  <c r="O354" i="6"/>
  <c r="H354" i="6"/>
  <c r="P354" i="6"/>
  <c r="I354" i="6"/>
  <c r="Q354" i="6"/>
  <c r="J354" i="6"/>
  <c r="R354" i="6"/>
  <c r="K354" i="6"/>
  <c r="S354" i="6"/>
  <c r="L354" i="6"/>
  <c r="T354" i="6"/>
  <c r="M354" i="6"/>
  <c r="U354" i="6"/>
  <c r="G355" i="6"/>
  <c r="O355" i="6"/>
  <c r="H355" i="6"/>
  <c r="P355" i="6"/>
  <c r="I355" i="6"/>
  <c r="Q355" i="6"/>
  <c r="J355" i="6"/>
  <c r="R355" i="6"/>
  <c r="K355" i="6"/>
  <c r="S355" i="6"/>
  <c r="L355" i="6"/>
  <c r="T355" i="6"/>
  <c r="M355" i="6"/>
  <c r="U355" i="6"/>
  <c r="G356" i="6"/>
  <c r="O356" i="6"/>
  <c r="H356" i="6"/>
  <c r="P356" i="6"/>
  <c r="I356" i="6"/>
  <c r="Q356" i="6"/>
  <c r="J356" i="6"/>
  <c r="R356" i="6"/>
  <c r="K356" i="6"/>
  <c r="S356" i="6"/>
  <c r="L356" i="6"/>
  <c r="T356" i="6"/>
  <c r="M356" i="6"/>
  <c r="U356" i="6"/>
  <c r="G357" i="6"/>
  <c r="O357" i="6"/>
  <c r="H357" i="6"/>
  <c r="P357" i="6"/>
  <c r="I357" i="6"/>
  <c r="Q357" i="6"/>
  <c r="J357" i="6"/>
  <c r="R357" i="6"/>
  <c r="K357" i="6"/>
  <c r="S357" i="6"/>
  <c r="L357" i="6"/>
  <c r="T357" i="6"/>
  <c r="M357" i="6"/>
  <c r="U357" i="6"/>
  <c r="G358" i="6"/>
  <c r="O358" i="6"/>
  <c r="H358" i="6"/>
  <c r="P358" i="6"/>
  <c r="I358" i="6"/>
  <c r="Q358" i="6"/>
  <c r="J358" i="6"/>
  <c r="R358" i="6"/>
  <c r="K358" i="6"/>
  <c r="S358" i="6"/>
  <c r="L358" i="6"/>
  <c r="T358" i="6"/>
  <c r="M358" i="6"/>
  <c r="U358" i="6"/>
  <c r="G359" i="6"/>
  <c r="O359" i="6"/>
  <c r="H359" i="6"/>
  <c r="P359" i="6"/>
  <c r="I359" i="6"/>
  <c r="Q359" i="6"/>
  <c r="J359" i="6"/>
  <c r="R359" i="6"/>
  <c r="K359" i="6"/>
  <c r="S359" i="6"/>
  <c r="L359" i="6"/>
  <c r="T359" i="6"/>
  <c r="M359" i="6"/>
  <c r="U359" i="6"/>
  <c r="G360" i="6"/>
  <c r="O360" i="6"/>
  <c r="H360" i="6"/>
  <c r="P360" i="6"/>
  <c r="I360" i="6"/>
  <c r="Q360" i="6"/>
  <c r="J360" i="6"/>
  <c r="R360" i="6"/>
  <c r="K360" i="6"/>
  <c r="S360" i="6"/>
  <c r="L360" i="6"/>
  <c r="T360" i="6"/>
  <c r="M360" i="6"/>
  <c r="U360" i="6"/>
  <c r="G361" i="6"/>
  <c r="O361" i="6"/>
  <c r="H361" i="6"/>
  <c r="P361" i="6"/>
  <c r="I361" i="6"/>
  <c r="Q361" i="6"/>
  <c r="J361" i="6"/>
  <c r="R361" i="6"/>
  <c r="K361" i="6"/>
  <c r="S361" i="6"/>
  <c r="L361" i="6"/>
  <c r="T361" i="6"/>
  <c r="M361" i="6"/>
  <c r="U361" i="6"/>
  <c r="G362" i="6"/>
  <c r="O362" i="6"/>
  <c r="H362" i="6"/>
  <c r="P362" i="6"/>
  <c r="I362" i="6"/>
  <c r="Q362" i="6"/>
  <c r="J362" i="6"/>
  <c r="R362" i="6"/>
  <c r="K362" i="6"/>
  <c r="S362" i="6"/>
  <c r="L362" i="6"/>
  <c r="T362" i="6"/>
  <c r="M362" i="6"/>
  <c r="U362" i="6"/>
  <c r="G363" i="6"/>
  <c r="O363" i="6"/>
  <c r="H363" i="6"/>
  <c r="P363" i="6"/>
  <c r="I363" i="6"/>
  <c r="Q363" i="6"/>
  <c r="J363" i="6"/>
  <c r="R363" i="6"/>
  <c r="K363" i="6"/>
  <c r="S363" i="6"/>
  <c r="L363" i="6"/>
  <c r="T363" i="6"/>
  <c r="M363" i="6"/>
  <c r="U363" i="6"/>
  <c r="G364" i="6"/>
  <c r="O364" i="6"/>
  <c r="H364" i="6"/>
  <c r="P364" i="6"/>
  <c r="I364" i="6"/>
  <c r="Q364" i="6"/>
  <c r="J364" i="6"/>
  <c r="R364" i="6"/>
  <c r="K364" i="6"/>
  <c r="S364" i="6"/>
  <c r="L364" i="6"/>
  <c r="T364" i="6"/>
  <c r="M364" i="6"/>
  <c r="U364" i="6"/>
  <c r="G365" i="6"/>
  <c r="O365" i="6"/>
  <c r="H365" i="6"/>
  <c r="P365" i="6"/>
  <c r="I365" i="6"/>
  <c r="Q365" i="6"/>
  <c r="J365" i="6"/>
  <c r="R365" i="6"/>
  <c r="K365" i="6"/>
  <c r="S365" i="6"/>
  <c r="L365" i="6"/>
  <c r="T365" i="6"/>
  <c r="M365" i="6"/>
  <c r="U365" i="6"/>
  <c r="G366" i="6"/>
  <c r="O366" i="6"/>
  <c r="H366" i="6"/>
  <c r="P366" i="6"/>
  <c r="I366" i="6"/>
  <c r="Q366" i="6"/>
  <c r="J366" i="6"/>
  <c r="R366" i="6"/>
  <c r="K366" i="6"/>
  <c r="S366" i="6"/>
  <c r="L366" i="6"/>
  <c r="T366" i="6"/>
  <c r="M366" i="6"/>
  <c r="U366" i="6"/>
  <c r="G367" i="6"/>
  <c r="O367" i="6"/>
  <c r="H367" i="6"/>
  <c r="P367" i="6"/>
  <c r="I367" i="6"/>
  <c r="Q367" i="6"/>
  <c r="J367" i="6"/>
  <c r="R367" i="6"/>
  <c r="K367" i="6"/>
  <c r="S367" i="6"/>
  <c r="L367" i="6"/>
  <c r="T367" i="6"/>
  <c r="M367" i="6"/>
  <c r="U367" i="6"/>
  <c r="O368" i="6"/>
  <c r="P368" i="6"/>
  <c r="Q368" i="6"/>
  <c r="R368" i="6"/>
  <c r="S368" i="6"/>
  <c r="T368" i="6"/>
  <c r="U368" i="6"/>
  <c r="O369" i="6"/>
  <c r="P369" i="6"/>
  <c r="Q369" i="6"/>
  <c r="R369" i="6"/>
  <c r="S369" i="6"/>
  <c r="T369" i="6"/>
  <c r="U369" i="6"/>
  <c r="O370" i="6"/>
  <c r="P370" i="6"/>
  <c r="Q370" i="6"/>
  <c r="R370" i="6"/>
  <c r="S370" i="6"/>
  <c r="T370" i="6"/>
  <c r="U370" i="6"/>
  <c r="O371" i="6"/>
  <c r="P371" i="6"/>
  <c r="Q371" i="6"/>
  <c r="R371" i="6"/>
  <c r="S371" i="6"/>
  <c r="T371" i="6"/>
  <c r="U371" i="6"/>
  <c r="O372" i="6"/>
  <c r="P372" i="6"/>
  <c r="Q372" i="6"/>
  <c r="R372" i="6"/>
  <c r="S372" i="6"/>
  <c r="T372" i="6"/>
  <c r="U372" i="6"/>
  <c r="O373" i="6"/>
  <c r="P373" i="6"/>
  <c r="Q373" i="6"/>
  <c r="R373" i="6"/>
  <c r="S373" i="6"/>
  <c r="T373" i="6"/>
  <c r="U373" i="6"/>
  <c r="O374" i="6"/>
  <c r="P374" i="6"/>
  <c r="Q374" i="6"/>
  <c r="R374" i="6"/>
  <c r="S374" i="6"/>
  <c r="T374" i="6"/>
  <c r="U374" i="6"/>
  <c r="G375" i="6"/>
  <c r="O375" i="6"/>
  <c r="H375" i="6"/>
  <c r="P375" i="6"/>
  <c r="I375" i="6"/>
  <c r="Q375" i="6"/>
  <c r="J375" i="6"/>
  <c r="R375" i="6"/>
  <c r="K375" i="6"/>
  <c r="S375" i="6"/>
  <c r="L375" i="6"/>
  <c r="T375" i="6"/>
  <c r="M375" i="6"/>
  <c r="U375" i="6"/>
  <c r="G376" i="6"/>
  <c r="O376" i="6"/>
  <c r="H376" i="6"/>
  <c r="P376" i="6"/>
  <c r="I376" i="6"/>
  <c r="Q376" i="6"/>
  <c r="J376" i="6"/>
  <c r="R376" i="6"/>
  <c r="K376" i="6"/>
  <c r="S376" i="6"/>
  <c r="L376" i="6"/>
  <c r="T376" i="6"/>
  <c r="M376" i="6"/>
  <c r="U376" i="6"/>
  <c r="G377" i="6"/>
  <c r="O377" i="6"/>
  <c r="H377" i="6"/>
  <c r="P377" i="6"/>
  <c r="I377" i="6"/>
  <c r="Q377" i="6"/>
  <c r="J377" i="6"/>
  <c r="R377" i="6"/>
  <c r="K377" i="6"/>
  <c r="S377" i="6"/>
  <c r="L377" i="6"/>
  <c r="T377" i="6"/>
  <c r="M377" i="6"/>
  <c r="U377" i="6"/>
  <c r="G378" i="6"/>
  <c r="O378" i="6"/>
  <c r="H378" i="6"/>
  <c r="P378" i="6"/>
  <c r="I378" i="6"/>
  <c r="Q378" i="6"/>
  <c r="J378" i="6"/>
  <c r="R378" i="6"/>
  <c r="K378" i="6"/>
  <c r="S378" i="6"/>
  <c r="L378" i="6"/>
  <c r="T378" i="6"/>
  <c r="M378" i="6"/>
  <c r="U378" i="6"/>
  <c r="G379" i="6"/>
  <c r="O379" i="6"/>
  <c r="H379" i="6"/>
  <c r="P379" i="6"/>
  <c r="I379" i="6"/>
  <c r="Q379" i="6"/>
  <c r="J379" i="6"/>
  <c r="R379" i="6"/>
  <c r="K379" i="6"/>
  <c r="S379" i="6"/>
  <c r="L379" i="6"/>
  <c r="T379" i="6"/>
  <c r="M379" i="6"/>
  <c r="U379" i="6"/>
  <c r="G380" i="6"/>
  <c r="O380" i="6"/>
  <c r="H380" i="6"/>
  <c r="P380" i="6"/>
  <c r="I380" i="6"/>
  <c r="Q380" i="6"/>
  <c r="J380" i="6"/>
  <c r="R380" i="6"/>
  <c r="K380" i="6"/>
  <c r="S380" i="6"/>
  <c r="L380" i="6"/>
  <c r="T380" i="6"/>
  <c r="M380" i="6"/>
  <c r="U380" i="6"/>
  <c r="G381" i="6"/>
  <c r="O381" i="6"/>
  <c r="H381" i="6"/>
  <c r="P381" i="6"/>
  <c r="I381" i="6"/>
  <c r="Q381" i="6"/>
  <c r="J381" i="6"/>
  <c r="R381" i="6"/>
  <c r="K381" i="6"/>
  <c r="S381" i="6"/>
  <c r="L381" i="6"/>
  <c r="T381" i="6"/>
  <c r="M381" i="6"/>
  <c r="U381" i="6"/>
  <c r="G382" i="6"/>
  <c r="O382" i="6"/>
  <c r="H382" i="6"/>
  <c r="P382" i="6"/>
  <c r="I382" i="6"/>
  <c r="Q382" i="6"/>
  <c r="J382" i="6"/>
  <c r="R382" i="6"/>
  <c r="K382" i="6"/>
  <c r="S382" i="6"/>
  <c r="L382" i="6"/>
  <c r="T382" i="6"/>
  <c r="M382" i="6"/>
  <c r="U382" i="6"/>
  <c r="G383" i="6"/>
  <c r="O383" i="6"/>
  <c r="H383" i="6"/>
  <c r="P383" i="6"/>
  <c r="I383" i="6"/>
  <c r="Q383" i="6"/>
  <c r="J383" i="6"/>
  <c r="R383" i="6"/>
  <c r="K383" i="6"/>
  <c r="S383" i="6"/>
  <c r="L383" i="6"/>
  <c r="T383" i="6"/>
  <c r="M383" i="6"/>
  <c r="U383" i="6"/>
  <c r="G384" i="6"/>
  <c r="O384" i="6"/>
  <c r="H384" i="6"/>
  <c r="P384" i="6"/>
  <c r="I384" i="6"/>
  <c r="Q384" i="6"/>
  <c r="J384" i="6"/>
  <c r="R384" i="6"/>
  <c r="K384" i="6"/>
  <c r="S384" i="6"/>
  <c r="L384" i="6"/>
  <c r="T384" i="6"/>
  <c r="M384" i="6"/>
  <c r="U384" i="6"/>
  <c r="G385" i="6"/>
  <c r="O385" i="6"/>
  <c r="H385" i="6"/>
  <c r="P385" i="6"/>
  <c r="I385" i="6"/>
  <c r="Q385" i="6"/>
  <c r="J385" i="6"/>
  <c r="R385" i="6"/>
  <c r="K385" i="6"/>
  <c r="S385" i="6"/>
  <c r="L385" i="6"/>
  <c r="T385" i="6"/>
  <c r="M385" i="6"/>
  <c r="U385" i="6"/>
  <c r="G386" i="6"/>
  <c r="O386" i="6"/>
  <c r="H386" i="6"/>
  <c r="P386" i="6"/>
  <c r="I386" i="6"/>
  <c r="Q386" i="6"/>
  <c r="J386" i="6"/>
  <c r="R386" i="6"/>
  <c r="K386" i="6"/>
  <c r="S386" i="6"/>
  <c r="L386" i="6"/>
  <c r="T386" i="6"/>
  <c r="M386" i="6"/>
  <c r="U386" i="6"/>
  <c r="G387" i="6"/>
  <c r="O387" i="6"/>
  <c r="H387" i="6"/>
  <c r="P387" i="6"/>
  <c r="I387" i="6"/>
  <c r="Q387" i="6"/>
  <c r="J387" i="6"/>
  <c r="R387" i="6"/>
  <c r="K387" i="6"/>
  <c r="S387" i="6"/>
  <c r="L387" i="6"/>
  <c r="T387" i="6"/>
  <c r="M387" i="6"/>
  <c r="U387" i="6"/>
  <c r="G388" i="6"/>
  <c r="O388" i="6"/>
  <c r="H388" i="6"/>
  <c r="P388" i="6"/>
  <c r="I388" i="6"/>
  <c r="Q388" i="6"/>
  <c r="J388" i="6"/>
  <c r="R388" i="6"/>
  <c r="K388" i="6"/>
  <c r="S388" i="6"/>
  <c r="L388" i="6"/>
  <c r="T388" i="6"/>
  <c r="M388" i="6"/>
  <c r="U388" i="6"/>
  <c r="G389" i="6"/>
  <c r="O389" i="6"/>
  <c r="H389" i="6"/>
  <c r="P389" i="6"/>
  <c r="I389" i="6"/>
  <c r="Q389" i="6"/>
  <c r="J389" i="6"/>
  <c r="R389" i="6"/>
  <c r="K389" i="6"/>
  <c r="S389" i="6"/>
  <c r="L389" i="6"/>
  <c r="T389" i="6"/>
  <c r="M389" i="6"/>
  <c r="U389" i="6"/>
  <c r="G390" i="6"/>
  <c r="O390" i="6"/>
  <c r="H390" i="6"/>
  <c r="P390" i="6"/>
  <c r="I390" i="6"/>
  <c r="Q390" i="6"/>
  <c r="J390" i="6"/>
  <c r="R390" i="6"/>
  <c r="K390" i="6"/>
  <c r="S390" i="6"/>
  <c r="L390" i="6"/>
  <c r="T390" i="6"/>
  <c r="M390" i="6"/>
  <c r="U390" i="6"/>
  <c r="G391" i="6"/>
  <c r="O391" i="6"/>
  <c r="H391" i="6"/>
  <c r="P391" i="6"/>
  <c r="I391" i="6"/>
  <c r="Q391" i="6"/>
  <c r="J391" i="6"/>
  <c r="R391" i="6"/>
  <c r="K391" i="6"/>
  <c r="S391" i="6"/>
  <c r="L391" i="6"/>
  <c r="T391" i="6"/>
  <c r="M391" i="6"/>
  <c r="U391" i="6"/>
  <c r="G392" i="6"/>
  <c r="O392" i="6"/>
  <c r="H392" i="6"/>
  <c r="P392" i="6"/>
  <c r="I392" i="6"/>
  <c r="Q392" i="6"/>
  <c r="J392" i="6"/>
  <c r="R392" i="6"/>
  <c r="K392" i="6"/>
  <c r="S392" i="6"/>
  <c r="L392" i="6"/>
  <c r="T392" i="6"/>
  <c r="M392" i="6"/>
  <c r="U392" i="6"/>
  <c r="G393" i="6"/>
  <c r="O393" i="6"/>
  <c r="H393" i="6"/>
  <c r="P393" i="6"/>
  <c r="I393" i="6"/>
  <c r="Q393" i="6"/>
  <c r="J393" i="6"/>
  <c r="R393" i="6"/>
  <c r="K393" i="6"/>
  <c r="S393" i="6"/>
  <c r="L393" i="6"/>
  <c r="T393" i="6"/>
  <c r="M393" i="6"/>
  <c r="U393" i="6"/>
  <c r="G394" i="6"/>
  <c r="O394" i="6"/>
  <c r="H394" i="6"/>
  <c r="P394" i="6"/>
  <c r="I394" i="6"/>
  <c r="Q394" i="6"/>
  <c r="J394" i="6"/>
  <c r="R394" i="6"/>
  <c r="K394" i="6"/>
  <c r="S394" i="6"/>
  <c r="L394" i="6"/>
  <c r="T394" i="6"/>
  <c r="M394" i="6"/>
  <c r="U394" i="6"/>
  <c r="G395" i="6"/>
  <c r="O395" i="6"/>
  <c r="H395" i="6"/>
  <c r="P395" i="6"/>
  <c r="I395" i="6"/>
  <c r="Q395" i="6"/>
  <c r="J395" i="6"/>
  <c r="R395" i="6"/>
  <c r="K395" i="6"/>
  <c r="S395" i="6"/>
  <c r="L395" i="6"/>
  <c r="T395" i="6"/>
  <c r="M395" i="6"/>
  <c r="U395" i="6"/>
  <c r="G396" i="6"/>
  <c r="O396" i="6"/>
  <c r="H396" i="6"/>
  <c r="P396" i="6"/>
  <c r="I396" i="6"/>
  <c r="Q396" i="6"/>
  <c r="J396" i="6"/>
  <c r="R396" i="6"/>
  <c r="K396" i="6"/>
  <c r="S396" i="6"/>
  <c r="L396" i="6"/>
  <c r="T396" i="6"/>
  <c r="M396" i="6"/>
  <c r="U396" i="6"/>
  <c r="G397" i="6"/>
  <c r="O397" i="6"/>
  <c r="H397" i="6"/>
  <c r="P397" i="6"/>
  <c r="I397" i="6"/>
  <c r="Q397" i="6"/>
  <c r="J397" i="6"/>
  <c r="R397" i="6"/>
  <c r="K397" i="6"/>
  <c r="S397" i="6"/>
  <c r="L397" i="6"/>
  <c r="T397" i="6"/>
  <c r="M397" i="6"/>
  <c r="U397" i="6"/>
  <c r="G398" i="6"/>
  <c r="O398" i="6"/>
  <c r="H398" i="6"/>
  <c r="P398" i="6"/>
  <c r="I398" i="6"/>
  <c r="Q398" i="6"/>
  <c r="J398" i="6"/>
  <c r="R398" i="6"/>
  <c r="K398" i="6"/>
  <c r="S398" i="6"/>
  <c r="L398" i="6"/>
  <c r="T398" i="6"/>
  <c r="M398" i="6"/>
  <c r="U398" i="6"/>
  <c r="G399" i="6"/>
  <c r="O399" i="6"/>
  <c r="H399" i="6"/>
  <c r="P399" i="6"/>
  <c r="I399" i="6"/>
  <c r="Q399" i="6"/>
  <c r="J399" i="6"/>
  <c r="R399" i="6"/>
  <c r="K399" i="6"/>
  <c r="S399" i="6"/>
  <c r="L399" i="6"/>
  <c r="T399" i="6"/>
  <c r="M399" i="6"/>
  <c r="U399" i="6"/>
  <c r="G400" i="6"/>
  <c r="O400" i="6"/>
  <c r="H400" i="6"/>
  <c r="P400" i="6"/>
  <c r="I400" i="6"/>
  <c r="Q400" i="6"/>
  <c r="J400" i="6"/>
  <c r="R400" i="6"/>
  <c r="K400" i="6"/>
  <c r="S400" i="6"/>
  <c r="L400" i="6"/>
  <c r="T400" i="6"/>
  <c r="M400" i="6"/>
  <c r="U400" i="6"/>
  <c r="G401" i="6"/>
  <c r="O401" i="6"/>
  <c r="H401" i="6"/>
  <c r="P401" i="6"/>
  <c r="I401" i="6"/>
  <c r="Q401" i="6"/>
  <c r="J401" i="6"/>
  <c r="R401" i="6"/>
  <c r="K401" i="6"/>
  <c r="S401" i="6"/>
  <c r="L401" i="6"/>
  <c r="T401" i="6"/>
  <c r="M401" i="6"/>
  <c r="U401" i="6"/>
  <c r="G402" i="6"/>
  <c r="O402" i="6"/>
  <c r="H402" i="6"/>
  <c r="P402" i="6"/>
  <c r="I402" i="6"/>
  <c r="Q402" i="6"/>
  <c r="J402" i="6"/>
  <c r="R402" i="6"/>
  <c r="K402" i="6"/>
  <c r="S402" i="6"/>
  <c r="L402" i="6"/>
  <c r="T402" i="6"/>
  <c r="M402" i="6"/>
  <c r="U402" i="6"/>
  <c r="G403" i="6"/>
  <c r="O403" i="6"/>
  <c r="H403" i="6"/>
  <c r="P403" i="6"/>
  <c r="I403" i="6"/>
  <c r="Q403" i="6"/>
  <c r="J403" i="6"/>
  <c r="R403" i="6"/>
  <c r="K403" i="6"/>
  <c r="S403" i="6"/>
  <c r="L403" i="6"/>
  <c r="T403" i="6"/>
  <c r="M403" i="6"/>
  <c r="U403" i="6"/>
  <c r="G404" i="6"/>
  <c r="O404" i="6"/>
  <c r="H404" i="6"/>
  <c r="P404" i="6"/>
  <c r="I404" i="6"/>
  <c r="Q404" i="6"/>
  <c r="J404" i="6"/>
  <c r="R404" i="6"/>
  <c r="K404" i="6"/>
  <c r="S404" i="6"/>
  <c r="L404" i="6"/>
  <c r="T404" i="6"/>
  <c r="M404" i="6"/>
  <c r="U404" i="6"/>
  <c r="G405" i="6"/>
  <c r="O405" i="6"/>
  <c r="H405" i="6"/>
  <c r="P405" i="6"/>
  <c r="I405" i="6"/>
  <c r="Q405" i="6"/>
  <c r="J405" i="6"/>
  <c r="R405" i="6"/>
  <c r="K405" i="6"/>
  <c r="S405" i="6"/>
  <c r="L405" i="6"/>
  <c r="T405" i="6"/>
  <c r="M405" i="6"/>
  <c r="U405" i="6"/>
  <c r="G406" i="6"/>
  <c r="O406" i="6"/>
  <c r="H406" i="6"/>
  <c r="P406" i="6"/>
  <c r="I406" i="6"/>
  <c r="Q406" i="6"/>
  <c r="J406" i="6"/>
  <c r="R406" i="6"/>
  <c r="K406" i="6"/>
  <c r="S406" i="6"/>
  <c r="L406" i="6"/>
  <c r="T406" i="6"/>
  <c r="M406" i="6"/>
  <c r="U406" i="6"/>
  <c r="G407" i="6"/>
  <c r="O407" i="6"/>
  <c r="H407" i="6"/>
  <c r="P407" i="6"/>
  <c r="I407" i="6"/>
  <c r="Q407" i="6"/>
  <c r="J407" i="6"/>
  <c r="R407" i="6"/>
  <c r="K407" i="6"/>
  <c r="S407" i="6"/>
  <c r="L407" i="6"/>
  <c r="T407" i="6"/>
  <c r="M407" i="6"/>
  <c r="U407" i="6"/>
  <c r="G408" i="6"/>
  <c r="O408" i="6"/>
  <c r="H408" i="6"/>
  <c r="P408" i="6"/>
  <c r="I408" i="6"/>
  <c r="Q408" i="6"/>
  <c r="J408" i="6"/>
  <c r="R408" i="6"/>
  <c r="K408" i="6"/>
  <c r="S408" i="6"/>
  <c r="L408" i="6"/>
  <c r="T408" i="6"/>
  <c r="M408" i="6"/>
  <c r="U408" i="6"/>
  <c r="G409" i="6"/>
  <c r="O409" i="6"/>
  <c r="H409" i="6"/>
  <c r="P409" i="6"/>
  <c r="I409" i="6"/>
  <c r="Q409" i="6"/>
  <c r="J409" i="6"/>
  <c r="R409" i="6"/>
  <c r="K409" i="6"/>
  <c r="S409" i="6"/>
  <c r="L409" i="6"/>
  <c r="T409" i="6"/>
  <c r="M409" i="6"/>
  <c r="U409" i="6"/>
  <c r="G410" i="6"/>
  <c r="O410" i="6"/>
  <c r="H410" i="6"/>
  <c r="P410" i="6"/>
  <c r="I410" i="6"/>
  <c r="Q410" i="6"/>
  <c r="J410" i="6"/>
  <c r="R410" i="6"/>
  <c r="K410" i="6"/>
  <c r="S410" i="6"/>
  <c r="L410" i="6"/>
  <c r="T410" i="6"/>
  <c r="M410" i="6"/>
  <c r="U410" i="6"/>
  <c r="G411" i="6"/>
  <c r="O411" i="6"/>
  <c r="H411" i="6"/>
  <c r="P411" i="6"/>
  <c r="I411" i="6"/>
  <c r="Q411" i="6"/>
  <c r="J411" i="6"/>
  <c r="R411" i="6"/>
  <c r="K411" i="6"/>
  <c r="S411" i="6"/>
  <c r="L411" i="6"/>
  <c r="T411" i="6"/>
  <c r="M411" i="6"/>
  <c r="U411" i="6"/>
  <c r="G412" i="6"/>
  <c r="O412" i="6"/>
  <c r="H412" i="6"/>
  <c r="P412" i="6"/>
  <c r="I412" i="6"/>
  <c r="Q412" i="6"/>
  <c r="J412" i="6"/>
  <c r="R412" i="6"/>
  <c r="K412" i="6"/>
  <c r="S412" i="6"/>
  <c r="L412" i="6"/>
  <c r="T412" i="6"/>
  <c r="M412" i="6"/>
  <c r="U412" i="6"/>
  <c r="G413" i="6"/>
  <c r="O413" i="6"/>
  <c r="H413" i="6"/>
  <c r="P413" i="6"/>
  <c r="I413" i="6"/>
  <c r="Q413" i="6"/>
  <c r="J413" i="6"/>
  <c r="R413" i="6"/>
  <c r="K413" i="6"/>
  <c r="S413" i="6"/>
  <c r="L413" i="6"/>
  <c r="T413" i="6"/>
  <c r="M413" i="6"/>
  <c r="U413" i="6"/>
  <c r="G414" i="6"/>
  <c r="O414" i="6"/>
  <c r="H414" i="6"/>
  <c r="P414" i="6"/>
  <c r="I414" i="6"/>
  <c r="Q414" i="6"/>
  <c r="J414" i="6"/>
  <c r="R414" i="6"/>
  <c r="K414" i="6"/>
  <c r="S414" i="6"/>
  <c r="L414" i="6"/>
  <c r="T414" i="6"/>
  <c r="M414" i="6"/>
  <c r="U414" i="6"/>
  <c r="G415" i="6"/>
  <c r="O415" i="6"/>
  <c r="H415" i="6"/>
  <c r="P415" i="6"/>
  <c r="I415" i="6"/>
  <c r="Q415" i="6"/>
  <c r="J415" i="6"/>
  <c r="R415" i="6"/>
  <c r="K415" i="6"/>
  <c r="S415" i="6"/>
  <c r="L415" i="6"/>
  <c r="T415" i="6"/>
  <c r="M415" i="6"/>
  <c r="U415" i="6"/>
  <c r="G416" i="6"/>
  <c r="O416" i="6"/>
  <c r="H416" i="6"/>
  <c r="P416" i="6"/>
  <c r="I416" i="6"/>
  <c r="Q416" i="6"/>
  <c r="J416" i="6"/>
  <c r="R416" i="6"/>
  <c r="K416" i="6"/>
  <c r="S416" i="6"/>
  <c r="L416" i="6"/>
  <c r="T416" i="6"/>
  <c r="M416" i="6"/>
  <c r="U416" i="6"/>
  <c r="G417" i="6"/>
  <c r="O417" i="6"/>
  <c r="H417" i="6"/>
  <c r="P417" i="6"/>
  <c r="I417" i="6"/>
  <c r="Q417" i="6"/>
  <c r="J417" i="6"/>
  <c r="R417" i="6"/>
  <c r="K417" i="6"/>
  <c r="S417" i="6"/>
  <c r="L417" i="6"/>
  <c r="T417" i="6"/>
  <c r="M417" i="6"/>
  <c r="U417" i="6"/>
  <c r="G418" i="6"/>
  <c r="O418" i="6"/>
  <c r="H418" i="6"/>
  <c r="P418" i="6"/>
  <c r="I418" i="6"/>
  <c r="Q418" i="6"/>
  <c r="J418" i="6"/>
  <c r="R418" i="6"/>
  <c r="K418" i="6"/>
  <c r="S418" i="6"/>
  <c r="L418" i="6"/>
  <c r="T418" i="6"/>
  <c r="M418" i="6"/>
  <c r="U418" i="6"/>
  <c r="G419" i="6"/>
  <c r="O419" i="6"/>
  <c r="H419" i="6"/>
  <c r="P419" i="6"/>
  <c r="I419" i="6"/>
  <c r="Q419" i="6"/>
  <c r="J419" i="6"/>
  <c r="R419" i="6"/>
  <c r="K419" i="6"/>
  <c r="S419" i="6"/>
  <c r="L419" i="6"/>
  <c r="T419" i="6"/>
  <c r="M419" i="6"/>
  <c r="U419" i="6"/>
  <c r="G420" i="6"/>
  <c r="O420" i="6"/>
  <c r="H420" i="6"/>
  <c r="P420" i="6"/>
  <c r="I420" i="6"/>
  <c r="Q420" i="6"/>
  <c r="J420" i="6"/>
  <c r="R420" i="6"/>
  <c r="K420" i="6"/>
  <c r="S420" i="6"/>
  <c r="L420" i="6"/>
  <c r="T420" i="6"/>
  <c r="M420" i="6"/>
  <c r="U420" i="6"/>
  <c r="G421" i="6"/>
  <c r="O421" i="6"/>
  <c r="H421" i="6"/>
  <c r="P421" i="6"/>
  <c r="I421" i="6"/>
  <c r="Q421" i="6"/>
  <c r="J421" i="6"/>
  <c r="R421" i="6"/>
  <c r="K421" i="6"/>
  <c r="S421" i="6"/>
  <c r="L421" i="6"/>
  <c r="T421" i="6"/>
  <c r="M421" i="6"/>
  <c r="U421" i="6"/>
  <c r="G422" i="6"/>
  <c r="O422" i="6"/>
  <c r="H422" i="6"/>
  <c r="P422" i="6"/>
  <c r="I422" i="6"/>
  <c r="Q422" i="6"/>
  <c r="J422" i="6"/>
  <c r="R422" i="6"/>
  <c r="K422" i="6"/>
  <c r="S422" i="6"/>
  <c r="L422" i="6"/>
  <c r="T422" i="6"/>
  <c r="M422" i="6"/>
  <c r="U422" i="6"/>
  <c r="G423" i="6"/>
  <c r="O423" i="6"/>
  <c r="H423" i="6"/>
  <c r="P423" i="6"/>
  <c r="I423" i="6"/>
  <c r="Q423" i="6"/>
  <c r="J423" i="6"/>
  <c r="R423" i="6"/>
  <c r="K423" i="6"/>
  <c r="S423" i="6"/>
  <c r="L423" i="6"/>
  <c r="T423" i="6"/>
  <c r="M423" i="6"/>
  <c r="U423" i="6"/>
  <c r="G424" i="6"/>
  <c r="O424" i="6"/>
  <c r="H424" i="6"/>
  <c r="P424" i="6"/>
  <c r="I424" i="6"/>
  <c r="Q424" i="6"/>
  <c r="J424" i="6"/>
  <c r="R424" i="6"/>
  <c r="K424" i="6"/>
  <c r="S424" i="6"/>
  <c r="L424" i="6"/>
  <c r="T424" i="6"/>
  <c r="M424" i="6"/>
  <c r="U424" i="6"/>
  <c r="G425" i="6"/>
  <c r="O425" i="6"/>
  <c r="H425" i="6"/>
  <c r="P425" i="6"/>
  <c r="I425" i="6"/>
  <c r="Q425" i="6"/>
  <c r="J425" i="6"/>
  <c r="R425" i="6"/>
  <c r="K425" i="6"/>
  <c r="S425" i="6"/>
  <c r="L425" i="6"/>
  <c r="T425" i="6"/>
  <c r="M425" i="6"/>
  <c r="U425" i="6"/>
  <c r="G426" i="6"/>
  <c r="O426" i="6"/>
  <c r="H426" i="6"/>
  <c r="P426" i="6"/>
  <c r="I426" i="6"/>
  <c r="Q426" i="6"/>
  <c r="J426" i="6"/>
  <c r="R426" i="6"/>
  <c r="K426" i="6"/>
  <c r="S426" i="6"/>
  <c r="L426" i="6"/>
  <c r="T426" i="6"/>
  <c r="M426" i="6"/>
  <c r="U426" i="6"/>
  <c r="G427" i="6"/>
  <c r="O427" i="6"/>
  <c r="H427" i="6"/>
  <c r="P427" i="6"/>
  <c r="I427" i="6"/>
  <c r="Q427" i="6"/>
  <c r="J427" i="6"/>
  <c r="R427" i="6"/>
  <c r="K427" i="6"/>
  <c r="S427" i="6"/>
  <c r="L427" i="6"/>
  <c r="T427" i="6"/>
  <c r="M427" i="6"/>
  <c r="U427" i="6"/>
  <c r="G428" i="6"/>
  <c r="O428" i="6"/>
  <c r="H428" i="6"/>
  <c r="P428" i="6"/>
  <c r="I428" i="6"/>
  <c r="Q428" i="6"/>
  <c r="J428" i="6"/>
  <c r="R428" i="6"/>
  <c r="K428" i="6"/>
  <c r="S428" i="6"/>
  <c r="L428" i="6"/>
  <c r="T428" i="6"/>
  <c r="M428" i="6"/>
  <c r="U428" i="6"/>
  <c r="G429" i="6"/>
  <c r="O429" i="6"/>
  <c r="H429" i="6"/>
  <c r="P429" i="6"/>
  <c r="I429" i="6"/>
  <c r="Q429" i="6"/>
  <c r="J429" i="6"/>
  <c r="R429" i="6"/>
  <c r="K429" i="6"/>
  <c r="S429" i="6"/>
  <c r="L429" i="6"/>
  <c r="T429" i="6"/>
  <c r="M429" i="6"/>
  <c r="U429" i="6"/>
  <c r="G430" i="6"/>
  <c r="O430" i="6"/>
  <c r="H430" i="6"/>
  <c r="P430" i="6"/>
  <c r="I430" i="6"/>
  <c r="Q430" i="6"/>
  <c r="J430" i="6"/>
  <c r="R430" i="6"/>
  <c r="K430" i="6"/>
  <c r="S430" i="6"/>
  <c r="L430" i="6"/>
  <c r="T430" i="6"/>
  <c r="M430" i="6"/>
  <c r="U430" i="6"/>
  <c r="G431" i="6"/>
  <c r="O431" i="6"/>
  <c r="H431" i="6"/>
  <c r="P431" i="6"/>
  <c r="I431" i="6"/>
  <c r="Q431" i="6"/>
  <c r="J431" i="6"/>
  <c r="R431" i="6"/>
  <c r="K431" i="6"/>
  <c r="S431" i="6"/>
  <c r="L431" i="6"/>
  <c r="T431" i="6"/>
  <c r="M431" i="6"/>
  <c r="U431" i="6"/>
  <c r="G432" i="6"/>
  <c r="O432" i="6"/>
  <c r="H432" i="6"/>
  <c r="P432" i="6"/>
  <c r="I432" i="6"/>
  <c r="Q432" i="6"/>
  <c r="J432" i="6"/>
  <c r="R432" i="6"/>
  <c r="K432" i="6"/>
  <c r="S432" i="6"/>
  <c r="L432" i="6"/>
  <c r="T432" i="6"/>
  <c r="M432" i="6"/>
  <c r="U432" i="6"/>
  <c r="G433" i="6"/>
  <c r="O433" i="6"/>
  <c r="H433" i="6"/>
  <c r="P433" i="6"/>
  <c r="I433" i="6"/>
  <c r="Q433" i="6"/>
  <c r="J433" i="6"/>
  <c r="R433" i="6"/>
  <c r="K433" i="6"/>
  <c r="S433" i="6"/>
  <c r="L433" i="6"/>
  <c r="T433" i="6"/>
  <c r="M433" i="6"/>
  <c r="U433" i="6"/>
  <c r="G434" i="6"/>
  <c r="O434" i="6"/>
  <c r="H434" i="6"/>
  <c r="P434" i="6"/>
  <c r="I434" i="6"/>
  <c r="Q434" i="6"/>
  <c r="J434" i="6"/>
  <c r="R434" i="6"/>
  <c r="K434" i="6"/>
  <c r="S434" i="6"/>
  <c r="L434" i="6"/>
  <c r="T434" i="6"/>
  <c r="M434" i="6"/>
  <c r="U434" i="6"/>
  <c r="G435" i="6"/>
  <c r="O435" i="6"/>
  <c r="H435" i="6"/>
  <c r="P435" i="6"/>
  <c r="I435" i="6"/>
  <c r="Q435" i="6"/>
  <c r="J435" i="6"/>
  <c r="R435" i="6"/>
  <c r="K435" i="6"/>
  <c r="S435" i="6"/>
  <c r="L435" i="6"/>
  <c r="T435" i="6"/>
  <c r="M435" i="6"/>
  <c r="U435" i="6"/>
  <c r="G436" i="6"/>
  <c r="O436" i="6"/>
  <c r="H436" i="6"/>
  <c r="P436" i="6"/>
  <c r="I436" i="6"/>
  <c r="Q436" i="6"/>
  <c r="J436" i="6"/>
  <c r="R436" i="6"/>
  <c r="K436" i="6"/>
  <c r="S436" i="6"/>
  <c r="L436" i="6"/>
  <c r="T436" i="6"/>
  <c r="M436" i="6"/>
  <c r="U436" i="6"/>
  <c r="G437" i="6"/>
  <c r="O437" i="6"/>
  <c r="H437" i="6"/>
  <c r="P437" i="6"/>
  <c r="I437" i="6"/>
  <c r="Q437" i="6"/>
  <c r="J437" i="6"/>
  <c r="R437" i="6"/>
  <c r="K437" i="6"/>
  <c r="S437" i="6"/>
  <c r="L437" i="6"/>
  <c r="T437" i="6"/>
  <c r="M437" i="6"/>
  <c r="U437" i="6"/>
  <c r="G438" i="6"/>
  <c r="O438" i="6"/>
  <c r="H438" i="6"/>
  <c r="P438" i="6"/>
  <c r="I438" i="6"/>
  <c r="Q438" i="6"/>
  <c r="J438" i="6"/>
  <c r="R438" i="6"/>
  <c r="K438" i="6"/>
  <c r="S438" i="6"/>
  <c r="L438" i="6"/>
  <c r="T438" i="6"/>
  <c r="M438" i="6"/>
  <c r="U438" i="6"/>
  <c r="G439" i="6"/>
  <c r="O439" i="6"/>
  <c r="H439" i="6"/>
  <c r="P439" i="6"/>
  <c r="I439" i="6"/>
  <c r="Q439" i="6"/>
  <c r="J439" i="6"/>
  <c r="R439" i="6"/>
  <c r="K439" i="6"/>
  <c r="S439" i="6"/>
  <c r="L439" i="6"/>
  <c r="T439" i="6"/>
  <c r="M439" i="6"/>
  <c r="U439" i="6"/>
  <c r="G440" i="6"/>
  <c r="O440" i="6"/>
  <c r="H440" i="6"/>
  <c r="P440" i="6"/>
  <c r="I440" i="6"/>
  <c r="Q440" i="6"/>
  <c r="J440" i="6"/>
  <c r="R440" i="6"/>
  <c r="K440" i="6"/>
  <c r="S440" i="6"/>
  <c r="L440" i="6"/>
  <c r="T440" i="6"/>
  <c r="M440" i="6"/>
  <c r="U440" i="6"/>
  <c r="G441" i="6"/>
  <c r="O441" i="6"/>
  <c r="H441" i="6"/>
  <c r="P441" i="6"/>
  <c r="I441" i="6"/>
  <c r="Q441" i="6"/>
  <c r="J441" i="6"/>
  <c r="R441" i="6"/>
  <c r="K441" i="6"/>
  <c r="S441" i="6"/>
  <c r="L441" i="6"/>
  <c r="T441" i="6"/>
  <c r="M441" i="6"/>
  <c r="U441" i="6"/>
  <c r="G442" i="6"/>
  <c r="O442" i="6"/>
  <c r="H442" i="6"/>
  <c r="P442" i="6"/>
  <c r="I442" i="6"/>
  <c r="Q442" i="6"/>
  <c r="J442" i="6"/>
  <c r="R442" i="6"/>
  <c r="K442" i="6"/>
  <c r="S442" i="6"/>
  <c r="L442" i="6"/>
  <c r="T442" i="6"/>
  <c r="M442" i="6"/>
  <c r="U442" i="6"/>
  <c r="G443" i="6"/>
  <c r="O443" i="6"/>
  <c r="H443" i="6"/>
  <c r="P443" i="6"/>
  <c r="I443" i="6"/>
  <c r="Q443" i="6"/>
  <c r="J443" i="6"/>
  <c r="R443" i="6"/>
  <c r="K443" i="6"/>
  <c r="S443" i="6"/>
  <c r="L443" i="6"/>
  <c r="T443" i="6"/>
  <c r="M443" i="6"/>
  <c r="U443" i="6"/>
  <c r="G444" i="6"/>
  <c r="O444" i="6"/>
  <c r="H444" i="6"/>
  <c r="P444" i="6"/>
  <c r="I444" i="6"/>
  <c r="Q444" i="6"/>
  <c r="J444" i="6"/>
  <c r="R444" i="6"/>
  <c r="K444" i="6"/>
  <c r="S444" i="6"/>
  <c r="L444" i="6"/>
  <c r="T444" i="6"/>
  <c r="M444" i="6"/>
  <c r="U444" i="6"/>
  <c r="G445" i="6"/>
  <c r="O445" i="6"/>
  <c r="H445" i="6"/>
  <c r="P445" i="6"/>
  <c r="I445" i="6"/>
  <c r="Q445" i="6"/>
  <c r="J445" i="6"/>
  <c r="R445" i="6"/>
  <c r="K445" i="6"/>
  <c r="S445" i="6"/>
  <c r="L445" i="6"/>
  <c r="T445" i="6"/>
  <c r="M445" i="6"/>
  <c r="U445" i="6"/>
  <c r="G446" i="6"/>
  <c r="O446" i="6"/>
  <c r="H446" i="6"/>
  <c r="P446" i="6"/>
  <c r="I446" i="6"/>
  <c r="Q446" i="6"/>
  <c r="J446" i="6"/>
  <c r="R446" i="6"/>
  <c r="K446" i="6"/>
  <c r="S446" i="6"/>
  <c r="L446" i="6"/>
  <c r="T446" i="6"/>
  <c r="M446" i="6"/>
  <c r="U446" i="6"/>
  <c r="G447" i="6"/>
  <c r="O447" i="6"/>
  <c r="H447" i="6"/>
  <c r="P447" i="6"/>
  <c r="I447" i="6"/>
  <c r="Q447" i="6"/>
  <c r="J447" i="6"/>
  <c r="R447" i="6"/>
  <c r="K447" i="6"/>
  <c r="S447" i="6"/>
  <c r="L447" i="6"/>
  <c r="T447" i="6"/>
  <c r="M447" i="6"/>
  <c r="U447" i="6"/>
  <c r="G448" i="6"/>
  <c r="O448" i="6"/>
  <c r="H448" i="6"/>
  <c r="P448" i="6"/>
  <c r="I448" i="6"/>
  <c r="Q448" i="6"/>
  <c r="J448" i="6"/>
  <c r="R448" i="6"/>
  <c r="K448" i="6"/>
  <c r="S448" i="6"/>
  <c r="L448" i="6"/>
  <c r="T448" i="6"/>
  <c r="M448" i="6"/>
  <c r="U448" i="6"/>
  <c r="G449" i="6"/>
  <c r="O449" i="6"/>
  <c r="H449" i="6"/>
  <c r="P449" i="6"/>
  <c r="I449" i="6"/>
  <c r="Q449" i="6"/>
  <c r="J449" i="6"/>
  <c r="R449" i="6"/>
  <c r="K449" i="6"/>
  <c r="S449" i="6"/>
  <c r="L449" i="6"/>
  <c r="T449" i="6"/>
  <c r="M449" i="6"/>
  <c r="U449" i="6"/>
  <c r="G450" i="6"/>
  <c r="O450" i="6"/>
  <c r="H450" i="6"/>
  <c r="P450" i="6"/>
  <c r="I450" i="6"/>
  <c r="Q450" i="6"/>
  <c r="J450" i="6"/>
  <c r="R450" i="6"/>
  <c r="K450" i="6"/>
  <c r="S450" i="6"/>
  <c r="L450" i="6"/>
  <c r="T450" i="6"/>
  <c r="M450" i="6"/>
  <c r="U450" i="6"/>
  <c r="G451" i="6"/>
  <c r="O451" i="6"/>
  <c r="H451" i="6"/>
  <c r="P451" i="6"/>
  <c r="I451" i="6"/>
  <c r="Q451" i="6"/>
  <c r="J451" i="6"/>
  <c r="R451" i="6"/>
  <c r="K451" i="6"/>
  <c r="S451" i="6"/>
  <c r="L451" i="6"/>
  <c r="T451" i="6"/>
  <c r="M451" i="6"/>
  <c r="U451" i="6"/>
  <c r="G452" i="6"/>
  <c r="O452" i="6"/>
  <c r="H452" i="6"/>
  <c r="P452" i="6"/>
  <c r="I452" i="6"/>
  <c r="Q452" i="6"/>
  <c r="J452" i="6"/>
  <c r="R452" i="6"/>
  <c r="K452" i="6"/>
  <c r="S452" i="6"/>
  <c r="L452" i="6"/>
  <c r="T452" i="6"/>
  <c r="M452" i="6"/>
  <c r="U452" i="6"/>
  <c r="G453" i="6"/>
  <c r="O453" i="6"/>
  <c r="H453" i="6"/>
  <c r="P453" i="6"/>
  <c r="I453" i="6"/>
  <c r="Q453" i="6"/>
  <c r="J453" i="6"/>
  <c r="R453" i="6"/>
  <c r="K453" i="6"/>
  <c r="S453" i="6"/>
  <c r="L453" i="6"/>
  <c r="T453" i="6"/>
  <c r="M453" i="6"/>
  <c r="U453" i="6"/>
  <c r="G454" i="6"/>
  <c r="O454" i="6"/>
  <c r="H454" i="6"/>
  <c r="P454" i="6"/>
  <c r="I454" i="6"/>
  <c r="Q454" i="6"/>
  <c r="J454" i="6"/>
  <c r="R454" i="6"/>
  <c r="K454" i="6"/>
  <c r="S454" i="6"/>
  <c r="L454" i="6"/>
  <c r="T454" i="6"/>
  <c r="M454" i="6"/>
  <c r="U454" i="6"/>
  <c r="G455" i="6"/>
  <c r="O455" i="6"/>
  <c r="H455" i="6"/>
  <c r="P455" i="6"/>
  <c r="I455" i="6"/>
  <c r="Q455" i="6"/>
  <c r="J455" i="6"/>
  <c r="R455" i="6"/>
  <c r="K455" i="6"/>
  <c r="S455" i="6"/>
  <c r="L455" i="6"/>
  <c r="T455" i="6"/>
  <c r="M455" i="6"/>
  <c r="U455" i="6"/>
  <c r="G456" i="6"/>
  <c r="O456" i="6"/>
  <c r="H456" i="6"/>
  <c r="P456" i="6"/>
  <c r="I456" i="6"/>
  <c r="Q456" i="6"/>
  <c r="J456" i="6"/>
  <c r="R456" i="6"/>
  <c r="K456" i="6"/>
  <c r="S456" i="6"/>
  <c r="L456" i="6"/>
  <c r="T456" i="6"/>
  <c r="M456" i="6"/>
  <c r="U456" i="6"/>
  <c r="G457" i="6"/>
  <c r="O457" i="6"/>
  <c r="H457" i="6"/>
  <c r="P457" i="6"/>
  <c r="I457" i="6"/>
  <c r="Q457" i="6"/>
  <c r="J457" i="6"/>
  <c r="R457" i="6"/>
  <c r="K457" i="6"/>
  <c r="S457" i="6"/>
  <c r="L457" i="6"/>
  <c r="T457" i="6"/>
  <c r="M457" i="6"/>
  <c r="U457" i="6"/>
  <c r="G458" i="6"/>
  <c r="O458" i="6"/>
  <c r="H458" i="6"/>
  <c r="P458" i="6"/>
  <c r="I458" i="6"/>
  <c r="Q458" i="6"/>
  <c r="J458" i="6"/>
  <c r="R458" i="6"/>
  <c r="K458" i="6"/>
  <c r="S458" i="6"/>
  <c r="L458" i="6"/>
  <c r="T458" i="6"/>
  <c r="M458" i="6"/>
  <c r="U458" i="6"/>
  <c r="G459" i="6"/>
  <c r="O459" i="6"/>
  <c r="H459" i="6"/>
  <c r="P459" i="6"/>
  <c r="I459" i="6"/>
  <c r="Q459" i="6"/>
  <c r="J459" i="6"/>
  <c r="R459" i="6"/>
  <c r="K459" i="6"/>
  <c r="S459" i="6"/>
  <c r="L459" i="6"/>
  <c r="T459" i="6"/>
  <c r="M459" i="6"/>
  <c r="U459" i="6"/>
  <c r="G460" i="6"/>
  <c r="O460" i="6"/>
  <c r="H460" i="6"/>
  <c r="P460" i="6"/>
  <c r="I460" i="6"/>
  <c r="Q460" i="6"/>
  <c r="J460" i="6"/>
  <c r="R460" i="6"/>
  <c r="K460" i="6"/>
  <c r="S460" i="6"/>
  <c r="L460" i="6"/>
  <c r="T460" i="6"/>
  <c r="M460" i="6"/>
  <c r="U460" i="6"/>
  <c r="G461" i="6"/>
  <c r="O461" i="6"/>
  <c r="H461" i="6"/>
  <c r="P461" i="6"/>
  <c r="I461" i="6"/>
  <c r="Q461" i="6"/>
  <c r="J461" i="6"/>
  <c r="R461" i="6"/>
  <c r="K461" i="6"/>
  <c r="S461" i="6"/>
  <c r="L461" i="6"/>
  <c r="T461" i="6"/>
  <c r="M461" i="6"/>
  <c r="U461" i="6"/>
  <c r="G462" i="6"/>
  <c r="O462" i="6"/>
  <c r="H462" i="6"/>
  <c r="P462" i="6"/>
  <c r="I462" i="6"/>
  <c r="Q462" i="6"/>
  <c r="J462" i="6"/>
  <c r="R462" i="6"/>
  <c r="K462" i="6"/>
  <c r="S462" i="6"/>
  <c r="L462" i="6"/>
  <c r="T462" i="6"/>
  <c r="M462" i="6"/>
  <c r="U462" i="6"/>
  <c r="G463" i="6"/>
  <c r="O463" i="6"/>
  <c r="H463" i="6"/>
  <c r="P463" i="6"/>
  <c r="I463" i="6"/>
  <c r="Q463" i="6"/>
  <c r="J463" i="6"/>
  <c r="R463" i="6"/>
  <c r="K463" i="6"/>
  <c r="S463" i="6"/>
  <c r="L463" i="6"/>
  <c r="T463" i="6"/>
  <c r="M463" i="6"/>
  <c r="U463" i="6"/>
  <c r="G464" i="6"/>
  <c r="O464" i="6"/>
  <c r="H464" i="6"/>
  <c r="P464" i="6"/>
  <c r="I464" i="6"/>
  <c r="Q464" i="6"/>
  <c r="J464" i="6"/>
  <c r="R464" i="6"/>
  <c r="K464" i="6"/>
  <c r="S464" i="6"/>
  <c r="L464" i="6"/>
  <c r="T464" i="6"/>
  <c r="M464" i="6"/>
  <c r="U464" i="6"/>
  <c r="G465" i="6"/>
  <c r="O465" i="6"/>
  <c r="H465" i="6"/>
  <c r="P465" i="6"/>
  <c r="I465" i="6"/>
  <c r="Q465" i="6"/>
  <c r="J465" i="6"/>
  <c r="R465" i="6"/>
  <c r="K465" i="6"/>
  <c r="S465" i="6"/>
  <c r="L465" i="6"/>
  <c r="T465" i="6"/>
  <c r="M465" i="6"/>
  <c r="U465" i="6"/>
  <c r="G466" i="6"/>
  <c r="O466" i="6"/>
  <c r="H466" i="6"/>
  <c r="P466" i="6"/>
  <c r="I466" i="6"/>
  <c r="Q466" i="6"/>
  <c r="J466" i="6"/>
  <c r="R466" i="6"/>
  <c r="K466" i="6"/>
  <c r="S466" i="6"/>
  <c r="L466" i="6"/>
  <c r="T466" i="6"/>
  <c r="M466" i="6"/>
  <c r="U466" i="6"/>
  <c r="G467" i="6"/>
  <c r="O467" i="6"/>
  <c r="H467" i="6"/>
  <c r="P467" i="6"/>
  <c r="I467" i="6"/>
  <c r="Q467" i="6"/>
  <c r="J467" i="6"/>
  <c r="R467" i="6"/>
  <c r="K467" i="6"/>
  <c r="S467" i="6"/>
  <c r="L467" i="6"/>
  <c r="T467" i="6"/>
  <c r="M467" i="6"/>
  <c r="U467" i="6"/>
  <c r="G468" i="6"/>
  <c r="O468" i="6"/>
  <c r="H468" i="6"/>
  <c r="P468" i="6"/>
  <c r="I468" i="6"/>
  <c r="Q468" i="6"/>
  <c r="J468" i="6"/>
  <c r="R468" i="6"/>
  <c r="K468" i="6"/>
  <c r="S468" i="6"/>
  <c r="L468" i="6"/>
  <c r="T468" i="6"/>
  <c r="M468" i="6"/>
  <c r="U468" i="6"/>
  <c r="G469" i="6"/>
  <c r="O469" i="6"/>
  <c r="H469" i="6"/>
  <c r="P469" i="6"/>
  <c r="I469" i="6"/>
  <c r="Q469" i="6"/>
  <c r="J469" i="6"/>
  <c r="R469" i="6"/>
  <c r="K469" i="6"/>
  <c r="S469" i="6"/>
  <c r="L469" i="6"/>
  <c r="T469" i="6"/>
  <c r="M469" i="6"/>
  <c r="U469" i="6"/>
  <c r="G470" i="6"/>
  <c r="O470" i="6"/>
  <c r="H470" i="6"/>
  <c r="P470" i="6"/>
  <c r="I470" i="6"/>
  <c r="Q470" i="6"/>
  <c r="J470" i="6"/>
  <c r="R470" i="6"/>
  <c r="K470" i="6"/>
  <c r="S470" i="6"/>
  <c r="L470" i="6"/>
  <c r="T470" i="6"/>
  <c r="M470" i="6"/>
  <c r="U470" i="6"/>
  <c r="G471" i="6"/>
  <c r="O471" i="6"/>
  <c r="H471" i="6"/>
  <c r="P471" i="6"/>
  <c r="I471" i="6"/>
  <c r="Q471" i="6"/>
  <c r="J471" i="6"/>
  <c r="R471" i="6"/>
  <c r="K471" i="6"/>
  <c r="S471" i="6"/>
  <c r="L471" i="6"/>
  <c r="T471" i="6"/>
  <c r="M471" i="6"/>
  <c r="U471" i="6"/>
  <c r="G472" i="6"/>
  <c r="O472" i="6"/>
  <c r="H472" i="6"/>
  <c r="P472" i="6"/>
  <c r="I472" i="6"/>
  <c r="Q472" i="6"/>
  <c r="J472" i="6"/>
  <c r="R472" i="6"/>
  <c r="K472" i="6"/>
  <c r="S472" i="6"/>
  <c r="L472" i="6"/>
  <c r="T472" i="6"/>
  <c r="M472" i="6"/>
  <c r="U472" i="6"/>
  <c r="G473" i="6"/>
  <c r="O473" i="6"/>
  <c r="H473" i="6"/>
  <c r="P473" i="6"/>
  <c r="I473" i="6"/>
  <c r="Q473" i="6"/>
  <c r="J473" i="6"/>
  <c r="R473" i="6"/>
  <c r="K473" i="6"/>
  <c r="S473" i="6"/>
  <c r="L473" i="6"/>
  <c r="T473" i="6"/>
  <c r="M473" i="6"/>
  <c r="U473" i="6"/>
  <c r="G474" i="6"/>
  <c r="O474" i="6"/>
  <c r="H474" i="6"/>
  <c r="P474" i="6"/>
  <c r="I474" i="6"/>
  <c r="Q474" i="6"/>
  <c r="J474" i="6"/>
  <c r="R474" i="6"/>
  <c r="K474" i="6"/>
  <c r="S474" i="6"/>
  <c r="L474" i="6"/>
  <c r="T474" i="6"/>
  <c r="M474" i="6"/>
  <c r="U474" i="6"/>
  <c r="G475" i="6"/>
  <c r="O475" i="6"/>
  <c r="H475" i="6"/>
  <c r="P475" i="6"/>
  <c r="I475" i="6"/>
  <c r="Q475" i="6"/>
  <c r="J475" i="6"/>
  <c r="R475" i="6"/>
  <c r="K475" i="6"/>
  <c r="S475" i="6"/>
  <c r="L475" i="6"/>
  <c r="T475" i="6"/>
  <c r="M475" i="6"/>
  <c r="U475" i="6"/>
  <c r="G476" i="6"/>
  <c r="O476" i="6"/>
  <c r="H476" i="6"/>
  <c r="P476" i="6"/>
  <c r="I476" i="6"/>
  <c r="Q476" i="6"/>
  <c r="J476" i="6"/>
  <c r="R476" i="6"/>
  <c r="K476" i="6"/>
  <c r="S476" i="6"/>
  <c r="L476" i="6"/>
  <c r="T476" i="6"/>
  <c r="M476" i="6"/>
  <c r="U476" i="6"/>
  <c r="G477" i="6"/>
  <c r="O477" i="6"/>
  <c r="H477" i="6"/>
  <c r="P477" i="6"/>
  <c r="I477" i="6"/>
  <c r="Q477" i="6"/>
  <c r="J477" i="6"/>
  <c r="R477" i="6"/>
  <c r="K477" i="6"/>
  <c r="S477" i="6"/>
  <c r="L477" i="6"/>
  <c r="T477" i="6"/>
  <c r="M477" i="6"/>
  <c r="U477" i="6"/>
  <c r="G478" i="6"/>
  <c r="O478" i="6"/>
  <c r="H478" i="6"/>
  <c r="P478" i="6"/>
  <c r="I478" i="6"/>
  <c r="Q478" i="6"/>
  <c r="J478" i="6"/>
  <c r="R478" i="6"/>
  <c r="K478" i="6"/>
  <c r="S478" i="6"/>
  <c r="L478" i="6"/>
  <c r="T478" i="6"/>
  <c r="M478" i="6"/>
  <c r="U478" i="6"/>
  <c r="G479" i="6"/>
  <c r="O479" i="6"/>
  <c r="H479" i="6"/>
  <c r="P479" i="6"/>
  <c r="I479" i="6"/>
  <c r="Q479" i="6"/>
  <c r="J479" i="6"/>
  <c r="R479" i="6"/>
  <c r="K479" i="6"/>
  <c r="S479" i="6"/>
  <c r="L479" i="6"/>
  <c r="T479" i="6"/>
  <c r="M479" i="6"/>
  <c r="U479" i="6"/>
  <c r="G480" i="6"/>
  <c r="O480" i="6"/>
  <c r="H480" i="6"/>
  <c r="P480" i="6"/>
  <c r="I480" i="6"/>
  <c r="Q480" i="6"/>
  <c r="J480" i="6"/>
  <c r="R480" i="6"/>
  <c r="K480" i="6"/>
  <c r="S480" i="6"/>
  <c r="L480" i="6"/>
  <c r="T480" i="6"/>
  <c r="M480" i="6"/>
  <c r="U480" i="6"/>
  <c r="G481" i="6"/>
  <c r="O481" i="6"/>
  <c r="H481" i="6"/>
  <c r="P481" i="6"/>
  <c r="I481" i="6"/>
  <c r="Q481" i="6"/>
  <c r="J481" i="6"/>
  <c r="R481" i="6"/>
  <c r="K481" i="6"/>
  <c r="S481" i="6"/>
  <c r="L481" i="6"/>
  <c r="T481" i="6"/>
  <c r="M481" i="6"/>
  <c r="U481" i="6"/>
  <c r="G482" i="6"/>
  <c r="O482" i="6"/>
  <c r="H482" i="6"/>
  <c r="P482" i="6"/>
  <c r="I482" i="6"/>
  <c r="Q482" i="6"/>
  <c r="J482" i="6"/>
  <c r="R482" i="6"/>
  <c r="K482" i="6"/>
  <c r="S482" i="6"/>
  <c r="L482" i="6"/>
  <c r="T482" i="6"/>
  <c r="M482" i="6"/>
  <c r="U482" i="6"/>
  <c r="G483" i="6"/>
  <c r="O483" i="6"/>
  <c r="H483" i="6"/>
  <c r="P483" i="6"/>
  <c r="I483" i="6"/>
  <c r="Q483" i="6"/>
  <c r="J483" i="6"/>
  <c r="R483" i="6"/>
  <c r="K483" i="6"/>
  <c r="S483" i="6"/>
  <c r="L483" i="6"/>
  <c r="T483" i="6"/>
  <c r="M483" i="6"/>
  <c r="U483" i="6"/>
  <c r="G484" i="6"/>
  <c r="O484" i="6"/>
  <c r="H484" i="6"/>
  <c r="P484" i="6"/>
  <c r="I484" i="6"/>
  <c r="Q484" i="6"/>
  <c r="J484" i="6"/>
  <c r="R484" i="6"/>
  <c r="K484" i="6"/>
  <c r="S484" i="6"/>
  <c r="L484" i="6"/>
  <c r="T484" i="6"/>
  <c r="M484" i="6"/>
  <c r="U484" i="6"/>
  <c r="G485" i="6"/>
  <c r="O485" i="6"/>
  <c r="H485" i="6"/>
  <c r="P485" i="6"/>
  <c r="I485" i="6"/>
  <c r="Q485" i="6"/>
  <c r="J485" i="6"/>
  <c r="R485" i="6"/>
  <c r="K485" i="6"/>
  <c r="S485" i="6"/>
  <c r="L485" i="6"/>
  <c r="T485" i="6"/>
  <c r="M485" i="6"/>
  <c r="U485" i="6"/>
  <c r="G486" i="6"/>
  <c r="O486" i="6"/>
  <c r="H486" i="6"/>
  <c r="P486" i="6"/>
  <c r="I486" i="6"/>
  <c r="Q486" i="6"/>
  <c r="J486" i="6"/>
  <c r="R486" i="6"/>
  <c r="K486" i="6"/>
  <c r="S486" i="6"/>
  <c r="L486" i="6"/>
  <c r="T486" i="6"/>
  <c r="M486" i="6"/>
  <c r="U486" i="6"/>
  <c r="G487" i="6"/>
  <c r="O487" i="6"/>
  <c r="H487" i="6"/>
  <c r="P487" i="6"/>
  <c r="I487" i="6"/>
  <c r="Q487" i="6"/>
  <c r="J487" i="6"/>
  <c r="R487" i="6"/>
  <c r="K487" i="6"/>
  <c r="S487" i="6"/>
  <c r="L487" i="6"/>
  <c r="T487" i="6"/>
  <c r="M487" i="6"/>
  <c r="U487" i="6"/>
  <c r="G488" i="6"/>
  <c r="O488" i="6"/>
  <c r="H488" i="6"/>
  <c r="P488" i="6"/>
  <c r="I488" i="6"/>
  <c r="Q488" i="6"/>
  <c r="J488" i="6"/>
  <c r="R488" i="6"/>
  <c r="K488" i="6"/>
  <c r="S488" i="6"/>
  <c r="L488" i="6"/>
  <c r="T488" i="6"/>
  <c r="M488" i="6"/>
  <c r="U488" i="6"/>
  <c r="G489" i="6"/>
  <c r="O489" i="6"/>
  <c r="H489" i="6"/>
  <c r="P489" i="6"/>
  <c r="I489" i="6"/>
  <c r="Q489" i="6"/>
  <c r="J489" i="6"/>
  <c r="R489" i="6"/>
  <c r="K489" i="6"/>
  <c r="S489" i="6"/>
  <c r="L489" i="6"/>
  <c r="T489" i="6"/>
  <c r="M489" i="6"/>
  <c r="U489" i="6"/>
  <c r="G490" i="6"/>
  <c r="O490" i="6"/>
  <c r="H490" i="6"/>
  <c r="P490" i="6"/>
  <c r="I490" i="6"/>
  <c r="Q490" i="6"/>
  <c r="J490" i="6"/>
  <c r="R490" i="6"/>
  <c r="K490" i="6"/>
  <c r="S490" i="6"/>
  <c r="L490" i="6"/>
  <c r="T490" i="6"/>
  <c r="M490" i="6"/>
  <c r="U490" i="6"/>
  <c r="G491" i="6"/>
  <c r="O491" i="6"/>
  <c r="H491" i="6"/>
  <c r="P491" i="6"/>
  <c r="I491" i="6"/>
  <c r="Q491" i="6"/>
  <c r="J491" i="6"/>
  <c r="R491" i="6"/>
  <c r="K491" i="6"/>
  <c r="S491" i="6"/>
  <c r="L491" i="6"/>
  <c r="T491" i="6"/>
  <c r="M491" i="6"/>
  <c r="U491" i="6"/>
  <c r="G492" i="6"/>
  <c r="O492" i="6"/>
  <c r="H492" i="6"/>
  <c r="P492" i="6"/>
  <c r="I492" i="6"/>
  <c r="Q492" i="6"/>
  <c r="J492" i="6"/>
  <c r="R492" i="6"/>
  <c r="K492" i="6"/>
  <c r="S492" i="6"/>
  <c r="L492" i="6"/>
  <c r="T492" i="6"/>
  <c r="M492" i="6"/>
  <c r="U492" i="6"/>
  <c r="G493" i="6"/>
  <c r="O493" i="6"/>
  <c r="H493" i="6"/>
  <c r="P493" i="6"/>
  <c r="I493" i="6"/>
  <c r="Q493" i="6"/>
  <c r="J493" i="6"/>
  <c r="R493" i="6"/>
  <c r="K493" i="6"/>
  <c r="S493" i="6"/>
  <c r="L493" i="6"/>
  <c r="T493" i="6"/>
  <c r="M493" i="6"/>
  <c r="U493" i="6"/>
  <c r="G494" i="6"/>
  <c r="O494" i="6"/>
  <c r="H494" i="6"/>
  <c r="P494" i="6"/>
  <c r="I494" i="6"/>
  <c r="Q494" i="6"/>
  <c r="J494" i="6"/>
  <c r="R494" i="6"/>
  <c r="K494" i="6"/>
  <c r="S494" i="6"/>
  <c r="L494" i="6"/>
  <c r="T494" i="6"/>
  <c r="M494" i="6"/>
  <c r="U494" i="6"/>
  <c r="G495" i="6"/>
  <c r="O495" i="6"/>
  <c r="H495" i="6"/>
  <c r="P495" i="6"/>
  <c r="I495" i="6"/>
  <c r="Q495" i="6"/>
  <c r="J495" i="6"/>
  <c r="R495" i="6"/>
  <c r="K495" i="6"/>
  <c r="S495" i="6"/>
  <c r="L495" i="6"/>
  <c r="T495" i="6"/>
  <c r="M495" i="6"/>
  <c r="U495" i="6"/>
  <c r="G496" i="6"/>
  <c r="O496" i="6"/>
  <c r="H496" i="6"/>
  <c r="P496" i="6"/>
  <c r="I496" i="6"/>
  <c r="Q496" i="6"/>
  <c r="J496" i="6"/>
  <c r="R496" i="6"/>
  <c r="K496" i="6"/>
  <c r="S496" i="6"/>
  <c r="L496" i="6"/>
  <c r="T496" i="6"/>
  <c r="M496" i="6"/>
  <c r="U496" i="6"/>
  <c r="G497" i="6"/>
  <c r="O497" i="6"/>
  <c r="H497" i="6"/>
  <c r="P497" i="6"/>
  <c r="I497" i="6"/>
  <c r="Q497" i="6"/>
  <c r="J497" i="6"/>
  <c r="R497" i="6"/>
  <c r="K497" i="6"/>
  <c r="S497" i="6"/>
  <c r="L497" i="6"/>
  <c r="T497" i="6"/>
  <c r="M497" i="6"/>
  <c r="U497" i="6"/>
  <c r="G498" i="6"/>
  <c r="O498" i="6"/>
  <c r="H498" i="6"/>
  <c r="P498" i="6"/>
  <c r="I498" i="6"/>
  <c r="Q498" i="6"/>
  <c r="J498" i="6"/>
  <c r="R498" i="6"/>
  <c r="K498" i="6"/>
  <c r="S498" i="6"/>
  <c r="L498" i="6"/>
  <c r="T498" i="6"/>
  <c r="M498" i="6"/>
  <c r="U498" i="6"/>
  <c r="G499" i="6"/>
  <c r="O499" i="6"/>
  <c r="H499" i="6"/>
  <c r="P499" i="6"/>
  <c r="I499" i="6"/>
  <c r="Q499" i="6"/>
  <c r="J499" i="6"/>
  <c r="R499" i="6"/>
  <c r="K499" i="6"/>
  <c r="S499" i="6"/>
  <c r="L499" i="6"/>
  <c r="T499" i="6"/>
  <c r="M499" i="6"/>
  <c r="U499" i="6"/>
  <c r="G500" i="6"/>
  <c r="O500" i="6"/>
  <c r="H500" i="6"/>
  <c r="P500" i="6"/>
  <c r="I500" i="6"/>
  <c r="Q500" i="6"/>
  <c r="J500" i="6"/>
  <c r="R500" i="6"/>
  <c r="K500" i="6"/>
  <c r="S500" i="6"/>
  <c r="L500" i="6"/>
  <c r="T500" i="6"/>
  <c r="M500" i="6"/>
  <c r="U500" i="6"/>
  <c r="G501" i="6"/>
  <c r="O501" i="6"/>
  <c r="H501" i="6"/>
  <c r="P501" i="6"/>
  <c r="I501" i="6"/>
  <c r="Q501" i="6"/>
  <c r="J501" i="6"/>
  <c r="R501" i="6"/>
  <c r="K501" i="6"/>
  <c r="S501" i="6"/>
  <c r="L501" i="6"/>
  <c r="T501" i="6"/>
  <c r="M501" i="6"/>
  <c r="U501" i="6"/>
  <c r="G502" i="6"/>
  <c r="O502" i="6"/>
  <c r="H502" i="6"/>
  <c r="P502" i="6"/>
  <c r="I502" i="6"/>
  <c r="Q502" i="6"/>
  <c r="J502" i="6"/>
  <c r="R502" i="6"/>
  <c r="K502" i="6"/>
  <c r="S502" i="6"/>
  <c r="L502" i="6"/>
  <c r="T502" i="6"/>
  <c r="M502" i="6"/>
  <c r="U502" i="6"/>
  <c r="G503" i="6"/>
  <c r="O503" i="6"/>
  <c r="H503" i="6"/>
  <c r="P503" i="6"/>
  <c r="I503" i="6"/>
  <c r="Q503" i="6"/>
  <c r="J503" i="6"/>
  <c r="R503" i="6"/>
  <c r="K503" i="6"/>
  <c r="S503" i="6"/>
  <c r="L503" i="6"/>
  <c r="T503" i="6"/>
  <c r="M503" i="6"/>
  <c r="U503" i="6"/>
  <c r="G504" i="6"/>
  <c r="O504" i="6"/>
  <c r="H504" i="6"/>
  <c r="P504" i="6"/>
  <c r="I504" i="6"/>
  <c r="Q504" i="6"/>
  <c r="J504" i="6"/>
  <c r="R504" i="6"/>
  <c r="K504" i="6"/>
  <c r="S504" i="6"/>
  <c r="L504" i="6"/>
  <c r="T504" i="6"/>
  <c r="M504" i="6"/>
  <c r="U504" i="6"/>
  <c r="G505" i="6"/>
  <c r="O505" i="6"/>
  <c r="H505" i="6"/>
  <c r="P505" i="6"/>
  <c r="I505" i="6"/>
  <c r="Q505" i="6"/>
  <c r="J505" i="6"/>
  <c r="R505" i="6"/>
  <c r="K505" i="6"/>
  <c r="S505" i="6"/>
  <c r="L505" i="6"/>
  <c r="T505" i="6"/>
  <c r="M505" i="6"/>
  <c r="U505" i="6"/>
  <c r="G506" i="6"/>
  <c r="O506" i="6"/>
  <c r="H506" i="6"/>
  <c r="P506" i="6"/>
  <c r="I506" i="6"/>
  <c r="Q506" i="6"/>
  <c r="J506" i="6"/>
  <c r="R506" i="6"/>
  <c r="K506" i="6"/>
  <c r="S506" i="6"/>
  <c r="L506" i="6"/>
  <c r="T506" i="6"/>
  <c r="M506" i="6"/>
  <c r="U506" i="6"/>
  <c r="G507" i="6"/>
  <c r="O507" i="6"/>
  <c r="H507" i="6"/>
  <c r="P507" i="6"/>
  <c r="I507" i="6"/>
  <c r="Q507" i="6"/>
  <c r="J507" i="6"/>
  <c r="R507" i="6"/>
  <c r="K507" i="6"/>
  <c r="S507" i="6"/>
  <c r="L507" i="6"/>
  <c r="T507" i="6"/>
  <c r="M507" i="6"/>
  <c r="U507" i="6"/>
  <c r="G508" i="6"/>
  <c r="O508" i="6"/>
  <c r="H508" i="6"/>
  <c r="P508" i="6"/>
  <c r="I508" i="6"/>
  <c r="Q508" i="6"/>
  <c r="J508" i="6"/>
  <c r="R508" i="6"/>
  <c r="K508" i="6"/>
  <c r="S508" i="6"/>
  <c r="L508" i="6"/>
  <c r="T508" i="6"/>
  <c r="M508" i="6"/>
  <c r="U508" i="6"/>
  <c r="G509" i="6"/>
  <c r="O509" i="6"/>
  <c r="H509" i="6"/>
  <c r="P509" i="6"/>
  <c r="I509" i="6"/>
  <c r="Q509" i="6"/>
  <c r="J509" i="6"/>
  <c r="R509" i="6"/>
  <c r="K509" i="6"/>
  <c r="S509" i="6"/>
  <c r="L509" i="6"/>
  <c r="T509" i="6"/>
  <c r="M509" i="6"/>
  <c r="U509" i="6"/>
  <c r="G510" i="6"/>
  <c r="O510" i="6"/>
  <c r="H510" i="6"/>
  <c r="P510" i="6"/>
  <c r="I510" i="6"/>
  <c r="Q510" i="6"/>
  <c r="J510" i="6"/>
  <c r="R510" i="6"/>
  <c r="K510" i="6"/>
  <c r="S510" i="6"/>
  <c r="L510" i="6"/>
  <c r="T510" i="6"/>
  <c r="M510" i="6"/>
  <c r="U510" i="6"/>
  <c r="G511" i="6"/>
  <c r="O511" i="6"/>
  <c r="H511" i="6"/>
  <c r="P511" i="6"/>
  <c r="I511" i="6"/>
  <c r="Q511" i="6"/>
  <c r="J511" i="6"/>
  <c r="R511" i="6"/>
  <c r="K511" i="6"/>
  <c r="S511" i="6"/>
  <c r="L511" i="6"/>
  <c r="T511" i="6"/>
  <c r="M511" i="6"/>
  <c r="U511" i="6"/>
  <c r="G512" i="6"/>
  <c r="O512" i="6"/>
  <c r="H512" i="6"/>
  <c r="P512" i="6"/>
  <c r="I512" i="6"/>
  <c r="Q512" i="6"/>
  <c r="J512" i="6"/>
  <c r="R512" i="6"/>
  <c r="K512" i="6"/>
  <c r="S512" i="6"/>
  <c r="L512" i="6"/>
  <c r="T512" i="6"/>
  <c r="M512" i="6"/>
  <c r="U512" i="6"/>
  <c r="G513" i="6"/>
  <c r="O513" i="6"/>
  <c r="H513" i="6"/>
  <c r="P513" i="6"/>
  <c r="I513" i="6"/>
  <c r="Q513" i="6"/>
  <c r="J513" i="6"/>
  <c r="R513" i="6"/>
  <c r="K513" i="6"/>
  <c r="S513" i="6"/>
  <c r="L513" i="6"/>
  <c r="T513" i="6"/>
  <c r="M513" i="6"/>
  <c r="U513" i="6"/>
  <c r="G514" i="6"/>
  <c r="O514" i="6"/>
  <c r="H514" i="6"/>
  <c r="P514" i="6"/>
  <c r="I514" i="6"/>
  <c r="Q514" i="6"/>
  <c r="J514" i="6"/>
  <c r="R514" i="6"/>
  <c r="K514" i="6"/>
  <c r="S514" i="6"/>
  <c r="L514" i="6"/>
  <c r="T514" i="6"/>
  <c r="M514" i="6"/>
  <c r="U514" i="6"/>
  <c r="G515" i="6"/>
  <c r="O515" i="6"/>
  <c r="H515" i="6"/>
  <c r="P515" i="6"/>
  <c r="I515" i="6"/>
  <c r="Q515" i="6"/>
  <c r="J515" i="6"/>
  <c r="R515" i="6"/>
  <c r="K515" i="6"/>
  <c r="S515" i="6"/>
  <c r="L515" i="6"/>
  <c r="T515" i="6"/>
  <c r="M515" i="6"/>
  <c r="U515" i="6"/>
  <c r="G516" i="6"/>
  <c r="O516" i="6"/>
  <c r="H516" i="6"/>
  <c r="P516" i="6"/>
  <c r="I516" i="6"/>
  <c r="Q516" i="6"/>
  <c r="J516" i="6"/>
  <c r="R516" i="6"/>
  <c r="K516" i="6"/>
  <c r="S516" i="6"/>
  <c r="L516" i="6"/>
  <c r="T516" i="6"/>
  <c r="M516" i="6"/>
  <c r="U516" i="6"/>
  <c r="G517" i="6"/>
  <c r="O517" i="6"/>
  <c r="H517" i="6"/>
  <c r="P517" i="6"/>
  <c r="I517" i="6"/>
  <c r="Q517" i="6"/>
  <c r="J517" i="6"/>
  <c r="R517" i="6"/>
  <c r="K517" i="6"/>
  <c r="S517" i="6"/>
  <c r="L517" i="6"/>
  <c r="T517" i="6"/>
  <c r="M517" i="6"/>
  <c r="U517" i="6"/>
  <c r="G518" i="6"/>
  <c r="O518" i="6"/>
  <c r="H518" i="6"/>
  <c r="P518" i="6"/>
  <c r="I518" i="6"/>
  <c r="Q518" i="6"/>
  <c r="J518" i="6"/>
  <c r="R518" i="6"/>
  <c r="K518" i="6"/>
  <c r="S518" i="6"/>
  <c r="L518" i="6"/>
  <c r="T518" i="6"/>
  <c r="M518" i="6"/>
  <c r="U518" i="6"/>
  <c r="G519" i="6"/>
  <c r="O519" i="6"/>
  <c r="H519" i="6"/>
  <c r="P519" i="6"/>
  <c r="I519" i="6"/>
  <c r="Q519" i="6"/>
  <c r="J519" i="6"/>
  <c r="R519" i="6"/>
  <c r="K519" i="6"/>
  <c r="S519" i="6"/>
  <c r="L519" i="6"/>
  <c r="T519" i="6"/>
  <c r="M519" i="6"/>
  <c r="U519" i="6"/>
  <c r="G520" i="6"/>
  <c r="O520" i="6"/>
  <c r="H520" i="6"/>
  <c r="P520" i="6"/>
  <c r="I520" i="6"/>
  <c r="Q520" i="6"/>
  <c r="J520" i="6"/>
  <c r="R520" i="6"/>
  <c r="K520" i="6"/>
  <c r="S520" i="6"/>
  <c r="L520" i="6"/>
  <c r="T520" i="6"/>
  <c r="M520" i="6"/>
  <c r="U520" i="6"/>
  <c r="G521" i="6"/>
  <c r="O521" i="6"/>
  <c r="H521" i="6"/>
  <c r="P521" i="6"/>
  <c r="I521" i="6"/>
  <c r="Q521" i="6"/>
  <c r="J521" i="6"/>
  <c r="R521" i="6"/>
  <c r="K521" i="6"/>
  <c r="S521" i="6"/>
  <c r="L521" i="6"/>
  <c r="T521" i="6"/>
  <c r="M521" i="6"/>
  <c r="U521" i="6"/>
  <c r="G522" i="6"/>
  <c r="O522" i="6"/>
  <c r="H522" i="6"/>
  <c r="P522" i="6"/>
  <c r="I522" i="6"/>
  <c r="Q522" i="6"/>
  <c r="J522" i="6"/>
  <c r="R522" i="6"/>
  <c r="K522" i="6"/>
  <c r="S522" i="6"/>
  <c r="L522" i="6"/>
  <c r="T522" i="6"/>
  <c r="M522" i="6"/>
  <c r="U522" i="6"/>
  <c r="G523" i="6"/>
  <c r="O523" i="6"/>
  <c r="H523" i="6"/>
  <c r="P523" i="6"/>
  <c r="I523" i="6"/>
  <c r="Q523" i="6"/>
  <c r="J523" i="6"/>
  <c r="R523" i="6"/>
  <c r="K523" i="6"/>
  <c r="S523" i="6"/>
  <c r="L523" i="6"/>
  <c r="T523" i="6"/>
  <c r="M523" i="6"/>
  <c r="U523" i="6"/>
  <c r="G524" i="6"/>
  <c r="O524" i="6"/>
  <c r="H524" i="6"/>
  <c r="P524" i="6"/>
  <c r="I524" i="6"/>
  <c r="Q524" i="6"/>
  <c r="J524" i="6"/>
  <c r="R524" i="6"/>
  <c r="K524" i="6"/>
  <c r="S524" i="6"/>
  <c r="L524" i="6"/>
  <c r="T524" i="6"/>
  <c r="M524" i="6"/>
  <c r="U524" i="6"/>
  <c r="G525" i="6"/>
  <c r="O525" i="6"/>
  <c r="H525" i="6"/>
  <c r="P525" i="6"/>
  <c r="I525" i="6"/>
  <c r="Q525" i="6"/>
  <c r="J525" i="6"/>
  <c r="R525" i="6"/>
  <c r="K525" i="6"/>
  <c r="S525" i="6"/>
  <c r="L525" i="6"/>
  <c r="T525" i="6"/>
  <c r="M525" i="6"/>
  <c r="U525" i="6"/>
  <c r="G526" i="6"/>
  <c r="O526" i="6"/>
  <c r="H526" i="6"/>
  <c r="P526" i="6"/>
  <c r="I526" i="6"/>
  <c r="Q526" i="6"/>
  <c r="J526" i="6"/>
  <c r="R526" i="6"/>
  <c r="K526" i="6"/>
  <c r="S526" i="6"/>
  <c r="L526" i="6"/>
  <c r="T526" i="6"/>
  <c r="M526" i="6"/>
  <c r="U526" i="6"/>
  <c r="G527" i="6"/>
  <c r="O527" i="6"/>
  <c r="H527" i="6"/>
  <c r="P527" i="6"/>
  <c r="I527" i="6"/>
  <c r="Q527" i="6"/>
  <c r="J527" i="6"/>
  <c r="R527" i="6"/>
  <c r="K527" i="6"/>
  <c r="S527" i="6"/>
  <c r="L527" i="6"/>
  <c r="T527" i="6"/>
  <c r="M527" i="6"/>
  <c r="U527" i="6"/>
  <c r="G528" i="6"/>
  <c r="O528" i="6"/>
  <c r="H528" i="6"/>
  <c r="P528" i="6"/>
  <c r="I528" i="6"/>
  <c r="Q528" i="6"/>
  <c r="J528" i="6"/>
  <c r="R528" i="6"/>
  <c r="K528" i="6"/>
  <c r="S528" i="6"/>
  <c r="L528" i="6"/>
  <c r="T528" i="6"/>
  <c r="M528" i="6"/>
  <c r="U528" i="6"/>
  <c r="G529" i="6"/>
  <c r="O529" i="6"/>
  <c r="H529" i="6"/>
  <c r="P529" i="6"/>
  <c r="I529" i="6"/>
  <c r="Q529" i="6"/>
  <c r="J529" i="6"/>
  <c r="R529" i="6"/>
  <c r="K529" i="6"/>
  <c r="S529" i="6"/>
  <c r="L529" i="6"/>
  <c r="T529" i="6"/>
  <c r="M529" i="6"/>
  <c r="U529" i="6"/>
  <c r="G530" i="6"/>
  <c r="O530" i="6"/>
  <c r="H530" i="6"/>
  <c r="P530" i="6"/>
  <c r="I530" i="6"/>
  <c r="Q530" i="6"/>
  <c r="J530" i="6"/>
  <c r="R530" i="6"/>
  <c r="K530" i="6"/>
  <c r="S530" i="6"/>
  <c r="L530" i="6"/>
  <c r="T530" i="6"/>
  <c r="M530" i="6"/>
  <c r="U530" i="6"/>
  <c r="G531" i="6"/>
  <c r="O531" i="6"/>
  <c r="H531" i="6"/>
  <c r="P531" i="6"/>
  <c r="I531" i="6"/>
  <c r="Q531" i="6"/>
  <c r="J531" i="6"/>
  <c r="R531" i="6"/>
  <c r="K531" i="6"/>
  <c r="S531" i="6"/>
  <c r="L531" i="6"/>
  <c r="T531" i="6"/>
  <c r="M531" i="6"/>
  <c r="U531" i="6"/>
  <c r="G532" i="6"/>
  <c r="O532" i="6"/>
  <c r="H532" i="6"/>
  <c r="P532" i="6"/>
  <c r="I532" i="6"/>
  <c r="Q532" i="6"/>
  <c r="J532" i="6"/>
  <c r="R532" i="6"/>
  <c r="K532" i="6"/>
  <c r="S532" i="6"/>
  <c r="L532" i="6"/>
  <c r="T532" i="6"/>
  <c r="M532" i="6"/>
  <c r="U532" i="6"/>
  <c r="G533" i="6"/>
  <c r="O533" i="6"/>
  <c r="H533" i="6"/>
  <c r="P533" i="6"/>
  <c r="I533" i="6"/>
  <c r="Q533" i="6"/>
  <c r="J533" i="6"/>
  <c r="R533" i="6"/>
  <c r="K533" i="6"/>
  <c r="S533" i="6"/>
  <c r="L533" i="6"/>
  <c r="T533" i="6"/>
  <c r="M533" i="6"/>
  <c r="U533" i="6"/>
  <c r="G534" i="6"/>
  <c r="O534" i="6"/>
  <c r="H534" i="6"/>
  <c r="P534" i="6"/>
  <c r="I534" i="6"/>
  <c r="Q534" i="6"/>
  <c r="J534" i="6"/>
  <c r="R534" i="6"/>
  <c r="K534" i="6"/>
  <c r="S534" i="6"/>
  <c r="L534" i="6"/>
  <c r="T534" i="6"/>
  <c r="M534" i="6"/>
  <c r="U534" i="6"/>
  <c r="G535" i="6"/>
  <c r="O535" i="6"/>
  <c r="H535" i="6"/>
  <c r="P535" i="6"/>
  <c r="I535" i="6"/>
  <c r="Q535" i="6"/>
  <c r="J535" i="6"/>
  <c r="R535" i="6"/>
  <c r="K535" i="6"/>
  <c r="S535" i="6"/>
  <c r="L535" i="6"/>
  <c r="T535" i="6"/>
  <c r="M535" i="6"/>
  <c r="U535" i="6"/>
  <c r="G536" i="6"/>
  <c r="O536" i="6"/>
  <c r="H536" i="6"/>
  <c r="P536" i="6"/>
  <c r="I536" i="6"/>
  <c r="Q536" i="6"/>
  <c r="J536" i="6"/>
  <c r="R536" i="6"/>
  <c r="K536" i="6"/>
  <c r="S536" i="6"/>
  <c r="L536" i="6"/>
  <c r="T536" i="6"/>
  <c r="M536" i="6"/>
  <c r="U536" i="6"/>
  <c r="G537" i="6"/>
  <c r="O537" i="6"/>
  <c r="H537" i="6"/>
  <c r="P537" i="6"/>
  <c r="I537" i="6"/>
  <c r="Q537" i="6"/>
  <c r="J537" i="6"/>
  <c r="R537" i="6"/>
  <c r="K537" i="6"/>
  <c r="S537" i="6"/>
  <c r="L537" i="6"/>
  <c r="T537" i="6"/>
  <c r="M537" i="6"/>
  <c r="U537" i="6"/>
  <c r="G538" i="6"/>
  <c r="O538" i="6"/>
  <c r="H538" i="6"/>
  <c r="P538" i="6"/>
  <c r="I538" i="6"/>
  <c r="Q538" i="6"/>
  <c r="J538" i="6"/>
  <c r="R538" i="6"/>
  <c r="K538" i="6"/>
  <c r="S538" i="6"/>
  <c r="L538" i="6"/>
  <c r="T538" i="6"/>
  <c r="M538" i="6"/>
  <c r="U538" i="6"/>
  <c r="G539" i="6"/>
  <c r="O539" i="6"/>
  <c r="H539" i="6"/>
  <c r="P539" i="6"/>
  <c r="I539" i="6"/>
  <c r="Q539" i="6"/>
  <c r="J539" i="6"/>
  <c r="R539" i="6"/>
  <c r="K539" i="6"/>
  <c r="S539" i="6"/>
  <c r="L539" i="6"/>
  <c r="T539" i="6"/>
  <c r="M539" i="6"/>
  <c r="U539" i="6"/>
  <c r="G540" i="6"/>
  <c r="O540" i="6"/>
  <c r="H540" i="6"/>
  <c r="P540" i="6"/>
  <c r="I540" i="6"/>
  <c r="Q540" i="6"/>
  <c r="J540" i="6"/>
  <c r="R540" i="6"/>
  <c r="K540" i="6"/>
  <c r="S540" i="6"/>
  <c r="L540" i="6"/>
  <c r="T540" i="6"/>
  <c r="M540" i="6"/>
  <c r="U540" i="6"/>
  <c r="G541" i="6"/>
  <c r="O541" i="6"/>
  <c r="H541" i="6"/>
  <c r="P541" i="6"/>
  <c r="I541" i="6"/>
  <c r="Q541" i="6"/>
  <c r="J541" i="6"/>
  <c r="R541" i="6"/>
  <c r="K541" i="6"/>
  <c r="S541" i="6"/>
  <c r="L541" i="6"/>
  <c r="T541" i="6"/>
  <c r="M541" i="6"/>
  <c r="U541" i="6"/>
  <c r="G542" i="6"/>
  <c r="O542" i="6"/>
  <c r="H542" i="6"/>
  <c r="P542" i="6"/>
  <c r="I542" i="6"/>
  <c r="Q542" i="6"/>
  <c r="J542" i="6"/>
  <c r="R542" i="6"/>
  <c r="K542" i="6"/>
  <c r="S542" i="6"/>
  <c r="L542" i="6"/>
  <c r="T542" i="6"/>
  <c r="M542" i="6"/>
  <c r="U542" i="6"/>
  <c r="G543" i="6"/>
  <c r="O543" i="6"/>
  <c r="H543" i="6"/>
  <c r="P543" i="6"/>
  <c r="I543" i="6"/>
  <c r="Q543" i="6"/>
  <c r="J543" i="6"/>
  <c r="R543" i="6"/>
  <c r="K543" i="6"/>
  <c r="S543" i="6"/>
  <c r="L543" i="6"/>
  <c r="T543" i="6"/>
  <c r="M543" i="6"/>
  <c r="U543" i="6"/>
  <c r="G544" i="6"/>
  <c r="O544" i="6"/>
  <c r="H544" i="6"/>
  <c r="P544" i="6"/>
  <c r="I544" i="6"/>
  <c r="Q544" i="6"/>
  <c r="J544" i="6"/>
  <c r="R544" i="6"/>
  <c r="K544" i="6"/>
  <c r="S544" i="6"/>
  <c r="L544" i="6"/>
  <c r="T544" i="6"/>
  <c r="M544" i="6"/>
  <c r="U544" i="6"/>
  <c r="G545" i="6"/>
  <c r="O545" i="6"/>
  <c r="H545" i="6"/>
  <c r="P545" i="6"/>
  <c r="I545" i="6"/>
  <c r="Q545" i="6"/>
  <c r="J545" i="6"/>
  <c r="R545" i="6"/>
  <c r="K545" i="6"/>
  <c r="S545" i="6"/>
  <c r="L545" i="6"/>
  <c r="T545" i="6"/>
  <c r="M545" i="6"/>
  <c r="U545" i="6"/>
  <c r="G546" i="6"/>
  <c r="O546" i="6"/>
  <c r="H546" i="6"/>
  <c r="P546" i="6"/>
  <c r="I546" i="6"/>
  <c r="Q546" i="6"/>
  <c r="J546" i="6"/>
  <c r="R546" i="6"/>
  <c r="K546" i="6"/>
  <c r="S546" i="6"/>
  <c r="L546" i="6"/>
  <c r="T546" i="6"/>
  <c r="M546" i="6"/>
  <c r="U546" i="6"/>
  <c r="G547" i="6"/>
  <c r="O547" i="6"/>
  <c r="H547" i="6"/>
  <c r="P547" i="6"/>
  <c r="I547" i="6"/>
  <c r="Q547" i="6"/>
  <c r="J547" i="6"/>
  <c r="R547" i="6"/>
  <c r="K547" i="6"/>
  <c r="S547" i="6"/>
  <c r="L547" i="6"/>
  <c r="T547" i="6"/>
  <c r="M547" i="6"/>
  <c r="U547" i="6"/>
  <c r="G548" i="6"/>
  <c r="O548" i="6"/>
  <c r="H548" i="6"/>
  <c r="P548" i="6"/>
  <c r="I548" i="6"/>
  <c r="Q548" i="6"/>
  <c r="J548" i="6"/>
  <c r="R548" i="6"/>
  <c r="K548" i="6"/>
  <c r="S548" i="6"/>
  <c r="L548" i="6"/>
  <c r="T548" i="6"/>
  <c r="M548" i="6"/>
  <c r="U548" i="6"/>
  <c r="G549" i="6"/>
  <c r="O549" i="6"/>
  <c r="H549" i="6"/>
  <c r="P549" i="6"/>
  <c r="I549" i="6"/>
  <c r="Q549" i="6"/>
  <c r="J549" i="6"/>
  <c r="R549" i="6"/>
  <c r="K549" i="6"/>
  <c r="S549" i="6"/>
  <c r="L549" i="6"/>
  <c r="T549" i="6"/>
  <c r="M549" i="6"/>
  <c r="U549" i="6"/>
  <c r="G550" i="6"/>
  <c r="O550" i="6"/>
  <c r="H550" i="6"/>
  <c r="P550" i="6"/>
  <c r="I550" i="6"/>
  <c r="Q550" i="6"/>
  <c r="J550" i="6"/>
  <c r="R550" i="6"/>
  <c r="K550" i="6"/>
  <c r="S550" i="6"/>
  <c r="L550" i="6"/>
  <c r="T550" i="6"/>
  <c r="M550" i="6"/>
  <c r="U550" i="6"/>
  <c r="G551" i="6"/>
  <c r="O551" i="6"/>
  <c r="H551" i="6"/>
  <c r="P551" i="6"/>
  <c r="I551" i="6"/>
  <c r="Q551" i="6"/>
  <c r="J551" i="6"/>
  <c r="R551" i="6"/>
  <c r="K551" i="6"/>
  <c r="S551" i="6"/>
  <c r="L551" i="6"/>
  <c r="T551" i="6"/>
  <c r="M551" i="6"/>
  <c r="U551" i="6"/>
  <c r="G552" i="6"/>
  <c r="O552" i="6"/>
  <c r="H552" i="6"/>
  <c r="P552" i="6"/>
  <c r="I552" i="6"/>
  <c r="Q552" i="6"/>
  <c r="J552" i="6"/>
  <c r="R552" i="6"/>
  <c r="K552" i="6"/>
  <c r="S552" i="6"/>
  <c r="L552" i="6"/>
  <c r="T552" i="6"/>
  <c r="M552" i="6"/>
  <c r="U552" i="6"/>
  <c r="G553" i="6"/>
  <c r="O553" i="6"/>
  <c r="H553" i="6"/>
  <c r="P553" i="6"/>
  <c r="I553" i="6"/>
  <c r="Q553" i="6"/>
  <c r="J553" i="6"/>
  <c r="R553" i="6"/>
  <c r="K553" i="6"/>
  <c r="S553" i="6"/>
  <c r="L553" i="6"/>
  <c r="T553" i="6"/>
  <c r="M553" i="6"/>
  <c r="U553" i="6"/>
  <c r="G554" i="6"/>
  <c r="O554" i="6"/>
  <c r="H554" i="6"/>
  <c r="P554" i="6"/>
  <c r="I554" i="6"/>
  <c r="Q554" i="6"/>
  <c r="J554" i="6"/>
  <c r="R554" i="6"/>
  <c r="K554" i="6"/>
  <c r="S554" i="6"/>
  <c r="L554" i="6"/>
  <c r="T554" i="6"/>
  <c r="M554" i="6"/>
  <c r="U554" i="6"/>
  <c r="G555" i="6"/>
  <c r="O555" i="6"/>
  <c r="H555" i="6"/>
  <c r="P555" i="6"/>
  <c r="I555" i="6"/>
  <c r="Q555" i="6"/>
  <c r="J555" i="6"/>
  <c r="R555" i="6"/>
  <c r="K555" i="6"/>
  <c r="S555" i="6"/>
  <c r="L555" i="6"/>
  <c r="T555" i="6"/>
  <c r="M555" i="6"/>
  <c r="U555" i="6"/>
  <c r="G556" i="6"/>
  <c r="O556" i="6"/>
  <c r="H556" i="6"/>
  <c r="P556" i="6"/>
  <c r="I556" i="6"/>
  <c r="Q556" i="6"/>
  <c r="J556" i="6"/>
  <c r="R556" i="6"/>
  <c r="K556" i="6"/>
  <c r="S556" i="6"/>
  <c r="L556" i="6"/>
  <c r="T556" i="6"/>
  <c r="M556" i="6"/>
  <c r="U556" i="6"/>
  <c r="G557" i="6"/>
  <c r="O557" i="6"/>
  <c r="H557" i="6"/>
  <c r="P557" i="6"/>
  <c r="I557" i="6"/>
  <c r="Q557" i="6"/>
  <c r="J557" i="6"/>
  <c r="R557" i="6"/>
  <c r="K557" i="6"/>
  <c r="S557" i="6"/>
  <c r="L557" i="6"/>
  <c r="T557" i="6"/>
  <c r="M557" i="6"/>
  <c r="U557" i="6"/>
  <c r="G558" i="6"/>
  <c r="O558" i="6"/>
  <c r="H558" i="6"/>
  <c r="P558" i="6"/>
  <c r="I558" i="6"/>
  <c r="Q558" i="6"/>
  <c r="J558" i="6"/>
  <c r="R558" i="6"/>
  <c r="K558" i="6"/>
  <c r="S558" i="6"/>
  <c r="L558" i="6"/>
  <c r="T558" i="6"/>
  <c r="M558" i="6"/>
  <c r="U558" i="6"/>
  <c r="G559" i="6"/>
  <c r="O559" i="6"/>
  <c r="H559" i="6"/>
  <c r="P559" i="6"/>
  <c r="I559" i="6"/>
  <c r="Q559" i="6"/>
  <c r="J559" i="6"/>
  <c r="R559" i="6"/>
  <c r="K559" i="6"/>
  <c r="S559" i="6"/>
  <c r="L559" i="6"/>
  <c r="T559" i="6"/>
  <c r="M559" i="6"/>
  <c r="U559" i="6"/>
  <c r="G560" i="6"/>
  <c r="O560" i="6"/>
  <c r="H560" i="6"/>
  <c r="P560" i="6"/>
  <c r="I560" i="6"/>
  <c r="Q560" i="6"/>
  <c r="J560" i="6"/>
  <c r="R560" i="6"/>
  <c r="K560" i="6"/>
  <c r="S560" i="6"/>
  <c r="L560" i="6"/>
  <c r="T560" i="6"/>
  <c r="M560" i="6"/>
  <c r="U560" i="6"/>
  <c r="G561" i="6"/>
  <c r="O561" i="6"/>
  <c r="H561" i="6"/>
  <c r="P561" i="6"/>
  <c r="I561" i="6"/>
  <c r="Q561" i="6"/>
  <c r="J561" i="6"/>
  <c r="R561" i="6"/>
  <c r="K561" i="6"/>
  <c r="S561" i="6"/>
  <c r="L561" i="6"/>
  <c r="T561" i="6"/>
  <c r="M561" i="6"/>
  <c r="U561" i="6"/>
  <c r="G562" i="6"/>
  <c r="O562" i="6"/>
  <c r="H562" i="6"/>
  <c r="P562" i="6"/>
  <c r="I562" i="6"/>
  <c r="Q562" i="6"/>
  <c r="J562" i="6"/>
  <c r="R562" i="6"/>
  <c r="K562" i="6"/>
  <c r="S562" i="6"/>
  <c r="L562" i="6"/>
  <c r="T562" i="6"/>
  <c r="M562" i="6"/>
  <c r="U562" i="6"/>
  <c r="G563" i="6"/>
  <c r="O563" i="6"/>
  <c r="H563" i="6"/>
  <c r="P563" i="6"/>
  <c r="I563" i="6"/>
  <c r="Q563" i="6"/>
  <c r="J563" i="6"/>
  <c r="R563" i="6"/>
  <c r="K563" i="6"/>
  <c r="S563" i="6"/>
  <c r="L563" i="6"/>
  <c r="T563" i="6"/>
  <c r="M563" i="6"/>
  <c r="U563" i="6"/>
  <c r="G564" i="6"/>
  <c r="O564" i="6"/>
  <c r="H564" i="6"/>
  <c r="P564" i="6"/>
  <c r="I564" i="6"/>
  <c r="Q564" i="6"/>
  <c r="J564" i="6"/>
  <c r="R564" i="6"/>
  <c r="K564" i="6"/>
  <c r="S564" i="6"/>
  <c r="L564" i="6"/>
  <c r="T564" i="6"/>
  <c r="M564" i="6"/>
  <c r="U564" i="6"/>
  <c r="G565" i="6"/>
  <c r="O565" i="6"/>
  <c r="H565" i="6"/>
  <c r="P565" i="6"/>
  <c r="I565" i="6"/>
  <c r="Q565" i="6"/>
  <c r="J565" i="6"/>
  <c r="R565" i="6"/>
  <c r="K565" i="6"/>
  <c r="S565" i="6"/>
  <c r="L565" i="6"/>
  <c r="T565" i="6"/>
  <c r="M565" i="6"/>
  <c r="U565" i="6"/>
  <c r="G566" i="6"/>
  <c r="O566" i="6"/>
  <c r="H566" i="6"/>
  <c r="P566" i="6"/>
  <c r="I566" i="6"/>
  <c r="Q566" i="6"/>
  <c r="J566" i="6"/>
  <c r="R566" i="6"/>
  <c r="K566" i="6"/>
  <c r="S566" i="6"/>
  <c r="L566" i="6"/>
  <c r="T566" i="6"/>
  <c r="M566" i="6"/>
  <c r="U566" i="6"/>
  <c r="G567" i="6"/>
  <c r="O567" i="6"/>
  <c r="H567" i="6"/>
  <c r="P567" i="6"/>
  <c r="I567" i="6"/>
  <c r="Q567" i="6"/>
  <c r="J567" i="6"/>
  <c r="R567" i="6"/>
  <c r="K567" i="6"/>
  <c r="S567" i="6"/>
  <c r="L567" i="6"/>
  <c r="T567" i="6"/>
  <c r="M567" i="6"/>
  <c r="U567" i="6"/>
  <c r="G568" i="6"/>
  <c r="O568" i="6"/>
  <c r="H568" i="6"/>
  <c r="P568" i="6"/>
  <c r="I568" i="6"/>
  <c r="Q568" i="6"/>
  <c r="J568" i="6"/>
  <c r="R568" i="6"/>
  <c r="K568" i="6"/>
  <c r="S568" i="6"/>
  <c r="L568" i="6"/>
  <c r="T568" i="6"/>
  <c r="M568" i="6"/>
  <c r="U568" i="6"/>
  <c r="G569" i="6"/>
  <c r="O569" i="6"/>
  <c r="H569" i="6"/>
  <c r="P569" i="6"/>
  <c r="I569" i="6"/>
  <c r="Q569" i="6"/>
  <c r="J569" i="6"/>
  <c r="R569" i="6"/>
  <c r="K569" i="6"/>
  <c r="S569" i="6"/>
  <c r="L569" i="6"/>
  <c r="T569" i="6"/>
  <c r="M569" i="6"/>
  <c r="U569" i="6"/>
  <c r="G570" i="6"/>
  <c r="O570" i="6"/>
  <c r="H570" i="6"/>
  <c r="P570" i="6"/>
  <c r="I570" i="6"/>
  <c r="Q570" i="6"/>
  <c r="J570" i="6"/>
  <c r="R570" i="6"/>
  <c r="K570" i="6"/>
  <c r="S570" i="6"/>
  <c r="L570" i="6"/>
  <c r="T570" i="6"/>
  <c r="M570" i="6"/>
  <c r="U570" i="6"/>
  <c r="G571" i="6"/>
  <c r="O571" i="6"/>
  <c r="H571" i="6"/>
  <c r="P571" i="6"/>
  <c r="I571" i="6"/>
  <c r="Q571" i="6"/>
  <c r="J571" i="6"/>
  <c r="R571" i="6"/>
  <c r="K571" i="6"/>
  <c r="S571" i="6"/>
  <c r="L571" i="6"/>
  <c r="T571" i="6"/>
  <c r="M571" i="6"/>
  <c r="U571" i="6"/>
  <c r="G572" i="6"/>
  <c r="O572" i="6"/>
  <c r="H572" i="6"/>
  <c r="P572" i="6"/>
  <c r="I572" i="6"/>
  <c r="Q572" i="6"/>
  <c r="J572" i="6"/>
  <c r="R572" i="6"/>
  <c r="K572" i="6"/>
  <c r="S572" i="6"/>
  <c r="L572" i="6"/>
  <c r="T572" i="6"/>
  <c r="M572" i="6"/>
  <c r="U572" i="6"/>
  <c r="G573" i="6"/>
  <c r="O573" i="6"/>
  <c r="H573" i="6"/>
  <c r="P573" i="6"/>
  <c r="I573" i="6"/>
  <c r="Q573" i="6"/>
  <c r="J573" i="6"/>
  <c r="R573" i="6"/>
  <c r="K573" i="6"/>
  <c r="S573" i="6"/>
  <c r="L573" i="6"/>
  <c r="T573" i="6"/>
  <c r="M573" i="6"/>
  <c r="U573" i="6"/>
  <c r="G574" i="6"/>
  <c r="O574" i="6"/>
  <c r="H574" i="6"/>
  <c r="P574" i="6"/>
  <c r="I574" i="6"/>
  <c r="Q574" i="6"/>
  <c r="J574" i="6"/>
  <c r="R574" i="6"/>
  <c r="K574" i="6"/>
  <c r="S574" i="6"/>
  <c r="L574" i="6"/>
  <c r="T574" i="6"/>
  <c r="M574" i="6"/>
  <c r="U574" i="6"/>
  <c r="G575" i="6"/>
  <c r="O575" i="6"/>
  <c r="H575" i="6"/>
  <c r="P575" i="6"/>
  <c r="I575" i="6"/>
  <c r="Q575" i="6"/>
  <c r="J575" i="6"/>
  <c r="R575" i="6"/>
  <c r="K575" i="6"/>
  <c r="S575" i="6"/>
  <c r="L575" i="6"/>
  <c r="T575" i="6"/>
  <c r="M575" i="6"/>
  <c r="U575" i="6"/>
  <c r="G576" i="6"/>
  <c r="O576" i="6"/>
  <c r="H576" i="6"/>
  <c r="P576" i="6"/>
  <c r="I576" i="6"/>
  <c r="Q576" i="6"/>
  <c r="J576" i="6"/>
  <c r="R576" i="6"/>
  <c r="K576" i="6"/>
  <c r="S576" i="6"/>
  <c r="L576" i="6"/>
  <c r="T576" i="6"/>
  <c r="M576" i="6"/>
  <c r="U576" i="6"/>
  <c r="G577" i="6"/>
  <c r="O577" i="6"/>
  <c r="H577" i="6"/>
  <c r="P577" i="6"/>
  <c r="I577" i="6"/>
  <c r="Q577" i="6"/>
  <c r="J577" i="6"/>
  <c r="R577" i="6"/>
  <c r="K577" i="6"/>
  <c r="S577" i="6"/>
  <c r="L577" i="6"/>
  <c r="T577" i="6"/>
  <c r="M577" i="6"/>
  <c r="U577" i="6"/>
  <c r="G578" i="6"/>
  <c r="O578" i="6"/>
  <c r="H578" i="6"/>
  <c r="P578" i="6"/>
  <c r="I578" i="6"/>
  <c r="Q578" i="6"/>
  <c r="J578" i="6"/>
  <c r="R578" i="6"/>
  <c r="K578" i="6"/>
  <c r="S578" i="6"/>
  <c r="L578" i="6"/>
  <c r="T578" i="6"/>
  <c r="M578" i="6"/>
  <c r="U578" i="6"/>
  <c r="G579" i="6"/>
  <c r="O579" i="6"/>
  <c r="H579" i="6"/>
  <c r="P579" i="6"/>
  <c r="I579" i="6"/>
  <c r="Q579" i="6"/>
  <c r="J579" i="6"/>
  <c r="R579" i="6"/>
  <c r="K579" i="6"/>
  <c r="S579" i="6"/>
  <c r="L579" i="6"/>
  <c r="T579" i="6"/>
  <c r="M579" i="6"/>
  <c r="U579" i="6"/>
  <c r="G580" i="6"/>
  <c r="O580" i="6"/>
  <c r="H580" i="6"/>
  <c r="P580" i="6"/>
  <c r="I580" i="6"/>
  <c r="Q580" i="6"/>
  <c r="J580" i="6"/>
  <c r="R580" i="6"/>
  <c r="K580" i="6"/>
  <c r="S580" i="6"/>
  <c r="L580" i="6"/>
  <c r="T580" i="6"/>
  <c r="M580" i="6"/>
  <c r="U580" i="6"/>
  <c r="G581" i="6"/>
  <c r="O581" i="6"/>
  <c r="H581" i="6"/>
  <c r="P581" i="6"/>
  <c r="I581" i="6"/>
  <c r="Q581" i="6"/>
  <c r="J581" i="6"/>
  <c r="R581" i="6"/>
  <c r="K581" i="6"/>
  <c r="S581" i="6"/>
  <c r="L581" i="6"/>
  <c r="T581" i="6"/>
  <c r="M581" i="6"/>
  <c r="U581" i="6"/>
  <c r="G582" i="6"/>
  <c r="O582" i="6"/>
  <c r="H582" i="6"/>
  <c r="P582" i="6"/>
  <c r="I582" i="6"/>
  <c r="Q582" i="6"/>
  <c r="J582" i="6"/>
  <c r="R582" i="6"/>
  <c r="K582" i="6"/>
  <c r="S582" i="6"/>
  <c r="L582" i="6"/>
  <c r="T582" i="6"/>
  <c r="M582" i="6"/>
  <c r="U582" i="6"/>
  <c r="G583" i="6"/>
  <c r="O583" i="6"/>
  <c r="H583" i="6"/>
  <c r="P583" i="6"/>
  <c r="I583" i="6"/>
  <c r="Q583" i="6"/>
  <c r="J583" i="6"/>
  <c r="R583" i="6"/>
  <c r="K583" i="6"/>
  <c r="S583" i="6"/>
  <c r="L583" i="6"/>
  <c r="T583" i="6"/>
  <c r="M583" i="6"/>
  <c r="U583" i="6"/>
  <c r="G584" i="6"/>
  <c r="O584" i="6"/>
  <c r="H584" i="6"/>
  <c r="P584" i="6"/>
  <c r="I584" i="6"/>
  <c r="Q584" i="6"/>
  <c r="J584" i="6"/>
  <c r="R584" i="6"/>
  <c r="K584" i="6"/>
  <c r="S584" i="6"/>
  <c r="L584" i="6"/>
  <c r="T584" i="6"/>
  <c r="M584" i="6"/>
  <c r="U584" i="6"/>
  <c r="G585" i="6"/>
  <c r="O585" i="6"/>
  <c r="H585" i="6"/>
  <c r="P585" i="6"/>
  <c r="I585" i="6"/>
  <c r="Q585" i="6"/>
  <c r="J585" i="6"/>
  <c r="R585" i="6"/>
  <c r="K585" i="6"/>
  <c r="S585" i="6"/>
  <c r="L585" i="6"/>
  <c r="T585" i="6"/>
  <c r="M585" i="6"/>
  <c r="U585" i="6"/>
  <c r="G586" i="6"/>
  <c r="O586" i="6"/>
  <c r="H586" i="6"/>
  <c r="P586" i="6"/>
  <c r="I586" i="6"/>
  <c r="Q586" i="6"/>
  <c r="J586" i="6"/>
  <c r="R586" i="6"/>
  <c r="K586" i="6"/>
  <c r="S586" i="6"/>
  <c r="L586" i="6"/>
  <c r="T586" i="6"/>
  <c r="M586" i="6"/>
  <c r="U586" i="6"/>
  <c r="G587" i="6"/>
  <c r="O587" i="6"/>
  <c r="H587" i="6"/>
  <c r="P587" i="6"/>
  <c r="I587" i="6"/>
  <c r="Q587" i="6"/>
  <c r="J587" i="6"/>
  <c r="R587" i="6"/>
  <c r="K587" i="6"/>
  <c r="S587" i="6"/>
  <c r="L587" i="6"/>
  <c r="T587" i="6"/>
  <c r="M587" i="6"/>
  <c r="U587" i="6"/>
  <c r="G588" i="6"/>
  <c r="O588" i="6"/>
  <c r="H588" i="6"/>
  <c r="P588" i="6"/>
  <c r="I588" i="6"/>
  <c r="Q588" i="6"/>
  <c r="J588" i="6"/>
  <c r="R588" i="6"/>
  <c r="K588" i="6"/>
  <c r="S588" i="6"/>
  <c r="L588" i="6"/>
  <c r="T588" i="6"/>
  <c r="M588" i="6"/>
  <c r="U588" i="6"/>
  <c r="G589" i="6"/>
  <c r="O589" i="6"/>
  <c r="H589" i="6"/>
  <c r="P589" i="6"/>
  <c r="I589" i="6"/>
  <c r="Q589" i="6"/>
  <c r="J589" i="6"/>
  <c r="R589" i="6"/>
  <c r="K589" i="6"/>
  <c r="S589" i="6"/>
  <c r="L589" i="6"/>
  <c r="T589" i="6"/>
  <c r="M589" i="6"/>
  <c r="U589" i="6"/>
  <c r="G590" i="6"/>
  <c r="O590" i="6"/>
  <c r="H590" i="6"/>
  <c r="P590" i="6"/>
  <c r="I590" i="6"/>
  <c r="Q590" i="6"/>
  <c r="J590" i="6"/>
  <c r="R590" i="6"/>
  <c r="K590" i="6"/>
  <c r="S590" i="6"/>
  <c r="L590" i="6"/>
  <c r="T590" i="6"/>
  <c r="M590" i="6"/>
  <c r="U590" i="6"/>
  <c r="G591" i="6"/>
  <c r="O591" i="6"/>
  <c r="H591" i="6"/>
  <c r="P591" i="6"/>
  <c r="I591" i="6"/>
  <c r="Q591" i="6"/>
  <c r="J591" i="6"/>
  <c r="R591" i="6"/>
  <c r="K591" i="6"/>
  <c r="S591" i="6"/>
  <c r="L591" i="6"/>
  <c r="T591" i="6"/>
  <c r="M591" i="6"/>
  <c r="U591" i="6"/>
  <c r="G592" i="6"/>
  <c r="O592" i="6"/>
  <c r="H592" i="6"/>
  <c r="P592" i="6"/>
  <c r="I592" i="6"/>
  <c r="Q592" i="6"/>
  <c r="J592" i="6"/>
  <c r="R592" i="6"/>
  <c r="K592" i="6"/>
  <c r="S592" i="6"/>
  <c r="L592" i="6"/>
  <c r="T592" i="6"/>
  <c r="M592" i="6"/>
  <c r="U592" i="6"/>
  <c r="G593" i="6"/>
  <c r="O593" i="6"/>
  <c r="H593" i="6"/>
  <c r="P593" i="6"/>
  <c r="I593" i="6"/>
  <c r="Q593" i="6"/>
  <c r="J593" i="6"/>
  <c r="R593" i="6"/>
  <c r="K593" i="6"/>
  <c r="S593" i="6"/>
  <c r="L593" i="6"/>
  <c r="T593" i="6"/>
  <c r="M593" i="6"/>
  <c r="U593" i="6"/>
  <c r="G594" i="6"/>
  <c r="O594" i="6"/>
  <c r="H594" i="6"/>
  <c r="P594" i="6"/>
  <c r="I594" i="6"/>
  <c r="Q594" i="6"/>
  <c r="J594" i="6"/>
  <c r="R594" i="6"/>
  <c r="K594" i="6"/>
  <c r="S594" i="6"/>
  <c r="L594" i="6"/>
  <c r="T594" i="6"/>
  <c r="M594" i="6"/>
  <c r="U594" i="6"/>
  <c r="G595" i="6"/>
  <c r="O595" i="6"/>
  <c r="H595" i="6"/>
  <c r="P595" i="6"/>
  <c r="I595" i="6"/>
  <c r="Q595" i="6"/>
  <c r="J595" i="6"/>
  <c r="R595" i="6"/>
  <c r="K595" i="6"/>
  <c r="S595" i="6"/>
  <c r="L595" i="6"/>
  <c r="T595" i="6"/>
  <c r="M595" i="6"/>
  <c r="U595" i="6"/>
  <c r="G596" i="6"/>
  <c r="O596" i="6"/>
  <c r="H596" i="6"/>
  <c r="P596" i="6"/>
  <c r="I596" i="6"/>
  <c r="Q596" i="6"/>
  <c r="J596" i="6"/>
  <c r="R596" i="6"/>
  <c r="K596" i="6"/>
  <c r="S596" i="6"/>
  <c r="L596" i="6"/>
  <c r="T596" i="6"/>
  <c r="M596" i="6"/>
  <c r="U596" i="6"/>
  <c r="G597" i="6"/>
  <c r="O597" i="6"/>
  <c r="H597" i="6"/>
  <c r="P597" i="6"/>
  <c r="I597" i="6"/>
  <c r="Q597" i="6"/>
  <c r="J597" i="6"/>
  <c r="R597" i="6"/>
  <c r="K597" i="6"/>
  <c r="S597" i="6"/>
  <c r="L597" i="6"/>
  <c r="T597" i="6"/>
  <c r="M597" i="6"/>
  <c r="U597" i="6"/>
  <c r="G598" i="6"/>
  <c r="O598" i="6"/>
  <c r="H598" i="6"/>
  <c r="P598" i="6"/>
  <c r="I598" i="6"/>
  <c r="Q598" i="6"/>
  <c r="J598" i="6"/>
  <c r="R598" i="6"/>
  <c r="K598" i="6"/>
  <c r="S598" i="6"/>
  <c r="L598" i="6"/>
  <c r="T598" i="6"/>
  <c r="M598" i="6"/>
  <c r="U598" i="6"/>
  <c r="G599" i="6"/>
  <c r="O599" i="6"/>
  <c r="H599" i="6"/>
  <c r="P599" i="6"/>
  <c r="I599" i="6"/>
  <c r="Q599" i="6"/>
  <c r="J599" i="6"/>
  <c r="R599" i="6"/>
  <c r="K599" i="6"/>
  <c r="S599" i="6"/>
  <c r="L599" i="6"/>
  <c r="T599" i="6"/>
  <c r="M599" i="6"/>
  <c r="U599" i="6"/>
  <c r="G600" i="6"/>
  <c r="O600" i="6"/>
  <c r="H600" i="6"/>
  <c r="P600" i="6"/>
  <c r="I600" i="6"/>
  <c r="Q600" i="6"/>
  <c r="J600" i="6"/>
  <c r="R600" i="6"/>
  <c r="K600" i="6"/>
  <c r="S600" i="6"/>
  <c r="L600" i="6"/>
  <c r="T600" i="6"/>
  <c r="M600" i="6"/>
  <c r="U600" i="6"/>
  <c r="G601" i="6"/>
  <c r="O601" i="6"/>
  <c r="H601" i="6"/>
  <c r="P601" i="6"/>
  <c r="I601" i="6"/>
  <c r="Q601" i="6"/>
  <c r="J601" i="6"/>
  <c r="R601" i="6"/>
  <c r="K601" i="6"/>
  <c r="S601" i="6"/>
  <c r="L601" i="6"/>
  <c r="T601" i="6"/>
  <c r="M601" i="6"/>
  <c r="U601" i="6"/>
  <c r="G602" i="6"/>
  <c r="O602" i="6"/>
  <c r="H602" i="6"/>
  <c r="P602" i="6"/>
  <c r="I602" i="6"/>
  <c r="Q602" i="6"/>
  <c r="J602" i="6"/>
  <c r="R602" i="6"/>
  <c r="K602" i="6"/>
  <c r="S602" i="6"/>
  <c r="L602" i="6"/>
  <c r="T602" i="6"/>
  <c r="M602" i="6"/>
  <c r="U602" i="6"/>
  <c r="G603" i="6"/>
  <c r="O603" i="6"/>
  <c r="H603" i="6"/>
  <c r="P603" i="6"/>
  <c r="I603" i="6"/>
  <c r="Q603" i="6"/>
  <c r="J603" i="6"/>
  <c r="R603" i="6"/>
  <c r="K603" i="6"/>
  <c r="S603" i="6"/>
  <c r="L603" i="6"/>
  <c r="T603" i="6"/>
  <c r="M603" i="6"/>
  <c r="U603" i="6"/>
  <c r="G604" i="6"/>
  <c r="O604" i="6"/>
  <c r="H604" i="6"/>
  <c r="P604" i="6"/>
  <c r="I604" i="6"/>
  <c r="Q604" i="6"/>
  <c r="J604" i="6"/>
  <c r="R604" i="6"/>
  <c r="K604" i="6"/>
  <c r="S604" i="6"/>
  <c r="L604" i="6"/>
  <c r="T604" i="6"/>
  <c r="M604" i="6"/>
  <c r="U604" i="6"/>
  <c r="G605" i="6"/>
  <c r="O605" i="6"/>
  <c r="H605" i="6"/>
  <c r="P605" i="6"/>
  <c r="I605" i="6"/>
  <c r="Q605" i="6"/>
  <c r="J605" i="6"/>
  <c r="R605" i="6"/>
  <c r="K605" i="6"/>
  <c r="S605" i="6"/>
  <c r="L605" i="6"/>
  <c r="T605" i="6"/>
  <c r="M605" i="6"/>
  <c r="U605" i="6"/>
  <c r="G606" i="6"/>
  <c r="O606" i="6"/>
  <c r="H606" i="6"/>
  <c r="P606" i="6"/>
  <c r="I606" i="6"/>
  <c r="Q606" i="6"/>
  <c r="J606" i="6"/>
  <c r="R606" i="6"/>
  <c r="K606" i="6"/>
  <c r="S606" i="6"/>
  <c r="L606" i="6"/>
  <c r="T606" i="6"/>
  <c r="M606" i="6"/>
  <c r="U606" i="6"/>
  <c r="G607" i="6"/>
  <c r="O607" i="6"/>
  <c r="H607" i="6"/>
  <c r="P607" i="6"/>
  <c r="I607" i="6"/>
  <c r="Q607" i="6"/>
  <c r="J607" i="6"/>
  <c r="R607" i="6"/>
  <c r="K607" i="6"/>
  <c r="S607" i="6"/>
  <c r="L607" i="6"/>
  <c r="T607" i="6"/>
  <c r="M607" i="6"/>
  <c r="U607" i="6"/>
  <c r="G608" i="6"/>
  <c r="O608" i="6"/>
  <c r="H608" i="6"/>
  <c r="P608" i="6"/>
  <c r="I608" i="6"/>
  <c r="Q608" i="6"/>
  <c r="J608" i="6"/>
  <c r="R608" i="6"/>
  <c r="K608" i="6"/>
  <c r="S608" i="6"/>
  <c r="L608" i="6"/>
  <c r="T608" i="6"/>
  <c r="M608" i="6"/>
  <c r="U608" i="6"/>
  <c r="G609" i="6"/>
  <c r="O609" i="6"/>
  <c r="H609" i="6"/>
  <c r="P609" i="6"/>
  <c r="I609" i="6"/>
  <c r="Q609" i="6"/>
  <c r="J609" i="6"/>
  <c r="R609" i="6"/>
  <c r="K609" i="6"/>
  <c r="S609" i="6"/>
  <c r="L609" i="6"/>
  <c r="T609" i="6"/>
  <c r="M609" i="6"/>
  <c r="U609" i="6"/>
  <c r="G610" i="6"/>
  <c r="O610" i="6"/>
  <c r="H610" i="6"/>
  <c r="P610" i="6"/>
  <c r="I610" i="6"/>
  <c r="Q610" i="6"/>
  <c r="J610" i="6"/>
  <c r="R610" i="6"/>
  <c r="K610" i="6"/>
  <c r="S610" i="6"/>
  <c r="L610" i="6"/>
  <c r="T610" i="6"/>
  <c r="M610" i="6"/>
  <c r="U610" i="6"/>
  <c r="G611" i="6"/>
  <c r="O611" i="6"/>
  <c r="H611" i="6"/>
  <c r="P611" i="6"/>
  <c r="I611" i="6"/>
  <c r="Q611" i="6"/>
  <c r="J611" i="6"/>
  <c r="R611" i="6"/>
  <c r="K611" i="6"/>
  <c r="S611" i="6"/>
  <c r="L611" i="6"/>
  <c r="T611" i="6"/>
  <c r="M611" i="6"/>
  <c r="U611" i="6"/>
  <c r="G612" i="6"/>
  <c r="H612" i="6"/>
  <c r="I612" i="6"/>
  <c r="J612" i="6"/>
  <c r="K612" i="6"/>
  <c r="L612" i="6"/>
  <c r="M612" i="6"/>
  <c r="G613" i="6"/>
  <c r="H613" i="6"/>
  <c r="I613" i="6"/>
  <c r="J613" i="6"/>
  <c r="K613" i="6"/>
  <c r="L613" i="6"/>
  <c r="M613" i="6"/>
  <c r="G614" i="6"/>
  <c r="H614" i="6"/>
  <c r="I614" i="6"/>
  <c r="J614" i="6"/>
  <c r="K614" i="6"/>
  <c r="L614" i="6"/>
  <c r="M614" i="6"/>
  <c r="G615" i="6"/>
  <c r="H615" i="6"/>
  <c r="I615" i="6"/>
  <c r="J615" i="6"/>
  <c r="K615" i="6"/>
  <c r="L615" i="6"/>
  <c r="M615" i="6"/>
  <c r="G616" i="6"/>
  <c r="H616" i="6"/>
  <c r="I616" i="6"/>
  <c r="J616" i="6"/>
  <c r="K616" i="6"/>
  <c r="L616" i="6"/>
  <c r="M616" i="6"/>
  <c r="G617" i="6"/>
  <c r="H617" i="6"/>
  <c r="I617" i="6"/>
  <c r="J617" i="6"/>
  <c r="K617" i="6"/>
  <c r="L617" i="6"/>
  <c r="M617" i="6"/>
  <c r="G618" i="6"/>
  <c r="H618" i="6"/>
  <c r="I618" i="6"/>
  <c r="J618" i="6"/>
  <c r="K618" i="6"/>
  <c r="L618" i="6"/>
  <c r="M618" i="6"/>
  <c r="G619" i="6"/>
  <c r="H619" i="6"/>
  <c r="I619" i="6"/>
  <c r="J619" i="6"/>
  <c r="K619" i="6"/>
  <c r="L619" i="6"/>
  <c r="M619" i="6"/>
  <c r="G620" i="6"/>
  <c r="H620" i="6"/>
  <c r="I620" i="6"/>
  <c r="J620" i="6"/>
  <c r="K620" i="6"/>
  <c r="L620" i="6"/>
  <c r="M620" i="6"/>
  <c r="G621" i="6"/>
  <c r="H621" i="6"/>
  <c r="I621" i="6"/>
  <c r="J621" i="6"/>
  <c r="K621" i="6"/>
  <c r="L621" i="6"/>
  <c r="M621" i="6"/>
  <c r="G622" i="6"/>
  <c r="H622" i="6"/>
  <c r="I622" i="6"/>
  <c r="J622" i="6"/>
  <c r="K622" i="6"/>
  <c r="L622" i="6"/>
  <c r="M622" i="6"/>
  <c r="G623" i="6"/>
  <c r="H623" i="6"/>
  <c r="I623" i="6"/>
  <c r="J623" i="6"/>
  <c r="K623" i="6"/>
  <c r="L623" i="6"/>
  <c r="M623" i="6"/>
  <c r="G624" i="6"/>
  <c r="H624" i="6"/>
  <c r="I624" i="6"/>
  <c r="J624" i="6"/>
  <c r="K624" i="6"/>
  <c r="L624" i="6"/>
  <c r="M624" i="6"/>
  <c r="G625" i="6"/>
  <c r="H625" i="6"/>
  <c r="I625" i="6"/>
  <c r="J625" i="6"/>
  <c r="K625" i="6"/>
  <c r="L625" i="6"/>
  <c r="M625" i="6"/>
  <c r="G626" i="6"/>
  <c r="H626" i="6"/>
  <c r="I626" i="6"/>
  <c r="J626" i="6"/>
  <c r="K626" i="6"/>
  <c r="L626" i="6"/>
  <c r="M626" i="6"/>
  <c r="G627" i="6"/>
  <c r="H627" i="6"/>
  <c r="I627" i="6"/>
  <c r="J627" i="6"/>
  <c r="K627" i="6"/>
  <c r="L627" i="6"/>
  <c r="M627" i="6"/>
  <c r="G628" i="6"/>
  <c r="H628" i="6"/>
  <c r="I628" i="6"/>
  <c r="J628" i="6"/>
  <c r="K628" i="6"/>
  <c r="L628" i="6"/>
  <c r="M628" i="6"/>
  <c r="G629" i="6"/>
  <c r="H629" i="6"/>
  <c r="I629" i="6"/>
  <c r="J629" i="6"/>
  <c r="K629" i="6"/>
  <c r="L629" i="6"/>
  <c r="M629" i="6"/>
  <c r="G630" i="6"/>
  <c r="H630" i="6"/>
  <c r="I630" i="6"/>
  <c r="J630" i="6"/>
  <c r="K630" i="6"/>
  <c r="L630" i="6"/>
  <c r="M630" i="6"/>
  <c r="G631" i="6"/>
  <c r="H631" i="6"/>
  <c r="I631" i="6"/>
  <c r="J631" i="6"/>
  <c r="K631" i="6"/>
  <c r="L631" i="6"/>
  <c r="M631" i="6"/>
  <c r="G632" i="6"/>
  <c r="H632" i="6"/>
  <c r="I632" i="6"/>
  <c r="J632" i="6"/>
  <c r="K632" i="6"/>
  <c r="L632" i="6"/>
  <c r="M632" i="6"/>
  <c r="G633" i="6"/>
  <c r="H633" i="6"/>
  <c r="I633" i="6"/>
  <c r="J633" i="6"/>
  <c r="K633" i="6"/>
  <c r="L633" i="6"/>
  <c r="M633" i="6"/>
  <c r="G634" i="6"/>
  <c r="H634" i="6"/>
  <c r="I634" i="6"/>
  <c r="J634" i="6"/>
  <c r="K634" i="6"/>
  <c r="L634" i="6"/>
  <c r="M634" i="6"/>
  <c r="G635" i="6"/>
  <c r="H635" i="6"/>
  <c r="I635" i="6"/>
  <c r="J635" i="6"/>
  <c r="K635" i="6"/>
  <c r="L635" i="6"/>
  <c r="M635" i="6"/>
  <c r="G636" i="6"/>
  <c r="H636" i="6"/>
  <c r="I636" i="6"/>
  <c r="J636" i="6"/>
  <c r="K636" i="6"/>
  <c r="L636" i="6"/>
  <c r="M636" i="6"/>
  <c r="G637" i="6"/>
  <c r="H637" i="6"/>
  <c r="I637" i="6"/>
  <c r="J637" i="6"/>
  <c r="K637" i="6"/>
  <c r="L637" i="6"/>
  <c r="M637" i="6"/>
  <c r="G638" i="6"/>
  <c r="H638" i="6"/>
  <c r="I638" i="6"/>
  <c r="J638" i="6"/>
  <c r="K638" i="6"/>
  <c r="L638" i="6"/>
  <c r="M638" i="6"/>
  <c r="G639" i="6"/>
  <c r="H639" i="6"/>
  <c r="I639" i="6"/>
  <c r="J639" i="6"/>
  <c r="K639" i="6"/>
  <c r="L639" i="6"/>
  <c r="M639" i="6"/>
  <c r="G640" i="6"/>
  <c r="H640" i="6"/>
  <c r="I640" i="6"/>
  <c r="J640" i="6"/>
  <c r="K640" i="6"/>
  <c r="L640" i="6"/>
  <c r="M640" i="6"/>
  <c r="G641" i="6"/>
  <c r="H641" i="6"/>
  <c r="I641" i="6"/>
  <c r="J641" i="6"/>
  <c r="K641" i="6"/>
  <c r="L641" i="6"/>
  <c r="M641" i="6"/>
  <c r="G642" i="6"/>
  <c r="H642" i="6"/>
  <c r="I642" i="6"/>
  <c r="J642" i="6"/>
  <c r="K642" i="6"/>
  <c r="L642" i="6"/>
  <c r="M642" i="6"/>
  <c r="G643" i="6"/>
  <c r="H643" i="6"/>
  <c r="I643" i="6"/>
  <c r="J643" i="6"/>
  <c r="K643" i="6"/>
  <c r="L643" i="6"/>
  <c r="M643" i="6"/>
  <c r="G644" i="6"/>
  <c r="H644" i="6"/>
  <c r="I644" i="6"/>
  <c r="J644" i="6"/>
  <c r="K644" i="6"/>
  <c r="L644" i="6"/>
  <c r="M644" i="6"/>
  <c r="G645" i="6"/>
  <c r="H645" i="6"/>
  <c r="I645" i="6"/>
  <c r="J645" i="6"/>
  <c r="K645" i="6"/>
  <c r="L645" i="6"/>
  <c r="M645" i="6"/>
  <c r="G646" i="6"/>
  <c r="H646" i="6"/>
  <c r="I646" i="6"/>
  <c r="J646" i="6"/>
  <c r="K646" i="6"/>
  <c r="L646" i="6"/>
  <c r="M646" i="6"/>
  <c r="G647" i="6"/>
  <c r="H647" i="6"/>
  <c r="I647" i="6"/>
  <c r="J647" i="6"/>
  <c r="K647" i="6"/>
  <c r="L647" i="6"/>
  <c r="M647" i="6"/>
  <c r="G648" i="6"/>
  <c r="H648" i="6"/>
  <c r="I648" i="6"/>
  <c r="J648" i="6"/>
  <c r="K648" i="6"/>
  <c r="L648" i="6"/>
  <c r="M648" i="6"/>
  <c r="G649" i="6"/>
  <c r="H649" i="6"/>
  <c r="I649" i="6"/>
  <c r="J649" i="6"/>
  <c r="K649" i="6"/>
  <c r="L649" i="6"/>
  <c r="M649" i="6"/>
  <c r="G650" i="6"/>
  <c r="H650" i="6"/>
  <c r="I650" i="6"/>
  <c r="J650" i="6"/>
  <c r="K650" i="6"/>
  <c r="L650" i="6"/>
  <c r="M650" i="6"/>
  <c r="G651" i="6"/>
  <c r="H651" i="6"/>
  <c r="I651" i="6"/>
  <c r="J651" i="6"/>
  <c r="K651" i="6"/>
  <c r="L651" i="6"/>
  <c r="M651" i="6"/>
  <c r="G652" i="6"/>
  <c r="H652" i="6"/>
  <c r="I652" i="6"/>
  <c r="J652" i="6"/>
  <c r="K652" i="6"/>
  <c r="L652" i="6"/>
  <c r="M652" i="6"/>
  <c r="G653" i="6"/>
  <c r="H653" i="6"/>
  <c r="I653" i="6"/>
  <c r="J653" i="6"/>
  <c r="K653" i="6"/>
  <c r="L653" i="6"/>
  <c r="M653" i="6"/>
  <c r="G654" i="6"/>
  <c r="H654" i="6"/>
  <c r="I654" i="6"/>
  <c r="J654" i="6"/>
  <c r="K654" i="6"/>
  <c r="L654" i="6"/>
  <c r="M654" i="6"/>
  <c r="G655" i="6"/>
  <c r="H655" i="6"/>
  <c r="I655" i="6"/>
  <c r="J655" i="6"/>
  <c r="K655" i="6"/>
  <c r="L655" i="6"/>
  <c r="M655" i="6"/>
  <c r="G656" i="6"/>
  <c r="H656" i="6"/>
  <c r="I656" i="6"/>
  <c r="J656" i="6"/>
  <c r="K656" i="6"/>
  <c r="L656" i="6"/>
  <c r="M656" i="6"/>
  <c r="G657" i="6"/>
  <c r="H657" i="6"/>
  <c r="I657" i="6"/>
  <c r="J657" i="6"/>
  <c r="K657" i="6"/>
  <c r="L657" i="6"/>
  <c r="M657" i="6"/>
  <c r="G658" i="6"/>
  <c r="H658" i="6"/>
  <c r="I658" i="6"/>
  <c r="J658" i="6"/>
  <c r="K658" i="6"/>
  <c r="L658" i="6"/>
  <c r="M658" i="6"/>
  <c r="G659" i="6"/>
  <c r="H659" i="6"/>
  <c r="I659" i="6"/>
  <c r="J659" i="6"/>
  <c r="K659" i="6"/>
  <c r="L659" i="6"/>
  <c r="M659" i="6"/>
  <c r="G660" i="6"/>
  <c r="H660" i="6"/>
  <c r="I660" i="6"/>
  <c r="J660" i="6"/>
  <c r="K660" i="6"/>
  <c r="L660" i="6"/>
  <c r="M660" i="6"/>
  <c r="G661" i="6"/>
  <c r="H661" i="6"/>
  <c r="I661" i="6"/>
  <c r="J661" i="6"/>
  <c r="K661" i="6"/>
  <c r="L661" i="6"/>
  <c r="M661" i="6"/>
  <c r="G662" i="6"/>
  <c r="H662" i="6"/>
  <c r="I662" i="6"/>
  <c r="J662" i="6"/>
  <c r="K662" i="6"/>
  <c r="L662" i="6"/>
  <c r="M662" i="6"/>
  <c r="G663" i="6"/>
  <c r="H663" i="6"/>
  <c r="I663" i="6"/>
  <c r="J663" i="6"/>
  <c r="K663" i="6"/>
  <c r="L663" i="6"/>
  <c r="M663" i="6"/>
  <c r="G664" i="6"/>
  <c r="H664" i="6"/>
  <c r="I664" i="6"/>
  <c r="J664" i="6"/>
  <c r="K664" i="6"/>
  <c r="L664" i="6"/>
  <c r="M664" i="6"/>
  <c r="G665" i="6"/>
  <c r="H665" i="6"/>
  <c r="I665" i="6"/>
  <c r="J665" i="6"/>
  <c r="K665" i="6"/>
  <c r="L665" i="6"/>
  <c r="M665" i="6"/>
  <c r="G666" i="6"/>
  <c r="H666" i="6"/>
  <c r="I666" i="6"/>
  <c r="J666" i="6"/>
  <c r="K666" i="6"/>
  <c r="L666" i="6"/>
  <c r="M666" i="6"/>
  <c r="G667" i="6"/>
  <c r="H667" i="6"/>
  <c r="I667" i="6"/>
  <c r="J667" i="6"/>
  <c r="K667" i="6"/>
  <c r="L667" i="6"/>
  <c r="M667" i="6"/>
  <c r="G668" i="6"/>
  <c r="H668" i="6"/>
  <c r="I668" i="6"/>
  <c r="J668" i="6"/>
  <c r="K668" i="6"/>
  <c r="L668" i="6"/>
  <c r="M668" i="6"/>
  <c r="G669" i="6"/>
  <c r="H669" i="6"/>
  <c r="I669" i="6"/>
  <c r="J669" i="6"/>
  <c r="K669" i="6"/>
  <c r="L669" i="6"/>
  <c r="M669" i="6"/>
  <c r="G670" i="6"/>
  <c r="H670" i="6"/>
  <c r="I670" i="6"/>
  <c r="J670" i="6"/>
  <c r="K670" i="6"/>
  <c r="L670" i="6"/>
  <c r="M670" i="6"/>
  <c r="G671" i="6"/>
  <c r="H671" i="6"/>
  <c r="I671" i="6"/>
  <c r="J671" i="6"/>
  <c r="K671" i="6"/>
  <c r="L671" i="6"/>
  <c r="M671" i="6"/>
  <c r="G672" i="6"/>
  <c r="H672" i="6"/>
  <c r="I672" i="6"/>
  <c r="J672" i="6"/>
  <c r="K672" i="6"/>
  <c r="L672" i="6"/>
  <c r="M672" i="6"/>
  <c r="G673" i="6"/>
  <c r="H673" i="6"/>
  <c r="I673" i="6"/>
  <c r="J673" i="6"/>
  <c r="K673" i="6"/>
  <c r="L673" i="6"/>
  <c r="M673" i="6"/>
  <c r="G674" i="6"/>
  <c r="H674" i="6"/>
  <c r="I674" i="6"/>
  <c r="J674" i="6"/>
  <c r="K674" i="6"/>
  <c r="L674" i="6"/>
  <c r="M674" i="6"/>
  <c r="G675" i="6"/>
  <c r="H675" i="6"/>
  <c r="I675" i="6"/>
  <c r="J675" i="6"/>
  <c r="K675" i="6"/>
  <c r="L675" i="6"/>
  <c r="M675" i="6"/>
  <c r="G676" i="6"/>
  <c r="H676" i="6"/>
  <c r="I676" i="6"/>
  <c r="J676" i="6"/>
  <c r="K676" i="6"/>
  <c r="L676" i="6"/>
  <c r="M676" i="6"/>
  <c r="G677" i="6"/>
  <c r="H677" i="6"/>
  <c r="I677" i="6"/>
  <c r="J677" i="6"/>
  <c r="K677" i="6"/>
  <c r="L677" i="6"/>
  <c r="M677" i="6"/>
  <c r="G678" i="6"/>
  <c r="H678" i="6"/>
  <c r="I678" i="6"/>
  <c r="J678" i="6"/>
  <c r="K678" i="6"/>
  <c r="L678" i="6"/>
  <c r="M678" i="6"/>
  <c r="G679" i="6"/>
  <c r="H679" i="6"/>
  <c r="I679" i="6"/>
  <c r="J679" i="6"/>
  <c r="K679" i="6"/>
  <c r="L679" i="6"/>
  <c r="M679" i="6"/>
  <c r="G680" i="6"/>
  <c r="H680" i="6"/>
  <c r="I680" i="6"/>
  <c r="J680" i="6"/>
  <c r="K680" i="6"/>
  <c r="L680" i="6"/>
  <c r="M680" i="6"/>
  <c r="G681" i="6"/>
  <c r="H681" i="6"/>
  <c r="I681" i="6"/>
  <c r="J681" i="6"/>
  <c r="K681" i="6"/>
  <c r="L681" i="6"/>
  <c r="M681" i="6"/>
  <c r="G682" i="6"/>
  <c r="H682" i="6"/>
  <c r="I682" i="6"/>
  <c r="J682" i="6"/>
  <c r="K682" i="6"/>
  <c r="L682" i="6"/>
  <c r="M682" i="6"/>
  <c r="G683" i="6"/>
  <c r="H683" i="6"/>
  <c r="I683" i="6"/>
  <c r="J683" i="6"/>
  <c r="K683" i="6"/>
  <c r="L683" i="6"/>
  <c r="M683" i="6"/>
  <c r="G684" i="6"/>
  <c r="H684" i="6"/>
  <c r="I684" i="6"/>
  <c r="J684" i="6"/>
  <c r="K684" i="6"/>
  <c r="L684" i="6"/>
  <c r="M684" i="6"/>
  <c r="G685" i="6"/>
  <c r="H685" i="6"/>
  <c r="I685" i="6"/>
  <c r="J685" i="6"/>
  <c r="K685" i="6"/>
  <c r="L685" i="6"/>
  <c r="M685" i="6"/>
  <c r="G686" i="6"/>
  <c r="H686" i="6"/>
  <c r="I686" i="6"/>
  <c r="J686" i="6"/>
  <c r="K686" i="6"/>
  <c r="L686" i="6"/>
  <c r="M686" i="6"/>
  <c r="G687" i="6"/>
  <c r="H687" i="6"/>
  <c r="I687" i="6"/>
  <c r="J687" i="6"/>
  <c r="K687" i="6"/>
  <c r="L687" i="6"/>
  <c r="M687" i="6"/>
  <c r="G688" i="6"/>
  <c r="H688" i="6"/>
  <c r="I688" i="6"/>
  <c r="J688" i="6"/>
  <c r="K688" i="6"/>
  <c r="L688" i="6"/>
  <c r="M688" i="6"/>
  <c r="G689" i="6"/>
  <c r="H689" i="6"/>
  <c r="I689" i="6"/>
  <c r="J689" i="6"/>
  <c r="K689" i="6"/>
  <c r="L689" i="6"/>
  <c r="M689" i="6"/>
  <c r="G690" i="6"/>
  <c r="H690" i="6"/>
  <c r="I690" i="6"/>
  <c r="J690" i="6"/>
  <c r="K690" i="6"/>
  <c r="L690" i="6"/>
  <c r="M690" i="6"/>
  <c r="G691" i="6"/>
  <c r="H691" i="6"/>
  <c r="I691" i="6"/>
  <c r="J691" i="6"/>
  <c r="K691" i="6"/>
  <c r="L691" i="6"/>
  <c r="M691" i="6"/>
  <c r="G692" i="6"/>
  <c r="H692" i="6"/>
  <c r="I692" i="6"/>
  <c r="J692" i="6"/>
  <c r="K692" i="6"/>
  <c r="L692" i="6"/>
  <c r="M692" i="6"/>
  <c r="G693" i="6"/>
  <c r="H693" i="6"/>
  <c r="I693" i="6"/>
  <c r="J693" i="6"/>
  <c r="K693" i="6"/>
  <c r="L693" i="6"/>
  <c r="M693" i="6"/>
  <c r="G694" i="6"/>
  <c r="H694" i="6"/>
  <c r="I694" i="6"/>
  <c r="J694" i="6"/>
  <c r="K694" i="6"/>
  <c r="L694" i="6"/>
  <c r="M694" i="6"/>
  <c r="G695" i="6"/>
  <c r="H695" i="6"/>
  <c r="I695" i="6"/>
  <c r="J695" i="6"/>
  <c r="K695" i="6"/>
  <c r="L695" i="6"/>
  <c r="M695" i="6"/>
  <c r="G696" i="6"/>
  <c r="H696" i="6"/>
  <c r="I696" i="6"/>
  <c r="J696" i="6"/>
  <c r="K696" i="6"/>
  <c r="L696" i="6"/>
  <c r="M696" i="6"/>
  <c r="G697" i="6"/>
  <c r="H697" i="6"/>
  <c r="I697" i="6"/>
  <c r="J697" i="6"/>
  <c r="K697" i="6"/>
  <c r="L697" i="6"/>
  <c r="M697" i="6"/>
  <c r="G698" i="6"/>
  <c r="H698" i="6"/>
  <c r="I698" i="6"/>
  <c r="J698" i="6"/>
  <c r="K698" i="6"/>
  <c r="L698" i="6"/>
  <c r="M698" i="6"/>
  <c r="G699" i="6"/>
  <c r="H699" i="6"/>
  <c r="I699" i="6"/>
  <c r="J699" i="6"/>
  <c r="K699" i="6"/>
  <c r="L699" i="6"/>
  <c r="M699" i="6"/>
  <c r="G700" i="6"/>
  <c r="H700" i="6"/>
  <c r="I700" i="6"/>
  <c r="J700" i="6"/>
  <c r="K700" i="6"/>
  <c r="L700" i="6"/>
  <c r="M700" i="6"/>
  <c r="G701" i="6"/>
  <c r="H701" i="6"/>
  <c r="I701" i="6"/>
  <c r="J701" i="6"/>
  <c r="K701" i="6"/>
  <c r="L701" i="6"/>
  <c r="M701" i="6"/>
  <c r="G702" i="6"/>
  <c r="H702" i="6"/>
  <c r="I702" i="6"/>
  <c r="J702" i="6"/>
  <c r="K702" i="6"/>
  <c r="L702" i="6"/>
  <c r="M702" i="6"/>
  <c r="G703" i="6"/>
  <c r="H703" i="6"/>
  <c r="I703" i="6"/>
  <c r="J703" i="6"/>
  <c r="K703" i="6"/>
  <c r="L703" i="6"/>
  <c r="M703" i="6"/>
  <c r="G704" i="6"/>
  <c r="H704" i="6"/>
  <c r="I704" i="6"/>
  <c r="J704" i="6"/>
  <c r="K704" i="6"/>
  <c r="L704" i="6"/>
  <c r="M704" i="6"/>
  <c r="G705" i="6"/>
  <c r="H705" i="6"/>
  <c r="I705" i="6"/>
  <c r="J705" i="6"/>
  <c r="K705" i="6"/>
  <c r="L705" i="6"/>
  <c r="M705" i="6"/>
  <c r="G706" i="6"/>
  <c r="H706" i="6"/>
  <c r="I706" i="6"/>
  <c r="J706" i="6"/>
  <c r="K706" i="6"/>
  <c r="L706" i="6"/>
  <c r="M706" i="6"/>
  <c r="G707" i="6"/>
  <c r="H707" i="6"/>
  <c r="I707" i="6"/>
  <c r="J707" i="6"/>
  <c r="K707" i="6"/>
  <c r="L707" i="6"/>
  <c r="M707" i="6"/>
  <c r="G708" i="6"/>
  <c r="H708" i="6"/>
  <c r="I708" i="6"/>
  <c r="J708" i="6"/>
  <c r="K708" i="6"/>
  <c r="L708" i="6"/>
  <c r="M708" i="6"/>
  <c r="G709" i="6"/>
  <c r="H709" i="6"/>
  <c r="I709" i="6"/>
  <c r="J709" i="6"/>
  <c r="K709" i="6"/>
  <c r="L709" i="6"/>
  <c r="M709" i="6"/>
  <c r="G710" i="6"/>
  <c r="H710" i="6"/>
  <c r="I710" i="6"/>
  <c r="J710" i="6"/>
  <c r="K710" i="6"/>
  <c r="L710" i="6"/>
  <c r="M710" i="6"/>
  <c r="G711" i="6"/>
  <c r="H711" i="6"/>
  <c r="I711" i="6"/>
  <c r="J711" i="6"/>
  <c r="K711" i="6"/>
  <c r="L711" i="6"/>
  <c r="M711" i="6"/>
  <c r="G712" i="6"/>
  <c r="H712" i="6"/>
  <c r="I712" i="6"/>
  <c r="J712" i="6"/>
  <c r="K712" i="6"/>
  <c r="L712" i="6"/>
  <c r="M712" i="6"/>
  <c r="G713" i="6"/>
  <c r="H713" i="6"/>
  <c r="I713" i="6"/>
  <c r="J713" i="6"/>
  <c r="K713" i="6"/>
  <c r="L713" i="6"/>
  <c r="M713" i="6"/>
  <c r="G714" i="6"/>
  <c r="H714" i="6"/>
  <c r="I714" i="6"/>
  <c r="J714" i="6"/>
  <c r="K714" i="6"/>
  <c r="L714" i="6"/>
  <c r="M714" i="6"/>
  <c r="G715" i="6"/>
  <c r="H715" i="6"/>
  <c r="I715" i="6"/>
  <c r="J715" i="6"/>
  <c r="K715" i="6"/>
  <c r="L715" i="6"/>
  <c r="M715" i="6"/>
  <c r="G716" i="6"/>
  <c r="H716" i="6"/>
  <c r="I716" i="6"/>
  <c r="J716" i="6"/>
  <c r="K716" i="6"/>
  <c r="L716" i="6"/>
  <c r="M716" i="6"/>
  <c r="G717" i="6"/>
  <c r="H717" i="6"/>
  <c r="I717" i="6"/>
  <c r="J717" i="6"/>
  <c r="K717" i="6"/>
  <c r="L717" i="6"/>
  <c r="M717" i="6"/>
  <c r="G718" i="6"/>
  <c r="H718" i="6"/>
  <c r="I718" i="6"/>
  <c r="J718" i="6"/>
  <c r="K718" i="6"/>
  <c r="L718" i="6"/>
  <c r="M718" i="6"/>
  <c r="G719" i="6"/>
  <c r="H719" i="6"/>
  <c r="I719" i="6"/>
  <c r="J719" i="6"/>
  <c r="K719" i="6"/>
  <c r="L719" i="6"/>
  <c r="M719" i="6"/>
  <c r="G720" i="6"/>
  <c r="H720" i="6"/>
  <c r="I720" i="6"/>
  <c r="J720" i="6"/>
  <c r="K720" i="6"/>
  <c r="L720" i="6"/>
  <c r="M720" i="6"/>
  <c r="G721" i="6"/>
  <c r="H721" i="6"/>
  <c r="I721" i="6"/>
  <c r="J721" i="6"/>
  <c r="K721" i="6"/>
  <c r="L721" i="6"/>
  <c r="M721" i="6"/>
  <c r="G722" i="6"/>
  <c r="H722" i="6"/>
  <c r="I722" i="6"/>
  <c r="J722" i="6"/>
  <c r="K722" i="6"/>
  <c r="L722" i="6"/>
  <c r="M722" i="6"/>
  <c r="G723" i="6"/>
  <c r="H723" i="6"/>
  <c r="I723" i="6"/>
  <c r="J723" i="6"/>
  <c r="K723" i="6"/>
  <c r="L723" i="6"/>
  <c r="M723" i="6"/>
  <c r="G724" i="6"/>
  <c r="H724" i="6"/>
  <c r="I724" i="6"/>
  <c r="J724" i="6"/>
  <c r="K724" i="6"/>
  <c r="L724" i="6"/>
  <c r="M724" i="6"/>
  <c r="G725" i="6"/>
  <c r="H725" i="6"/>
  <c r="I725" i="6"/>
  <c r="J725" i="6"/>
  <c r="K725" i="6"/>
  <c r="L725" i="6"/>
  <c r="M725" i="6"/>
  <c r="G726" i="6"/>
  <c r="H726" i="6"/>
  <c r="I726" i="6"/>
  <c r="J726" i="6"/>
  <c r="K726" i="6"/>
  <c r="L726" i="6"/>
  <c r="M726" i="6"/>
  <c r="G727" i="6"/>
  <c r="H727" i="6"/>
  <c r="I727" i="6"/>
  <c r="J727" i="6"/>
  <c r="K727" i="6"/>
  <c r="L727" i="6"/>
  <c r="M727" i="6"/>
  <c r="G728" i="6"/>
  <c r="H728" i="6"/>
  <c r="I728" i="6"/>
  <c r="J728" i="6"/>
  <c r="K728" i="6"/>
  <c r="L728" i="6"/>
  <c r="M728" i="6"/>
  <c r="G729" i="6"/>
  <c r="H729" i="6"/>
  <c r="I729" i="6"/>
  <c r="J729" i="6"/>
  <c r="K729" i="6"/>
  <c r="L729" i="6"/>
  <c r="M729" i="6"/>
  <c r="G730" i="6"/>
  <c r="H730" i="6"/>
  <c r="I730" i="6"/>
  <c r="J730" i="6"/>
  <c r="K730" i="6"/>
  <c r="L730" i="6"/>
  <c r="M730" i="6"/>
  <c r="G731" i="6"/>
  <c r="H731" i="6"/>
  <c r="I731" i="6"/>
  <c r="J731" i="6"/>
  <c r="K731" i="6"/>
  <c r="L731" i="6"/>
  <c r="M731" i="6"/>
  <c r="G732" i="6"/>
  <c r="H732" i="6"/>
  <c r="I732" i="6"/>
  <c r="J732" i="6"/>
  <c r="K732" i="6"/>
  <c r="L732" i="6"/>
  <c r="M732" i="6"/>
  <c r="G733" i="6"/>
  <c r="H733" i="6"/>
  <c r="I733" i="6"/>
  <c r="J733" i="6"/>
  <c r="K733" i="6"/>
  <c r="L733" i="6"/>
  <c r="M733" i="6"/>
  <c r="G734" i="6"/>
  <c r="H734" i="6"/>
  <c r="I734" i="6"/>
  <c r="J734" i="6"/>
  <c r="K734" i="6"/>
  <c r="L734" i="6"/>
  <c r="M734" i="6"/>
  <c r="G735" i="6"/>
  <c r="H735" i="6"/>
  <c r="I735" i="6"/>
  <c r="J735" i="6"/>
  <c r="K735" i="6"/>
  <c r="L735" i="6"/>
  <c r="M735" i="6"/>
  <c r="G736" i="6"/>
  <c r="H736" i="6"/>
  <c r="I736" i="6"/>
  <c r="J736" i="6"/>
  <c r="K736" i="6"/>
  <c r="L736" i="6"/>
  <c r="M736" i="6"/>
  <c r="G737" i="6"/>
  <c r="H737" i="6"/>
  <c r="I737" i="6"/>
  <c r="J737" i="6"/>
  <c r="K737" i="6"/>
  <c r="L737" i="6"/>
  <c r="M737" i="6"/>
  <c r="G738" i="6"/>
  <c r="H738" i="6"/>
  <c r="I738" i="6"/>
  <c r="J738" i="6"/>
  <c r="K738" i="6"/>
  <c r="L738" i="6"/>
  <c r="M738" i="6"/>
  <c r="G739" i="6"/>
  <c r="H739" i="6"/>
  <c r="I739" i="6"/>
  <c r="J739" i="6"/>
  <c r="K739" i="6"/>
  <c r="L739" i="6"/>
  <c r="M739" i="6"/>
  <c r="G740" i="6"/>
  <c r="H740" i="6"/>
  <c r="I740" i="6"/>
  <c r="J740" i="6"/>
  <c r="K740" i="6"/>
  <c r="L740" i="6"/>
  <c r="M740" i="6"/>
  <c r="G741" i="6"/>
  <c r="H741" i="6"/>
  <c r="I741" i="6"/>
  <c r="J741" i="6"/>
  <c r="K741" i="6"/>
  <c r="L741" i="6"/>
  <c r="M741" i="6"/>
  <c r="G742" i="6"/>
  <c r="H742" i="6"/>
  <c r="I742" i="6"/>
  <c r="J742" i="6"/>
  <c r="K742" i="6"/>
  <c r="L742" i="6"/>
  <c r="M742" i="6"/>
  <c r="G743" i="6"/>
  <c r="H743" i="6"/>
  <c r="I743" i="6"/>
  <c r="J743" i="6"/>
  <c r="K743" i="6"/>
  <c r="L743" i="6"/>
  <c r="M743" i="6"/>
  <c r="G744" i="6"/>
  <c r="H744" i="6"/>
  <c r="I744" i="6"/>
  <c r="J744" i="6"/>
  <c r="K744" i="6"/>
  <c r="L744" i="6"/>
  <c r="M744" i="6"/>
  <c r="G745" i="6"/>
  <c r="H745" i="6"/>
  <c r="I745" i="6"/>
  <c r="J745" i="6"/>
  <c r="K745" i="6"/>
  <c r="L745" i="6"/>
  <c r="M745" i="6"/>
  <c r="G746" i="6"/>
  <c r="H746" i="6"/>
  <c r="I746" i="6"/>
  <c r="J746" i="6"/>
  <c r="K746" i="6"/>
  <c r="L746" i="6"/>
  <c r="M746" i="6"/>
  <c r="G747" i="6"/>
  <c r="H747" i="6"/>
  <c r="I747" i="6"/>
  <c r="J747" i="6"/>
  <c r="K747" i="6"/>
  <c r="L747" i="6"/>
  <c r="M747" i="6"/>
  <c r="G748" i="6"/>
  <c r="H748" i="6"/>
  <c r="I748" i="6"/>
  <c r="J748" i="6"/>
  <c r="K748" i="6"/>
  <c r="L748" i="6"/>
  <c r="M748" i="6"/>
  <c r="G749" i="6"/>
  <c r="H749" i="6"/>
  <c r="I749" i="6"/>
  <c r="J749" i="6"/>
  <c r="K749" i="6"/>
  <c r="L749" i="6"/>
  <c r="M749" i="6"/>
  <c r="G750" i="6"/>
  <c r="H750" i="6"/>
  <c r="I750" i="6"/>
  <c r="J750" i="6"/>
  <c r="K750" i="6"/>
  <c r="L750" i="6"/>
  <c r="M750" i="6"/>
  <c r="G751" i="6"/>
  <c r="H751" i="6"/>
  <c r="I751" i="6"/>
  <c r="J751" i="6"/>
  <c r="K751" i="6"/>
  <c r="L751" i="6"/>
  <c r="M751" i="6"/>
  <c r="G752" i="6"/>
  <c r="H752" i="6"/>
  <c r="I752" i="6"/>
  <c r="J752" i="6"/>
  <c r="K752" i="6"/>
  <c r="L752" i="6"/>
  <c r="M752" i="6"/>
  <c r="G753" i="6"/>
  <c r="H753" i="6"/>
  <c r="I753" i="6"/>
  <c r="J753" i="6"/>
  <c r="K753" i="6"/>
  <c r="L753" i="6"/>
  <c r="M753" i="6"/>
  <c r="G754" i="6"/>
  <c r="H754" i="6"/>
  <c r="I754" i="6"/>
  <c r="J754" i="6"/>
  <c r="K754" i="6"/>
  <c r="L754" i="6"/>
  <c r="M754" i="6"/>
  <c r="G755" i="6"/>
  <c r="H755" i="6"/>
  <c r="I755" i="6"/>
  <c r="J755" i="6"/>
  <c r="K755" i="6"/>
  <c r="L755" i="6"/>
  <c r="M755" i="6"/>
  <c r="G756" i="6"/>
  <c r="H756" i="6"/>
  <c r="I756" i="6"/>
  <c r="J756" i="6"/>
  <c r="K756" i="6"/>
  <c r="L756" i="6"/>
  <c r="M756" i="6"/>
  <c r="G757" i="6"/>
  <c r="H757" i="6"/>
  <c r="I757" i="6"/>
  <c r="J757" i="6"/>
  <c r="K757" i="6"/>
  <c r="L757" i="6"/>
  <c r="M757" i="6"/>
  <c r="G758" i="6"/>
  <c r="H758" i="6"/>
  <c r="I758" i="6"/>
  <c r="J758" i="6"/>
  <c r="K758" i="6"/>
  <c r="L758" i="6"/>
  <c r="M758" i="6"/>
  <c r="G759" i="6"/>
  <c r="H759" i="6"/>
  <c r="I759" i="6"/>
  <c r="J759" i="6"/>
  <c r="K759" i="6"/>
  <c r="L759" i="6"/>
  <c r="M759" i="6"/>
  <c r="G760" i="6"/>
  <c r="H760" i="6"/>
  <c r="I760" i="6"/>
  <c r="J760" i="6"/>
  <c r="K760" i="6"/>
  <c r="L760" i="6"/>
  <c r="M760" i="6"/>
  <c r="G761" i="6"/>
  <c r="H761" i="6"/>
  <c r="I761" i="6"/>
  <c r="J761" i="6"/>
  <c r="K761" i="6"/>
  <c r="L761" i="6"/>
  <c r="M761" i="6"/>
  <c r="G762" i="6"/>
  <c r="H762" i="6"/>
  <c r="I762" i="6"/>
  <c r="J762" i="6"/>
  <c r="K762" i="6"/>
  <c r="L762" i="6"/>
  <c r="M762" i="6"/>
  <c r="G763" i="6"/>
  <c r="H763" i="6"/>
  <c r="I763" i="6"/>
  <c r="J763" i="6"/>
  <c r="K763" i="6"/>
  <c r="L763" i="6"/>
  <c r="M763" i="6"/>
  <c r="G764" i="6"/>
  <c r="H764" i="6"/>
  <c r="I764" i="6"/>
  <c r="J764" i="6"/>
  <c r="K764" i="6"/>
  <c r="L764" i="6"/>
  <c r="M764" i="6"/>
  <c r="G765" i="6"/>
  <c r="H765" i="6"/>
  <c r="I765" i="6"/>
  <c r="J765" i="6"/>
  <c r="K765" i="6"/>
  <c r="L765" i="6"/>
  <c r="M765" i="6"/>
  <c r="G766" i="6"/>
  <c r="H766" i="6"/>
  <c r="I766" i="6"/>
  <c r="J766" i="6"/>
  <c r="K766" i="6"/>
  <c r="L766" i="6"/>
  <c r="M766" i="6"/>
  <c r="G767" i="6"/>
  <c r="H767" i="6"/>
  <c r="I767" i="6"/>
  <c r="J767" i="6"/>
  <c r="K767" i="6"/>
  <c r="L767" i="6"/>
  <c r="M767" i="6"/>
  <c r="G768" i="6"/>
  <c r="H768" i="6"/>
  <c r="I768" i="6"/>
  <c r="J768" i="6"/>
  <c r="K768" i="6"/>
  <c r="L768" i="6"/>
  <c r="M768" i="6"/>
  <c r="G769" i="6"/>
  <c r="H769" i="6"/>
  <c r="I769" i="6"/>
  <c r="J769" i="6"/>
  <c r="K769" i="6"/>
  <c r="L769" i="6"/>
  <c r="M769" i="6"/>
  <c r="G770" i="6"/>
  <c r="H770" i="6"/>
  <c r="I770" i="6"/>
  <c r="J770" i="6"/>
  <c r="K770" i="6"/>
  <c r="L770" i="6"/>
  <c r="M770" i="6"/>
  <c r="G771" i="6"/>
  <c r="H771" i="6"/>
  <c r="I771" i="6"/>
  <c r="J771" i="6"/>
  <c r="K771" i="6"/>
  <c r="L771" i="6"/>
  <c r="M771" i="6"/>
  <c r="G772" i="6"/>
  <c r="H772" i="6"/>
  <c r="I772" i="6"/>
  <c r="J772" i="6"/>
  <c r="K772" i="6"/>
  <c r="L772" i="6"/>
  <c r="M772" i="6"/>
  <c r="G773" i="6"/>
  <c r="H773" i="6"/>
  <c r="I773" i="6"/>
  <c r="J773" i="6"/>
  <c r="K773" i="6"/>
  <c r="L773" i="6"/>
  <c r="M773" i="6"/>
  <c r="G774" i="6"/>
  <c r="H774" i="6"/>
  <c r="I774" i="6"/>
  <c r="J774" i="6"/>
  <c r="K774" i="6"/>
  <c r="L774" i="6"/>
  <c r="M774" i="6"/>
  <c r="G775" i="6"/>
  <c r="H775" i="6"/>
  <c r="I775" i="6"/>
  <c r="J775" i="6"/>
  <c r="K775" i="6"/>
  <c r="L775" i="6"/>
  <c r="M775" i="6"/>
  <c r="G776" i="6"/>
  <c r="H776" i="6"/>
  <c r="I776" i="6"/>
  <c r="J776" i="6"/>
  <c r="K776" i="6"/>
  <c r="L776" i="6"/>
  <c r="M776" i="6"/>
  <c r="G777" i="6"/>
  <c r="H777" i="6"/>
  <c r="I777" i="6"/>
  <c r="J777" i="6"/>
  <c r="K777" i="6"/>
  <c r="L777" i="6"/>
  <c r="M777" i="6"/>
  <c r="G778" i="6"/>
  <c r="H778" i="6"/>
  <c r="I778" i="6"/>
  <c r="J778" i="6"/>
  <c r="K778" i="6"/>
  <c r="L778" i="6"/>
  <c r="M778" i="6"/>
  <c r="G779" i="6"/>
  <c r="H779" i="6"/>
  <c r="I779" i="6"/>
  <c r="J779" i="6"/>
  <c r="K779" i="6"/>
  <c r="L779" i="6"/>
  <c r="M779" i="6"/>
  <c r="G780" i="6"/>
  <c r="H780" i="6"/>
  <c r="I780" i="6"/>
  <c r="J780" i="6"/>
  <c r="K780" i="6"/>
  <c r="L780" i="6"/>
  <c r="M780" i="6"/>
  <c r="G781" i="6"/>
  <c r="H781" i="6"/>
  <c r="I781" i="6"/>
  <c r="J781" i="6"/>
  <c r="K781" i="6"/>
  <c r="L781" i="6"/>
  <c r="M781" i="6"/>
  <c r="G782" i="6"/>
  <c r="H782" i="6"/>
  <c r="I782" i="6"/>
  <c r="J782" i="6"/>
  <c r="K782" i="6"/>
  <c r="L782" i="6"/>
  <c r="M782" i="6"/>
  <c r="G783" i="6"/>
  <c r="H783" i="6"/>
  <c r="I783" i="6"/>
  <c r="J783" i="6"/>
  <c r="K783" i="6"/>
  <c r="L783" i="6"/>
  <c r="M783" i="6"/>
  <c r="G784" i="6"/>
  <c r="H784" i="6"/>
  <c r="I784" i="6"/>
  <c r="J784" i="6"/>
  <c r="K784" i="6"/>
  <c r="L784" i="6"/>
  <c r="M784" i="6"/>
  <c r="G785" i="6"/>
  <c r="H785" i="6"/>
  <c r="I785" i="6"/>
  <c r="J785" i="6"/>
  <c r="K785" i="6"/>
  <c r="L785" i="6"/>
  <c r="M785" i="6"/>
  <c r="G786" i="6"/>
  <c r="H786" i="6"/>
  <c r="I786" i="6"/>
  <c r="J786" i="6"/>
  <c r="K786" i="6"/>
  <c r="L786" i="6"/>
  <c r="M786" i="6"/>
  <c r="G787" i="6"/>
  <c r="H787" i="6"/>
  <c r="I787" i="6"/>
  <c r="J787" i="6"/>
  <c r="K787" i="6"/>
  <c r="L787" i="6"/>
  <c r="M787" i="6"/>
  <c r="G788" i="6"/>
  <c r="H788" i="6"/>
  <c r="I788" i="6"/>
  <c r="J788" i="6"/>
  <c r="K788" i="6"/>
  <c r="L788" i="6"/>
  <c r="M788" i="6"/>
  <c r="G789" i="6"/>
  <c r="H789" i="6"/>
  <c r="I789" i="6"/>
  <c r="J789" i="6"/>
  <c r="K789" i="6"/>
  <c r="L789" i="6"/>
  <c r="M789" i="6"/>
  <c r="G790" i="6"/>
  <c r="H790" i="6"/>
  <c r="I790" i="6"/>
  <c r="J790" i="6"/>
  <c r="K790" i="6"/>
  <c r="L790" i="6"/>
  <c r="M790" i="6"/>
  <c r="G791" i="6"/>
  <c r="H791" i="6"/>
  <c r="I791" i="6"/>
  <c r="J791" i="6"/>
  <c r="K791" i="6"/>
  <c r="L791" i="6"/>
  <c r="M791" i="6"/>
  <c r="G792" i="6"/>
  <c r="H792" i="6"/>
  <c r="I792" i="6"/>
  <c r="J792" i="6"/>
  <c r="K792" i="6"/>
  <c r="L792" i="6"/>
  <c r="M792" i="6"/>
  <c r="G793" i="6"/>
  <c r="H793" i="6"/>
  <c r="I793" i="6"/>
  <c r="J793" i="6"/>
  <c r="K793" i="6"/>
  <c r="L793" i="6"/>
  <c r="M793" i="6"/>
  <c r="G794" i="6"/>
  <c r="H794" i="6"/>
  <c r="I794" i="6"/>
  <c r="J794" i="6"/>
  <c r="K794" i="6"/>
  <c r="L794" i="6"/>
  <c r="M794" i="6"/>
  <c r="G795" i="6"/>
  <c r="H795" i="6"/>
  <c r="I795" i="6"/>
  <c r="J795" i="6"/>
  <c r="K795" i="6"/>
  <c r="L795" i="6"/>
  <c r="M795" i="6"/>
  <c r="G796" i="6"/>
  <c r="H796" i="6"/>
  <c r="I796" i="6"/>
  <c r="J796" i="6"/>
  <c r="K796" i="6"/>
  <c r="L796" i="6"/>
  <c r="M796" i="6"/>
  <c r="G797" i="6"/>
  <c r="H797" i="6"/>
  <c r="I797" i="6"/>
  <c r="J797" i="6"/>
  <c r="K797" i="6"/>
  <c r="L797" i="6"/>
  <c r="M797" i="6"/>
  <c r="G798" i="6"/>
  <c r="H798" i="6"/>
  <c r="I798" i="6"/>
  <c r="J798" i="6"/>
  <c r="K798" i="6"/>
  <c r="L798" i="6"/>
  <c r="M798" i="6"/>
  <c r="G799" i="6"/>
  <c r="H799" i="6"/>
  <c r="I799" i="6"/>
  <c r="J799" i="6"/>
  <c r="K799" i="6"/>
  <c r="L799" i="6"/>
  <c r="M799" i="6"/>
  <c r="G800" i="6"/>
  <c r="H800" i="6"/>
  <c r="I800" i="6"/>
  <c r="J800" i="6"/>
  <c r="K800" i="6"/>
  <c r="L800" i="6"/>
  <c r="M800" i="6"/>
  <c r="G801" i="6"/>
  <c r="H801" i="6"/>
  <c r="I801" i="6"/>
  <c r="J801" i="6"/>
  <c r="K801" i="6"/>
  <c r="L801" i="6"/>
  <c r="M801" i="6"/>
  <c r="G802" i="6"/>
  <c r="H802" i="6"/>
  <c r="I802" i="6"/>
  <c r="J802" i="6"/>
  <c r="K802" i="6"/>
  <c r="L802" i="6"/>
  <c r="M802" i="6"/>
  <c r="G803" i="6"/>
  <c r="H803" i="6"/>
  <c r="I803" i="6"/>
  <c r="J803" i="6"/>
  <c r="K803" i="6"/>
  <c r="L803" i="6"/>
  <c r="M803" i="6"/>
  <c r="G804" i="6"/>
  <c r="H804" i="6"/>
  <c r="I804" i="6"/>
  <c r="J804" i="6"/>
  <c r="K804" i="6"/>
  <c r="L804" i="6"/>
  <c r="M804" i="6"/>
  <c r="G805" i="6"/>
  <c r="H805" i="6"/>
  <c r="I805" i="6"/>
  <c r="J805" i="6"/>
  <c r="K805" i="6"/>
  <c r="L805" i="6"/>
  <c r="M805" i="6"/>
  <c r="G806" i="6"/>
  <c r="H806" i="6"/>
  <c r="I806" i="6"/>
  <c r="J806" i="6"/>
  <c r="K806" i="6"/>
  <c r="L806" i="6"/>
  <c r="M806" i="6"/>
  <c r="G807" i="6"/>
  <c r="H807" i="6"/>
  <c r="I807" i="6"/>
  <c r="J807" i="6"/>
  <c r="K807" i="6"/>
  <c r="L807" i="6"/>
  <c r="M807" i="6"/>
  <c r="G808" i="6"/>
  <c r="H808" i="6"/>
  <c r="I808" i="6"/>
  <c r="J808" i="6"/>
  <c r="K808" i="6"/>
  <c r="L808" i="6"/>
  <c r="M808" i="6"/>
  <c r="G809" i="6"/>
  <c r="H809" i="6"/>
  <c r="I809" i="6"/>
  <c r="J809" i="6"/>
  <c r="K809" i="6"/>
  <c r="L809" i="6"/>
  <c r="M809" i="6"/>
  <c r="G810" i="6"/>
  <c r="H810" i="6"/>
  <c r="I810" i="6"/>
  <c r="J810" i="6"/>
  <c r="K810" i="6"/>
  <c r="L810" i="6"/>
  <c r="M810" i="6"/>
  <c r="G811" i="6"/>
  <c r="H811" i="6"/>
  <c r="I811" i="6"/>
  <c r="J811" i="6"/>
  <c r="K811" i="6"/>
  <c r="L811" i="6"/>
  <c r="M811" i="6"/>
  <c r="G812" i="6"/>
  <c r="H812" i="6"/>
  <c r="I812" i="6"/>
  <c r="J812" i="6"/>
  <c r="K812" i="6"/>
  <c r="L812" i="6"/>
  <c r="M812" i="6"/>
  <c r="G813" i="6"/>
  <c r="H813" i="6"/>
  <c r="I813" i="6"/>
  <c r="J813" i="6"/>
  <c r="K813" i="6"/>
  <c r="L813" i="6"/>
  <c r="M813" i="6"/>
  <c r="G814" i="6"/>
  <c r="H814" i="6"/>
  <c r="I814" i="6"/>
  <c r="J814" i="6"/>
  <c r="K814" i="6"/>
  <c r="L814" i="6"/>
  <c r="M814" i="6"/>
  <c r="G815" i="6"/>
  <c r="H815" i="6"/>
  <c r="I815" i="6"/>
  <c r="J815" i="6"/>
  <c r="K815" i="6"/>
  <c r="L815" i="6"/>
  <c r="M815" i="6"/>
  <c r="G816" i="6"/>
  <c r="H816" i="6"/>
  <c r="I816" i="6"/>
  <c r="J816" i="6"/>
  <c r="K816" i="6"/>
  <c r="L816" i="6"/>
  <c r="M816" i="6"/>
  <c r="G817" i="6"/>
  <c r="H817" i="6"/>
  <c r="I817" i="6"/>
  <c r="J817" i="6"/>
  <c r="K817" i="6"/>
  <c r="L817" i="6"/>
  <c r="M817" i="6"/>
  <c r="G818" i="6"/>
  <c r="H818" i="6"/>
  <c r="I818" i="6"/>
  <c r="J818" i="6"/>
  <c r="K818" i="6"/>
  <c r="L818" i="6"/>
  <c r="M818" i="6"/>
  <c r="G819" i="6"/>
  <c r="H819" i="6"/>
  <c r="I819" i="6"/>
  <c r="J819" i="6"/>
  <c r="K819" i="6"/>
  <c r="L819" i="6"/>
  <c r="M819" i="6"/>
  <c r="G820" i="6"/>
  <c r="H820" i="6"/>
  <c r="I820" i="6"/>
  <c r="J820" i="6"/>
  <c r="K820" i="6"/>
  <c r="L820" i="6"/>
  <c r="M820" i="6"/>
  <c r="G821" i="6"/>
  <c r="H821" i="6"/>
  <c r="I821" i="6"/>
  <c r="J821" i="6"/>
  <c r="K821" i="6"/>
  <c r="L821" i="6"/>
  <c r="M821" i="6"/>
  <c r="G822" i="6"/>
  <c r="H822" i="6"/>
  <c r="I822" i="6"/>
  <c r="J822" i="6"/>
  <c r="K822" i="6"/>
  <c r="L822" i="6"/>
  <c r="M822" i="6"/>
  <c r="G823" i="6"/>
  <c r="H823" i="6"/>
  <c r="I823" i="6"/>
  <c r="J823" i="6"/>
  <c r="K823" i="6"/>
  <c r="L823" i="6"/>
  <c r="M823" i="6"/>
  <c r="G824" i="6"/>
  <c r="H824" i="6"/>
  <c r="I824" i="6"/>
  <c r="J824" i="6"/>
  <c r="K824" i="6"/>
  <c r="L824" i="6"/>
  <c r="M824" i="6"/>
  <c r="G825" i="6"/>
  <c r="H825" i="6"/>
  <c r="I825" i="6"/>
  <c r="J825" i="6"/>
  <c r="K825" i="6"/>
  <c r="L825" i="6"/>
  <c r="M825" i="6"/>
  <c r="G826" i="6"/>
  <c r="H826" i="6"/>
  <c r="I826" i="6"/>
  <c r="J826" i="6"/>
  <c r="K826" i="6"/>
  <c r="L826" i="6"/>
  <c r="M826" i="6"/>
  <c r="G827" i="6"/>
  <c r="H827" i="6"/>
  <c r="I827" i="6"/>
  <c r="J827" i="6"/>
  <c r="K827" i="6"/>
  <c r="L827" i="6"/>
  <c r="M827" i="6"/>
  <c r="G828" i="6"/>
  <c r="H828" i="6"/>
  <c r="I828" i="6"/>
  <c r="J828" i="6"/>
  <c r="K828" i="6"/>
  <c r="L828" i="6"/>
  <c r="M828" i="6"/>
  <c r="G829" i="6"/>
  <c r="H829" i="6"/>
  <c r="I829" i="6"/>
  <c r="J829" i="6"/>
  <c r="K829" i="6"/>
  <c r="L829" i="6"/>
  <c r="M829" i="6"/>
  <c r="G830" i="6"/>
  <c r="H830" i="6"/>
  <c r="I830" i="6"/>
  <c r="J830" i="6"/>
  <c r="K830" i="6"/>
  <c r="L830" i="6"/>
  <c r="M830" i="6"/>
  <c r="G831" i="6"/>
  <c r="H831" i="6"/>
  <c r="I831" i="6"/>
  <c r="J831" i="6"/>
  <c r="K831" i="6"/>
  <c r="L831" i="6"/>
  <c r="M831" i="6"/>
  <c r="G832" i="6"/>
  <c r="H832" i="6"/>
  <c r="I832" i="6"/>
  <c r="J832" i="6"/>
  <c r="K832" i="6"/>
  <c r="L832" i="6"/>
  <c r="M832" i="6"/>
  <c r="G833" i="6"/>
  <c r="H833" i="6"/>
  <c r="I833" i="6"/>
  <c r="J833" i="6"/>
  <c r="K833" i="6"/>
  <c r="L833" i="6"/>
  <c r="M833" i="6"/>
  <c r="G834" i="6"/>
  <c r="H834" i="6"/>
  <c r="I834" i="6"/>
  <c r="J834" i="6"/>
  <c r="K834" i="6"/>
  <c r="L834" i="6"/>
  <c r="M834" i="6"/>
  <c r="G835" i="6"/>
  <c r="H835" i="6"/>
  <c r="I835" i="6"/>
  <c r="J835" i="6"/>
  <c r="K835" i="6"/>
  <c r="L835" i="6"/>
  <c r="M835" i="6"/>
  <c r="G836" i="6"/>
  <c r="H836" i="6"/>
  <c r="I836" i="6"/>
  <c r="J836" i="6"/>
  <c r="K836" i="6"/>
  <c r="L836" i="6"/>
  <c r="M836" i="6"/>
  <c r="G837" i="6"/>
  <c r="H837" i="6"/>
  <c r="I837" i="6"/>
  <c r="J837" i="6"/>
  <c r="K837" i="6"/>
  <c r="L837" i="6"/>
  <c r="M837" i="6"/>
  <c r="G838" i="6"/>
  <c r="H838" i="6"/>
  <c r="I838" i="6"/>
  <c r="J838" i="6"/>
  <c r="K838" i="6"/>
  <c r="L838" i="6"/>
  <c r="M838" i="6"/>
  <c r="G839" i="6"/>
  <c r="H839" i="6"/>
  <c r="I839" i="6"/>
  <c r="J839" i="6"/>
  <c r="K839" i="6"/>
  <c r="L839" i="6"/>
  <c r="M839" i="6"/>
  <c r="G840" i="6"/>
  <c r="H840" i="6"/>
  <c r="I840" i="6"/>
  <c r="J840" i="6"/>
  <c r="K840" i="6"/>
  <c r="L840" i="6"/>
  <c r="M840" i="6"/>
  <c r="G841" i="6"/>
  <c r="H841" i="6"/>
  <c r="I841" i="6"/>
  <c r="J841" i="6"/>
  <c r="K841" i="6"/>
  <c r="L841" i="6"/>
  <c r="M841" i="6"/>
  <c r="G842" i="6"/>
  <c r="H842" i="6"/>
  <c r="I842" i="6"/>
  <c r="J842" i="6"/>
  <c r="K842" i="6"/>
  <c r="L842" i="6"/>
  <c r="M842" i="6"/>
  <c r="G843" i="6"/>
  <c r="H843" i="6"/>
  <c r="I843" i="6"/>
  <c r="J843" i="6"/>
  <c r="K843" i="6"/>
  <c r="L843" i="6"/>
  <c r="M843" i="6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20" i="1"/>
  <c r="E20" i="1"/>
</calcChain>
</file>

<file path=xl/sharedStrings.xml><?xml version="1.0" encoding="utf-8"?>
<sst xmlns="http://schemas.openxmlformats.org/spreadsheetml/2006/main" count="409" uniqueCount="111">
  <si>
    <t>Janvier</t>
  </si>
  <si>
    <t>Février</t>
  </si>
  <si>
    <t>Mars</t>
  </si>
  <si>
    <t>Avril</t>
  </si>
  <si>
    <t>Mai</t>
  </si>
  <si>
    <t>Juin</t>
  </si>
  <si>
    <t>D</t>
  </si>
  <si>
    <t>M</t>
  </si>
  <si>
    <t>S</t>
  </si>
  <si>
    <t>L</t>
  </si>
  <si>
    <t>J</t>
  </si>
  <si>
    <t>V</t>
  </si>
  <si>
    <t>Septembre</t>
  </si>
  <si>
    <t>Août</t>
  </si>
  <si>
    <t>Juillet</t>
  </si>
  <si>
    <t xml:space="preserve">   Calendrier</t>
  </si>
  <si>
    <t>Microcycle</t>
  </si>
  <si>
    <t>Date</t>
  </si>
  <si>
    <t>Activité</t>
  </si>
  <si>
    <t>Durée</t>
  </si>
  <si>
    <t>Observations</t>
  </si>
  <si>
    <t>RMSSD</t>
  </si>
  <si>
    <t>Sensations</t>
  </si>
  <si>
    <t>Humeur</t>
  </si>
  <si>
    <t>Difficulté</t>
  </si>
  <si>
    <t>Charge externe</t>
  </si>
  <si>
    <t>Charge interne</t>
  </si>
  <si>
    <t xml:space="preserve">       Tableau de bord</t>
  </si>
  <si>
    <t>Épreuve</t>
  </si>
  <si>
    <t>Spécificités</t>
  </si>
  <si>
    <t>Classement</t>
  </si>
  <si>
    <t>Poids</t>
  </si>
  <si>
    <t>Dificulté</t>
  </si>
  <si>
    <t>i1</t>
  </si>
  <si>
    <t>i2</t>
  </si>
  <si>
    <t>i3</t>
  </si>
  <si>
    <t>i4</t>
  </si>
  <si>
    <t>i5</t>
  </si>
  <si>
    <t>i6</t>
  </si>
  <si>
    <t>i7</t>
  </si>
  <si>
    <t>10 Super forme, grande envie d'aller rouler/courir</t>
  </si>
  <si>
    <t>10 Très bonne humeur, très heureux</t>
  </si>
  <si>
    <t xml:space="preserve"> 9 Bonne forme, envie d'y aller</t>
  </si>
  <si>
    <t xml:space="preserve"> 8 Forme, sensations et récupération acceptables</t>
  </si>
  <si>
    <t xml:space="preserve"> 7 Bonne forme, malgré un peu de fatigue</t>
  </si>
  <si>
    <t xml:space="preserve"> 6 Sensations et récupération variables pour des raisons diverses</t>
  </si>
  <si>
    <t xml:space="preserve"> 5 La fatigue commence à l'emporter mais les jambes sont là</t>
  </si>
  <si>
    <t xml:space="preserve"> 4 Fatigue présente, sensations quelconque</t>
  </si>
  <si>
    <t xml:space="preserve"> 3 Mauvaises sensations, fatigue importante</t>
  </si>
  <si>
    <t xml:space="preserve"> 2 Forme maussade, mauvaise récupération</t>
  </si>
  <si>
    <t xml:space="preserve"> 1 Epuisé, envie de ne rien faire, très mauvaise récupération générale</t>
  </si>
  <si>
    <t xml:space="preserve"> 9 De bonne humeur et joyeux</t>
  </si>
  <si>
    <t xml:space="preserve"> 8 Je me sens bien</t>
  </si>
  <si>
    <t xml:space="preserve"> 7 Relâché et tonique</t>
  </si>
  <si>
    <t xml:space="preserve"> 6 Je me sens détendu</t>
  </si>
  <si>
    <t xml:space="preserve"> 5 Détendu mais préoccupé par certains problèmes</t>
  </si>
  <si>
    <t xml:space="preserve"> 4 Les problèmes surgissent pendant le sommeil</t>
  </si>
  <si>
    <t xml:space="preserve"> 3 Je suis anxieux</t>
  </si>
  <si>
    <t xml:space="preserve"> 2 Etat d'inquiétude permanent, sommeil perturbé</t>
  </si>
  <si>
    <t xml:space="preserve"> 1 Je me sens déprimé</t>
  </si>
  <si>
    <t xml:space="preserve">       Résultats</t>
  </si>
  <si>
    <t xml:space="preserve">       Suivi</t>
  </si>
  <si>
    <t>Semaine</t>
  </si>
  <si>
    <t>Maladie</t>
  </si>
  <si>
    <t xml:space="preserve">       Matériel</t>
  </si>
  <si>
    <t>Fourche</t>
  </si>
  <si>
    <t>Entretien</t>
  </si>
  <si>
    <t>Pression</t>
  </si>
  <si>
    <t>Rebond</t>
  </si>
  <si>
    <t>Tokens</t>
  </si>
  <si>
    <t>Amortisseur</t>
  </si>
  <si>
    <t>Descriptif de séance</t>
  </si>
  <si>
    <t>TESTS D'EFFORT LABORATOIRE</t>
  </si>
  <si>
    <t>TEST 1</t>
  </si>
  <si>
    <t>TEST 2</t>
  </si>
  <si>
    <t>TEST 3</t>
  </si>
  <si>
    <t>TEST 4</t>
  </si>
  <si>
    <t>TEST 5</t>
  </si>
  <si>
    <t>Date (jj/mm/aa)</t>
  </si>
  <si>
    <t>Lieu, parcours</t>
  </si>
  <si>
    <t>Lieu, laboratoire</t>
  </si>
  <si>
    <t>Distance (km)</t>
  </si>
  <si>
    <t>Poids (kg)</t>
  </si>
  <si>
    <t>Durée (min)</t>
  </si>
  <si>
    <t>Masse grasse (%)</t>
  </si>
  <si>
    <t>Vitesse moyenne (km/h)</t>
  </si>
  <si>
    <t>Test de Ruffier</t>
  </si>
  <si>
    <t>P1</t>
  </si>
  <si>
    <t>Dénivelé positif (m)</t>
  </si>
  <si>
    <t>P2</t>
  </si>
  <si>
    <t>Météo</t>
  </si>
  <si>
    <t>P3</t>
  </si>
  <si>
    <t>Vent</t>
  </si>
  <si>
    <t>Indice de R.</t>
  </si>
  <si>
    <t>FC repos (b/min)</t>
  </si>
  <si>
    <t>FC repos (bpm)</t>
  </si>
  <si>
    <t>FC max (b/min)</t>
  </si>
  <si>
    <t>FC max (bpm)</t>
  </si>
  <si>
    <t>Cadence maximale (rpm)</t>
  </si>
  <si>
    <t>PMA (W)</t>
  </si>
  <si>
    <t>Puissance maximale (W)</t>
  </si>
  <si>
    <t>Wingate 30'' (W)</t>
  </si>
  <si>
    <t>Pmin</t>
  </si>
  <si>
    <t>Pmoy</t>
  </si>
  <si>
    <t>Pmax</t>
  </si>
  <si>
    <t>Indice de fatigue</t>
  </si>
  <si>
    <t xml:space="preserve">         Suivi</t>
  </si>
  <si>
    <t xml:space="preserve">   soit (W/kg)</t>
  </si>
  <si>
    <t>TESTS DE TERRAIN</t>
  </si>
  <si>
    <t>5'i1 + 5'i2</t>
  </si>
  <si>
    <t>5'i1 + 5'i2 + 3'30"i3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</si>
</sst>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F400]h:mm:ss\ AM/PM"/>
    <numFmt numFmtId="166" formatCode="0.0"/>
  </numFmts>
  <fonts count="16" x14ac:knownFonts="1">
    <font>
      <sz val="12"/>
      <color theme="1"/>
      <name val="Calibri"/>
      <family val="2"/>
      <scheme val="minor"/>
    </font>
    <font>
      <sz val="11"/>
      <color indexed="8"/>
      <name val="Helvetica Neue"/>
    </font>
    <font>
      <sz val="8"/>
      <color theme="1"/>
      <name val="Segoe UI"/>
    </font>
    <font>
      <sz val="12"/>
      <color theme="1"/>
      <name val="Segoe UI"/>
    </font>
    <font>
      <sz val="22"/>
      <color theme="0"/>
      <name val="Segoe UI Light"/>
    </font>
    <font>
      <sz val="16"/>
      <color theme="0"/>
      <name val="Segoe UI Light"/>
    </font>
    <font>
      <sz val="16"/>
      <color theme="1"/>
      <name val="Segoe UI Light"/>
    </font>
    <font>
      <sz val="14"/>
      <color theme="0"/>
      <name val="Segoe UI Light"/>
    </font>
    <font>
      <sz val="14"/>
      <color theme="1"/>
      <name val="Segoe UI Light"/>
    </font>
    <font>
      <sz val="12"/>
      <name val="Calibri"/>
      <scheme val="minor"/>
    </font>
    <font>
      <sz val="12"/>
      <color theme="0"/>
      <name val="Segoe UI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Segoe UI"/>
    </font>
    <font>
      <i/>
      <sz val="12"/>
      <color rgb="FF000000"/>
      <name val="Segoe UI"/>
    </font>
    <font>
      <sz val="12"/>
      <color theme="0"/>
      <name val="Segoe UI Light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5796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4EABC5"/>
        <bgColor indexed="64"/>
      </patternFill>
    </fill>
    <fill>
      <patternFill patternType="solid">
        <fgColor rgb="FF33464E"/>
        <bgColor indexed="64"/>
      </patternFill>
    </fill>
    <fill>
      <patternFill patternType="solid">
        <fgColor rgb="FFE74E40"/>
        <bgColor indexed="64"/>
      </patternFill>
    </fill>
    <fill>
      <patternFill patternType="solid">
        <fgColor rgb="FFE78B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rgb="FF35796B"/>
      </left>
      <right/>
      <top/>
      <bottom/>
      <diagonal/>
    </border>
    <border>
      <left/>
      <right style="thin">
        <color rgb="FF35796B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/>
    </xf>
  </cellStyleXfs>
  <cellXfs count="119">
    <xf numFmtId="0" fontId="0" fillId="0" borderId="0" xfId="0"/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2" borderId="6" xfId="0" applyFont="1" applyFill="1" applyBorder="1"/>
    <xf numFmtId="0" fontId="3" fillId="3" borderId="6" xfId="0" applyFont="1" applyFill="1" applyBorder="1"/>
    <xf numFmtId="0" fontId="2" fillId="2" borderId="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3" borderId="5" xfId="0" applyFont="1" applyFill="1" applyBorder="1"/>
    <xf numFmtId="0" fontId="2" fillId="2" borderId="10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3" borderId="7" xfId="0" applyFont="1" applyFill="1" applyBorder="1"/>
    <xf numFmtId="0" fontId="2" fillId="2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3" fillId="3" borderId="8" xfId="0" applyFont="1" applyFill="1" applyBorder="1"/>
    <xf numFmtId="0" fontId="3" fillId="3" borderId="2" xfId="0" applyFont="1" applyFill="1" applyBorder="1"/>
    <xf numFmtId="0" fontId="3" fillId="3" borderId="10" xfId="0" applyFont="1" applyFill="1" applyBorder="1"/>
    <xf numFmtId="0" fontId="3" fillId="3" borderId="12" xfId="0" applyFont="1" applyFill="1" applyBorder="1"/>
    <xf numFmtId="0" fontId="2" fillId="3" borderId="1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3" borderId="11" xfId="0" applyFont="1" applyFill="1" applyBorder="1"/>
    <xf numFmtId="0" fontId="2" fillId="2" borderId="2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21" fontId="0" fillId="0" borderId="0" xfId="0" applyNumberFormat="1"/>
    <xf numFmtId="0" fontId="3" fillId="5" borderId="0" xfId="0" applyFont="1" applyFill="1" applyAlignment="1">
      <alignment wrapText="1"/>
    </xf>
    <xf numFmtId="0" fontId="7" fillId="5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164" fontId="3" fillId="5" borderId="0" xfId="0" applyNumberFormat="1" applyFont="1" applyFill="1" applyAlignment="1">
      <alignment horizontal="center" vertical="center" wrapText="1"/>
    </xf>
    <xf numFmtId="0" fontId="3" fillId="6" borderId="0" xfId="0" applyFont="1" applyFill="1" applyAlignment="1">
      <alignment wrapText="1"/>
    </xf>
    <xf numFmtId="0" fontId="3" fillId="6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 wrapText="1"/>
    </xf>
    <xf numFmtId="0" fontId="8" fillId="5" borderId="0" xfId="0" applyFont="1" applyFill="1" applyAlignment="1">
      <alignment horizontal="center" vertical="center"/>
    </xf>
    <xf numFmtId="164" fontId="3" fillId="5" borderId="0" xfId="0" applyNumberFormat="1" applyFont="1" applyFill="1" applyAlignment="1">
      <alignment horizontal="center"/>
    </xf>
    <xf numFmtId="0" fontId="7" fillId="9" borderId="0" xfId="0" applyFont="1" applyFill="1" applyAlignment="1">
      <alignment horizontal="center" vertical="center"/>
    </xf>
    <xf numFmtId="164" fontId="3" fillId="5" borderId="0" xfId="0" applyNumberFormat="1" applyFont="1" applyFill="1" applyAlignment="1">
      <alignment horizontal="center" wrapText="1"/>
    </xf>
    <xf numFmtId="165" fontId="3" fillId="5" borderId="0" xfId="0" applyNumberFormat="1" applyFont="1" applyFill="1" applyAlignment="1">
      <alignment wrapText="1"/>
    </xf>
    <xf numFmtId="165" fontId="3" fillId="5" borderId="0" xfId="0" applyNumberFormat="1" applyFont="1" applyFill="1" applyAlignment="1">
      <alignment horizontal="center" wrapText="1"/>
    </xf>
    <xf numFmtId="165" fontId="3" fillId="6" borderId="0" xfId="0" applyNumberFormat="1" applyFont="1" applyFill="1" applyAlignment="1">
      <alignment horizontal="center" wrapText="1"/>
    </xf>
    <xf numFmtId="0" fontId="3" fillId="5" borderId="0" xfId="0" applyNumberFormat="1" applyFont="1" applyFill="1" applyAlignment="1">
      <alignment horizontal="center" wrapText="1"/>
    </xf>
    <xf numFmtId="0" fontId="0" fillId="0" borderId="0" xfId="0" applyAlignment="1"/>
    <xf numFmtId="165" fontId="0" fillId="0" borderId="0" xfId="0" applyNumberFormat="1" applyAlignment="1"/>
    <xf numFmtId="164" fontId="3" fillId="6" borderId="0" xfId="0" applyNumberFormat="1" applyFont="1" applyFill="1" applyAlignment="1">
      <alignment horizontal="center" wrapText="1"/>
    </xf>
    <xf numFmtId="0" fontId="0" fillId="6" borderId="0" xfId="0" applyFill="1" applyAlignment="1">
      <alignment horizontal="center"/>
    </xf>
    <xf numFmtId="164" fontId="3" fillId="6" borderId="0" xfId="0" applyNumberFormat="1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4" fillId="5" borderId="0" xfId="0" applyFont="1" applyFill="1" applyAlignment="1">
      <alignment vertical="center" wrapText="1"/>
    </xf>
    <xf numFmtId="0" fontId="0" fillId="0" borderId="0" xfId="0" applyFont="1"/>
    <xf numFmtId="49" fontId="0" fillId="0" borderId="0" xfId="0" applyNumberFormat="1" applyFont="1"/>
    <xf numFmtId="49" fontId="9" fillId="0" borderId="0" xfId="0" applyNumberFormat="1" applyFont="1"/>
    <xf numFmtId="0" fontId="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5" borderId="0" xfId="0" applyNumberFormat="1" applyFill="1" applyAlignment="1">
      <alignment horizontal="center"/>
    </xf>
    <xf numFmtId="0" fontId="3" fillId="6" borderId="0" xfId="0" applyNumberFormat="1" applyFont="1" applyFill="1" applyAlignment="1">
      <alignment horizontal="center" wrapText="1"/>
    </xf>
    <xf numFmtId="0" fontId="0" fillId="0" borderId="0" xfId="0" applyNumberFormat="1"/>
    <xf numFmtId="0" fontId="0" fillId="5" borderId="0" xfId="0" applyFill="1"/>
    <xf numFmtId="0" fontId="0" fillId="5" borderId="0" xfId="0" applyNumberFormat="1" applyFill="1"/>
    <xf numFmtId="0" fontId="10" fillId="11" borderId="0" xfId="0" applyFont="1" applyFill="1" applyAlignment="1">
      <alignment horizontal="center" wrapText="1"/>
    </xf>
    <xf numFmtId="0" fontId="4" fillId="5" borderId="0" xfId="0" applyFont="1" applyFill="1" applyAlignment="1"/>
    <xf numFmtId="0" fontId="3" fillId="5" borderId="0" xfId="0" applyFont="1" applyFill="1"/>
    <xf numFmtId="0" fontId="3" fillId="5" borderId="0" xfId="0" applyFont="1" applyFill="1" applyBorder="1"/>
    <xf numFmtId="0" fontId="12" fillId="5" borderId="0" xfId="0" applyFont="1" applyFill="1"/>
    <xf numFmtId="0" fontId="13" fillId="5" borderId="0" xfId="0" applyFont="1" applyFill="1" applyBorder="1" applyAlignment="1" applyProtection="1">
      <alignment horizontal="center"/>
      <protection locked="0"/>
    </xf>
    <xf numFmtId="0" fontId="13" fillId="5" borderId="0" xfId="0" applyFont="1" applyFill="1" applyAlignment="1" applyProtection="1">
      <alignment horizontal="center"/>
      <protection locked="0"/>
    </xf>
    <xf numFmtId="14" fontId="13" fillId="5" borderId="0" xfId="0" applyNumberFormat="1" applyFont="1" applyFill="1" applyBorder="1" applyAlignment="1" applyProtection="1">
      <alignment horizontal="center"/>
      <protection locked="0"/>
    </xf>
    <xf numFmtId="14" fontId="13" fillId="5" borderId="0" xfId="0" applyNumberFormat="1" applyFont="1" applyFill="1" applyBorder="1" applyAlignment="1" applyProtection="1">
      <alignment horizontal="center" vertical="center" wrapText="1"/>
      <protection locked="0"/>
    </xf>
    <xf numFmtId="166" fontId="13" fillId="5" borderId="0" xfId="0" applyNumberFormat="1" applyFont="1" applyFill="1" applyBorder="1" applyAlignment="1" applyProtection="1">
      <alignment horizontal="center"/>
      <protection locked="0"/>
    </xf>
    <xf numFmtId="2" fontId="13" fillId="5" borderId="0" xfId="0" applyNumberFormat="1" applyFont="1" applyFill="1" applyBorder="1" applyAlignment="1" applyProtection="1">
      <alignment horizontal="center"/>
      <protection locked="0"/>
    </xf>
    <xf numFmtId="9" fontId="13" fillId="5" borderId="0" xfId="0" applyNumberFormat="1" applyFont="1" applyFill="1" applyBorder="1" applyAlignment="1" applyProtection="1">
      <alignment horizontal="center"/>
      <protection locked="0"/>
    </xf>
    <xf numFmtId="166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1" fontId="13" fillId="5" borderId="0" xfId="0" applyNumberFormat="1" applyFont="1" applyFill="1" applyBorder="1" applyAlignment="1" applyProtection="1">
      <alignment horizontal="center"/>
      <protection locked="0"/>
    </xf>
    <xf numFmtId="0" fontId="13" fillId="5" borderId="0" xfId="0" applyFont="1" applyFill="1" applyBorder="1" applyAlignment="1" applyProtection="1">
      <alignment horizontal="center" vertical="center" wrapText="1"/>
      <protection locked="0"/>
    </xf>
    <xf numFmtId="1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left"/>
    </xf>
    <xf numFmtId="166" fontId="14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/>
    <xf numFmtId="0" fontId="7" fillId="12" borderId="0" xfId="0" applyNumberFormat="1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left" wrapText="1"/>
    </xf>
    <xf numFmtId="0" fontId="5" fillId="4" borderId="2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8" borderId="0" xfId="0" applyFont="1" applyFill="1" applyAlignment="1">
      <alignment horizontal="left"/>
    </xf>
    <xf numFmtId="0" fontId="7" fillId="11" borderId="0" xfId="0" applyFont="1" applyFill="1" applyAlignment="1">
      <alignment horizontal="center" vertical="center"/>
    </xf>
    <xf numFmtId="0" fontId="7" fillId="11" borderId="0" xfId="0" applyNumberFormat="1" applyFont="1" applyFill="1" applyAlignment="1">
      <alignment horizontal="center" vertical="center"/>
    </xf>
    <xf numFmtId="0" fontId="13" fillId="5" borderId="0" xfId="0" applyFont="1" applyFill="1" applyBorder="1" applyAlignment="1">
      <alignment horizontal="left"/>
    </xf>
    <xf numFmtId="0" fontId="13" fillId="5" borderId="0" xfId="0" applyFont="1" applyFill="1" applyBorder="1"/>
    <xf numFmtId="0" fontId="13" fillId="5" borderId="0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 wrapText="1"/>
    </xf>
    <xf numFmtId="0" fontId="13" fillId="5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 applyProtection="1">
      <alignment horizontal="left"/>
      <protection locked="0"/>
    </xf>
    <xf numFmtId="0" fontId="15" fillId="5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  <xf numFmtId="0" fontId="15" fillId="1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colors>
    <mruColors>
      <color rgb="FFF2F2F2"/>
      <color rgb="FF33464E"/>
      <color rgb="FFAEFFB9"/>
      <color rgb="FF9EFF93"/>
      <color rgb="FFE78B79"/>
      <color rgb="FF9E2DFF"/>
      <color rgb="FFD9D9D9"/>
      <color rgb="FFB53EFF"/>
      <color rgb="FFE74E40"/>
      <color rgb="FF4EAB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84667</xdr:colOff>
      <xdr:row>0</xdr:row>
      <xdr:rowOff>74083</xdr:rowOff>
    </xdr:from>
    <xdr:to>
      <xdr:col>1</xdr:col>
      <xdr:colOff>440267</xdr:colOff>
      <xdr:row>1</xdr:row>
      <xdr:rowOff>184150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584" y="74083"/>
          <a:ext cx="355600" cy="342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114904</xdr:colOff>
      <xdr:row>0</xdr:row>
      <xdr:rowOff>66524</xdr:rowOff>
    </xdr:from>
    <xdr:to>
      <xdr:col>3</xdr:col>
      <xdr:colOff>111591</xdr:colOff>
      <xdr:row>1</xdr:row>
      <xdr:rowOff>175381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404" y="66524"/>
          <a:ext cx="345937" cy="341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84667</xdr:colOff>
      <xdr:row>0</xdr:row>
      <xdr:rowOff>63500</xdr:rowOff>
    </xdr:from>
    <xdr:to>
      <xdr:col>1</xdr:col>
      <xdr:colOff>457202</xdr:colOff>
      <xdr:row>1</xdr:row>
      <xdr:rowOff>179918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584" y="63500"/>
          <a:ext cx="372535" cy="3492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116417</xdr:colOff>
      <xdr:row>0</xdr:row>
      <xdr:rowOff>42332</xdr:rowOff>
    </xdr:from>
    <xdr:to>
      <xdr:col>1</xdr:col>
      <xdr:colOff>449793</xdr:colOff>
      <xdr:row>1</xdr:row>
      <xdr:rowOff>190500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334" y="42332"/>
          <a:ext cx="333376" cy="3810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52917</xdr:rowOff>
    </xdr:from>
    <xdr:to>
      <xdr:col>1</xdr:col>
      <xdr:colOff>465666</xdr:colOff>
      <xdr:row>1</xdr:row>
      <xdr:rowOff>190500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67" y="52917"/>
          <a:ext cx="370416" cy="37041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138546</xdr:colOff>
      <xdr:row>0</xdr:row>
      <xdr:rowOff>69272</xdr:rowOff>
    </xdr:from>
    <xdr:to>
      <xdr:col>0</xdr:col>
      <xdr:colOff>496455</xdr:colOff>
      <xdr:row>1</xdr:row>
      <xdr:rowOff>196272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546" y="69272"/>
          <a:ext cx="357909" cy="3579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S324"/>
  <sheetViews>
    <sheetView showZeros="0" zoomScale="120" zoomScaleNormal="120" zoomScalePageLayoutView="120" workbookViewId="0">
      <selection activeCell="F15" sqref="F15"/>
    </sheetView>
  </sheetViews>
  <sheetFormatPr baseColWidth="10" defaultRowHeight="18" x14ac:dyDescent="0.25"/>
  <cols>
    <col min="1" max="1" width="0.6640625" style="47" customWidth="1"/>
    <col min="2" max="2" width="11.33203125" style="47" customWidth="1"/>
    <col min="3" max="3" width="27" style="53" customWidth="1"/>
    <col min="4" max="4" width="17.1640625" style="53" customWidth="1"/>
    <col min="5" max="5" width="10.83203125" style="53"/>
    <col min="6" max="6" width="16.33203125" style="53" customWidth="1"/>
    <col min="7" max="7" width="77.6640625" style="53" customWidth="1"/>
    <col min="8" max="8" width="0.6640625" style="47" customWidth="1"/>
    <col min="9" max="9" width="9" style="53" customWidth="1"/>
    <col min="10" max="10" width="10.83203125" style="53"/>
    <col min="11" max="11" width="36.33203125" style="53" customWidth="1"/>
    <col min="12" max="12" width="59.5" style="53" customWidth="1"/>
    <col min="13" max="13" width="44.5" style="53" customWidth="1"/>
    <col min="14" max="14" width="16.6640625" style="53" customWidth="1"/>
    <col min="15" max="16384" width="10.83203125" style="47"/>
  </cols>
  <sheetData>
    <row r="1" spans="1:19" ht="18" customHeight="1" x14ac:dyDescent="0.25">
      <c r="A1" s="68" t="s">
        <v>27</v>
      </c>
      <c r="B1" s="101" t="s">
        <v>27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S1" s="58"/>
    </row>
    <row r="2" spans="1:19" ht="18" customHeight="1" x14ac:dyDescent="0.25">
      <c r="A2" s="68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12" spans="1:19" s="49" customFormat="1" ht="31" customHeight="1" x14ac:dyDescent="0.2">
      <c r="A12" s="48"/>
      <c r="B12" s="49" t="s">
        <v>16</v>
      </c>
      <c r="C12" s="49" t="s">
        <v>17</v>
      </c>
      <c r="D12" s="49" t="s">
        <v>18</v>
      </c>
      <c r="E12" s="49" t="s">
        <v>19</v>
      </c>
      <c r="F12" s="49" t="s">
        <v>25</v>
      </c>
      <c r="G12" s="49" t="s">
        <v>71</v>
      </c>
      <c r="H12" s="48"/>
      <c r="I12" s="49" t="s">
        <v>21</v>
      </c>
      <c r="J12" s="49" t="s">
        <v>24</v>
      </c>
      <c r="K12" s="49" t="s">
        <v>20</v>
      </c>
      <c r="L12" s="49" t="s">
        <v>22</v>
      </c>
      <c r="M12" s="49" t="s">
        <v>23</v>
      </c>
      <c r="N12" s="49" t="s">
        <v>26</v>
      </c>
    </row>
    <row r="13" spans="1:19" x14ac:dyDescent="0.25">
      <c r="C13" s="50">
        <v>42737</v>
      </c>
      <c r="E13" s="59">
        <f>SUM(Correspondance!G2:M2)</f>
        <v>6.9444444444444441E-3</v>
      </c>
      <c r="F13" s="53">
        <f>IFERROR(Correspondance!O2*2+Correspondance!P2*2.5+Correspondance!Q2*3+Correspondance!R2*3.5+Correspondance!S2*4.5+Correspondance!T2*7+Correspondance!U2*11,"")</f>
        <v>22.5</v>
      </c>
      <c r="G13" s="53" t="s">
        <v>109</v>
      </c>
      <c r="N13" s="61">
        <f>((E13-INT(E13))*1440)*J13</f>
        <v>0</v>
      </c>
    </row>
    <row r="14" spans="1:19" x14ac:dyDescent="0.25">
      <c r="C14" s="50">
        <v>42738</v>
      </c>
      <c r="E14" s="59">
        <f>SUM(Correspondance!G3:M3)</f>
        <v>0.21631944444444445</v>
      </c>
      <c r="F14" s="53">
        <f>IFERROR(Correspondance!O3*2+Correspondance!P3*2.5+Correspondance!Q3*3+Correspondance!R3*3.5+Correspondance!S3*4.5+Correspondance!T3*7+Correspondance!U3*11,"")</f>
        <v>927</v>
      </c>
      <c r="G14" s="53" t="s">
        <v>110</v>
      </c>
      <c r="N14" s="61">
        <f t="shared" ref="N14:N18" si="0">((E14-INT(E14))*1440)*J14</f>
        <v>0</v>
      </c>
    </row>
    <row r="15" spans="1:19" x14ac:dyDescent="0.25">
      <c r="C15" s="50">
        <v>42739</v>
      </c>
      <c r="E15" s="59">
        <f>SUM(Correspondance!G4:M4)</f>
        <v>0</v>
      </c>
      <c r="F15" s="53" t="str">
        <f>IFERROR(Correspondance!O4*2+Correspondance!P4*2.5+Correspondance!Q4*3+Correspondance!R4*3.5+Correspondance!S4*4.5+Correspondance!T4*7+Correspondance!U4*11,"")</f>
        <v/>
      </c>
      <c r="N15" s="61">
        <f t="shared" si="0"/>
        <v>0</v>
      </c>
    </row>
    <row r="16" spans="1:19" x14ac:dyDescent="0.25">
      <c r="C16" s="50">
        <v>42740</v>
      </c>
      <c r="E16" s="59">
        <f>SUM(Correspondance!G5:M5)</f>
        <v>0</v>
      </c>
      <c r="F16" s="53" t="str">
        <f>IFERROR(Correspondance!O5*2+Correspondance!P5*2.5+Correspondance!Q5*3+Correspondance!R5*3.5+Correspondance!S5*4.5+Correspondance!T5*7+Correspondance!U5*11,"")</f>
        <v/>
      </c>
      <c r="N16" s="61">
        <f t="shared" si="0"/>
        <v>0</v>
      </c>
    </row>
    <row r="17" spans="1:14" x14ac:dyDescent="0.25">
      <c r="C17" s="50">
        <v>42741</v>
      </c>
      <c r="E17" s="59">
        <f>SUM(Correspondance!G6:M6)</f>
        <v>0</v>
      </c>
      <c r="F17" s="53" t="str">
        <f>IFERROR(Correspondance!O6*2+Correspondance!P6*2.5+Correspondance!Q6*3+Correspondance!R6*3.5+Correspondance!S6*4.5+Correspondance!T6*7+Correspondance!U6*11,"")</f>
        <v/>
      </c>
      <c r="N17" s="61">
        <f t="shared" si="0"/>
        <v>0</v>
      </c>
    </row>
    <row r="18" spans="1:14" x14ac:dyDescent="0.25">
      <c r="C18" s="50">
        <v>42742</v>
      </c>
      <c r="E18" s="59">
        <f>SUM(Correspondance!G7:M7)</f>
        <v>0</v>
      </c>
      <c r="F18" s="53" t="str">
        <f>IFERROR(Correspondance!O7*2+Correspondance!P7*2.5+Correspondance!Q7*3+Correspondance!R7*3.5+Correspondance!S7*4.5+Correspondance!T7*7+Correspondance!U7*11,"")</f>
        <v/>
      </c>
      <c r="N18" s="61">
        <f t="shared" si="0"/>
        <v>0</v>
      </c>
    </row>
    <row r="19" spans="1:14" x14ac:dyDescent="0.25">
      <c r="C19" s="50">
        <v>42743</v>
      </c>
      <c r="E19" s="59">
        <f>SUM(Correspondance!G8:M8)</f>
        <v>0</v>
      </c>
      <c r="F19" s="53" t="str">
        <f>IFERROR(Correspondance!O8*2+Correspondance!P8*2.5+Correspondance!Q8*3+Correspondance!R8*3.5+Correspondance!S8*4.5+Correspondance!T8*7+Correspondance!U8*11,"")</f>
        <v/>
      </c>
      <c r="N19" s="61">
        <f>((E19-INT(E19))*1440)*J19</f>
        <v>0</v>
      </c>
    </row>
    <row r="20" spans="1:14" s="51" customFormat="1" x14ac:dyDescent="0.25">
      <c r="A20" s="47"/>
      <c r="C20" s="52"/>
      <c r="D20" s="52"/>
      <c r="E20" s="60">
        <f>SUM(E13:E19)</f>
        <v>0.2232638888888889</v>
      </c>
      <c r="F20" s="52">
        <f>SUM(F13:F19)</f>
        <v>949.5</v>
      </c>
      <c r="G20" s="52"/>
      <c r="H20" s="47"/>
      <c r="I20" s="52"/>
      <c r="J20" s="52" t="str">
        <f>IFERROR(AVERAGE(J13:J19),"")</f>
        <v/>
      </c>
      <c r="K20" s="52"/>
      <c r="L20" s="52"/>
      <c r="M20" s="52"/>
      <c r="N20" s="52">
        <f>IFERROR(SUM(N13:N19),"")</f>
        <v>0</v>
      </c>
    </row>
    <row r="21" spans="1:14" x14ac:dyDescent="0.25">
      <c r="C21" s="50">
        <v>42744</v>
      </c>
      <c r="E21" s="59">
        <f>SUM(Correspondance!G9:M9)</f>
        <v>0</v>
      </c>
      <c r="F21" s="53" t="str">
        <f>IFERROR(Correspondance!O10*2+Correspondance!P10*2.5+Correspondance!Q10*3+Correspondance!R10*3.5+Correspondance!S10*4.5+Correspondance!T10*7+Correspondance!U10*11,"")</f>
        <v/>
      </c>
      <c r="N21" s="61">
        <f t="shared" ref="N21:N83" si="1">((E21-INT(E21))*1440)*J21</f>
        <v>0</v>
      </c>
    </row>
    <row r="22" spans="1:14" x14ac:dyDescent="0.25">
      <c r="C22" s="50">
        <v>42745</v>
      </c>
      <c r="E22" s="59">
        <f>SUM(Correspondance!G10:M10)</f>
        <v>0</v>
      </c>
      <c r="F22" s="53" t="str">
        <f>IFERROR(Correspondance!O11*2+Correspondance!P11*2.5+Correspondance!Q11*3+Correspondance!R11*3.5+Correspondance!S11*4.5+Correspondance!T11*7+Correspondance!U11*11,"")</f>
        <v/>
      </c>
      <c r="N22" s="61">
        <f t="shared" si="1"/>
        <v>0</v>
      </c>
    </row>
    <row r="23" spans="1:14" x14ac:dyDescent="0.25">
      <c r="C23" s="50">
        <v>42746</v>
      </c>
      <c r="E23" s="59">
        <f>SUM(Correspondance!G11:M11)</f>
        <v>0</v>
      </c>
      <c r="F23" s="53" t="str">
        <f>IFERROR(Correspondance!O12*2+Correspondance!P12*2.5+Correspondance!Q12*3+Correspondance!R12*3.5+Correspondance!S12*4.5+Correspondance!T12*7+Correspondance!U12*11,"")</f>
        <v/>
      </c>
      <c r="N23" s="61">
        <f t="shared" si="1"/>
        <v>0</v>
      </c>
    </row>
    <row r="24" spans="1:14" x14ac:dyDescent="0.25">
      <c r="C24" s="50">
        <v>42747</v>
      </c>
      <c r="E24" s="59">
        <f>SUM(Correspondance!G12:M12)</f>
        <v>0</v>
      </c>
      <c r="F24" s="53" t="str">
        <f>IFERROR(Correspondance!O13*2+Correspondance!P13*2.5+Correspondance!Q13*3+Correspondance!R13*3.5+Correspondance!S13*4.5+Correspondance!T13*7+Correspondance!U13*11,"")</f>
        <v/>
      </c>
      <c r="N24" s="61">
        <f t="shared" si="1"/>
        <v>0</v>
      </c>
    </row>
    <row r="25" spans="1:14" x14ac:dyDescent="0.25">
      <c r="C25" s="50">
        <v>42748</v>
      </c>
      <c r="E25" s="59">
        <f>SUM(Correspondance!G13:M13)</f>
        <v>0</v>
      </c>
      <c r="F25" s="53" t="str">
        <f>IFERROR(Correspondance!O14*2+Correspondance!P14*2.5+Correspondance!Q14*3+Correspondance!R14*3.5+Correspondance!S14*4.5+Correspondance!T14*7+Correspondance!U14*11,"")</f>
        <v/>
      </c>
      <c r="N25" s="61">
        <f t="shared" si="1"/>
        <v>0</v>
      </c>
    </row>
    <row r="26" spans="1:14" x14ac:dyDescent="0.25">
      <c r="C26" s="50">
        <v>42749</v>
      </c>
      <c r="E26" s="59">
        <f>SUM(Correspondance!G14:M14)</f>
        <v>0</v>
      </c>
      <c r="F26" s="53" t="str">
        <f>IFERROR(Correspondance!O15*2+Correspondance!P15*2.5+Correspondance!Q15*3+Correspondance!R15*3.5+Correspondance!S15*4.5+Correspondance!T15*7+Correspondance!U15*11,"")</f>
        <v/>
      </c>
      <c r="N26" s="61">
        <f t="shared" si="1"/>
        <v>0</v>
      </c>
    </row>
    <row r="27" spans="1:14" x14ac:dyDescent="0.25">
      <c r="C27" s="50">
        <v>42750</v>
      </c>
      <c r="E27" s="59">
        <f>SUM(Correspondance!G15:M15)</f>
        <v>0</v>
      </c>
      <c r="F27" s="53" t="str">
        <f>IFERROR(Correspondance!O16*2+Correspondance!P16*2.5+Correspondance!Q16*3+Correspondance!R16*3.5+Correspondance!S16*4.5+Correspondance!T16*7+Correspondance!U16*11,"")</f>
        <v/>
      </c>
      <c r="N27" s="61">
        <f t="shared" si="1"/>
        <v>0</v>
      </c>
    </row>
    <row r="28" spans="1:14" s="51" customFormat="1" x14ac:dyDescent="0.25">
      <c r="A28" s="47"/>
      <c r="C28" s="52"/>
      <c r="D28" s="52"/>
      <c r="E28" s="60">
        <f t="shared" ref="E28" si="2">SUM(E21:E27)</f>
        <v>0</v>
      </c>
      <c r="F28" s="52">
        <f>SUM(F21:F27)</f>
        <v>0</v>
      </c>
      <c r="G28" s="52"/>
      <c r="H28" s="47"/>
      <c r="I28" s="52"/>
      <c r="J28" s="52" t="str">
        <f t="shared" ref="J28" si="3">IFERROR(AVERAGE(J21:J27),"")</f>
        <v/>
      </c>
      <c r="K28" s="52"/>
      <c r="L28" s="52"/>
      <c r="M28" s="52"/>
      <c r="N28" s="52">
        <f t="shared" ref="N28" si="4">IFERROR(SUM(N21:N27),"")</f>
        <v>0</v>
      </c>
    </row>
    <row r="29" spans="1:14" x14ac:dyDescent="0.25">
      <c r="C29" s="50">
        <v>42751</v>
      </c>
      <c r="E29" s="59">
        <f>SUM(Correspondance!G16:M16)</f>
        <v>0</v>
      </c>
      <c r="F29" s="53" t="str">
        <f>IFERROR(Correspondance!O18*2+Correspondance!P18*2.5+Correspondance!Q18*3+Correspondance!R18*3.5+Correspondance!S18*4.5+Correspondance!T18*7+Correspondance!U18*11,"")</f>
        <v/>
      </c>
      <c r="N29" s="61">
        <f t="shared" ref="N29" si="5">((E29-INT(E29))*1440)*J29</f>
        <v>0</v>
      </c>
    </row>
    <row r="30" spans="1:14" x14ac:dyDescent="0.25">
      <c r="C30" s="50">
        <v>42752</v>
      </c>
      <c r="E30" s="59">
        <f>SUM(Correspondance!G17:M17)</f>
        <v>0</v>
      </c>
      <c r="F30" s="53" t="str">
        <f>IFERROR(Correspondance!O19*2+Correspondance!P19*2.5+Correspondance!Q19*3+Correspondance!R19*3.5+Correspondance!S19*4.5+Correspondance!T19*7+Correspondance!U19*11,"")</f>
        <v/>
      </c>
      <c r="N30" s="61">
        <f t="shared" si="1"/>
        <v>0</v>
      </c>
    </row>
    <row r="31" spans="1:14" x14ac:dyDescent="0.25">
      <c r="C31" s="50">
        <v>42753</v>
      </c>
      <c r="E31" s="59">
        <f>SUM(Correspondance!G18:M18)</f>
        <v>0</v>
      </c>
      <c r="F31" s="53" t="str">
        <f>IFERROR(Correspondance!O20*2+Correspondance!P20*2.5+Correspondance!Q20*3+Correspondance!R20*3.5+Correspondance!S20*4.5+Correspondance!T20*7+Correspondance!U20*11,"")</f>
        <v/>
      </c>
      <c r="N31" s="61">
        <f t="shared" si="1"/>
        <v>0</v>
      </c>
    </row>
    <row r="32" spans="1:14" x14ac:dyDescent="0.25">
      <c r="C32" s="50">
        <v>42754</v>
      </c>
      <c r="E32" s="59">
        <f>SUM(Correspondance!G19:M19)</f>
        <v>0</v>
      </c>
      <c r="F32" s="53" t="str">
        <f>IFERROR(Correspondance!O21*2+Correspondance!P21*2.5+Correspondance!Q21*3+Correspondance!R21*3.5+Correspondance!S21*4.5+Correspondance!T21*7+Correspondance!U21*11,"")</f>
        <v/>
      </c>
      <c r="N32" s="61">
        <f t="shared" si="1"/>
        <v>0</v>
      </c>
    </row>
    <row r="33" spans="1:14" x14ac:dyDescent="0.25">
      <c r="C33" s="50">
        <v>42755</v>
      </c>
      <c r="E33" s="59">
        <f>SUM(Correspondance!G20:M20)</f>
        <v>0</v>
      </c>
      <c r="F33" s="53" t="str">
        <f>IFERROR(Correspondance!O22*2+Correspondance!P22*2.5+Correspondance!Q22*3+Correspondance!R22*3.5+Correspondance!S22*4.5+Correspondance!T22*7+Correspondance!U22*11,"")</f>
        <v/>
      </c>
      <c r="N33" s="61">
        <f t="shared" si="1"/>
        <v>0</v>
      </c>
    </row>
    <row r="34" spans="1:14" x14ac:dyDescent="0.25">
      <c r="C34" s="50">
        <v>42756</v>
      </c>
      <c r="E34" s="59">
        <f>SUM(Correspondance!G21:M21)</f>
        <v>0</v>
      </c>
      <c r="F34" s="53" t="str">
        <f>IFERROR(Correspondance!O23*2+Correspondance!P23*2.5+Correspondance!Q23*3+Correspondance!R23*3.5+Correspondance!S23*4.5+Correspondance!T23*7+Correspondance!U23*11,"")</f>
        <v/>
      </c>
      <c r="N34" s="61">
        <f t="shared" si="1"/>
        <v>0</v>
      </c>
    </row>
    <row r="35" spans="1:14" x14ac:dyDescent="0.25">
      <c r="C35" s="50">
        <v>42757</v>
      </c>
      <c r="E35" s="59">
        <f>SUM(Correspondance!G22:M22)</f>
        <v>0</v>
      </c>
      <c r="F35" s="53" t="str">
        <f>IFERROR(Correspondance!O24*2+Correspondance!P24*2.5+Correspondance!Q24*3+Correspondance!R24*3.5+Correspondance!S24*4.5+Correspondance!T24*7+Correspondance!U24*11,"")</f>
        <v/>
      </c>
      <c r="N35" s="61">
        <f t="shared" si="1"/>
        <v>0</v>
      </c>
    </row>
    <row r="36" spans="1:14" s="51" customFormat="1" x14ac:dyDescent="0.25">
      <c r="A36" s="47"/>
      <c r="C36" s="52"/>
      <c r="D36" s="52"/>
      <c r="E36" s="60">
        <f>SUM(E29:E35)</f>
        <v>0</v>
      </c>
      <c r="F36" s="52">
        <f t="shared" ref="F36" si="6">SUM(F29:F35)</f>
        <v>0</v>
      </c>
      <c r="G36" s="52"/>
      <c r="H36" s="47"/>
      <c r="I36" s="52"/>
      <c r="J36" s="52" t="str">
        <f t="shared" ref="J36" si="7">IFERROR(AVERAGE(J29:J35),"")</f>
        <v/>
      </c>
      <c r="K36" s="52"/>
      <c r="L36" s="52"/>
      <c r="M36" s="52"/>
      <c r="N36" s="52">
        <f t="shared" ref="N36" si="8">IFERROR(SUM(N29:N35),"")</f>
        <v>0</v>
      </c>
    </row>
    <row r="37" spans="1:14" x14ac:dyDescent="0.25">
      <c r="C37" s="50">
        <v>42758</v>
      </c>
      <c r="E37" s="59">
        <f>SUM(Correspondance!G23:M23)</f>
        <v>0</v>
      </c>
      <c r="F37" s="53" t="str">
        <f>IFERROR(Correspondance!O26*2+Correspondance!P26*2.5+Correspondance!Q26*3+Correspondance!R26*3.5+Correspondance!S26*4.5+Correspondance!T26*7+Correspondance!U26*11,"")</f>
        <v/>
      </c>
      <c r="N37" s="61">
        <f t="shared" ref="N37" si="9">((E37-INT(E37))*1440)*J37</f>
        <v>0</v>
      </c>
    </row>
    <row r="38" spans="1:14" x14ac:dyDescent="0.25">
      <c r="C38" s="50">
        <v>42759</v>
      </c>
      <c r="E38" s="59">
        <f>SUM(Correspondance!G24:M24)</f>
        <v>0</v>
      </c>
      <c r="F38" s="53" t="str">
        <f>IFERROR(Correspondance!O27*2+Correspondance!P27*2.5+Correspondance!Q27*3+Correspondance!R27*3.5+Correspondance!S27*4.5+Correspondance!T27*7+Correspondance!U27*11,"")</f>
        <v/>
      </c>
      <c r="N38" s="61">
        <f t="shared" si="1"/>
        <v>0</v>
      </c>
    </row>
    <row r="39" spans="1:14" x14ac:dyDescent="0.25">
      <c r="C39" s="50">
        <v>42760</v>
      </c>
      <c r="E39" s="59">
        <f>SUM(Correspondance!G25:M25)</f>
        <v>0</v>
      </c>
      <c r="F39" s="53" t="str">
        <f>IFERROR(Correspondance!O28*2+Correspondance!P28*2.5+Correspondance!Q28*3+Correspondance!R28*3.5+Correspondance!S28*4.5+Correspondance!T28*7+Correspondance!U28*11,"")</f>
        <v/>
      </c>
      <c r="N39" s="61">
        <f t="shared" si="1"/>
        <v>0</v>
      </c>
    </row>
    <row r="40" spans="1:14" x14ac:dyDescent="0.25">
      <c r="C40" s="50">
        <v>42761</v>
      </c>
      <c r="E40" s="59">
        <f>SUM(Correspondance!G26:M26)</f>
        <v>0</v>
      </c>
      <c r="F40" s="53" t="str">
        <f>IFERROR(Correspondance!O29*2+Correspondance!P29*2.5+Correspondance!Q29*3+Correspondance!R29*3.5+Correspondance!S29*4.5+Correspondance!T29*7+Correspondance!U29*11,"")</f>
        <v/>
      </c>
      <c r="N40" s="61">
        <f t="shared" si="1"/>
        <v>0</v>
      </c>
    </row>
    <row r="41" spans="1:14" x14ac:dyDescent="0.25">
      <c r="C41" s="50">
        <v>42762</v>
      </c>
      <c r="E41" s="59">
        <f>SUM(Correspondance!G27:M27)</f>
        <v>0</v>
      </c>
      <c r="F41" s="53" t="str">
        <f>IFERROR(Correspondance!O30*2+Correspondance!P30*2.5+Correspondance!Q30*3+Correspondance!R30*3.5+Correspondance!S30*4.5+Correspondance!T30*7+Correspondance!U30*11,"")</f>
        <v/>
      </c>
      <c r="N41" s="61">
        <f t="shared" si="1"/>
        <v>0</v>
      </c>
    </row>
    <row r="42" spans="1:14" x14ac:dyDescent="0.25">
      <c r="C42" s="50">
        <v>42763</v>
      </c>
      <c r="E42" s="59">
        <f>SUM(Correspondance!G28:M28)</f>
        <v>0</v>
      </c>
      <c r="F42" s="53" t="str">
        <f>IFERROR(Correspondance!O31*2+Correspondance!P31*2.5+Correspondance!Q31*3+Correspondance!R31*3.5+Correspondance!S31*4.5+Correspondance!T31*7+Correspondance!U31*11,"")</f>
        <v/>
      </c>
      <c r="N42" s="61">
        <f t="shared" si="1"/>
        <v>0</v>
      </c>
    </row>
    <row r="43" spans="1:14" x14ac:dyDescent="0.25">
      <c r="C43" s="50">
        <v>42764</v>
      </c>
      <c r="E43" s="59">
        <f>SUM(Correspondance!G29:M29)</f>
        <v>0</v>
      </c>
      <c r="F43" s="53" t="str">
        <f>IFERROR(Correspondance!O32*2+Correspondance!P32*2.5+Correspondance!Q32*3+Correspondance!R32*3.5+Correspondance!S32*4.5+Correspondance!T32*7+Correspondance!U32*11,"")</f>
        <v/>
      </c>
      <c r="N43" s="61">
        <f t="shared" si="1"/>
        <v>0</v>
      </c>
    </row>
    <row r="44" spans="1:14" s="51" customFormat="1" x14ac:dyDescent="0.25">
      <c r="A44" s="47"/>
      <c r="C44" s="52"/>
      <c r="D44" s="52"/>
      <c r="E44" s="60">
        <f t="shared" ref="E44" si="10">SUM(E37:E43)</f>
        <v>0</v>
      </c>
      <c r="F44" s="52">
        <f t="shared" ref="F44" si="11">SUM(F37:F43)</f>
        <v>0</v>
      </c>
      <c r="G44" s="52"/>
      <c r="H44" s="47"/>
      <c r="I44" s="52"/>
      <c r="J44" s="52" t="str">
        <f t="shared" ref="J44" si="12">IFERROR(AVERAGE(J37:J43),"")</f>
        <v/>
      </c>
      <c r="K44" s="52"/>
      <c r="L44" s="52"/>
      <c r="M44" s="52"/>
      <c r="N44" s="52">
        <f t="shared" ref="N44" si="13">IFERROR(SUM(N37:N43),"")</f>
        <v>0</v>
      </c>
    </row>
    <row r="45" spans="1:14" x14ac:dyDescent="0.25">
      <c r="C45" s="50">
        <v>42765</v>
      </c>
      <c r="E45" s="59">
        <f>SUM(Correspondance!G30:M30)</f>
        <v>0</v>
      </c>
      <c r="F45" s="53" t="str">
        <f>IFERROR(Correspondance!O34*2+Correspondance!P34*2.5+Correspondance!Q34*3+Correspondance!R34*3.5+Correspondance!S34*4.5+Correspondance!T34*7+Correspondance!U34*11,"")</f>
        <v/>
      </c>
      <c r="N45" s="61">
        <f t="shared" ref="N45" si="14">((E45-INT(E45))*1440)*J45</f>
        <v>0</v>
      </c>
    </row>
    <row r="46" spans="1:14" x14ac:dyDescent="0.25">
      <c r="C46" s="50">
        <v>42766</v>
      </c>
      <c r="E46" s="59">
        <f>SUM(Correspondance!G31:M31)</f>
        <v>0</v>
      </c>
      <c r="F46" s="53" t="str">
        <f>IFERROR(Correspondance!O35*2+Correspondance!P35*2.5+Correspondance!Q35*3+Correspondance!R35*3.5+Correspondance!S35*4.5+Correspondance!T35*7+Correspondance!U35*11,"")</f>
        <v/>
      </c>
      <c r="N46" s="61">
        <f t="shared" si="1"/>
        <v>0</v>
      </c>
    </row>
    <row r="47" spans="1:14" x14ac:dyDescent="0.25">
      <c r="C47" s="50">
        <v>42767</v>
      </c>
      <c r="E47" s="59">
        <f>SUM(Correspondance!G32:M32)</f>
        <v>0</v>
      </c>
      <c r="F47" s="53" t="str">
        <f>IFERROR(Correspondance!O36*2+Correspondance!P36*2.5+Correspondance!Q36*3+Correspondance!R36*3.5+Correspondance!S36*4.5+Correspondance!T36*7+Correspondance!U36*11,"")</f>
        <v/>
      </c>
      <c r="N47" s="61">
        <f t="shared" si="1"/>
        <v>0</v>
      </c>
    </row>
    <row r="48" spans="1:14" x14ac:dyDescent="0.25">
      <c r="C48" s="50">
        <v>42768</v>
      </c>
      <c r="E48" s="59">
        <f>SUM(Correspondance!G33:M33)</f>
        <v>0</v>
      </c>
      <c r="F48" s="53" t="str">
        <f>IFERROR(Correspondance!O37*2+Correspondance!P37*2.5+Correspondance!Q37*3+Correspondance!R37*3.5+Correspondance!S37*4.5+Correspondance!T37*7+Correspondance!U37*11,"")</f>
        <v/>
      </c>
      <c r="N48" s="61">
        <f t="shared" si="1"/>
        <v>0</v>
      </c>
    </row>
    <row r="49" spans="1:14" x14ac:dyDescent="0.25">
      <c r="C49" s="50">
        <v>42769</v>
      </c>
      <c r="E49" s="59">
        <f>SUM(Correspondance!G34:M34)</f>
        <v>0</v>
      </c>
      <c r="F49" s="53" t="str">
        <f>IFERROR(Correspondance!O38*2+Correspondance!P38*2.5+Correspondance!Q38*3+Correspondance!R38*3.5+Correspondance!S38*4.5+Correspondance!T38*7+Correspondance!U38*11,"")</f>
        <v/>
      </c>
      <c r="N49" s="61">
        <f t="shared" si="1"/>
        <v>0</v>
      </c>
    </row>
    <row r="50" spans="1:14" x14ac:dyDescent="0.25">
      <c r="C50" s="50">
        <v>42770</v>
      </c>
      <c r="E50" s="59">
        <f>SUM(Correspondance!G35:M35)</f>
        <v>0</v>
      </c>
      <c r="F50" s="53" t="str">
        <f>IFERROR(Correspondance!O39*2+Correspondance!P39*2.5+Correspondance!Q39*3+Correspondance!R39*3.5+Correspondance!S39*4.5+Correspondance!T39*7+Correspondance!U39*11,"")</f>
        <v/>
      </c>
      <c r="N50" s="61">
        <f t="shared" si="1"/>
        <v>0</v>
      </c>
    </row>
    <row r="51" spans="1:14" x14ac:dyDescent="0.25">
      <c r="C51" s="50">
        <v>42771</v>
      </c>
      <c r="E51" s="59">
        <f>SUM(Correspondance!G36:M36)</f>
        <v>0</v>
      </c>
      <c r="F51" s="53" t="str">
        <f>IFERROR(Correspondance!O40*2+Correspondance!P40*2.5+Correspondance!Q40*3+Correspondance!R40*3.5+Correspondance!S40*4.5+Correspondance!T40*7+Correspondance!U40*11,"")</f>
        <v/>
      </c>
      <c r="N51" s="61">
        <f t="shared" si="1"/>
        <v>0</v>
      </c>
    </row>
    <row r="52" spans="1:14" s="51" customFormat="1" x14ac:dyDescent="0.25">
      <c r="A52" s="47"/>
      <c r="C52" s="52"/>
      <c r="D52" s="52"/>
      <c r="E52" s="60">
        <f t="shared" ref="E52" si="15">SUM(E45:E51)</f>
        <v>0</v>
      </c>
      <c r="F52" s="52">
        <f t="shared" ref="F52" si="16">SUM(F45:F51)</f>
        <v>0</v>
      </c>
      <c r="G52" s="52"/>
      <c r="H52" s="47"/>
      <c r="I52" s="52"/>
      <c r="J52" s="52" t="str">
        <f t="shared" ref="J52" si="17">IFERROR(AVERAGE(J45:J51),"")</f>
        <v/>
      </c>
      <c r="K52" s="52"/>
      <c r="L52" s="52"/>
      <c r="M52" s="52"/>
      <c r="N52" s="52">
        <f t="shared" ref="N52" si="18">IFERROR(SUM(N45:N51),"")</f>
        <v>0</v>
      </c>
    </row>
    <row r="53" spans="1:14" x14ac:dyDescent="0.25">
      <c r="C53" s="50">
        <v>42772</v>
      </c>
      <c r="E53" s="59">
        <f>SUM(Correspondance!G37:M37)</f>
        <v>0</v>
      </c>
      <c r="F53" s="53" t="str">
        <f>IFERROR(Correspondance!O42*2+Correspondance!P42*2.5+Correspondance!Q42*3+Correspondance!R42*3.5+Correspondance!S42*4.5+Correspondance!T42*7+Correspondance!U42*11,"")</f>
        <v/>
      </c>
      <c r="N53" s="61">
        <f t="shared" ref="N53" si="19">((E53-INT(E53))*1440)*J53</f>
        <v>0</v>
      </c>
    </row>
    <row r="54" spans="1:14" x14ac:dyDescent="0.25">
      <c r="C54" s="50">
        <v>42773</v>
      </c>
      <c r="E54" s="59">
        <f>SUM(Correspondance!G38:M38)</f>
        <v>0</v>
      </c>
      <c r="F54" s="53" t="str">
        <f>IFERROR(Correspondance!O43*2+Correspondance!P43*2.5+Correspondance!Q43*3+Correspondance!R43*3.5+Correspondance!S43*4.5+Correspondance!T43*7+Correspondance!U43*11,"")</f>
        <v/>
      </c>
      <c r="N54" s="61">
        <f t="shared" si="1"/>
        <v>0</v>
      </c>
    </row>
    <row r="55" spans="1:14" x14ac:dyDescent="0.25">
      <c r="C55" s="50">
        <v>42774</v>
      </c>
      <c r="E55" s="59">
        <f>SUM(Correspondance!G39:M39)</f>
        <v>0</v>
      </c>
      <c r="F55" s="53" t="str">
        <f>IFERROR(Correspondance!O44*2+Correspondance!P44*2.5+Correspondance!Q44*3+Correspondance!R44*3.5+Correspondance!S44*4.5+Correspondance!T44*7+Correspondance!U44*11,"")</f>
        <v/>
      </c>
      <c r="N55" s="61">
        <f t="shared" si="1"/>
        <v>0</v>
      </c>
    </row>
    <row r="56" spans="1:14" x14ac:dyDescent="0.25">
      <c r="C56" s="50">
        <v>42775</v>
      </c>
      <c r="E56" s="59">
        <f>SUM(Correspondance!G40:M40)</f>
        <v>0</v>
      </c>
      <c r="F56" s="53" t="str">
        <f>IFERROR(Correspondance!O45*2+Correspondance!P45*2.5+Correspondance!Q45*3+Correspondance!R45*3.5+Correspondance!S45*4.5+Correspondance!T45*7+Correspondance!U45*11,"")</f>
        <v/>
      </c>
      <c r="N56" s="61">
        <f t="shared" si="1"/>
        <v>0</v>
      </c>
    </row>
    <row r="57" spans="1:14" x14ac:dyDescent="0.25">
      <c r="C57" s="50">
        <v>42776</v>
      </c>
      <c r="E57" s="59">
        <f>SUM(Correspondance!G41:M41)</f>
        <v>0</v>
      </c>
      <c r="F57" s="53" t="str">
        <f>IFERROR(Correspondance!O46*2+Correspondance!P46*2.5+Correspondance!Q46*3+Correspondance!R46*3.5+Correspondance!S46*4.5+Correspondance!T46*7+Correspondance!U46*11,"")</f>
        <v/>
      </c>
      <c r="N57" s="61">
        <f t="shared" si="1"/>
        <v>0</v>
      </c>
    </row>
    <row r="58" spans="1:14" x14ac:dyDescent="0.25">
      <c r="C58" s="50">
        <v>42777</v>
      </c>
      <c r="E58" s="59">
        <f>SUM(Correspondance!G42:M42)</f>
        <v>0</v>
      </c>
      <c r="F58" s="53" t="str">
        <f>IFERROR(Correspondance!O47*2+Correspondance!P47*2.5+Correspondance!Q47*3+Correspondance!R47*3.5+Correspondance!S47*4.5+Correspondance!T47*7+Correspondance!U47*11,"")</f>
        <v/>
      </c>
      <c r="N58" s="61">
        <f t="shared" si="1"/>
        <v>0</v>
      </c>
    </row>
    <row r="59" spans="1:14" x14ac:dyDescent="0.25">
      <c r="C59" s="50">
        <v>42778</v>
      </c>
      <c r="E59" s="59">
        <f>SUM(Correspondance!G43:M43)</f>
        <v>0</v>
      </c>
      <c r="F59" s="53" t="str">
        <f>IFERROR(Correspondance!O48*2+Correspondance!P48*2.5+Correspondance!Q48*3+Correspondance!R48*3.5+Correspondance!S48*4.5+Correspondance!T48*7+Correspondance!U48*11,"")</f>
        <v/>
      </c>
      <c r="N59" s="61">
        <f t="shared" si="1"/>
        <v>0</v>
      </c>
    </row>
    <row r="60" spans="1:14" s="51" customFormat="1" x14ac:dyDescent="0.25">
      <c r="A60" s="47"/>
      <c r="C60" s="52"/>
      <c r="D60" s="52"/>
      <c r="E60" s="60">
        <f t="shared" ref="E60" si="20">SUM(E53:E59)</f>
        <v>0</v>
      </c>
      <c r="F60" s="52">
        <f t="shared" ref="F60" si="21">SUM(F53:F59)</f>
        <v>0</v>
      </c>
      <c r="G60" s="52"/>
      <c r="H60" s="47"/>
      <c r="I60" s="52"/>
      <c r="J60" s="52" t="str">
        <f t="shared" ref="J60" si="22">IFERROR(AVERAGE(J53:J59),"")</f>
        <v/>
      </c>
      <c r="K60" s="52"/>
      <c r="L60" s="52"/>
      <c r="M60" s="52"/>
      <c r="N60" s="52">
        <f t="shared" ref="N60" si="23">IFERROR(SUM(N53:N59),"")</f>
        <v>0</v>
      </c>
    </row>
    <row r="61" spans="1:14" x14ac:dyDescent="0.25">
      <c r="C61" s="50">
        <v>42779</v>
      </c>
      <c r="E61" s="59">
        <f>SUM(Correspondance!G44:M44)</f>
        <v>0</v>
      </c>
      <c r="F61" s="53" t="str">
        <f>IFERROR(Correspondance!O50*2+Correspondance!P50*2.5+Correspondance!Q50*3+Correspondance!R50*3.5+Correspondance!S50*4.5+Correspondance!T50*7+Correspondance!U50*11,"")</f>
        <v/>
      </c>
      <c r="N61" s="61">
        <f t="shared" ref="N61" si="24">((E61-INT(E61))*1440)*J61</f>
        <v>0</v>
      </c>
    </row>
    <row r="62" spans="1:14" x14ac:dyDescent="0.25">
      <c r="C62" s="50">
        <v>42780</v>
      </c>
      <c r="E62" s="59">
        <f>SUM(Correspondance!G45:M45)</f>
        <v>0</v>
      </c>
      <c r="F62" s="53" t="str">
        <f>IFERROR(Correspondance!O51*2+Correspondance!P51*2.5+Correspondance!Q51*3+Correspondance!R51*3.5+Correspondance!S51*4.5+Correspondance!T51*7+Correspondance!U51*11,"")</f>
        <v/>
      </c>
      <c r="N62" s="61">
        <f t="shared" si="1"/>
        <v>0</v>
      </c>
    </row>
    <row r="63" spans="1:14" x14ac:dyDescent="0.25">
      <c r="C63" s="50">
        <v>42781</v>
      </c>
      <c r="E63" s="59">
        <f>SUM(Correspondance!G46:M46)</f>
        <v>0</v>
      </c>
      <c r="F63" s="53" t="str">
        <f>IFERROR(Correspondance!O52*2+Correspondance!P52*2.5+Correspondance!Q52*3+Correspondance!R52*3.5+Correspondance!S52*4.5+Correspondance!T52*7+Correspondance!U52*11,"")</f>
        <v/>
      </c>
      <c r="N63" s="61">
        <f t="shared" si="1"/>
        <v>0</v>
      </c>
    </row>
    <row r="64" spans="1:14" x14ac:dyDescent="0.25">
      <c r="C64" s="50">
        <v>42782</v>
      </c>
      <c r="E64" s="59">
        <f>SUM(Correspondance!G47:M47)</f>
        <v>0</v>
      </c>
      <c r="F64" s="53" t="str">
        <f>IFERROR(Correspondance!O53*2+Correspondance!P53*2.5+Correspondance!Q53*3+Correspondance!R53*3.5+Correspondance!S53*4.5+Correspondance!T53*7+Correspondance!U53*11,"")</f>
        <v/>
      </c>
      <c r="N64" s="61">
        <f t="shared" si="1"/>
        <v>0</v>
      </c>
    </row>
    <row r="65" spans="1:14" x14ac:dyDescent="0.25">
      <c r="C65" s="50">
        <v>42783</v>
      </c>
      <c r="E65" s="59">
        <f>SUM(Correspondance!G48:M48)</f>
        <v>0</v>
      </c>
      <c r="F65" s="53" t="str">
        <f>IFERROR(Correspondance!O54*2+Correspondance!P54*2.5+Correspondance!Q54*3+Correspondance!R54*3.5+Correspondance!S54*4.5+Correspondance!T54*7+Correspondance!U54*11,"")</f>
        <v/>
      </c>
      <c r="N65" s="61">
        <f t="shared" si="1"/>
        <v>0</v>
      </c>
    </row>
    <row r="66" spans="1:14" x14ac:dyDescent="0.25">
      <c r="C66" s="50">
        <v>42784</v>
      </c>
      <c r="E66" s="59">
        <f>SUM(Correspondance!G49:M49)</f>
        <v>0</v>
      </c>
      <c r="F66" s="53" t="str">
        <f>IFERROR(Correspondance!O55*2+Correspondance!P55*2.5+Correspondance!Q55*3+Correspondance!R55*3.5+Correspondance!S55*4.5+Correspondance!T55*7+Correspondance!U55*11,"")</f>
        <v/>
      </c>
      <c r="N66" s="61">
        <f t="shared" si="1"/>
        <v>0</v>
      </c>
    </row>
    <row r="67" spans="1:14" x14ac:dyDescent="0.25">
      <c r="C67" s="50">
        <v>42785</v>
      </c>
      <c r="E67" s="59">
        <f>SUM(Correspondance!G50:M50)</f>
        <v>0</v>
      </c>
      <c r="F67" s="53" t="str">
        <f>IFERROR(Correspondance!O56*2+Correspondance!P56*2.5+Correspondance!Q56*3+Correspondance!R56*3.5+Correspondance!S56*4.5+Correspondance!T56*7+Correspondance!U56*11,"")</f>
        <v/>
      </c>
      <c r="N67" s="61">
        <f t="shared" si="1"/>
        <v>0</v>
      </c>
    </row>
    <row r="68" spans="1:14" s="51" customFormat="1" x14ac:dyDescent="0.25">
      <c r="A68" s="47"/>
      <c r="C68" s="52"/>
      <c r="D68" s="52"/>
      <c r="E68" s="60">
        <f t="shared" ref="E68" si="25">SUM(E61:E67)</f>
        <v>0</v>
      </c>
      <c r="F68" s="52">
        <f t="shared" ref="F68" si="26">SUM(F61:F67)</f>
        <v>0</v>
      </c>
      <c r="G68" s="52"/>
      <c r="H68" s="47"/>
      <c r="I68" s="52"/>
      <c r="J68" s="52" t="str">
        <f t="shared" ref="J68" si="27">IFERROR(AVERAGE(J61:J67),"")</f>
        <v/>
      </c>
      <c r="K68" s="52"/>
      <c r="L68" s="52"/>
      <c r="M68" s="52"/>
      <c r="N68" s="52">
        <f t="shared" ref="N68" si="28">IFERROR(SUM(N61:N67),"")</f>
        <v>0</v>
      </c>
    </row>
    <row r="69" spans="1:14" x14ac:dyDescent="0.25">
      <c r="C69" s="50">
        <v>42786</v>
      </c>
      <c r="E69" s="59">
        <f>SUM(Correspondance!G51:M51)</f>
        <v>0</v>
      </c>
      <c r="F69" s="53" t="str">
        <f>IFERROR(Correspondance!O58*2+Correspondance!P58*2.5+Correspondance!Q58*3+Correspondance!R58*3.5+Correspondance!S58*4.5+Correspondance!T58*7+Correspondance!U58*11,"")</f>
        <v/>
      </c>
      <c r="N69" s="61">
        <f t="shared" ref="N69" si="29">((E69-INT(E69))*1440)*J69</f>
        <v>0</v>
      </c>
    </row>
    <row r="70" spans="1:14" x14ac:dyDescent="0.25">
      <c r="C70" s="50">
        <v>42787</v>
      </c>
      <c r="E70" s="59">
        <f>SUM(Correspondance!G52:M52)</f>
        <v>0</v>
      </c>
      <c r="F70" s="53" t="str">
        <f>IFERROR(Correspondance!O59*2+Correspondance!P59*2.5+Correspondance!Q59*3+Correspondance!R59*3.5+Correspondance!S59*4.5+Correspondance!T59*7+Correspondance!U59*11,"")</f>
        <v/>
      </c>
      <c r="N70" s="61">
        <f t="shared" si="1"/>
        <v>0</v>
      </c>
    </row>
    <row r="71" spans="1:14" x14ac:dyDescent="0.25">
      <c r="C71" s="50">
        <v>42788</v>
      </c>
      <c r="E71" s="59">
        <f>SUM(Correspondance!G53:M53)</f>
        <v>0</v>
      </c>
      <c r="F71" s="53" t="str">
        <f>IFERROR(Correspondance!O60*2+Correspondance!P60*2.5+Correspondance!Q60*3+Correspondance!R60*3.5+Correspondance!S60*4.5+Correspondance!T60*7+Correspondance!U60*11,"")</f>
        <v/>
      </c>
      <c r="N71" s="61">
        <f t="shared" si="1"/>
        <v>0</v>
      </c>
    </row>
    <row r="72" spans="1:14" x14ac:dyDescent="0.25">
      <c r="C72" s="50">
        <v>42789</v>
      </c>
      <c r="E72" s="59">
        <f>SUM(Correspondance!G54:M54)</f>
        <v>0</v>
      </c>
      <c r="F72" s="53" t="str">
        <f>IFERROR(Correspondance!O61*2+Correspondance!P61*2.5+Correspondance!Q61*3+Correspondance!R61*3.5+Correspondance!S61*4.5+Correspondance!T61*7+Correspondance!U61*11,"")</f>
        <v/>
      </c>
      <c r="N72" s="61">
        <f t="shared" si="1"/>
        <v>0</v>
      </c>
    </row>
    <row r="73" spans="1:14" x14ac:dyDescent="0.25">
      <c r="C73" s="50">
        <v>42790</v>
      </c>
      <c r="E73" s="59">
        <f>SUM(Correspondance!G55:M55)</f>
        <v>0</v>
      </c>
      <c r="F73" s="53" t="str">
        <f>IFERROR(Correspondance!O62*2+Correspondance!P62*2.5+Correspondance!Q62*3+Correspondance!R62*3.5+Correspondance!S62*4.5+Correspondance!T62*7+Correspondance!U62*11,"")</f>
        <v/>
      </c>
      <c r="N73" s="61">
        <f t="shared" si="1"/>
        <v>0</v>
      </c>
    </row>
    <row r="74" spans="1:14" x14ac:dyDescent="0.25">
      <c r="C74" s="50">
        <v>42791</v>
      </c>
      <c r="E74" s="59">
        <f>SUM(Correspondance!G56:M56)</f>
        <v>0</v>
      </c>
      <c r="F74" s="53" t="str">
        <f>IFERROR(Correspondance!O63*2+Correspondance!P63*2.5+Correspondance!Q63*3+Correspondance!R63*3.5+Correspondance!S63*4.5+Correspondance!T63*7+Correspondance!U63*11,"")</f>
        <v/>
      </c>
      <c r="N74" s="61">
        <f t="shared" si="1"/>
        <v>0</v>
      </c>
    </row>
    <row r="75" spans="1:14" x14ac:dyDescent="0.25">
      <c r="C75" s="50">
        <v>42792</v>
      </c>
      <c r="E75" s="59">
        <f>SUM(Correspondance!G57:M57)</f>
        <v>0</v>
      </c>
      <c r="F75" s="53" t="str">
        <f>IFERROR(Correspondance!O64*2+Correspondance!P64*2.5+Correspondance!Q64*3+Correspondance!R64*3.5+Correspondance!S64*4.5+Correspondance!T64*7+Correspondance!U64*11,"")</f>
        <v/>
      </c>
      <c r="N75" s="61">
        <f t="shared" si="1"/>
        <v>0</v>
      </c>
    </row>
    <row r="76" spans="1:14" s="51" customFormat="1" x14ac:dyDescent="0.25">
      <c r="A76" s="47"/>
      <c r="C76" s="52"/>
      <c r="D76" s="52"/>
      <c r="E76" s="60">
        <f t="shared" ref="E76" si="30">SUM(E69:E75)</f>
        <v>0</v>
      </c>
      <c r="F76" s="52">
        <f t="shared" ref="F76" si="31">SUM(F69:F75)</f>
        <v>0</v>
      </c>
      <c r="G76" s="52"/>
      <c r="H76" s="47"/>
      <c r="I76" s="52"/>
      <c r="J76" s="52" t="str">
        <f t="shared" ref="J76" si="32">IFERROR(AVERAGE(J69:J75),"")</f>
        <v/>
      </c>
      <c r="K76" s="52"/>
      <c r="L76" s="52"/>
      <c r="M76" s="52"/>
      <c r="N76" s="52">
        <f t="shared" ref="N76" si="33">IFERROR(SUM(N69:N75),"")</f>
        <v>0</v>
      </c>
    </row>
    <row r="77" spans="1:14" x14ac:dyDescent="0.25">
      <c r="C77" s="50">
        <v>42793</v>
      </c>
      <c r="E77" s="59">
        <f>SUM(Correspondance!G58:M58)</f>
        <v>0</v>
      </c>
      <c r="F77" s="53" t="str">
        <f>IFERROR(Correspondance!O66*2+Correspondance!P66*2.5+Correspondance!Q66*3+Correspondance!R66*3.5+Correspondance!S66*4.5+Correspondance!T66*7+Correspondance!U66*11,"")</f>
        <v/>
      </c>
      <c r="N77" s="61">
        <f t="shared" ref="N77" si="34">((E77-INT(E77))*1440)*J77</f>
        <v>0</v>
      </c>
    </row>
    <row r="78" spans="1:14" x14ac:dyDescent="0.25">
      <c r="C78" s="50">
        <v>42794</v>
      </c>
      <c r="E78" s="59">
        <f>SUM(Correspondance!G59:M59)</f>
        <v>0</v>
      </c>
      <c r="F78" s="53" t="str">
        <f>IFERROR(Correspondance!O67*2+Correspondance!P67*2.5+Correspondance!Q67*3+Correspondance!R67*3.5+Correspondance!S67*4.5+Correspondance!T67*7+Correspondance!U67*11,"")</f>
        <v/>
      </c>
      <c r="N78" s="61">
        <f t="shared" si="1"/>
        <v>0</v>
      </c>
    </row>
    <row r="79" spans="1:14" x14ac:dyDescent="0.25">
      <c r="C79" s="50">
        <v>42795</v>
      </c>
      <c r="E79" s="59">
        <f>SUM(Correspondance!G60:M60)</f>
        <v>0</v>
      </c>
      <c r="F79" s="53" t="str">
        <f>IFERROR(Correspondance!O68*2+Correspondance!P68*2.5+Correspondance!Q68*3+Correspondance!R68*3.5+Correspondance!S68*4.5+Correspondance!T68*7+Correspondance!U68*11,"")</f>
        <v/>
      </c>
      <c r="N79" s="61">
        <f t="shared" si="1"/>
        <v>0</v>
      </c>
    </row>
    <row r="80" spans="1:14" x14ac:dyDescent="0.25">
      <c r="C80" s="50">
        <v>42796</v>
      </c>
      <c r="E80" s="59">
        <f>SUM(Correspondance!G61:M61)</f>
        <v>0</v>
      </c>
      <c r="F80" s="53" t="str">
        <f>IFERROR(Correspondance!O69*2+Correspondance!P69*2.5+Correspondance!Q69*3+Correspondance!R69*3.5+Correspondance!S69*4.5+Correspondance!T69*7+Correspondance!U69*11,"")</f>
        <v/>
      </c>
      <c r="N80" s="61">
        <f t="shared" si="1"/>
        <v>0</v>
      </c>
    </row>
    <row r="81" spans="1:14" x14ac:dyDescent="0.25">
      <c r="C81" s="50">
        <v>42797</v>
      </c>
      <c r="E81" s="59">
        <f>SUM(Correspondance!G62:M62)</f>
        <v>0</v>
      </c>
      <c r="F81" s="53" t="str">
        <f>IFERROR(Correspondance!O70*2+Correspondance!P70*2.5+Correspondance!Q70*3+Correspondance!R70*3.5+Correspondance!S70*4.5+Correspondance!T70*7+Correspondance!U70*11,"")</f>
        <v/>
      </c>
      <c r="N81" s="61">
        <f t="shared" si="1"/>
        <v>0</v>
      </c>
    </row>
    <row r="82" spans="1:14" x14ac:dyDescent="0.25">
      <c r="C82" s="50">
        <v>42798</v>
      </c>
      <c r="E82" s="59">
        <f>SUM(Correspondance!G63:M63)</f>
        <v>0</v>
      </c>
      <c r="F82" s="53" t="str">
        <f>IFERROR(Correspondance!O71*2+Correspondance!P71*2.5+Correspondance!Q71*3+Correspondance!R71*3.5+Correspondance!S71*4.5+Correspondance!T71*7+Correspondance!U71*11,"")</f>
        <v/>
      </c>
      <c r="N82" s="61">
        <f t="shared" si="1"/>
        <v>0</v>
      </c>
    </row>
    <row r="83" spans="1:14" x14ac:dyDescent="0.25">
      <c r="C83" s="50">
        <v>42799</v>
      </c>
      <c r="E83" s="59">
        <f>SUM(Correspondance!G64:M64)</f>
        <v>0</v>
      </c>
      <c r="F83" s="53" t="str">
        <f>IFERROR(Correspondance!O72*2+Correspondance!P72*2.5+Correspondance!Q72*3+Correspondance!R72*3.5+Correspondance!S72*4.5+Correspondance!T72*7+Correspondance!U72*11,"")</f>
        <v/>
      </c>
      <c r="N83" s="61">
        <f t="shared" si="1"/>
        <v>0</v>
      </c>
    </row>
    <row r="84" spans="1:14" s="51" customFormat="1" x14ac:dyDescent="0.25">
      <c r="A84" s="47"/>
      <c r="C84" s="52"/>
      <c r="D84" s="52"/>
      <c r="E84" s="60">
        <f t="shared" ref="E84" si="35">SUM(E77:E83)</f>
        <v>0</v>
      </c>
      <c r="F84" s="52">
        <f t="shared" ref="F84" si="36">SUM(F77:F83)</f>
        <v>0</v>
      </c>
      <c r="G84" s="52"/>
      <c r="H84" s="47"/>
      <c r="I84" s="52"/>
      <c r="J84" s="52" t="str">
        <f t="shared" ref="J84" si="37">IFERROR(AVERAGE(J77:J83),"")</f>
        <v/>
      </c>
      <c r="K84" s="52"/>
      <c r="L84" s="52"/>
      <c r="M84" s="52"/>
      <c r="N84" s="52">
        <f t="shared" ref="N84" si="38">IFERROR(SUM(N77:N83),"")</f>
        <v>0</v>
      </c>
    </row>
    <row r="85" spans="1:14" x14ac:dyDescent="0.25">
      <c r="C85" s="50">
        <v>42800</v>
      </c>
      <c r="E85" s="59">
        <f>SUM(Correspondance!G65:M65)</f>
        <v>0</v>
      </c>
      <c r="F85" s="53" t="str">
        <f>IFERROR(Correspondance!O74*2+Correspondance!P74*2.5+Correspondance!Q74*3+Correspondance!R74*3.5+Correspondance!S74*4.5+Correspondance!T74*7+Correspondance!U74*11,"")</f>
        <v/>
      </c>
      <c r="N85" s="61">
        <f t="shared" ref="N85:N147" si="39">((E85-INT(E85))*1440)*J85</f>
        <v>0</v>
      </c>
    </row>
    <row r="86" spans="1:14" x14ac:dyDescent="0.25">
      <c r="C86" s="50">
        <v>42801</v>
      </c>
      <c r="E86" s="59">
        <f>SUM(Correspondance!G66:M66)</f>
        <v>0</v>
      </c>
      <c r="F86" s="53" t="str">
        <f>IFERROR(Correspondance!O75*2+Correspondance!P75*2.5+Correspondance!Q75*3+Correspondance!R75*3.5+Correspondance!S75*4.5+Correspondance!T75*7+Correspondance!U75*11,"")</f>
        <v/>
      </c>
      <c r="N86" s="61">
        <f t="shared" si="39"/>
        <v>0</v>
      </c>
    </row>
    <row r="87" spans="1:14" x14ac:dyDescent="0.25">
      <c r="C87" s="50">
        <v>42802</v>
      </c>
      <c r="E87" s="59">
        <f>SUM(Correspondance!G67:M67)</f>
        <v>0</v>
      </c>
      <c r="F87" s="53" t="str">
        <f>IFERROR(Correspondance!O76*2+Correspondance!P76*2.5+Correspondance!Q76*3+Correspondance!R76*3.5+Correspondance!S76*4.5+Correspondance!T76*7+Correspondance!U76*11,"")</f>
        <v/>
      </c>
      <c r="N87" s="61">
        <f t="shared" si="39"/>
        <v>0</v>
      </c>
    </row>
    <row r="88" spans="1:14" x14ac:dyDescent="0.25">
      <c r="C88" s="50">
        <v>42803</v>
      </c>
      <c r="E88" s="59">
        <f>SUM(Correspondance!G68:M68)</f>
        <v>0</v>
      </c>
      <c r="F88" s="53" t="str">
        <f>IFERROR(Correspondance!O77*2+Correspondance!P77*2.5+Correspondance!Q77*3+Correspondance!R77*3.5+Correspondance!S77*4.5+Correspondance!T77*7+Correspondance!U77*11,"")</f>
        <v/>
      </c>
      <c r="N88" s="61">
        <f t="shared" si="39"/>
        <v>0</v>
      </c>
    </row>
    <row r="89" spans="1:14" x14ac:dyDescent="0.25">
      <c r="C89" s="50">
        <v>42804</v>
      </c>
      <c r="E89" s="59">
        <f>SUM(Correspondance!G69:M69)</f>
        <v>0</v>
      </c>
      <c r="F89" s="53" t="str">
        <f>IFERROR(Correspondance!O78*2+Correspondance!P78*2.5+Correspondance!Q78*3+Correspondance!R78*3.5+Correspondance!S78*4.5+Correspondance!T78*7+Correspondance!U78*11,"")</f>
        <v/>
      </c>
      <c r="N89" s="61">
        <f t="shared" si="39"/>
        <v>0</v>
      </c>
    </row>
    <row r="90" spans="1:14" x14ac:dyDescent="0.25">
      <c r="C90" s="50">
        <v>42805</v>
      </c>
      <c r="E90" s="59">
        <f>SUM(Correspondance!G70:M70)</f>
        <v>0</v>
      </c>
      <c r="F90" s="53" t="str">
        <f>IFERROR(Correspondance!O79*2+Correspondance!P79*2.5+Correspondance!Q79*3+Correspondance!R79*3.5+Correspondance!S79*4.5+Correspondance!T79*7+Correspondance!U79*11,"")</f>
        <v/>
      </c>
      <c r="N90" s="61">
        <f t="shared" si="39"/>
        <v>0</v>
      </c>
    </row>
    <row r="91" spans="1:14" x14ac:dyDescent="0.25">
      <c r="C91" s="50">
        <v>42806</v>
      </c>
      <c r="E91" s="59">
        <f>SUM(Correspondance!G71:M71)</f>
        <v>0</v>
      </c>
      <c r="F91" s="53" t="str">
        <f>IFERROR(Correspondance!O80*2+Correspondance!P80*2.5+Correspondance!Q80*3+Correspondance!R80*3.5+Correspondance!S80*4.5+Correspondance!T80*7+Correspondance!U80*11,"")</f>
        <v/>
      </c>
      <c r="N91" s="61">
        <f t="shared" si="39"/>
        <v>0</v>
      </c>
    </row>
    <row r="92" spans="1:14" s="51" customFormat="1" x14ac:dyDescent="0.25">
      <c r="A92" s="47"/>
      <c r="C92" s="52"/>
      <c r="D92" s="52"/>
      <c r="E92" s="60">
        <f t="shared" ref="E92" si="40">SUM(E85:E91)</f>
        <v>0</v>
      </c>
      <c r="F92" s="52">
        <f t="shared" ref="F92" si="41">SUM(F85:F91)</f>
        <v>0</v>
      </c>
      <c r="G92" s="52"/>
      <c r="H92" s="47"/>
      <c r="I92" s="52"/>
      <c r="J92" s="52" t="str">
        <f t="shared" ref="J92" si="42">IFERROR(AVERAGE(J85:J91),"")</f>
        <v/>
      </c>
      <c r="K92" s="52"/>
      <c r="L92" s="52"/>
      <c r="M92" s="52"/>
      <c r="N92" s="52">
        <f t="shared" ref="N92" si="43">IFERROR(SUM(N85:N91),"")</f>
        <v>0</v>
      </c>
    </row>
    <row r="93" spans="1:14" x14ac:dyDescent="0.25">
      <c r="C93" s="50">
        <v>42807</v>
      </c>
      <c r="E93" s="59">
        <f>SUM(Correspondance!G72:M72)</f>
        <v>0</v>
      </c>
      <c r="F93" s="53" t="str">
        <f>IFERROR(Correspondance!O82*2+Correspondance!P82*2.5+Correspondance!Q82*3+Correspondance!R82*3.5+Correspondance!S82*4.5+Correspondance!T82*7+Correspondance!U82*11,"")</f>
        <v/>
      </c>
      <c r="N93" s="61">
        <f t="shared" ref="N93" si="44">((E93-INT(E93))*1440)*J93</f>
        <v>0</v>
      </c>
    </row>
    <row r="94" spans="1:14" x14ac:dyDescent="0.25">
      <c r="C94" s="50">
        <v>42808</v>
      </c>
      <c r="E94" s="59">
        <f>SUM(Correspondance!G73:M73)</f>
        <v>0</v>
      </c>
      <c r="F94" s="53" t="str">
        <f>IFERROR(Correspondance!O83*2+Correspondance!P83*2.5+Correspondance!Q83*3+Correspondance!R83*3.5+Correspondance!S83*4.5+Correspondance!T83*7+Correspondance!U83*11,"")</f>
        <v/>
      </c>
      <c r="N94" s="61">
        <f t="shared" si="39"/>
        <v>0</v>
      </c>
    </row>
    <row r="95" spans="1:14" x14ac:dyDescent="0.25">
      <c r="C95" s="50">
        <v>42809</v>
      </c>
      <c r="E95" s="59">
        <f>SUM(Correspondance!G74:M74)</f>
        <v>0</v>
      </c>
      <c r="F95" s="53" t="str">
        <f>IFERROR(Correspondance!O84*2+Correspondance!P84*2.5+Correspondance!Q84*3+Correspondance!R84*3.5+Correspondance!S84*4.5+Correspondance!T84*7+Correspondance!U84*11,"")</f>
        <v/>
      </c>
      <c r="N95" s="61">
        <f t="shared" si="39"/>
        <v>0</v>
      </c>
    </row>
    <row r="96" spans="1:14" x14ac:dyDescent="0.25">
      <c r="C96" s="50">
        <v>42810</v>
      </c>
      <c r="E96" s="59">
        <f>SUM(Correspondance!G75:M75)</f>
        <v>0</v>
      </c>
      <c r="F96" s="53" t="str">
        <f>IFERROR(Correspondance!O85*2+Correspondance!P85*2.5+Correspondance!Q85*3+Correspondance!R85*3.5+Correspondance!S85*4.5+Correspondance!T85*7+Correspondance!U85*11,"")</f>
        <v/>
      </c>
      <c r="N96" s="61">
        <f t="shared" si="39"/>
        <v>0</v>
      </c>
    </row>
    <row r="97" spans="1:14" x14ac:dyDescent="0.25">
      <c r="C97" s="50">
        <v>42811</v>
      </c>
      <c r="E97" s="59">
        <f>SUM(Correspondance!G76:M76)</f>
        <v>0</v>
      </c>
      <c r="F97" s="53" t="str">
        <f>IFERROR(Correspondance!O86*2+Correspondance!P86*2.5+Correspondance!Q86*3+Correspondance!R86*3.5+Correspondance!S86*4.5+Correspondance!T86*7+Correspondance!U86*11,"")</f>
        <v/>
      </c>
      <c r="N97" s="61">
        <f t="shared" si="39"/>
        <v>0</v>
      </c>
    </row>
    <row r="98" spans="1:14" x14ac:dyDescent="0.25">
      <c r="C98" s="50">
        <v>42812</v>
      </c>
      <c r="E98" s="59">
        <f>SUM(Correspondance!G77:M77)</f>
        <v>0</v>
      </c>
      <c r="F98" s="53" t="str">
        <f>IFERROR(Correspondance!O87*2+Correspondance!P87*2.5+Correspondance!Q87*3+Correspondance!R87*3.5+Correspondance!S87*4.5+Correspondance!T87*7+Correspondance!U87*11,"")</f>
        <v/>
      </c>
      <c r="N98" s="61">
        <f t="shared" si="39"/>
        <v>0</v>
      </c>
    </row>
    <row r="99" spans="1:14" x14ac:dyDescent="0.25">
      <c r="C99" s="50">
        <v>42813</v>
      </c>
      <c r="E99" s="59">
        <f>SUM(Correspondance!G78:M78)</f>
        <v>0</v>
      </c>
      <c r="F99" s="53" t="str">
        <f>IFERROR(Correspondance!O88*2+Correspondance!P88*2.5+Correspondance!Q88*3+Correspondance!R88*3.5+Correspondance!S88*4.5+Correspondance!T88*7+Correspondance!U88*11,"")</f>
        <v/>
      </c>
      <c r="N99" s="61">
        <f t="shared" si="39"/>
        <v>0</v>
      </c>
    </row>
    <row r="100" spans="1:14" s="51" customFormat="1" x14ac:dyDescent="0.25">
      <c r="A100" s="47"/>
      <c r="C100" s="52"/>
      <c r="D100" s="52"/>
      <c r="E100" s="60">
        <f t="shared" ref="E100" si="45">SUM(E93:E99)</f>
        <v>0</v>
      </c>
      <c r="F100" s="52">
        <f t="shared" ref="F100" si="46">SUM(F93:F99)</f>
        <v>0</v>
      </c>
      <c r="G100" s="52"/>
      <c r="H100" s="47"/>
      <c r="I100" s="52"/>
      <c r="J100" s="52" t="str">
        <f t="shared" ref="J100" si="47">IFERROR(AVERAGE(J93:J99),"")</f>
        <v/>
      </c>
      <c r="K100" s="52"/>
      <c r="L100" s="52"/>
      <c r="M100" s="52"/>
      <c r="N100" s="52">
        <f t="shared" ref="N100" si="48">IFERROR(SUM(N93:N99),"")</f>
        <v>0</v>
      </c>
    </row>
    <row r="101" spans="1:14" x14ac:dyDescent="0.25">
      <c r="C101" s="50">
        <v>42814</v>
      </c>
      <c r="E101" s="59">
        <f>SUM(Correspondance!G79:M79)</f>
        <v>0</v>
      </c>
      <c r="F101" s="53" t="str">
        <f>IFERROR(Correspondance!O90*2+Correspondance!P90*2.5+Correspondance!Q90*3+Correspondance!R90*3.5+Correspondance!S90*4.5+Correspondance!T90*7+Correspondance!U90*11,"")</f>
        <v/>
      </c>
      <c r="N101" s="61">
        <f t="shared" ref="N101" si="49">((E101-INT(E101))*1440)*J101</f>
        <v>0</v>
      </c>
    </row>
    <row r="102" spans="1:14" x14ac:dyDescent="0.25">
      <c r="C102" s="50">
        <v>42815</v>
      </c>
      <c r="E102" s="59">
        <f>SUM(Correspondance!G80:M80)</f>
        <v>0</v>
      </c>
      <c r="F102" s="53" t="str">
        <f>IFERROR(Correspondance!O91*2+Correspondance!P91*2.5+Correspondance!Q91*3+Correspondance!R91*3.5+Correspondance!S91*4.5+Correspondance!T91*7+Correspondance!U91*11,"")</f>
        <v/>
      </c>
      <c r="N102" s="61">
        <f t="shared" si="39"/>
        <v>0</v>
      </c>
    </row>
    <row r="103" spans="1:14" x14ac:dyDescent="0.25">
      <c r="C103" s="50">
        <v>42816</v>
      </c>
      <c r="E103" s="59">
        <f>SUM(Correspondance!G81:M81)</f>
        <v>0</v>
      </c>
      <c r="F103" s="53" t="str">
        <f>IFERROR(Correspondance!O92*2+Correspondance!P92*2.5+Correspondance!Q92*3+Correspondance!R92*3.5+Correspondance!S92*4.5+Correspondance!T92*7+Correspondance!U92*11,"")</f>
        <v/>
      </c>
      <c r="N103" s="61">
        <f t="shared" si="39"/>
        <v>0</v>
      </c>
    </row>
    <row r="104" spans="1:14" x14ac:dyDescent="0.25">
      <c r="C104" s="50">
        <v>42817</v>
      </c>
      <c r="E104" s="59">
        <f>SUM(Correspondance!G82:M82)</f>
        <v>0</v>
      </c>
      <c r="F104" s="53" t="str">
        <f>IFERROR(Correspondance!O93*2+Correspondance!P93*2.5+Correspondance!Q93*3+Correspondance!R93*3.5+Correspondance!S93*4.5+Correspondance!T93*7+Correspondance!U93*11,"")</f>
        <v/>
      </c>
      <c r="N104" s="61">
        <f t="shared" si="39"/>
        <v>0</v>
      </c>
    </row>
    <row r="105" spans="1:14" x14ac:dyDescent="0.25">
      <c r="C105" s="50">
        <v>42818</v>
      </c>
      <c r="E105" s="59">
        <f>SUM(Correspondance!G83:M83)</f>
        <v>0</v>
      </c>
      <c r="F105" s="53" t="str">
        <f>IFERROR(Correspondance!O94*2+Correspondance!P94*2.5+Correspondance!Q94*3+Correspondance!R94*3.5+Correspondance!S94*4.5+Correspondance!T94*7+Correspondance!U94*11,"")</f>
        <v/>
      </c>
      <c r="N105" s="61">
        <f t="shared" si="39"/>
        <v>0</v>
      </c>
    </row>
    <row r="106" spans="1:14" x14ac:dyDescent="0.25">
      <c r="C106" s="50">
        <v>42819</v>
      </c>
      <c r="E106" s="59">
        <f>SUM(Correspondance!G84:M84)</f>
        <v>0</v>
      </c>
      <c r="F106" s="53" t="str">
        <f>IFERROR(Correspondance!O95*2+Correspondance!P95*2.5+Correspondance!Q95*3+Correspondance!R95*3.5+Correspondance!S95*4.5+Correspondance!T95*7+Correspondance!U95*11,"")</f>
        <v/>
      </c>
      <c r="N106" s="61">
        <f t="shared" si="39"/>
        <v>0</v>
      </c>
    </row>
    <row r="107" spans="1:14" x14ac:dyDescent="0.25">
      <c r="C107" s="50">
        <v>42820</v>
      </c>
      <c r="E107" s="59">
        <f>SUM(Correspondance!G85:M85)</f>
        <v>0</v>
      </c>
      <c r="F107" s="53" t="str">
        <f>IFERROR(Correspondance!O96*2+Correspondance!P96*2.5+Correspondance!Q96*3+Correspondance!R96*3.5+Correspondance!S96*4.5+Correspondance!T96*7+Correspondance!U96*11,"")</f>
        <v/>
      </c>
      <c r="N107" s="61">
        <f t="shared" si="39"/>
        <v>0</v>
      </c>
    </row>
    <row r="108" spans="1:14" s="51" customFormat="1" x14ac:dyDescent="0.25">
      <c r="A108" s="47"/>
      <c r="C108" s="52"/>
      <c r="D108" s="52"/>
      <c r="E108" s="60">
        <f t="shared" ref="E108" si="50">SUM(E101:E107)</f>
        <v>0</v>
      </c>
      <c r="F108" s="52">
        <f t="shared" ref="F108" si="51">SUM(F101:F107)</f>
        <v>0</v>
      </c>
      <c r="G108" s="52"/>
      <c r="H108" s="47"/>
      <c r="I108" s="52"/>
      <c r="J108" s="52" t="str">
        <f t="shared" ref="J108" si="52">IFERROR(AVERAGE(J101:J107),"")</f>
        <v/>
      </c>
      <c r="K108" s="52"/>
      <c r="L108" s="52"/>
      <c r="M108" s="52"/>
      <c r="N108" s="52">
        <f t="shared" ref="N108" si="53">IFERROR(SUM(N101:N107),"")</f>
        <v>0</v>
      </c>
    </row>
    <row r="109" spans="1:14" x14ac:dyDescent="0.25">
      <c r="C109" s="50">
        <v>42821</v>
      </c>
      <c r="E109" s="59">
        <f>SUM(Correspondance!G86:M86)</f>
        <v>0</v>
      </c>
      <c r="F109" s="53" t="str">
        <f>IFERROR(Correspondance!O98*2+Correspondance!P98*2.5+Correspondance!Q98*3+Correspondance!R98*3.5+Correspondance!S98*4.5+Correspondance!T98*7+Correspondance!U98*11,"")</f>
        <v/>
      </c>
      <c r="N109" s="61">
        <f t="shared" ref="N109" si="54">((E109-INT(E109))*1440)*J109</f>
        <v>0</v>
      </c>
    </row>
    <row r="110" spans="1:14" x14ac:dyDescent="0.25">
      <c r="C110" s="50">
        <v>42822</v>
      </c>
      <c r="E110" s="59">
        <f>SUM(Correspondance!G87:M87)</f>
        <v>0</v>
      </c>
      <c r="F110" s="53" t="str">
        <f>IFERROR(Correspondance!O99*2+Correspondance!P99*2.5+Correspondance!Q99*3+Correspondance!R99*3.5+Correspondance!S99*4.5+Correspondance!T99*7+Correspondance!U99*11,"")</f>
        <v/>
      </c>
      <c r="N110" s="61">
        <f t="shared" si="39"/>
        <v>0</v>
      </c>
    </row>
    <row r="111" spans="1:14" x14ac:dyDescent="0.25">
      <c r="C111" s="50">
        <v>42823</v>
      </c>
      <c r="E111" s="59">
        <f>SUM(Correspondance!G88:M88)</f>
        <v>0</v>
      </c>
      <c r="F111" s="53" t="str">
        <f>IFERROR(Correspondance!O100*2+Correspondance!P100*2.5+Correspondance!Q100*3+Correspondance!R100*3.5+Correspondance!S100*4.5+Correspondance!T100*7+Correspondance!U100*11,"")</f>
        <v/>
      </c>
      <c r="N111" s="61">
        <f t="shared" si="39"/>
        <v>0</v>
      </c>
    </row>
    <row r="112" spans="1:14" x14ac:dyDescent="0.25">
      <c r="C112" s="50">
        <v>42824</v>
      </c>
      <c r="E112" s="59">
        <f>SUM(Correspondance!G89:M89)</f>
        <v>0</v>
      </c>
      <c r="F112" s="53" t="str">
        <f>IFERROR(Correspondance!O101*2+Correspondance!P101*2.5+Correspondance!Q101*3+Correspondance!R101*3.5+Correspondance!S101*4.5+Correspondance!T101*7+Correspondance!U101*11,"")</f>
        <v/>
      </c>
      <c r="N112" s="61">
        <f t="shared" si="39"/>
        <v>0</v>
      </c>
    </row>
    <row r="113" spans="1:14" x14ac:dyDescent="0.25">
      <c r="C113" s="50">
        <v>42825</v>
      </c>
      <c r="E113" s="59">
        <f>SUM(Correspondance!G90:M90)</f>
        <v>0</v>
      </c>
      <c r="F113" s="53" t="str">
        <f>IFERROR(Correspondance!O102*2+Correspondance!P102*2.5+Correspondance!Q102*3+Correspondance!R102*3.5+Correspondance!S102*4.5+Correspondance!T102*7+Correspondance!U102*11,"")</f>
        <v/>
      </c>
      <c r="N113" s="61">
        <f t="shared" si="39"/>
        <v>0</v>
      </c>
    </row>
    <row r="114" spans="1:14" x14ac:dyDescent="0.25">
      <c r="C114" s="50">
        <v>42826</v>
      </c>
      <c r="E114" s="59">
        <f>SUM(Correspondance!G91:M91)</f>
        <v>0</v>
      </c>
      <c r="F114" s="53" t="str">
        <f>IFERROR(Correspondance!O103*2+Correspondance!P103*2.5+Correspondance!Q103*3+Correspondance!R103*3.5+Correspondance!S103*4.5+Correspondance!T103*7+Correspondance!U103*11,"")</f>
        <v/>
      </c>
      <c r="N114" s="61">
        <f t="shared" si="39"/>
        <v>0</v>
      </c>
    </row>
    <row r="115" spans="1:14" x14ac:dyDescent="0.25">
      <c r="C115" s="50">
        <v>42827</v>
      </c>
      <c r="E115" s="59">
        <f>SUM(Correspondance!G92:M92)</f>
        <v>0</v>
      </c>
      <c r="F115" s="53" t="str">
        <f>IFERROR(Correspondance!O104*2+Correspondance!P104*2.5+Correspondance!Q104*3+Correspondance!R104*3.5+Correspondance!S104*4.5+Correspondance!T104*7+Correspondance!U104*11,"")</f>
        <v/>
      </c>
      <c r="N115" s="61">
        <f t="shared" si="39"/>
        <v>0</v>
      </c>
    </row>
    <row r="116" spans="1:14" s="51" customFormat="1" x14ac:dyDescent="0.25">
      <c r="A116" s="47"/>
      <c r="C116" s="52"/>
      <c r="D116" s="52"/>
      <c r="E116" s="60">
        <f t="shared" ref="E116" si="55">SUM(E109:E115)</f>
        <v>0</v>
      </c>
      <c r="F116" s="52">
        <f t="shared" ref="F116" si="56">SUM(F109:F115)</f>
        <v>0</v>
      </c>
      <c r="G116" s="52"/>
      <c r="H116" s="47"/>
      <c r="I116" s="52"/>
      <c r="J116" s="52" t="str">
        <f t="shared" ref="J116" si="57">IFERROR(AVERAGE(J109:J115),"")</f>
        <v/>
      </c>
      <c r="K116" s="52"/>
      <c r="L116" s="52"/>
      <c r="M116" s="52"/>
      <c r="N116" s="52">
        <f t="shared" ref="N116" si="58">IFERROR(SUM(N109:N115),"")</f>
        <v>0</v>
      </c>
    </row>
    <row r="117" spans="1:14" x14ac:dyDescent="0.25">
      <c r="C117" s="50">
        <v>42828</v>
      </c>
      <c r="E117" s="59">
        <f>SUM(Correspondance!G93:M93)</f>
        <v>0</v>
      </c>
      <c r="F117" s="53" t="str">
        <f>IFERROR(Correspondance!O106*2+Correspondance!P106*2.5+Correspondance!Q106*3+Correspondance!R106*3.5+Correspondance!S106*4.5+Correspondance!T106*7+Correspondance!U106*11,"")</f>
        <v/>
      </c>
      <c r="N117" s="61">
        <f t="shared" ref="N117" si="59">((E117-INT(E117))*1440)*J117</f>
        <v>0</v>
      </c>
    </row>
    <row r="118" spans="1:14" x14ac:dyDescent="0.25">
      <c r="C118" s="50">
        <v>42829</v>
      </c>
      <c r="E118" s="59">
        <f>SUM(Correspondance!G94:M94)</f>
        <v>0</v>
      </c>
      <c r="F118" s="53" t="str">
        <f>IFERROR(Correspondance!O107*2+Correspondance!P107*2.5+Correspondance!Q107*3+Correspondance!R107*3.5+Correspondance!S107*4.5+Correspondance!T107*7+Correspondance!U107*11,"")</f>
        <v/>
      </c>
      <c r="N118" s="61">
        <f t="shared" si="39"/>
        <v>0</v>
      </c>
    </row>
    <row r="119" spans="1:14" x14ac:dyDescent="0.25">
      <c r="C119" s="50">
        <v>42830</v>
      </c>
      <c r="E119" s="59">
        <f>SUM(Correspondance!G95:M95)</f>
        <v>0</v>
      </c>
      <c r="F119" s="53" t="str">
        <f>IFERROR(Correspondance!O108*2+Correspondance!P108*2.5+Correspondance!Q108*3+Correspondance!R108*3.5+Correspondance!S108*4.5+Correspondance!T108*7+Correspondance!U108*11,"")</f>
        <v/>
      </c>
      <c r="N119" s="61">
        <f t="shared" si="39"/>
        <v>0</v>
      </c>
    </row>
    <row r="120" spans="1:14" x14ac:dyDescent="0.25">
      <c r="C120" s="50">
        <v>42831</v>
      </c>
      <c r="E120" s="59">
        <f>SUM(Correspondance!G96:M96)</f>
        <v>0</v>
      </c>
      <c r="F120" s="53" t="str">
        <f>IFERROR(Correspondance!O109*2+Correspondance!P109*2.5+Correspondance!Q109*3+Correspondance!R109*3.5+Correspondance!S109*4.5+Correspondance!T109*7+Correspondance!U109*11,"")</f>
        <v/>
      </c>
      <c r="N120" s="61">
        <f t="shared" si="39"/>
        <v>0</v>
      </c>
    </row>
    <row r="121" spans="1:14" x14ac:dyDescent="0.25">
      <c r="C121" s="50">
        <v>42832</v>
      </c>
      <c r="E121" s="59">
        <f>SUM(Correspondance!G97:M97)</f>
        <v>0</v>
      </c>
      <c r="F121" s="53" t="str">
        <f>IFERROR(Correspondance!O110*2+Correspondance!P110*2.5+Correspondance!Q110*3+Correspondance!R110*3.5+Correspondance!S110*4.5+Correspondance!T110*7+Correspondance!U110*11,"")</f>
        <v/>
      </c>
      <c r="N121" s="61">
        <f t="shared" si="39"/>
        <v>0</v>
      </c>
    </row>
    <row r="122" spans="1:14" x14ac:dyDescent="0.25">
      <c r="C122" s="50">
        <v>42833</v>
      </c>
      <c r="E122" s="59">
        <f>SUM(Correspondance!G98:M98)</f>
        <v>0</v>
      </c>
      <c r="F122" s="53" t="str">
        <f>IFERROR(Correspondance!O111*2+Correspondance!P111*2.5+Correspondance!Q111*3+Correspondance!R111*3.5+Correspondance!S111*4.5+Correspondance!T111*7+Correspondance!U111*11,"")</f>
        <v/>
      </c>
      <c r="N122" s="61">
        <f t="shared" si="39"/>
        <v>0</v>
      </c>
    </row>
    <row r="123" spans="1:14" x14ac:dyDescent="0.25">
      <c r="C123" s="50">
        <v>42834</v>
      </c>
      <c r="E123" s="59">
        <f>SUM(Correspondance!G99:M99)</f>
        <v>0</v>
      </c>
      <c r="F123" s="53" t="str">
        <f>IFERROR(Correspondance!O112*2+Correspondance!P112*2.5+Correspondance!Q112*3+Correspondance!R112*3.5+Correspondance!S112*4.5+Correspondance!T112*7+Correspondance!U112*11,"")</f>
        <v/>
      </c>
      <c r="N123" s="61">
        <f t="shared" si="39"/>
        <v>0</v>
      </c>
    </row>
    <row r="124" spans="1:14" s="51" customFormat="1" x14ac:dyDescent="0.25">
      <c r="A124" s="47"/>
      <c r="C124" s="52"/>
      <c r="D124" s="52"/>
      <c r="E124" s="60">
        <f t="shared" ref="E124" si="60">SUM(E117:E123)</f>
        <v>0</v>
      </c>
      <c r="F124" s="52">
        <f t="shared" ref="F124" si="61">SUM(F117:F123)</f>
        <v>0</v>
      </c>
      <c r="G124" s="52"/>
      <c r="H124" s="47"/>
      <c r="I124" s="52"/>
      <c r="J124" s="52" t="str">
        <f t="shared" ref="J124" si="62">IFERROR(AVERAGE(J117:J123),"")</f>
        <v/>
      </c>
      <c r="K124" s="52"/>
      <c r="L124" s="52"/>
      <c r="M124" s="52"/>
      <c r="N124" s="52">
        <f t="shared" ref="N124" si="63">IFERROR(SUM(N117:N123),"")</f>
        <v>0</v>
      </c>
    </row>
    <row r="125" spans="1:14" x14ac:dyDescent="0.25">
      <c r="C125" s="50">
        <v>42835</v>
      </c>
      <c r="E125" s="59">
        <f>SUM(Correspondance!G100:M100)</f>
        <v>0</v>
      </c>
      <c r="F125" s="53" t="str">
        <f>IFERROR(Correspondance!O114*2+Correspondance!P114*2.5+Correspondance!Q114*3+Correspondance!R114*3.5+Correspondance!S114*4.5+Correspondance!T114*7+Correspondance!U114*11,"")</f>
        <v/>
      </c>
      <c r="N125" s="61">
        <f t="shared" ref="N125" si="64">((E125-INT(E125))*1440)*J125</f>
        <v>0</v>
      </c>
    </row>
    <row r="126" spans="1:14" x14ac:dyDescent="0.25">
      <c r="C126" s="50">
        <v>42836</v>
      </c>
      <c r="E126" s="59">
        <f>SUM(Correspondance!G101:M101)</f>
        <v>0</v>
      </c>
      <c r="F126" s="53" t="str">
        <f>IFERROR(Correspondance!O115*2+Correspondance!P115*2.5+Correspondance!Q115*3+Correspondance!R115*3.5+Correspondance!S115*4.5+Correspondance!T115*7+Correspondance!U115*11,"")</f>
        <v/>
      </c>
      <c r="N126" s="61">
        <f t="shared" si="39"/>
        <v>0</v>
      </c>
    </row>
    <row r="127" spans="1:14" x14ac:dyDescent="0.25">
      <c r="C127" s="50">
        <v>42837</v>
      </c>
      <c r="E127" s="59">
        <f>SUM(Correspondance!G102:M102)</f>
        <v>0</v>
      </c>
      <c r="F127" s="53" t="str">
        <f>IFERROR(Correspondance!O116*2+Correspondance!P116*2.5+Correspondance!Q116*3+Correspondance!R116*3.5+Correspondance!S116*4.5+Correspondance!T116*7+Correspondance!U116*11,"")</f>
        <v/>
      </c>
      <c r="N127" s="61">
        <f t="shared" si="39"/>
        <v>0</v>
      </c>
    </row>
    <row r="128" spans="1:14" x14ac:dyDescent="0.25">
      <c r="C128" s="50">
        <v>42838</v>
      </c>
      <c r="E128" s="59">
        <f>SUM(Correspondance!G103:M103)</f>
        <v>0</v>
      </c>
      <c r="F128" s="53" t="str">
        <f>IFERROR(Correspondance!O117*2+Correspondance!P117*2.5+Correspondance!Q117*3+Correspondance!R117*3.5+Correspondance!S117*4.5+Correspondance!T117*7+Correspondance!U117*11,"")</f>
        <v/>
      </c>
      <c r="N128" s="61">
        <f t="shared" si="39"/>
        <v>0</v>
      </c>
    </row>
    <row r="129" spans="1:14" x14ac:dyDescent="0.25">
      <c r="C129" s="50">
        <v>42839</v>
      </c>
      <c r="E129" s="59">
        <f>SUM(Correspondance!G104:M104)</f>
        <v>0</v>
      </c>
      <c r="F129" s="53" t="str">
        <f>IFERROR(Correspondance!O118*2+Correspondance!P118*2.5+Correspondance!Q118*3+Correspondance!R118*3.5+Correspondance!S118*4.5+Correspondance!T118*7+Correspondance!U118*11,"")</f>
        <v/>
      </c>
      <c r="N129" s="61">
        <f t="shared" si="39"/>
        <v>0</v>
      </c>
    </row>
    <row r="130" spans="1:14" x14ac:dyDescent="0.25">
      <c r="C130" s="50">
        <v>42840</v>
      </c>
      <c r="E130" s="59">
        <f>SUM(Correspondance!G105:M105)</f>
        <v>0</v>
      </c>
      <c r="F130" s="53" t="str">
        <f>IFERROR(Correspondance!O119*2+Correspondance!P119*2.5+Correspondance!Q119*3+Correspondance!R119*3.5+Correspondance!S119*4.5+Correspondance!T119*7+Correspondance!U119*11,"")</f>
        <v/>
      </c>
      <c r="N130" s="61">
        <f t="shared" si="39"/>
        <v>0</v>
      </c>
    </row>
    <row r="131" spans="1:14" x14ac:dyDescent="0.25">
      <c r="C131" s="50">
        <v>42841</v>
      </c>
      <c r="E131" s="59">
        <f>SUM(Correspondance!G106:M106)</f>
        <v>0</v>
      </c>
      <c r="F131" s="53" t="str">
        <f>IFERROR(Correspondance!O120*2+Correspondance!P120*2.5+Correspondance!Q120*3+Correspondance!R120*3.5+Correspondance!S120*4.5+Correspondance!T120*7+Correspondance!U120*11,"")</f>
        <v/>
      </c>
      <c r="N131" s="61">
        <f t="shared" si="39"/>
        <v>0</v>
      </c>
    </row>
    <row r="132" spans="1:14" s="51" customFormat="1" x14ac:dyDescent="0.25">
      <c r="A132" s="47"/>
      <c r="C132" s="52"/>
      <c r="D132" s="52"/>
      <c r="E132" s="60">
        <f t="shared" ref="E132" si="65">SUM(E125:E131)</f>
        <v>0</v>
      </c>
      <c r="F132" s="52">
        <f t="shared" ref="F132" si="66">SUM(F125:F131)</f>
        <v>0</v>
      </c>
      <c r="G132" s="52"/>
      <c r="H132" s="47"/>
      <c r="I132" s="52"/>
      <c r="J132" s="52" t="str">
        <f t="shared" ref="J132" si="67">IFERROR(AVERAGE(J125:J131),"")</f>
        <v/>
      </c>
      <c r="K132" s="52"/>
      <c r="L132" s="52"/>
      <c r="M132" s="52"/>
      <c r="N132" s="52">
        <f t="shared" ref="N132" si="68">IFERROR(SUM(N125:N131),"")</f>
        <v>0</v>
      </c>
    </row>
    <row r="133" spans="1:14" x14ac:dyDescent="0.25">
      <c r="C133" s="50">
        <v>42842</v>
      </c>
      <c r="E133" s="59">
        <f>SUM(Correspondance!G107:M107)</f>
        <v>0</v>
      </c>
      <c r="F133" s="53" t="str">
        <f>IFERROR(Correspondance!O122*2+Correspondance!P122*2.5+Correspondance!Q122*3+Correspondance!R122*3.5+Correspondance!S122*4.5+Correspondance!T122*7+Correspondance!U122*11,"")</f>
        <v/>
      </c>
      <c r="N133" s="61">
        <f t="shared" ref="N133" si="69">((E133-INT(E133))*1440)*J133</f>
        <v>0</v>
      </c>
    </row>
    <row r="134" spans="1:14" x14ac:dyDescent="0.25">
      <c r="C134" s="50">
        <v>42843</v>
      </c>
      <c r="E134" s="59">
        <f>SUM(Correspondance!G108:M108)</f>
        <v>0</v>
      </c>
      <c r="F134" s="53" t="str">
        <f>IFERROR(Correspondance!O123*2+Correspondance!P123*2.5+Correspondance!Q123*3+Correspondance!R123*3.5+Correspondance!S123*4.5+Correspondance!T123*7+Correspondance!U123*11,"")</f>
        <v/>
      </c>
      <c r="N134" s="61">
        <f t="shared" si="39"/>
        <v>0</v>
      </c>
    </row>
    <row r="135" spans="1:14" x14ac:dyDescent="0.25">
      <c r="C135" s="50">
        <v>42844</v>
      </c>
      <c r="E135" s="59">
        <f>SUM(Correspondance!G109:M109)</f>
        <v>0</v>
      </c>
      <c r="F135" s="53" t="str">
        <f>IFERROR(Correspondance!O124*2+Correspondance!P124*2.5+Correspondance!Q124*3+Correspondance!R124*3.5+Correspondance!S124*4.5+Correspondance!T124*7+Correspondance!U124*11,"")</f>
        <v/>
      </c>
      <c r="N135" s="61">
        <f t="shared" si="39"/>
        <v>0</v>
      </c>
    </row>
    <row r="136" spans="1:14" x14ac:dyDescent="0.25">
      <c r="C136" s="50">
        <v>42845</v>
      </c>
      <c r="E136" s="59">
        <f>SUM(Correspondance!G110:M110)</f>
        <v>0</v>
      </c>
      <c r="F136" s="53" t="str">
        <f>IFERROR(Correspondance!O125*2+Correspondance!P125*2.5+Correspondance!Q125*3+Correspondance!R125*3.5+Correspondance!S125*4.5+Correspondance!T125*7+Correspondance!U125*11,"")</f>
        <v/>
      </c>
      <c r="N136" s="61">
        <f t="shared" si="39"/>
        <v>0</v>
      </c>
    </row>
    <row r="137" spans="1:14" x14ac:dyDescent="0.25">
      <c r="C137" s="50">
        <v>42846</v>
      </c>
      <c r="E137" s="59">
        <f>SUM(Correspondance!G111:M111)</f>
        <v>0</v>
      </c>
      <c r="F137" s="53" t="str">
        <f>IFERROR(Correspondance!O126*2+Correspondance!P126*2.5+Correspondance!Q126*3+Correspondance!R126*3.5+Correspondance!S126*4.5+Correspondance!T126*7+Correspondance!U126*11,"")</f>
        <v/>
      </c>
      <c r="N137" s="61">
        <f t="shared" si="39"/>
        <v>0</v>
      </c>
    </row>
    <row r="138" spans="1:14" x14ac:dyDescent="0.25">
      <c r="C138" s="50">
        <v>42847</v>
      </c>
      <c r="E138" s="59">
        <f>SUM(Correspondance!G112:M112)</f>
        <v>0</v>
      </c>
      <c r="F138" s="53" t="str">
        <f>IFERROR(Correspondance!O127*2+Correspondance!P127*2.5+Correspondance!Q127*3+Correspondance!R127*3.5+Correspondance!S127*4.5+Correspondance!T127*7+Correspondance!U127*11,"")</f>
        <v/>
      </c>
      <c r="N138" s="61">
        <f t="shared" si="39"/>
        <v>0</v>
      </c>
    </row>
    <row r="139" spans="1:14" x14ac:dyDescent="0.25">
      <c r="C139" s="50">
        <v>42848</v>
      </c>
      <c r="E139" s="59">
        <f>SUM(Correspondance!G113:M113)</f>
        <v>0</v>
      </c>
      <c r="F139" s="53" t="str">
        <f>IFERROR(Correspondance!O128*2+Correspondance!P128*2.5+Correspondance!Q128*3+Correspondance!R128*3.5+Correspondance!S128*4.5+Correspondance!T128*7+Correspondance!U128*11,"")</f>
        <v/>
      </c>
      <c r="N139" s="61">
        <f t="shared" si="39"/>
        <v>0</v>
      </c>
    </row>
    <row r="140" spans="1:14" s="51" customFormat="1" x14ac:dyDescent="0.25">
      <c r="A140" s="47"/>
      <c r="C140" s="52"/>
      <c r="D140" s="52"/>
      <c r="E140" s="60">
        <f t="shared" ref="E140" si="70">SUM(E133:E139)</f>
        <v>0</v>
      </c>
      <c r="F140" s="52">
        <f t="shared" ref="F140" si="71">SUM(F133:F139)</f>
        <v>0</v>
      </c>
      <c r="G140" s="52"/>
      <c r="H140" s="47"/>
      <c r="I140" s="52"/>
      <c r="J140" s="52" t="str">
        <f t="shared" ref="J140" si="72">IFERROR(AVERAGE(J133:J139),"")</f>
        <v/>
      </c>
      <c r="K140" s="52"/>
      <c r="L140" s="52"/>
      <c r="M140" s="52"/>
      <c r="N140" s="52">
        <f t="shared" ref="N140" si="73">IFERROR(SUM(N133:N139),"")</f>
        <v>0</v>
      </c>
    </row>
    <row r="141" spans="1:14" x14ac:dyDescent="0.25">
      <c r="C141" s="50">
        <v>42849</v>
      </c>
      <c r="E141" s="59">
        <f>SUM(Correspondance!G114:M114)</f>
        <v>0</v>
      </c>
      <c r="F141" s="53" t="str">
        <f>IFERROR(Correspondance!O130*2+Correspondance!P130*2.5+Correspondance!Q130*3+Correspondance!R130*3.5+Correspondance!S130*4.5+Correspondance!T130*7+Correspondance!U130*11,"")</f>
        <v/>
      </c>
      <c r="N141" s="61">
        <f t="shared" ref="N141" si="74">((E141-INT(E141))*1440)*J141</f>
        <v>0</v>
      </c>
    </row>
    <row r="142" spans="1:14" x14ac:dyDescent="0.25">
      <c r="C142" s="50">
        <v>42850</v>
      </c>
      <c r="E142" s="59">
        <f>SUM(Correspondance!G115:M115)</f>
        <v>0</v>
      </c>
      <c r="F142" s="53" t="str">
        <f>IFERROR(Correspondance!O131*2+Correspondance!P131*2.5+Correspondance!Q131*3+Correspondance!R131*3.5+Correspondance!S131*4.5+Correspondance!T131*7+Correspondance!U131*11,"")</f>
        <v/>
      </c>
      <c r="N142" s="61">
        <f t="shared" si="39"/>
        <v>0</v>
      </c>
    </row>
    <row r="143" spans="1:14" x14ac:dyDescent="0.25">
      <c r="C143" s="50">
        <v>42851</v>
      </c>
      <c r="E143" s="59">
        <f>SUM(Correspondance!G116:M116)</f>
        <v>0</v>
      </c>
      <c r="F143" s="53" t="str">
        <f>IFERROR(Correspondance!O132*2+Correspondance!P132*2.5+Correspondance!Q132*3+Correspondance!R132*3.5+Correspondance!S132*4.5+Correspondance!T132*7+Correspondance!U132*11,"")</f>
        <v/>
      </c>
      <c r="N143" s="61">
        <f t="shared" si="39"/>
        <v>0</v>
      </c>
    </row>
    <row r="144" spans="1:14" x14ac:dyDescent="0.25">
      <c r="C144" s="50">
        <v>42852</v>
      </c>
      <c r="E144" s="59">
        <f>SUM(Correspondance!G117:M117)</f>
        <v>0</v>
      </c>
      <c r="F144" s="53" t="str">
        <f>IFERROR(Correspondance!O133*2+Correspondance!P133*2.5+Correspondance!Q133*3+Correspondance!R133*3.5+Correspondance!S133*4.5+Correspondance!T133*7+Correspondance!U133*11,"")</f>
        <v/>
      </c>
      <c r="N144" s="61">
        <f t="shared" si="39"/>
        <v>0</v>
      </c>
    </row>
    <row r="145" spans="1:14" x14ac:dyDescent="0.25">
      <c r="C145" s="50">
        <v>42853</v>
      </c>
      <c r="E145" s="59">
        <f>SUM(Correspondance!G118:M118)</f>
        <v>0</v>
      </c>
      <c r="F145" s="53" t="str">
        <f>IFERROR(Correspondance!O134*2+Correspondance!P134*2.5+Correspondance!Q134*3+Correspondance!R134*3.5+Correspondance!S134*4.5+Correspondance!T134*7+Correspondance!U134*11,"")</f>
        <v/>
      </c>
      <c r="N145" s="61">
        <f t="shared" si="39"/>
        <v>0</v>
      </c>
    </row>
    <row r="146" spans="1:14" x14ac:dyDescent="0.25">
      <c r="C146" s="50">
        <v>42854</v>
      </c>
      <c r="E146" s="59">
        <f>SUM(Correspondance!G119:M119)</f>
        <v>0</v>
      </c>
      <c r="F146" s="53" t="str">
        <f>IFERROR(Correspondance!O135*2+Correspondance!P135*2.5+Correspondance!Q135*3+Correspondance!R135*3.5+Correspondance!S135*4.5+Correspondance!T135*7+Correspondance!U135*11,"")</f>
        <v/>
      </c>
      <c r="N146" s="61">
        <f t="shared" si="39"/>
        <v>0</v>
      </c>
    </row>
    <row r="147" spans="1:14" x14ac:dyDescent="0.25">
      <c r="C147" s="50">
        <v>42855</v>
      </c>
      <c r="E147" s="59">
        <f>SUM(Correspondance!G120:M120)</f>
        <v>0</v>
      </c>
      <c r="F147" s="53" t="str">
        <f>IFERROR(Correspondance!O136*2+Correspondance!P136*2.5+Correspondance!Q136*3+Correspondance!R136*3.5+Correspondance!S136*4.5+Correspondance!T136*7+Correspondance!U136*11,"")</f>
        <v/>
      </c>
      <c r="N147" s="61">
        <f t="shared" si="39"/>
        <v>0</v>
      </c>
    </row>
    <row r="148" spans="1:14" s="51" customFormat="1" x14ac:dyDescent="0.25">
      <c r="A148" s="47"/>
      <c r="C148" s="52"/>
      <c r="D148" s="52"/>
      <c r="E148" s="60">
        <f t="shared" ref="E148" si="75">SUM(E141:E147)</f>
        <v>0</v>
      </c>
      <c r="F148" s="52">
        <f t="shared" ref="F148" si="76">SUM(F141:F147)</f>
        <v>0</v>
      </c>
      <c r="G148" s="52"/>
      <c r="H148" s="47"/>
      <c r="I148" s="52"/>
      <c r="J148" s="52" t="str">
        <f t="shared" ref="J148" si="77">IFERROR(AVERAGE(J141:J147),"")</f>
        <v/>
      </c>
      <c r="K148" s="52"/>
      <c r="L148" s="52"/>
      <c r="M148" s="52"/>
      <c r="N148" s="52">
        <f t="shared" ref="N148" si="78">IFERROR(SUM(N141:N147),"")</f>
        <v>0</v>
      </c>
    </row>
    <row r="149" spans="1:14" x14ac:dyDescent="0.25">
      <c r="C149" s="50">
        <v>42856</v>
      </c>
      <c r="E149" s="59">
        <f>SUM(Correspondance!G121:M121)</f>
        <v>0</v>
      </c>
      <c r="F149" s="53" t="str">
        <f>IFERROR(Correspondance!O138*2+Correspondance!P138*2.5+Correspondance!Q138*3+Correspondance!R138*3.5+Correspondance!S138*4.5+Correspondance!T138*7+Correspondance!U138*11,"")</f>
        <v/>
      </c>
      <c r="N149" s="61">
        <f t="shared" ref="N149:N211" si="79">((E149-INT(E149))*1440)*J149</f>
        <v>0</v>
      </c>
    </row>
    <row r="150" spans="1:14" x14ac:dyDescent="0.25">
      <c r="C150" s="50">
        <v>42857</v>
      </c>
      <c r="E150" s="59">
        <f>SUM(Correspondance!G122:M122)</f>
        <v>0</v>
      </c>
      <c r="F150" s="53" t="str">
        <f>IFERROR(Correspondance!O139*2+Correspondance!P139*2.5+Correspondance!Q139*3+Correspondance!R139*3.5+Correspondance!S139*4.5+Correspondance!T139*7+Correspondance!U139*11,"")</f>
        <v/>
      </c>
      <c r="N150" s="61">
        <f t="shared" si="79"/>
        <v>0</v>
      </c>
    </row>
    <row r="151" spans="1:14" x14ac:dyDescent="0.25">
      <c r="C151" s="50">
        <v>42858</v>
      </c>
      <c r="E151" s="59">
        <f>SUM(Correspondance!G123:M123)</f>
        <v>0</v>
      </c>
      <c r="F151" s="53" t="str">
        <f>IFERROR(Correspondance!O140*2+Correspondance!P140*2.5+Correspondance!Q140*3+Correspondance!R140*3.5+Correspondance!S140*4.5+Correspondance!T140*7+Correspondance!U140*11,"")</f>
        <v/>
      </c>
      <c r="N151" s="61">
        <f t="shared" si="79"/>
        <v>0</v>
      </c>
    </row>
    <row r="152" spans="1:14" x14ac:dyDescent="0.25">
      <c r="C152" s="50">
        <v>42859</v>
      </c>
      <c r="E152" s="59">
        <f>SUM(Correspondance!G124:M124)</f>
        <v>0</v>
      </c>
      <c r="F152" s="53" t="str">
        <f>IFERROR(Correspondance!O141*2+Correspondance!P141*2.5+Correspondance!Q141*3+Correspondance!R141*3.5+Correspondance!S141*4.5+Correspondance!T141*7+Correspondance!U141*11,"")</f>
        <v/>
      </c>
      <c r="N152" s="61">
        <f t="shared" si="79"/>
        <v>0</v>
      </c>
    </row>
    <row r="153" spans="1:14" x14ac:dyDescent="0.25">
      <c r="C153" s="50">
        <v>42860</v>
      </c>
      <c r="E153" s="59">
        <f>SUM(Correspondance!G125:M125)</f>
        <v>0</v>
      </c>
      <c r="F153" s="53" t="str">
        <f>IFERROR(Correspondance!O142*2+Correspondance!P142*2.5+Correspondance!Q142*3+Correspondance!R142*3.5+Correspondance!S142*4.5+Correspondance!T142*7+Correspondance!U142*11,"")</f>
        <v/>
      </c>
      <c r="N153" s="61">
        <f t="shared" si="79"/>
        <v>0</v>
      </c>
    </row>
    <row r="154" spans="1:14" x14ac:dyDescent="0.25">
      <c r="C154" s="50">
        <v>42861</v>
      </c>
      <c r="E154" s="59">
        <f>SUM(Correspondance!G126:M126)</f>
        <v>0</v>
      </c>
      <c r="F154" s="53" t="str">
        <f>IFERROR(Correspondance!O143*2+Correspondance!P143*2.5+Correspondance!Q143*3+Correspondance!R143*3.5+Correspondance!S143*4.5+Correspondance!T143*7+Correspondance!U143*11,"")</f>
        <v/>
      </c>
      <c r="N154" s="61">
        <f t="shared" si="79"/>
        <v>0</v>
      </c>
    </row>
    <row r="155" spans="1:14" x14ac:dyDescent="0.25">
      <c r="C155" s="50">
        <v>42862</v>
      </c>
      <c r="E155" s="59">
        <f>SUM(Correspondance!G127:M127)</f>
        <v>0</v>
      </c>
      <c r="F155" s="53" t="str">
        <f>IFERROR(Correspondance!O144*2+Correspondance!P144*2.5+Correspondance!Q144*3+Correspondance!R144*3.5+Correspondance!S144*4.5+Correspondance!T144*7+Correspondance!U144*11,"")</f>
        <v/>
      </c>
      <c r="N155" s="61">
        <f t="shared" si="79"/>
        <v>0</v>
      </c>
    </row>
    <row r="156" spans="1:14" s="51" customFormat="1" x14ac:dyDescent="0.25">
      <c r="A156" s="47"/>
      <c r="C156" s="52"/>
      <c r="D156" s="52"/>
      <c r="E156" s="60">
        <f t="shared" ref="E156" si="80">SUM(E149:E155)</f>
        <v>0</v>
      </c>
      <c r="F156" s="52">
        <f t="shared" ref="F156" si="81">SUM(F149:F155)</f>
        <v>0</v>
      </c>
      <c r="G156" s="52"/>
      <c r="H156" s="47"/>
      <c r="I156" s="52"/>
      <c r="J156" s="52" t="str">
        <f t="shared" ref="J156" si="82">IFERROR(AVERAGE(J149:J155),"")</f>
        <v/>
      </c>
      <c r="K156" s="52"/>
      <c r="L156" s="52"/>
      <c r="M156" s="52"/>
      <c r="N156" s="52">
        <f t="shared" ref="N156" si="83">IFERROR(SUM(N149:N155),"")</f>
        <v>0</v>
      </c>
    </row>
    <row r="157" spans="1:14" x14ac:dyDescent="0.25">
      <c r="C157" s="50">
        <v>42863</v>
      </c>
      <c r="E157" s="59">
        <f>SUM(Correspondance!G128:M128)</f>
        <v>0</v>
      </c>
      <c r="F157" s="53" t="str">
        <f>IFERROR(Correspondance!O146*2+Correspondance!P146*2.5+Correspondance!Q146*3+Correspondance!R146*3.5+Correspondance!S146*4.5+Correspondance!T146*7+Correspondance!U146*11,"")</f>
        <v/>
      </c>
      <c r="N157" s="61">
        <f t="shared" ref="N157" si="84">((E157-INT(E157))*1440)*J157</f>
        <v>0</v>
      </c>
    </row>
    <row r="158" spans="1:14" x14ac:dyDescent="0.25">
      <c r="C158" s="50">
        <v>42864</v>
      </c>
      <c r="E158" s="59">
        <f>SUM(Correspondance!G129:M129)</f>
        <v>0</v>
      </c>
      <c r="F158" s="53" t="str">
        <f>IFERROR(Correspondance!O147*2+Correspondance!P147*2.5+Correspondance!Q147*3+Correspondance!R147*3.5+Correspondance!S147*4.5+Correspondance!T147*7+Correspondance!U147*11,"")</f>
        <v/>
      </c>
      <c r="N158" s="61">
        <f t="shared" si="79"/>
        <v>0</v>
      </c>
    </row>
    <row r="159" spans="1:14" x14ac:dyDescent="0.25">
      <c r="C159" s="50">
        <v>42865</v>
      </c>
      <c r="E159" s="59">
        <f>SUM(Correspondance!G130:M130)</f>
        <v>0</v>
      </c>
      <c r="F159" s="53" t="str">
        <f>IFERROR(Correspondance!O148*2+Correspondance!P148*2.5+Correspondance!Q148*3+Correspondance!R148*3.5+Correspondance!S148*4.5+Correspondance!T148*7+Correspondance!U148*11,"")</f>
        <v/>
      </c>
      <c r="N159" s="61">
        <f t="shared" si="79"/>
        <v>0</v>
      </c>
    </row>
    <row r="160" spans="1:14" x14ac:dyDescent="0.25">
      <c r="C160" s="50">
        <v>42866</v>
      </c>
      <c r="E160" s="59">
        <f>SUM(Correspondance!G131:M131)</f>
        <v>0</v>
      </c>
      <c r="F160" s="53" t="str">
        <f>IFERROR(Correspondance!O149*2+Correspondance!P149*2.5+Correspondance!Q149*3+Correspondance!R149*3.5+Correspondance!S149*4.5+Correspondance!T149*7+Correspondance!U149*11,"")</f>
        <v/>
      </c>
      <c r="N160" s="61">
        <f t="shared" si="79"/>
        <v>0</v>
      </c>
    </row>
    <row r="161" spans="1:14" x14ac:dyDescent="0.25">
      <c r="C161" s="50">
        <v>42867</v>
      </c>
      <c r="E161" s="59">
        <f>SUM(Correspondance!G132:M132)</f>
        <v>0</v>
      </c>
      <c r="F161" s="53" t="str">
        <f>IFERROR(Correspondance!O150*2+Correspondance!P150*2.5+Correspondance!Q150*3+Correspondance!R150*3.5+Correspondance!S150*4.5+Correspondance!T150*7+Correspondance!U150*11,"")</f>
        <v/>
      </c>
      <c r="N161" s="61">
        <f t="shared" si="79"/>
        <v>0</v>
      </c>
    </row>
    <row r="162" spans="1:14" x14ac:dyDescent="0.25">
      <c r="C162" s="50">
        <v>42868</v>
      </c>
      <c r="E162" s="59">
        <f>SUM(Correspondance!G133:M133)</f>
        <v>0</v>
      </c>
      <c r="F162" s="53" t="str">
        <f>IFERROR(Correspondance!O151*2+Correspondance!P151*2.5+Correspondance!Q151*3+Correspondance!R151*3.5+Correspondance!S151*4.5+Correspondance!T151*7+Correspondance!U151*11,"")</f>
        <v/>
      </c>
      <c r="N162" s="61">
        <f t="shared" si="79"/>
        <v>0</v>
      </c>
    </row>
    <row r="163" spans="1:14" x14ac:dyDescent="0.25">
      <c r="C163" s="50">
        <v>42869</v>
      </c>
      <c r="E163" s="59">
        <f>SUM(Correspondance!G134:M134)</f>
        <v>0</v>
      </c>
      <c r="F163" s="53" t="str">
        <f>IFERROR(Correspondance!O152*2+Correspondance!P152*2.5+Correspondance!Q152*3+Correspondance!R152*3.5+Correspondance!S152*4.5+Correspondance!T152*7+Correspondance!U152*11,"")</f>
        <v/>
      </c>
      <c r="N163" s="61">
        <f t="shared" si="79"/>
        <v>0</v>
      </c>
    </row>
    <row r="164" spans="1:14" s="51" customFormat="1" x14ac:dyDescent="0.25">
      <c r="A164" s="47"/>
      <c r="C164" s="52"/>
      <c r="D164" s="52"/>
      <c r="E164" s="60">
        <f t="shared" ref="E164" si="85">SUM(E157:E163)</f>
        <v>0</v>
      </c>
      <c r="F164" s="52">
        <f t="shared" ref="F164" si="86">SUM(F157:F163)</f>
        <v>0</v>
      </c>
      <c r="G164" s="52"/>
      <c r="H164" s="47"/>
      <c r="I164" s="52"/>
      <c r="J164" s="52" t="str">
        <f t="shared" ref="J164" si="87">IFERROR(AVERAGE(J157:J163),"")</f>
        <v/>
      </c>
      <c r="K164" s="52"/>
      <c r="L164" s="52"/>
      <c r="M164" s="52"/>
      <c r="N164" s="52">
        <f t="shared" ref="N164" si="88">IFERROR(SUM(N157:N163),"")</f>
        <v>0</v>
      </c>
    </row>
    <row r="165" spans="1:14" x14ac:dyDescent="0.25">
      <c r="C165" s="50">
        <v>42870</v>
      </c>
      <c r="E165" s="59">
        <f>SUM(Correspondance!G135:M135)</f>
        <v>0</v>
      </c>
      <c r="F165" s="53" t="str">
        <f>IFERROR(Correspondance!O154*2+Correspondance!P154*2.5+Correspondance!Q154*3+Correspondance!R154*3.5+Correspondance!S154*4.5+Correspondance!T154*7+Correspondance!U154*11,"")</f>
        <v/>
      </c>
      <c r="N165" s="61">
        <f t="shared" ref="N165" si="89">((E165-INT(E165))*1440)*J165</f>
        <v>0</v>
      </c>
    </row>
    <row r="166" spans="1:14" x14ac:dyDescent="0.25">
      <c r="C166" s="50">
        <v>42871</v>
      </c>
      <c r="E166" s="59">
        <f>SUM(Correspondance!G136:M136)</f>
        <v>0</v>
      </c>
      <c r="F166" s="53" t="str">
        <f>IFERROR(Correspondance!O155*2+Correspondance!P155*2.5+Correspondance!Q155*3+Correspondance!R155*3.5+Correspondance!S155*4.5+Correspondance!T155*7+Correspondance!U155*11,"")</f>
        <v/>
      </c>
      <c r="N166" s="61">
        <f t="shared" si="79"/>
        <v>0</v>
      </c>
    </row>
    <row r="167" spans="1:14" x14ac:dyDescent="0.25">
      <c r="C167" s="50">
        <v>42872</v>
      </c>
      <c r="E167" s="59">
        <f>SUM(Correspondance!G137:M137)</f>
        <v>0</v>
      </c>
      <c r="F167" s="53" t="str">
        <f>IFERROR(Correspondance!O156*2+Correspondance!P156*2.5+Correspondance!Q156*3+Correspondance!R156*3.5+Correspondance!S156*4.5+Correspondance!T156*7+Correspondance!U156*11,"")</f>
        <v/>
      </c>
      <c r="N167" s="61">
        <f t="shared" si="79"/>
        <v>0</v>
      </c>
    </row>
    <row r="168" spans="1:14" x14ac:dyDescent="0.25">
      <c r="C168" s="50">
        <v>42873</v>
      </c>
      <c r="E168" s="59">
        <f>SUM(Correspondance!G138:M138)</f>
        <v>0</v>
      </c>
      <c r="F168" s="53" t="str">
        <f>IFERROR(Correspondance!O157*2+Correspondance!P157*2.5+Correspondance!Q157*3+Correspondance!R157*3.5+Correspondance!S157*4.5+Correspondance!T157*7+Correspondance!U157*11,"")</f>
        <v/>
      </c>
      <c r="N168" s="61">
        <f t="shared" si="79"/>
        <v>0</v>
      </c>
    </row>
    <row r="169" spans="1:14" x14ac:dyDescent="0.25">
      <c r="C169" s="50">
        <v>42874</v>
      </c>
      <c r="E169" s="59">
        <f>SUM(Correspondance!G139:M139)</f>
        <v>0</v>
      </c>
      <c r="F169" s="53" t="str">
        <f>IFERROR(Correspondance!O158*2+Correspondance!P158*2.5+Correspondance!Q158*3+Correspondance!R158*3.5+Correspondance!S158*4.5+Correspondance!T158*7+Correspondance!U158*11,"")</f>
        <v/>
      </c>
      <c r="N169" s="61">
        <f t="shared" si="79"/>
        <v>0</v>
      </c>
    </row>
    <row r="170" spans="1:14" x14ac:dyDescent="0.25">
      <c r="C170" s="50">
        <v>42875</v>
      </c>
      <c r="E170" s="59">
        <f>SUM(Correspondance!G140:M140)</f>
        <v>0</v>
      </c>
      <c r="F170" s="53" t="str">
        <f>IFERROR(Correspondance!O159*2+Correspondance!P159*2.5+Correspondance!Q159*3+Correspondance!R159*3.5+Correspondance!S159*4.5+Correspondance!T159*7+Correspondance!U159*11,"")</f>
        <v/>
      </c>
      <c r="N170" s="61">
        <f t="shared" si="79"/>
        <v>0</v>
      </c>
    </row>
    <row r="171" spans="1:14" x14ac:dyDescent="0.25">
      <c r="C171" s="50">
        <v>42876</v>
      </c>
      <c r="E171" s="59">
        <f>SUM(Correspondance!G141:M141)</f>
        <v>0</v>
      </c>
      <c r="F171" s="53" t="str">
        <f>IFERROR(Correspondance!O160*2+Correspondance!P160*2.5+Correspondance!Q160*3+Correspondance!R160*3.5+Correspondance!S160*4.5+Correspondance!T160*7+Correspondance!U160*11,"")</f>
        <v/>
      </c>
      <c r="N171" s="61">
        <f t="shared" si="79"/>
        <v>0</v>
      </c>
    </row>
    <row r="172" spans="1:14" s="51" customFormat="1" x14ac:dyDescent="0.25">
      <c r="A172" s="47"/>
      <c r="C172" s="52"/>
      <c r="D172" s="52"/>
      <c r="E172" s="60">
        <f t="shared" ref="E172" si="90">SUM(E165:E171)</f>
        <v>0</v>
      </c>
      <c r="F172" s="52">
        <f t="shared" ref="F172" si="91">SUM(F165:F171)</f>
        <v>0</v>
      </c>
      <c r="G172" s="52"/>
      <c r="H172" s="47"/>
      <c r="I172" s="52"/>
      <c r="J172" s="52" t="str">
        <f t="shared" ref="J172" si="92">IFERROR(AVERAGE(J165:J171),"")</f>
        <v/>
      </c>
      <c r="K172" s="52"/>
      <c r="L172" s="52"/>
      <c r="M172" s="52"/>
      <c r="N172" s="52">
        <f t="shared" ref="N172" si="93">IFERROR(SUM(N165:N171),"")</f>
        <v>0</v>
      </c>
    </row>
    <row r="173" spans="1:14" x14ac:dyDescent="0.25">
      <c r="C173" s="50">
        <v>42877</v>
      </c>
      <c r="E173" s="59">
        <f>SUM(Correspondance!G142:M142)</f>
        <v>0</v>
      </c>
      <c r="F173" s="53" t="str">
        <f>IFERROR(Correspondance!O162*2+Correspondance!P162*2.5+Correspondance!Q162*3+Correspondance!R162*3.5+Correspondance!S162*4.5+Correspondance!T162*7+Correspondance!U162*11,"")</f>
        <v/>
      </c>
      <c r="N173" s="61">
        <f t="shared" ref="N173" si="94">((E173-INT(E173))*1440)*J173</f>
        <v>0</v>
      </c>
    </row>
    <row r="174" spans="1:14" x14ac:dyDescent="0.25">
      <c r="C174" s="50">
        <v>42878</v>
      </c>
      <c r="E174" s="59">
        <f>SUM(Correspondance!G143:M143)</f>
        <v>0</v>
      </c>
      <c r="F174" s="53" t="str">
        <f>IFERROR(Correspondance!O163*2+Correspondance!P163*2.5+Correspondance!Q163*3+Correspondance!R163*3.5+Correspondance!S163*4.5+Correspondance!T163*7+Correspondance!U163*11,"")</f>
        <v/>
      </c>
      <c r="N174" s="61">
        <f t="shared" si="79"/>
        <v>0</v>
      </c>
    </row>
    <row r="175" spans="1:14" x14ac:dyDescent="0.25">
      <c r="C175" s="50">
        <v>42879</v>
      </c>
      <c r="E175" s="59">
        <f>SUM(Correspondance!G144:M144)</f>
        <v>0</v>
      </c>
      <c r="F175" s="53" t="str">
        <f>IFERROR(Correspondance!O164*2+Correspondance!P164*2.5+Correspondance!Q164*3+Correspondance!R164*3.5+Correspondance!S164*4.5+Correspondance!T164*7+Correspondance!U164*11,"")</f>
        <v/>
      </c>
      <c r="N175" s="61">
        <f t="shared" si="79"/>
        <v>0</v>
      </c>
    </row>
    <row r="176" spans="1:14" x14ac:dyDescent="0.25">
      <c r="C176" s="50">
        <v>42880</v>
      </c>
      <c r="E176" s="59">
        <f>SUM(Correspondance!G145:M145)</f>
        <v>0</v>
      </c>
      <c r="F176" s="53" t="str">
        <f>IFERROR(Correspondance!O165*2+Correspondance!P165*2.5+Correspondance!Q165*3+Correspondance!R165*3.5+Correspondance!S165*4.5+Correspondance!T165*7+Correspondance!U165*11,"")</f>
        <v/>
      </c>
      <c r="N176" s="61">
        <f t="shared" si="79"/>
        <v>0</v>
      </c>
    </row>
    <row r="177" spans="1:14" x14ac:dyDescent="0.25">
      <c r="C177" s="50">
        <v>42881</v>
      </c>
      <c r="E177" s="59">
        <f>SUM(Correspondance!G146:M146)</f>
        <v>0</v>
      </c>
      <c r="F177" s="53" t="str">
        <f>IFERROR(Correspondance!O166*2+Correspondance!P166*2.5+Correspondance!Q166*3+Correspondance!R166*3.5+Correspondance!S166*4.5+Correspondance!T166*7+Correspondance!U166*11,"")</f>
        <v/>
      </c>
      <c r="N177" s="61">
        <f t="shared" si="79"/>
        <v>0</v>
      </c>
    </row>
    <row r="178" spans="1:14" x14ac:dyDescent="0.25">
      <c r="C178" s="50">
        <v>42882</v>
      </c>
      <c r="E178" s="59">
        <f>SUM(Correspondance!G147:M147)</f>
        <v>0</v>
      </c>
      <c r="F178" s="53" t="str">
        <f>IFERROR(Correspondance!O167*2+Correspondance!P167*2.5+Correspondance!Q167*3+Correspondance!R167*3.5+Correspondance!S167*4.5+Correspondance!T167*7+Correspondance!U167*11,"")</f>
        <v/>
      </c>
      <c r="N178" s="61">
        <f t="shared" si="79"/>
        <v>0</v>
      </c>
    </row>
    <row r="179" spans="1:14" x14ac:dyDescent="0.25">
      <c r="C179" s="50">
        <v>42883</v>
      </c>
      <c r="E179" s="59">
        <f>SUM(Correspondance!G148:M148)</f>
        <v>0</v>
      </c>
      <c r="F179" s="53" t="str">
        <f>IFERROR(Correspondance!O168*2+Correspondance!P168*2.5+Correspondance!Q168*3+Correspondance!R168*3.5+Correspondance!S168*4.5+Correspondance!T168*7+Correspondance!U168*11,"")</f>
        <v/>
      </c>
      <c r="N179" s="61">
        <f t="shared" si="79"/>
        <v>0</v>
      </c>
    </row>
    <row r="180" spans="1:14" s="51" customFormat="1" x14ac:dyDescent="0.25">
      <c r="A180" s="47"/>
      <c r="C180" s="52"/>
      <c r="D180" s="52"/>
      <c r="E180" s="60">
        <f t="shared" ref="E180" si="95">SUM(E173:E179)</f>
        <v>0</v>
      </c>
      <c r="F180" s="52">
        <f t="shared" ref="F180" si="96">SUM(F173:F179)</f>
        <v>0</v>
      </c>
      <c r="G180" s="52"/>
      <c r="H180" s="47"/>
      <c r="I180" s="52"/>
      <c r="J180" s="52" t="str">
        <f t="shared" ref="J180" si="97">IFERROR(AVERAGE(J173:J179),"")</f>
        <v/>
      </c>
      <c r="K180" s="52"/>
      <c r="L180" s="52"/>
      <c r="M180" s="52"/>
      <c r="N180" s="52">
        <f t="shared" ref="N180" si="98">IFERROR(SUM(N173:N179),"")</f>
        <v>0</v>
      </c>
    </row>
    <row r="181" spans="1:14" x14ac:dyDescent="0.25">
      <c r="C181" s="50">
        <v>42884</v>
      </c>
      <c r="E181" s="59">
        <f>SUM(Correspondance!G149:M149)</f>
        <v>0</v>
      </c>
      <c r="F181" s="53" t="str">
        <f>IFERROR(Correspondance!O170*2+Correspondance!P170*2.5+Correspondance!Q170*3+Correspondance!R170*3.5+Correspondance!S170*4.5+Correspondance!T170*7+Correspondance!U170*11,"")</f>
        <v/>
      </c>
      <c r="N181" s="61">
        <f t="shared" ref="N181" si="99">((E181-INT(E181))*1440)*J181</f>
        <v>0</v>
      </c>
    </row>
    <row r="182" spans="1:14" x14ac:dyDescent="0.25">
      <c r="C182" s="50">
        <v>42885</v>
      </c>
      <c r="E182" s="59">
        <f>SUM(Correspondance!G150:M150)</f>
        <v>0</v>
      </c>
      <c r="F182" s="53" t="str">
        <f>IFERROR(Correspondance!O171*2+Correspondance!P171*2.5+Correspondance!Q171*3+Correspondance!R171*3.5+Correspondance!S171*4.5+Correspondance!T171*7+Correspondance!U171*11,"")</f>
        <v/>
      </c>
      <c r="N182" s="61">
        <f t="shared" si="79"/>
        <v>0</v>
      </c>
    </row>
    <row r="183" spans="1:14" x14ac:dyDescent="0.25">
      <c r="C183" s="50">
        <v>42886</v>
      </c>
      <c r="E183" s="59">
        <f>SUM(Correspondance!G151:M151)</f>
        <v>0</v>
      </c>
      <c r="F183" s="53" t="str">
        <f>IFERROR(Correspondance!O172*2+Correspondance!P172*2.5+Correspondance!Q172*3+Correspondance!R172*3.5+Correspondance!S172*4.5+Correspondance!T172*7+Correspondance!U172*11,"")</f>
        <v/>
      </c>
      <c r="N183" s="61">
        <f t="shared" si="79"/>
        <v>0</v>
      </c>
    </row>
    <row r="184" spans="1:14" x14ac:dyDescent="0.25">
      <c r="C184" s="50">
        <v>42887</v>
      </c>
      <c r="E184" s="59">
        <f>SUM(Correspondance!G152:M152)</f>
        <v>0</v>
      </c>
      <c r="F184" s="53" t="str">
        <f>IFERROR(Correspondance!O173*2+Correspondance!P173*2.5+Correspondance!Q173*3+Correspondance!R173*3.5+Correspondance!S173*4.5+Correspondance!T173*7+Correspondance!U173*11,"")</f>
        <v/>
      </c>
      <c r="N184" s="61">
        <f t="shared" si="79"/>
        <v>0</v>
      </c>
    </row>
    <row r="185" spans="1:14" x14ac:dyDescent="0.25">
      <c r="C185" s="50">
        <v>42888</v>
      </c>
      <c r="E185" s="59">
        <f>SUM(Correspondance!G153:M153)</f>
        <v>0</v>
      </c>
      <c r="F185" s="53" t="str">
        <f>IFERROR(Correspondance!O174*2+Correspondance!P174*2.5+Correspondance!Q174*3+Correspondance!R174*3.5+Correspondance!S174*4.5+Correspondance!T174*7+Correspondance!U174*11,"")</f>
        <v/>
      </c>
      <c r="N185" s="61">
        <f t="shared" si="79"/>
        <v>0</v>
      </c>
    </row>
    <row r="186" spans="1:14" x14ac:dyDescent="0.25">
      <c r="C186" s="50">
        <v>42889</v>
      </c>
      <c r="E186" s="59">
        <f>SUM(Correspondance!G154:M154)</f>
        <v>0</v>
      </c>
      <c r="F186" s="53" t="str">
        <f>IFERROR(Correspondance!O175*2+Correspondance!P175*2.5+Correspondance!Q175*3+Correspondance!R175*3.5+Correspondance!S175*4.5+Correspondance!T175*7+Correspondance!U175*11,"")</f>
        <v/>
      </c>
      <c r="N186" s="61">
        <f t="shared" si="79"/>
        <v>0</v>
      </c>
    </row>
    <row r="187" spans="1:14" x14ac:dyDescent="0.25">
      <c r="C187" s="50">
        <v>42890</v>
      </c>
      <c r="E187" s="59">
        <f>SUM(Correspondance!G155:M155)</f>
        <v>0</v>
      </c>
      <c r="F187" s="53" t="str">
        <f>IFERROR(Correspondance!O176*2+Correspondance!P176*2.5+Correspondance!Q176*3+Correspondance!R176*3.5+Correspondance!S176*4.5+Correspondance!T176*7+Correspondance!U176*11,"")</f>
        <v/>
      </c>
      <c r="N187" s="61">
        <f t="shared" si="79"/>
        <v>0</v>
      </c>
    </row>
    <row r="188" spans="1:14" s="51" customFormat="1" x14ac:dyDescent="0.25">
      <c r="A188" s="47"/>
      <c r="C188" s="52"/>
      <c r="D188" s="52"/>
      <c r="E188" s="60">
        <f t="shared" ref="E188" si="100">SUM(E181:E187)</f>
        <v>0</v>
      </c>
      <c r="F188" s="52">
        <f t="shared" ref="F188" si="101">SUM(F181:F187)</f>
        <v>0</v>
      </c>
      <c r="G188" s="52"/>
      <c r="H188" s="47"/>
      <c r="I188" s="52"/>
      <c r="J188" s="52" t="str">
        <f t="shared" ref="J188" si="102">IFERROR(AVERAGE(J181:J187),"")</f>
        <v/>
      </c>
      <c r="K188" s="52"/>
      <c r="L188" s="52"/>
      <c r="M188" s="52"/>
      <c r="N188" s="52">
        <f t="shared" ref="N188" si="103">IFERROR(SUM(N181:N187),"")</f>
        <v>0</v>
      </c>
    </row>
    <row r="189" spans="1:14" x14ac:dyDescent="0.25">
      <c r="C189" s="50">
        <v>42891</v>
      </c>
      <c r="E189" s="59">
        <f>SUM(Correspondance!G156:M156)</f>
        <v>0</v>
      </c>
      <c r="F189" s="53" t="str">
        <f>IFERROR(Correspondance!O178*2+Correspondance!P178*2.5+Correspondance!Q178*3+Correspondance!R178*3.5+Correspondance!S178*4.5+Correspondance!T178*7+Correspondance!U178*11,"")</f>
        <v/>
      </c>
      <c r="N189" s="61">
        <f t="shared" ref="N189" si="104">((E189-INT(E189))*1440)*J189</f>
        <v>0</v>
      </c>
    </row>
    <row r="190" spans="1:14" x14ac:dyDescent="0.25">
      <c r="C190" s="50">
        <v>42892</v>
      </c>
      <c r="E190" s="59">
        <f>SUM(Correspondance!G157:M157)</f>
        <v>0</v>
      </c>
      <c r="F190" s="53" t="str">
        <f>IFERROR(Correspondance!O179*2+Correspondance!P179*2.5+Correspondance!Q179*3+Correspondance!R179*3.5+Correspondance!S179*4.5+Correspondance!T179*7+Correspondance!U179*11,"")</f>
        <v/>
      </c>
      <c r="N190" s="61">
        <f t="shared" si="79"/>
        <v>0</v>
      </c>
    </row>
    <row r="191" spans="1:14" x14ac:dyDescent="0.25">
      <c r="C191" s="50">
        <v>42893</v>
      </c>
      <c r="E191" s="59">
        <f>SUM(Correspondance!G158:M158)</f>
        <v>0</v>
      </c>
      <c r="F191" s="53" t="str">
        <f>IFERROR(Correspondance!O180*2+Correspondance!P180*2.5+Correspondance!Q180*3+Correspondance!R180*3.5+Correspondance!S180*4.5+Correspondance!T180*7+Correspondance!U180*11,"")</f>
        <v/>
      </c>
      <c r="N191" s="61">
        <f t="shared" si="79"/>
        <v>0</v>
      </c>
    </row>
    <row r="192" spans="1:14" x14ac:dyDescent="0.25">
      <c r="C192" s="50">
        <v>42894</v>
      </c>
      <c r="E192" s="59">
        <f>SUM(Correspondance!G159:M159)</f>
        <v>0</v>
      </c>
      <c r="F192" s="53" t="str">
        <f>IFERROR(Correspondance!O181*2+Correspondance!P181*2.5+Correspondance!Q181*3+Correspondance!R181*3.5+Correspondance!S181*4.5+Correspondance!T181*7+Correspondance!U181*11,"")</f>
        <v/>
      </c>
      <c r="N192" s="61">
        <f t="shared" si="79"/>
        <v>0</v>
      </c>
    </row>
    <row r="193" spans="1:14" x14ac:dyDescent="0.25">
      <c r="C193" s="50">
        <v>42895</v>
      </c>
      <c r="E193" s="59">
        <f>SUM(Correspondance!G160:M160)</f>
        <v>0</v>
      </c>
      <c r="F193" s="53" t="str">
        <f>IFERROR(Correspondance!O182*2+Correspondance!P182*2.5+Correspondance!Q182*3+Correspondance!R182*3.5+Correspondance!S182*4.5+Correspondance!T182*7+Correspondance!U182*11,"")</f>
        <v/>
      </c>
      <c r="N193" s="61">
        <f t="shared" si="79"/>
        <v>0</v>
      </c>
    </row>
    <row r="194" spans="1:14" x14ac:dyDescent="0.25">
      <c r="C194" s="50">
        <v>42896</v>
      </c>
      <c r="E194" s="59">
        <f>SUM(Correspondance!G161:M161)</f>
        <v>0</v>
      </c>
      <c r="F194" s="53" t="str">
        <f>IFERROR(Correspondance!O183*2+Correspondance!P183*2.5+Correspondance!Q183*3+Correspondance!R183*3.5+Correspondance!S183*4.5+Correspondance!T183*7+Correspondance!U183*11,"")</f>
        <v/>
      </c>
      <c r="N194" s="61">
        <f t="shared" si="79"/>
        <v>0</v>
      </c>
    </row>
    <row r="195" spans="1:14" x14ac:dyDescent="0.25">
      <c r="C195" s="50">
        <v>42897</v>
      </c>
      <c r="E195" s="59">
        <f>SUM(Correspondance!G162:M162)</f>
        <v>0</v>
      </c>
      <c r="F195" s="53" t="str">
        <f>IFERROR(Correspondance!O184*2+Correspondance!P184*2.5+Correspondance!Q184*3+Correspondance!R184*3.5+Correspondance!S184*4.5+Correspondance!T184*7+Correspondance!U184*11,"")</f>
        <v/>
      </c>
      <c r="N195" s="61">
        <f t="shared" si="79"/>
        <v>0</v>
      </c>
    </row>
    <row r="196" spans="1:14" s="51" customFormat="1" x14ac:dyDescent="0.25">
      <c r="A196" s="47"/>
      <c r="C196" s="52"/>
      <c r="D196" s="52"/>
      <c r="E196" s="60">
        <f t="shared" ref="E196" si="105">SUM(E189:E195)</f>
        <v>0</v>
      </c>
      <c r="F196" s="52">
        <f t="shared" ref="F196" si="106">SUM(F189:F195)</f>
        <v>0</v>
      </c>
      <c r="G196" s="52"/>
      <c r="H196" s="47"/>
      <c r="I196" s="52"/>
      <c r="J196" s="52" t="str">
        <f t="shared" ref="J196" si="107">IFERROR(AVERAGE(J189:J195),"")</f>
        <v/>
      </c>
      <c r="K196" s="52"/>
      <c r="L196" s="52"/>
      <c r="M196" s="52"/>
      <c r="N196" s="52">
        <f t="shared" ref="N196" si="108">IFERROR(SUM(N189:N195),"")</f>
        <v>0</v>
      </c>
    </row>
    <row r="197" spans="1:14" x14ac:dyDescent="0.25">
      <c r="C197" s="50">
        <v>42898</v>
      </c>
      <c r="E197" s="59">
        <f>SUM(Correspondance!G163:M163)</f>
        <v>0</v>
      </c>
      <c r="F197" s="53" t="str">
        <f>IFERROR(Correspondance!O186*2+Correspondance!P186*2.5+Correspondance!Q186*3+Correspondance!R186*3.5+Correspondance!S186*4.5+Correspondance!T186*7+Correspondance!U186*11,"")</f>
        <v/>
      </c>
      <c r="N197" s="61">
        <f t="shared" ref="N197" si="109">((E197-INT(E197))*1440)*J197</f>
        <v>0</v>
      </c>
    </row>
    <row r="198" spans="1:14" x14ac:dyDescent="0.25">
      <c r="C198" s="50">
        <v>42899</v>
      </c>
      <c r="E198" s="59">
        <f>SUM(Correspondance!G164:M164)</f>
        <v>0</v>
      </c>
      <c r="F198" s="53" t="str">
        <f>IFERROR(Correspondance!O187*2+Correspondance!P187*2.5+Correspondance!Q187*3+Correspondance!R187*3.5+Correspondance!S187*4.5+Correspondance!T187*7+Correspondance!U187*11,"")</f>
        <v/>
      </c>
      <c r="N198" s="61">
        <f t="shared" si="79"/>
        <v>0</v>
      </c>
    </row>
    <row r="199" spans="1:14" x14ac:dyDescent="0.25">
      <c r="C199" s="50">
        <v>42900</v>
      </c>
      <c r="E199" s="59">
        <f>SUM(Correspondance!G165:M165)</f>
        <v>0</v>
      </c>
      <c r="F199" s="53" t="str">
        <f>IFERROR(Correspondance!O188*2+Correspondance!P188*2.5+Correspondance!Q188*3+Correspondance!R188*3.5+Correspondance!S188*4.5+Correspondance!T188*7+Correspondance!U188*11,"")</f>
        <v/>
      </c>
      <c r="N199" s="61">
        <f t="shared" si="79"/>
        <v>0</v>
      </c>
    </row>
    <row r="200" spans="1:14" x14ac:dyDescent="0.25">
      <c r="C200" s="50">
        <v>42901</v>
      </c>
      <c r="E200" s="59">
        <f>SUM(Correspondance!G166:M166)</f>
        <v>0</v>
      </c>
      <c r="F200" s="53" t="str">
        <f>IFERROR(Correspondance!O189*2+Correspondance!P189*2.5+Correspondance!Q189*3+Correspondance!R189*3.5+Correspondance!S189*4.5+Correspondance!T189*7+Correspondance!U189*11,"")</f>
        <v/>
      </c>
      <c r="N200" s="61">
        <f t="shared" si="79"/>
        <v>0</v>
      </c>
    </row>
    <row r="201" spans="1:14" x14ac:dyDescent="0.25">
      <c r="C201" s="50">
        <v>42902</v>
      </c>
      <c r="E201" s="59">
        <f>SUM(Correspondance!G167:M167)</f>
        <v>0</v>
      </c>
      <c r="F201" s="53" t="str">
        <f>IFERROR(Correspondance!O190*2+Correspondance!P190*2.5+Correspondance!Q190*3+Correspondance!R190*3.5+Correspondance!S190*4.5+Correspondance!T190*7+Correspondance!U190*11,"")</f>
        <v/>
      </c>
      <c r="N201" s="61">
        <f t="shared" si="79"/>
        <v>0</v>
      </c>
    </row>
    <row r="202" spans="1:14" x14ac:dyDescent="0.25">
      <c r="C202" s="50">
        <v>42903</v>
      </c>
      <c r="E202" s="59">
        <f>SUM(Correspondance!G168:M168)</f>
        <v>0</v>
      </c>
      <c r="F202" s="53" t="str">
        <f>IFERROR(Correspondance!O191*2+Correspondance!P191*2.5+Correspondance!Q191*3+Correspondance!R191*3.5+Correspondance!S191*4.5+Correspondance!T191*7+Correspondance!U191*11,"")</f>
        <v/>
      </c>
      <c r="N202" s="61">
        <f t="shared" si="79"/>
        <v>0</v>
      </c>
    </row>
    <row r="203" spans="1:14" x14ac:dyDescent="0.25">
      <c r="C203" s="50">
        <v>42904</v>
      </c>
      <c r="E203" s="59">
        <f>SUM(Correspondance!G169:M169)</f>
        <v>0</v>
      </c>
      <c r="F203" s="53" t="str">
        <f>IFERROR(Correspondance!O192*2+Correspondance!P192*2.5+Correspondance!Q192*3+Correspondance!R192*3.5+Correspondance!S192*4.5+Correspondance!T192*7+Correspondance!U192*11,"")</f>
        <v/>
      </c>
      <c r="N203" s="61">
        <f t="shared" si="79"/>
        <v>0</v>
      </c>
    </row>
    <row r="204" spans="1:14" s="51" customFormat="1" x14ac:dyDescent="0.25">
      <c r="A204" s="47"/>
      <c r="C204" s="52"/>
      <c r="D204" s="52"/>
      <c r="E204" s="60">
        <f t="shared" ref="E204" si="110">SUM(E197:E203)</f>
        <v>0</v>
      </c>
      <c r="F204" s="52">
        <f t="shared" ref="F204" si="111">SUM(F197:F203)</f>
        <v>0</v>
      </c>
      <c r="G204" s="52"/>
      <c r="H204" s="47"/>
      <c r="I204" s="52"/>
      <c r="J204" s="52" t="str">
        <f t="shared" ref="J204" si="112">IFERROR(AVERAGE(J197:J203),"")</f>
        <v/>
      </c>
      <c r="K204" s="52"/>
      <c r="L204" s="52"/>
      <c r="M204" s="52"/>
      <c r="N204" s="52">
        <f t="shared" ref="N204" si="113">IFERROR(SUM(N197:N203),"")</f>
        <v>0</v>
      </c>
    </row>
    <row r="205" spans="1:14" x14ac:dyDescent="0.25">
      <c r="C205" s="50">
        <v>42905</v>
      </c>
      <c r="E205" s="59">
        <f>SUM(Correspondance!G170:M170)</f>
        <v>0</v>
      </c>
      <c r="F205" s="53" t="str">
        <f>IFERROR(Correspondance!O194*2+Correspondance!P194*2.5+Correspondance!Q194*3+Correspondance!R194*3.5+Correspondance!S194*4.5+Correspondance!T194*7+Correspondance!U194*11,"")</f>
        <v/>
      </c>
      <c r="N205" s="61">
        <f t="shared" ref="N205" si="114">((E205-INT(E205))*1440)*J205</f>
        <v>0</v>
      </c>
    </row>
    <row r="206" spans="1:14" x14ac:dyDescent="0.25">
      <c r="C206" s="50">
        <v>42906</v>
      </c>
      <c r="E206" s="59">
        <f>SUM(Correspondance!G171:M171)</f>
        <v>0</v>
      </c>
      <c r="F206" s="53" t="str">
        <f>IFERROR(Correspondance!O195*2+Correspondance!P195*2.5+Correspondance!Q195*3+Correspondance!R195*3.5+Correspondance!S195*4.5+Correspondance!T195*7+Correspondance!U195*11,"")</f>
        <v/>
      </c>
      <c r="N206" s="61">
        <f t="shared" si="79"/>
        <v>0</v>
      </c>
    </row>
    <row r="207" spans="1:14" x14ac:dyDescent="0.25">
      <c r="C207" s="50">
        <v>42907</v>
      </c>
      <c r="E207" s="59">
        <f>SUM(Correspondance!G172:M172)</f>
        <v>0</v>
      </c>
      <c r="F207" s="53" t="str">
        <f>IFERROR(Correspondance!O196*2+Correspondance!P196*2.5+Correspondance!Q196*3+Correspondance!R196*3.5+Correspondance!S196*4.5+Correspondance!T196*7+Correspondance!U196*11,"")</f>
        <v/>
      </c>
      <c r="N207" s="61">
        <f t="shared" si="79"/>
        <v>0</v>
      </c>
    </row>
    <row r="208" spans="1:14" x14ac:dyDescent="0.25">
      <c r="C208" s="50">
        <v>42908</v>
      </c>
      <c r="E208" s="59">
        <f>SUM(Correspondance!G173:M173)</f>
        <v>0</v>
      </c>
      <c r="F208" s="53" t="str">
        <f>IFERROR(Correspondance!O197*2+Correspondance!P197*2.5+Correspondance!Q197*3+Correspondance!R197*3.5+Correspondance!S197*4.5+Correspondance!T197*7+Correspondance!U197*11,"")</f>
        <v/>
      </c>
      <c r="N208" s="61">
        <f t="shared" si="79"/>
        <v>0</v>
      </c>
    </row>
    <row r="209" spans="1:14" x14ac:dyDescent="0.25">
      <c r="C209" s="50">
        <v>42909</v>
      </c>
      <c r="E209" s="59">
        <f>SUM(Correspondance!G174:M174)</f>
        <v>0</v>
      </c>
      <c r="F209" s="53" t="str">
        <f>IFERROR(Correspondance!O198*2+Correspondance!P198*2.5+Correspondance!Q198*3+Correspondance!R198*3.5+Correspondance!S198*4.5+Correspondance!T198*7+Correspondance!U198*11,"")</f>
        <v/>
      </c>
      <c r="N209" s="61">
        <f t="shared" si="79"/>
        <v>0</v>
      </c>
    </row>
    <row r="210" spans="1:14" x14ac:dyDescent="0.25">
      <c r="C210" s="50">
        <v>42910</v>
      </c>
      <c r="E210" s="59">
        <f>SUM(Correspondance!G175:M175)</f>
        <v>0</v>
      </c>
      <c r="F210" s="53" t="str">
        <f>IFERROR(Correspondance!O199*2+Correspondance!P199*2.5+Correspondance!Q199*3+Correspondance!R199*3.5+Correspondance!S199*4.5+Correspondance!T199*7+Correspondance!U199*11,"")</f>
        <v/>
      </c>
      <c r="N210" s="61">
        <f t="shared" si="79"/>
        <v>0</v>
      </c>
    </row>
    <row r="211" spans="1:14" x14ac:dyDescent="0.25">
      <c r="C211" s="50">
        <v>42911</v>
      </c>
      <c r="E211" s="59">
        <f>SUM(Correspondance!G176:M176)</f>
        <v>0</v>
      </c>
      <c r="F211" s="53" t="str">
        <f>IFERROR(Correspondance!O200*2+Correspondance!P200*2.5+Correspondance!Q200*3+Correspondance!R200*3.5+Correspondance!S200*4.5+Correspondance!T200*7+Correspondance!U200*11,"")</f>
        <v/>
      </c>
      <c r="N211" s="61">
        <f t="shared" si="79"/>
        <v>0</v>
      </c>
    </row>
    <row r="212" spans="1:14" s="51" customFormat="1" x14ac:dyDescent="0.25">
      <c r="A212" s="47"/>
      <c r="C212" s="52"/>
      <c r="D212" s="52"/>
      <c r="E212" s="60">
        <f t="shared" ref="E212" si="115">SUM(E205:E211)</f>
        <v>0</v>
      </c>
      <c r="F212" s="52">
        <f t="shared" ref="F212" si="116">SUM(F205:F211)</f>
        <v>0</v>
      </c>
      <c r="G212" s="52"/>
      <c r="H212" s="47"/>
      <c r="I212" s="52"/>
      <c r="J212" s="52" t="str">
        <f t="shared" ref="J212" si="117">IFERROR(AVERAGE(J205:J211),"")</f>
        <v/>
      </c>
      <c r="K212" s="52"/>
      <c r="L212" s="52"/>
      <c r="M212" s="52"/>
      <c r="N212" s="52">
        <f t="shared" ref="N212" si="118">IFERROR(SUM(N205:N211),"")</f>
        <v>0</v>
      </c>
    </row>
    <row r="213" spans="1:14" x14ac:dyDescent="0.25">
      <c r="C213" s="50">
        <v>42912</v>
      </c>
      <c r="E213" s="59">
        <f>SUM(Correspondance!G177:M177)</f>
        <v>0</v>
      </c>
      <c r="F213" s="53" t="str">
        <f>IFERROR(Correspondance!O202*2+Correspondance!P202*2.5+Correspondance!Q202*3+Correspondance!R202*3.5+Correspondance!S202*4.5+Correspondance!T202*7+Correspondance!U202*11,"")</f>
        <v/>
      </c>
      <c r="N213" s="61">
        <f t="shared" ref="N213:N275" si="119">((E213-INT(E213))*1440)*J213</f>
        <v>0</v>
      </c>
    </row>
    <row r="214" spans="1:14" x14ac:dyDescent="0.25">
      <c r="C214" s="50">
        <v>42913</v>
      </c>
      <c r="E214" s="59">
        <f>SUM(Correspondance!G178:M178)</f>
        <v>0</v>
      </c>
      <c r="F214" s="53" t="str">
        <f>IFERROR(Correspondance!O203*2+Correspondance!P203*2.5+Correspondance!Q203*3+Correspondance!R203*3.5+Correspondance!S203*4.5+Correspondance!T203*7+Correspondance!U203*11,"")</f>
        <v/>
      </c>
      <c r="N214" s="61">
        <f t="shared" si="119"/>
        <v>0</v>
      </c>
    </row>
    <row r="215" spans="1:14" x14ac:dyDescent="0.25">
      <c r="C215" s="50">
        <v>42914</v>
      </c>
      <c r="E215" s="59">
        <f>SUM(Correspondance!G179:M179)</f>
        <v>0</v>
      </c>
      <c r="F215" s="53" t="str">
        <f>IFERROR(Correspondance!O204*2+Correspondance!P204*2.5+Correspondance!Q204*3+Correspondance!R204*3.5+Correspondance!S204*4.5+Correspondance!T204*7+Correspondance!U204*11,"")</f>
        <v/>
      </c>
      <c r="N215" s="61">
        <f t="shared" si="119"/>
        <v>0</v>
      </c>
    </row>
    <row r="216" spans="1:14" x14ac:dyDescent="0.25">
      <c r="C216" s="50">
        <v>42915</v>
      </c>
      <c r="E216" s="59">
        <f>SUM(Correspondance!G180:M180)</f>
        <v>0</v>
      </c>
      <c r="F216" s="53" t="str">
        <f>IFERROR(Correspondance!O205*2+Correspondance!P205*2.5+Correspondance!Q205*3+Correspondance!R205*3.5+Correspondance!S205*4.5+Correspondance!T205*7+Correspondance!U205*11,"")</f>
        <v/>
      </c>
      <c r="N216" s="61">
        <f t="shared" si="119"/>
        <v>0</v>
      </c>
    </row>
    <row r="217" spans="1:14" x14ac:dyDescent="0.25">
      <c r="C217" s="50">
        <v>42916</v>
      </c>
      <c r="E217" s="59">
        <f>SUM(Correspondance!G181:M181)</f>
        <v>0</v>
      </c>
      <c r="F217" s="53" t="str">
        <f>IFERROR(Correspondance!O206*2+Correspondance!P206*2.5+Correspondance!Q206*3+Correspondance!R206*3.5+Correspondance!S206*4.5+Correspondance!T206*7+Correspondance!U206*11,"")</f>
        <v/>
      </c>
      <c r="N217" s="61">
        <f t="shared" si="119"/>
        <v>0</v>
      </c>
    </row>
    <row r="218" spans="1:14" x14ac:dyDescent="0.25">
      <c r="C218" s="50">
        <v>42917</v>
      </c>
      <c r="E218" s="59">
        <f>SUM(Correspondance!G182:M182)</f>
        <v>0</v>
      </c>
      <c r="F218" s="53" t="str">
        <f>IFERROR(Correspondance!O207*2+Correspondance!P207*2.5+Correspondance!Q207*3+Correspondance!R207*3.5+Correspondance!S207*4.5+Correspondance!T207*7+Correspondance!U207*11,"")</f>
        <v/>
      </c>
      <c r="N218" s="61">
        <f t="shared" si="119"/>
        <v>0</v>
      </c>
    </row>
    <row r="219" spans="1:14" x14ac:dyDescent="0.25">
      <c r="C219" s="50">
        <v>42918</v>
      </c>
      <c r="E219" s="59">
        <f>SUM(Correspondance!G183:M183)</f>
        <v>0</v>
      </c>
      <c r="F219" s="53" t="str">
        <f>IFERROR(Correspondance!O208*2+Correspondance!P208*2.5+Correspondance!Q208*3+Correspondance!R208*3.5+Correspondance!S208*4.5+Correspondance!T208*7+Correspondance!U208*11,"")</f>
        <v/>
      </c>
      <c r="N219" s="61">
        <f t="shared" si="119"/>
        <v>0</v>
      </c>
    </row>
    <row r="220" spans="1:14" s="51" customFormat="1" x14ac:dyDescent="0.25">
      <c r="A220" s="47"/>
      <c r="C220" s="52"/>
      <c r="D220" s="52"/>
      <c r="E220" s="60">
        <f t="shared" ref="E220" si="120">SUM(E213:E219)</f>
        <v>0</v>
      </c>
      <c r="F220" s="52">
        <f t="shared" ref="F220" si="121">SUM(F213:F219)</f>
        <v>0</v>
      </c>
      <c r="G220" s="52"/>
      <c r="H220" s="47"/>
      <c r="I220" s="52"/>
      <c r="J220" s="52" t="str">
        <f t="shared" ref="J220" si="122">IFERROR(AVERAGE(J213:J219),"")</f>
        <v/>
      </c>
      <c r="K220" s="52"/>
      <c r="L220" s="52"/>
      <c r="M220" s="52"/>
      <c r="N220" s="52">
        <f t="shared" ref="N220" si="123">IFERROR(SUM(N213:N219),"")</f>
        <v>0</v>
      </c>
    </row>
    <row r="221" spans="1:14" x14ac:dyDescent="0.25">
      <c r="C221" s="50">
        <v>42919</v>
      </c>
      <c r="E221" s="59">
        <f>SUM(Correspondance!G184:M184)</f>
        <v>0</v>
      </c>
      <c r="F221" s="53" t="str">
        <f>IFERROR(Correspondance!O210*2+Correspondance!P210*2.5+Correspondance!Q210*3+Correspondance!R210*3.5+Correspondance!S210*4.5+Correspondance!T210*7+Correspondance!U210*11,"")</f>
        <v/>
      </c>
      <c r="N221" s="61">
        <f t="shared" ref="N221" si="124">((E221-INT(E221))*1440)*J221</f>
        <v>0</v>
      </c>
    </row>
    <row r="222" spans="1:14" x14ac:dyDescent="0.25">
      <c r="C222" s="50">
        <v>42920</v>
      </c>
      <c r="E222" s="59">
        <f>SUM(Correspondance!G185:M185)</f>
        <v>0</v>
      </c>
      <c r="F222" s="53" t="str">
        <f>IFERROR(Correspondance!O211*2+Correspondance!P211*2.5+Correspondance!Q211*3+Correspondance!R211*3.5+Correspondance!S211*4.5+Correspondance!T211*7+Correspondance!U211*11,"")</f>
        <v/>
      </c>
      <c r="N222" s="61">
        <f t="shared" si="119"/>
        <v>0</v>
      </c>
    </row>
    <row r="223" spans="1:14" x14ac:dyDescent="0.25">
      <c r="C223" s="50">
        <v>42921</v>
      </c>
      <c r="E223" s="59">
        <f>SUM(Correspondance!G186:M186)</f>
        <v>0</v>
      </c>
      <c r="F223" s="53" t="str">
        <f>IFERROR(Correspondance!O212*2+Correspondance!P212*2.5+Correspondance!Q212*3+Correspondance!R212*3.5+Correspondance!S212*4.5+Correspondance!T212*7+Correspondance!U212*11,"")</f>
        <v/>
      </c>
      <c r="N223" s="61">
        <f t="shared" si="119"/>
        <v>0</v>
      </c>
    </row>
    <row r="224" spans="1:14" x14ac:dyDescent="0.25">
      <c r="C224" s="50">
        <v>42922</v>
      </c>
      <c r="E224" s="59">
        <f>SUM(Correspondance!G187:M187)</f>
        <v>0</v>
      </c>
      <c r="F224" s="53" t="str">
        <f>IFERROR(Correspondance!O213*2+Correspondance!P213*2.5+Correspondance!Q213*3+Correspondance!R213*3.5+Correspondance!S213*4.5+Correspondance!T213*7+Correspondance!U213*11,"")</f>
        <v/>
      </c>
      <c r="N224" s="61">
        <f t="shared" si="119"/>
        <v>0</v>
      </c>
    </row>
    <row r="225" spans="1:14" x14ac:dyDescent="0.25">
      <c r="C225" s="50">
        <v>42923</v>
      </c>
      <c r="E225" s="59">
        <f>SUM(Correspondance!G188:M188)</f>
        <v>0</v>
      </c>
      <c r="F225" s="53" t="str">
        <f>IFERROR(Correspondance!O214*2+Correspondance!P214*2.5+Correspondance!Q214*3+Correspondance!R214*3.5+Correspondance!S214*4.5+Correspondance!T214*7+Correspondance!U214*11,"")</f>
        <v/>
      </c>
      <c r="N225" s="61">
        <f t="shared" si="119"/>
        <v>0</v>
      </c>
    </row>
    <row r="226" spans="1:14" x14ac:dyDescent="0.25">
      <c r="C226" s="50">
        <v>42924</v>
      </c>
      <c r="E226" s="59">
        <f>SUM(Correspondance!G189:M189)</f>
        <v>0</v>
      </c>
      <c r="F226" s="53" t="str">
        <f>IFERROR(Correspondance!O215*2+Correspondance!P215*2.5+Correspondance!Q215*3+Correspondance!R215*3.5+Correspondance!S215*4.5+Correspondance!T215*7+Correspondance!U215*11,"")</f>
        <v/>
      </c>
      <c r="N226" s="61">
        <f t="shared" si="119"/>
        <v>0</v>
      </c>
    </row>
    <row r="227" spans="1:14" x14ac:dyDescent="0.25">
      <c r="C227" s="50">
        <v>42925</v>
      </c>
      <c r="E227" s="59">
        <f>SUM(Correspondance!G190:M190)</f>
        <v>0</v>
      </c>
      <c r="F227" s="53" t="str">
        <f>IFERROR(Correspondance!O216*2+Correspondance!P216*2.5+Correspondance!Q216*3+Correspondance!R216*3.5+Correspondance!S216*4.5+Correspondance!T216*7+Correspondance!U216*11,"")</f>
        <v/>
      </c>
      <c r="N227" s="61">
        <f t="shared" si="119"/>
        <v>0</v>
      </c>
    </row>
    <row r="228" spans="1:14" s="51" customFormat="1" x14ac:dyDescent="0.25">
      <c r="A228" s="47"/>
      <c r="C228" s="52"/>
      <c r="D228" s="52"/>
      <c r="E228" s="60">
        <f t="shared" ref="E228" si="125">SUM(E221:E227)</f>
        <v>0</v>
      </c>
      <c r="F228" s="52">
        <f t="shared" ref="F228" si="126">SUM(F221:F227)</f>
        <v>0</v>
      </c>
      <c r="G228" s="52"/>
      <c r="H228" s="47"/>
      <c r="I228" s="52"/>
      <c r="J228" s="52" t="str">
        <f t="shared" ref="J228" si="127">IFERROR(AVERAGE(J221:J227),"")</f>
        <v/>
      </c>
      <c r="K228" s="52"/>
      <c r="L228" s="52"/>
      <c r="M228" s="52"/>
      <c r="N228" s="52">
        <f t="shared" ref="N228" si="128">IFERROR(SUM(N221:N227),"")</f>
        <v>0</v>
      </c>
    </row>
    <row r="229" spans="1:14" x14ac:dyDescent="0.25">
      <c r="C229" s="50">
        <v>42926</v>
      </c>
      <c r="E229" s="59">
        <f>SUM(Correspondance!G191:M191)</f>
        <v>0</v>
      </c>
      <c r="F229" s="53" t="str">
        <f>IFERROR(Correspondance!O218*2+Correspondance!P218*2.5+Correspondance!Q218*3+Correspondance!R218*3.5+Correspondance!S218*4.5+Correspondance!T218*7+Correspondance!U218*11,"")</f>
        <v/>
      </c>
      <c r="N229" s="61">
        <f t="shared" ref="N229" si="129">((E229-INT(E229))*1440)*J229</f>
        <v>0</v>
      </c>
    </row>
    <row r="230" spans="1:14" x14ac:dyDescent="0.25">
      <c r="C230" s="50">
        <v>42927</v>
      </c>
      <c r="E230" s="59">
        <f>SUM(Correspondance!G192:M192)</f>
        <v>0</v>
      </c>
      <c r="F230" s="53" t="str">
        <f>IFERROR(Correspondance!O219*2+Correspondance!P219*2.5+Correspondance!Q219*3+Correspondance!R219*3.5+Correspondance!S219*4.5+Correspondance!T219*7+Correspondance!U219*11,"")</f>
        <v/>
      </c>
      <c r="N230" s="61">
        <f t="shared" si="119"/>
        <v>0</v>
      </c>
    </row>
    <row r="231" spans="1:14" x14ac:dyDescent="0.25">
      <c r="C231" s="50">
        <v>42928</v>
      </c>
      <c r="E231" s="59">
        <f>SUM(Correspondance!G193:M193)</f>
        <v>0</v>
      </c>
      <c r="F231" s="53" t="str">
        <f>IFERROR(Correspondance!O220*2+Correspondance!P220*2.5+Correspondance!Q220*3+Correspondance!R220*3.5+Correspondance!S220*4.5+Correspondance!T220*7+Correspondance!U220*11,"")</f>
        <v/>
      </c>
      <c r="N231" s="61">
        <f t="shared" si="119"/>
        <v>0</v>
      </c>
    </row>
    <row r="232" spans="1:14" x14ac:dyDescent="0.25">
      <c r="C232" s="50">
        <v>42929</v>
      </c>
      <c r="E232" s="59">
        <f>SUM(Correspondance!G194:M194)</f>
        <v>0</v>
      </c>
      <c r="F232" s="53" t="str">
        <f>IFERROR(Correspondance!O221*2+Correspondance!P221*2.5+Correspondance!Q221*3+Correspondance!R221*3.5+Correspondance!S221*4.5+Correspondance!T221*7+Correspondance!U221*11,"")</f>
        <v/>
      </c>
      <c r="N232" s="61">
        <f t="shared" si="119"/>
        <v>0</v>
      </c>
    </row>
    <row r="233" spans="1:14" x14ac:dyDescent="0.25">
      <c r="C233" s="50">
        <v>42930</v>
      </c>
      <c r="E233" s="59">
        <f>SUM(Correspondance!G195:M195)</f>
        <v>0</v>
      </c>
      <c r="F233" s="53" t="str">
        <f>IFERROR(Correspondance!O222*2+Correspondance!P222*2.5+Correspondance!Q222*3+Correspondance!R222*3.5+Correspondance!S222*4.5+Correspondance!T222*7+Correspondance!U222*11,"")</f>
        <v/>
      </c>
      <c r="N233" s="61">
        <f t="shared" si="119"/>
        <v>0</v>
      </c>
    </row>
    <row r="234" spans="1:14" x14ac:dyDescent="0.25">
      <c r="C234" s="50">
        <v>42931</v>
      </c>
      <c r="E234" s="59">
        <f>SUM(Correspondance!G196:M196)</f>
        <v>0</v>
      </c>
      <c r="F234" s="53" t="str">
        <f>IFERROR(Correspondance!O223*2+Correspondance!P223*2.5+Correspondance!Q223*3+Correspondance!R223*3.5+Correspondance!S223*4.5+Correspondance!T223*7+Correspondance!U223*11,"")</f>
        <v/>
      </c>
      <c r="N234" s="61">
        <f t="shared" si="119"/>
        <v>0</v>
      </c>
    </row>
    <row r="235" spans="1:14" x14ac:dyDescent="0.25">
      <c r="C235" s="50">
        <v>42932</v>
      </c>
      <c r="E235" s="59">
        <f>SUM(Correspondance!G197:M197)</f>
        <v>0</v>
      </c>
      <c r="F235" s="53" t="str">
        <f>IFERROR(Correspondance!O224*2+Correspondance!P224*2.5+Correspondance!Q224*3+Correspondance!R224*3.5+Correspondance!S224*4.5+Correspondance!T224*7+Correspondance!U224*11,"")</f>
        <v/>
      </c>
      <c r="N235" s="61">
        <f t="shared" si="119"/>
        <v>0</v>
      </c>
    </row>
    <row r="236" spans="1:14" s="51" customFormat="1" x14ac:dyDescent="0.25">
      <c r="A236" s="47"/>
      <c r="C236" s="52"/>
      <c r="D236" s="52"/>
      <c r="E236" s="60">
        <f t="shared" ref="E236" si="130">SUM(E229:E235)</f>
        <v>0</v>
      </c>
      <c r="F236" s="52">
        <f t="shared" ref="F236" si="131">SUM(F229:F235)</f>
        <v>0</v>
      </c>
      <c r="G236" s="52"/>
      <c r="H236" s="47"/>
      <c r="I236" s="52"/>
      <c r="J236" s="52" t="str">
        <f t="shared" ref="J236" si="132">IFERROR(AVERAGE(J229:J235),"")</f>
        <v/>
      </c>
      <c r="K236" s="52"/>
      <c r="L236" s="52"/>
      <c r="M236" s="52"/>
      <c r="N236" s="52">
        <f t="shared" ref="N236" si="133">IFERROR(SUM(N229:N235),"")</f>
        <v>0</v>
      </c>
    </row>
    <row r="237" spans="1:14" x14ac:dyDescent="0.25">
      <c r="C237" s="50">
        <v>42933</v>
      </c>
      <c r="E237" s="59">
        <f>SUM(Correspondance!G198:M198)</f>
        <v>0</v>
      </c>
      <c r="F237" s="53" t="str">
        <f>IFERROR(Correspondance!O226*2+Correspondance!P226*2.5+Correspondance!Q226*3+Correspondance!R226*3.5+Correspondance!S226*4.5+Correspondance!T226*7+Correspondance!U226*11,"")</f>
        <v/>
      </c>
      <c r="N237" s="61">
        <f t="shared" ref="N237" si="134">((E237-INT(E237))*1440)*J237</f>
        <v>0</v>
      </c>
    </row>
    <row r="238" spans="1:14" x14ac:dyDescent="0.25">
      <c r="C238" s="50">
        <v>42934</v>
      </c>
      <c r="E238" s="59">
        <f>SUM(Correspondance!G199:M199)</f>
        <v>0</v>
      </c>
      <c r="F238" s="53" t="str">
        <f>IFERROR(Correspondance!O227*2+Correspondance!P227*2.5+Correspondance!Q227*3+Correspondance!R227*3.5+Correspondance!S227*4.5+Correspondance!T227*7+Correspondance!U227*11,"")</f>
        <v/>
      </c>
      <c r="N238" s="61">
        <f t="shared" si="119"/>
        <v>0</v>
      </c>
    </row>
    <row r="239" spans="1:14" x14ac:dyDescent="0.25">
      <c r="C239" s="50">
        <v>42935</v>
      </c>
      <c r="E239" s="59">
        <f>SUM(Correspondance!G200:M200)</f>
        <v>0</v>
      </c>
      <c r="F239" s="53" t="str">
        <f>IFERROR(Correspondance!O228*2+Correspondance!P228*2.5+Correspondance!Q228*3+Correspondance!R228*3.5+Correspondance!S228*4.5+Correspondance!T228*7+Correspondance!U228*11,"")</f>
        <v/>
      </c>
      <c r="N239" s="61">
        <f t="shared" si="119"/>
        <v>0</v>
      </c>
    </row>
    <row r="240" spans="1:14" x14ac:dyDescent="0.25">
      <c r="C240" s="50">
        <v>42936</v>
      </c>
      <c r="E240" s="59">
        <f>SUM(Correspondance!G201:M201)</f>
        <v>0</v>
      </c>
      <c r="F240" s="53" t="str">
        <f>IFERROR(Correspondance!O229*2+Correspondance!P229*2.5+Correspondance!Q229*3+Correspondance!R229*3.5+Correspondance!S229*4.5+Correspondance!T229*7+Correspondance!U229*11,"")</f>
        <v/>
      </c>
      <c r="N240" s="61">
        <f t="shared" si="119"/>
        <v>0</v>
      </c>
    </row>
    <row r="241" spans="1:14" x14ac:dyDescent="0.25">
      <c r="C241" s="50">
        <v>42937</v>
      </c>
      <c r="E241" s="59">
        <f>SUM(Correspondance!G202:M202)</f>
        <v>0</v>
      </c>
      <c r="F241" s="53" t="str">
        <f>IFERROR(Correspondance!O230*2+Correspondance!P230*2.5+Correspondance!Q230*3+Correspondance!R230*3.5+Correspondance!S230*4.5+Correspondance!T230*7+Correspondance!U230*11,"")</f>
        <v/>
      </c>
      <c r="N241" s="61">
        <f t="shared" si="119"/>
        <v>0</v>
      </c>
    </row>
    <row r="242" spans="1:14" x14ac:dyDescent="0.25">
      <c r="C242" s="50">
        <v>42938</v>
      </c>
      <c r="E242" s="59">
        <f>SUM(Correspondance!G203:M203)</f>
        <v>0</v>
      </c>
      <c r="F242" s="53" t="str">
        <f>IFERROR(Correspondance!O231*2+Correspondance!P231*2.5+Correspondance!Q231*3+Correspondance!R231*3.5+Correspondance!S231*4.5+Correspondance!T231*7+Correspondance!U231*11,"")</f>
        <v/>
      </c>
      <c r="N242" s="61">
        <f t="shared" si="119"/>
        <v>0</v>
      </c>
    </row>
    <row r="243" spans="1:14" x14ac:dyDescent="0.25">
      <c r="C243" s="50">
        <v>42939</v>
      </c>
      <c r="E243" s="59">
        <f>SUM(Correspondance!G204:M204)</f>
        <v>0</v>
      </c>
      <c r="F243" s="53" t="str">
        <f>IFERROR(Correspondance!O232*2+Correspondance!P232*2.5+Correspondance!Q232*3+Correspondance!R232*3.5+Correspondance!S232*4.5+Correspondance!T232*7+Correspondance!U232*11,"")</f>
        <v/>
      </c>
      <c r="N243" s="61">
        <f t="shared" si="119"/>
        <v>0</v>
      </c>
    </row>
    <row r="244" spans="1:14" s="51" customFormat="1" x14ac:dyDescent="0.25">
      <c r="A244" s="47"/>
      <c r="C244" s="52"/>
      <c r="D244" s="52"/>
      <c r="E244" s="60">
        <f t="shared" ref="E244" si="135">SUM(E237:E243)</f>
        <v>0</v>
      </c>
      <c r="F244" s="52">
        <f t="shared" ref="F244" si="136">SUM(F237:F243)</f>
        <v>0</v>
      </c>
      <c r="G244" s="52"/>
      <c r="H244" s="47"/>
      <c r="I244" s="52"/>
      <c r="J244" s="52" t="str">
        <f t="shared" ref="J244" si="137">IFERROR(AVERAGE(J237:J243),"")</f>
        <v/>
      </c>
      <c r="K244" s="52"/>
      <c r="L244" s="52"/>
      <c r="M244" s="52"/>
      <c r="N244" s="52">
        <f t="shared" ref="N244" si="138">IFERROR(SUM(N237:N243),"")</f>
        <v>0</v>
      </c>
    </row>
    <row r="245" spans="1:14" x14ac:dyDescent="0.25">
      <c r="C245" s="50">
        <v>42940</v>
      </c>
      <c r="E245" s="59">
        <f>SUM(Correspondance!G205:M205)</f>
        <v>0</v>
      </c>
      <c r="F245" s="53" t="str">
        <f>IFERROR(Correspondance!O234*2+Correspondance!P234*2.5+Correspondance!Q234*3+Correspondance!R234*3.5+Correspondance!S234*4.5+Correspondance!T234*7+Correspondance!U234*11,"")</f>
        <v/>
      </c>
      <c r="N245" s="61">
        <f t="shared" ref="N245" si="139">((E245-INT(E245))*1440)*J245</f>
        <v>0</v>
      </c>
    </row>
    <row r="246" spans="1:14" x14ac:dyDescent="0.25">
      <c r="C246" s="50">
        <v>42941</v>
      </c>
      <c r="E246" s="59">
        <f>SUM(Correspondance!G206:M206)</f>
        <v>0</v>
      </c>
      <c r="F246" s="53" t="str">
        <f>IFERROR(Correspondance!O235*2+Correspondance!P235*2.5+Correspondance!Q235*3+Correspondance!R235*3.5+Correspondance!S235*4.5+Correspondance!T235*7+Correspondance!U235*11,"")</f>
        <v/>
      </c>
      <c r="N246" s="61">
        <f t="shared" si="119"/>
        <v>0</v>
      </c>
    </row>
    <row r="247" spans="1:14" x14ac:dyDescent="0.25">
      <c r="C247" s="50">
        <v>42942</v>
      </c>
      <c r="E247" s="59">
        <f>SUM(Correspondance!G207:M207)</f>
        <v>0</v>
      </c>
      <c r="F247" s="53" t="str">
        <f>IFERROR(Correspondance!O236*2+Correspondance!P236*2.5+Correspondance!Q236*3+Correspondance!R236*3.5+Correspondance!S236*4.5+Correspondance!T236*7+Correspondance!U236*11,"")</f>
        <v/>
      </c>
      <c r="N247" s="61">
        <f t="shared" si="119"/>
        <v>0</v>
      </c>
    </row>
    <row r="248" spans="1:14" x14ac:dyDescent="0.25">
      <c r="C248" s="50">
        <v>42943</v>
      </c>
      <c r="E248" s="59">
        <f>SUM(Correspondance!G208:M208)</f>
        <v>0</v>
      </c>
      <c r="F248" s="53" t="str">
        <f>IFERROR(Correspondance!O237*2+Correspondance!P237*2.5+Correspondance!Q237*3+Correspondance!R237*3.5+Correspondance!S237*4.5+Correspondance!T237*7+Correspondance!U237*11,"")</f>
        <v/>
      </c>
      <c r="N248" s="61">
        <f t="shared" si="119"/>
        <v>0</v>
      </c>
    </row>
    <row r="249" spans="1:14" x14ac:dyDescent="0.25">
      <c r="C249" s="50">
        <v>42944</v>
      </c>
      <c r="E249" s="59">
        <f>SUM(Correspondance!G209:M209)</f>
        <v>0</v>
      </c>
      <c r="F249" s="53" t="str">
        <f>IFERROR(Correspondance!O238*2+Correspondance!P238*2.5+Correspondance!Q238*3+Correspondance!R238*3.5+Correspondance!S238*4.5+Correspondance!T238*7+Correspondance!U238*11,"")</f>
        <v/>
      </c>
      <c r="N249" s="61">
        <f t="shared" si="119"/>
        <v>0</v>
      </c>
    </row>
    <row r="250" spans="1:14" x14ac:dyDescent="0.25">
      <c r="C250" s="50">
        <v>42945</v>
      </c>
      <c r="E250" s="59">
        <f>SUM(Correspondance!G210:M210)</f>
        <v>0</v>
      </c>
      <c r="F250" s="53" t="str">
        <f>IFERROR(Correspondance!O239*2+Correspondance!P239*2.5+Correspondance!Q239*3+Correspondance!R239*3.5+Correspondance!S239*4.5+Correspondance!T239*7+Correspondance!U239*11,"")</f>
        <v/>
      </c>
      <c r="N250" s="61">
        <f t="shared" si="119"/>
        <v>0</v>
      </c>
    </row>
    <row r="251" spans="1:14" x14ac:dyDescent="0.25">
      <c r="C251" s="50">
        <v>42946</v>
      </c>
      <c r="E251" s="59">
        <f>SUM(Correspondance!G211:M211)</f>
        <v>0</v>
      </c>
      <c r="F251" s="53" t="str">
        <f>IFERROR(Correspondance!O240*2+Correspondance!P240*2.5+Correspondance!Q240*3+Correspondance!R240*3.5+Correspondance!S240*4.5+Correspondance!T240*7+Correspondance!U240*11,"")</f>
        <v/>
      </c>
      <c r="N251" s="61">
        <f t="shared" si="119"/>
        <v>0</v>
      </c>
    </row>
    <row r="252" spans="1:14" s="51" customFormat="1" x14ac:dyDescent="0.25">
      <c r="A252" s="47"/>
      <c r="C252" s="52"/>
      <c r="D252" s="52"/>
      <c r="E252" s="60">
        <f t="shared" ref="E252" si="140">SUM(E245:E251)</f>
        <v>0</v>
      </c>
      <c r="F252" s="52">
        <f t="shared" ref="F252" si="141">SUM(F245:F251)</f>
        <v>0</v>
      </c>
      <c r="G252" s="52"/>
      <c r="H252" s="47"/>
      <c r="I252" s="52"/>
      <c r="J252" s="52" t="str">
        <f t="shared" ref="J252" si="142">IFERROR(AVERAGE(J245:J251),"")</f>
        <v/>
      </c>
      <c r="K252" s="52"/>
      <c r="L252" s="52"/>
      <c r="M252" s="52"/>
      <c r="N252" s="52">
        <f t="shared" ref="N252" si="143">IFERROR(SUM(N245:N251),"")</f>
        <v>0</v>
      </c>
    </row>
    <row r="253" spans="1:14" x14ac:dyDescent="0.25">
      <c r="C253" s="50">
        <v>42947</v>
      </c>
      <c r="E253" s="59">
        <f>SUM(Correspondance!G212:M212)</f>
        <v>0</v>
      </c>
      <c r="F253" s="53" t="str">
        <f>IFERROR(Correspondance!O242*2+Correspondance!P242*2.5+Correspondance!Q242*3+Correspondance!R242*3.5+Correspondance!S242*4.5+Correspondance!T242*7+Correspondance!U242*11,"")</f>
        <v/>
      </c>
      <c r="N253" s="61">
        <f t="shared" ref="N253" si="144">((E253-INT(E253))*1440)*J253</f>
        <v>0</v>
      </c>
    </row>
    <row r="254" spans="1:14" x14ac:dyDescent="0.25">
      <c r="C254" s="50">
        <v>42948</v>
      </c>
      <c r="E254" s="59">
        <f>SUM(Correspondance!G213:M213)</f>
        <v>0</v>
      </c>
      <c r="F254" s="53" t="str">
        <f>IFERROR(Correspondance!O243*2+Correspondance!P243*2.5+Correspondance!Q243*3+Correspondance!R243*3.5+Correspondance!S243*4.5+Correspondance!T243*7+Correspondance!U243*11,"")</f>
        <v/>
      </c>
      <c r="N254" s="61">
        <f t="shared" si="119"/>
        <v>0</v>
      </c>
    </row>
    <row r="255" spans="1:14" x14ac:dyDescent="0.25">
      <c r="C255" s="50">
        <v>42949</v>
      </c>
      <c r="E255" s="59">
        <f>SUM(Correspondance!G214:M214)</f>
        <v>0</v>
      </c>
      <c r="F255" s="53" t="str">
        <f>IFERROR(Correspondance!O244*2+Correspondance!P244*2.5+Correspondance!Q244*3+Correspondance!R244*3.5+Correspondance!S244*4.5+Correspondance!T244*7+Correspondance!U244*11,"")</f>
        <v/>
      </c>
      <c r="N255" s="61">
        <f t="shared" si="119"/>
        <v>0</v>
      </c>
    </row>
    <row r="256" spans="1:14" x14ac:dyDescent="0.25">
      <c r="C256" s="50">
        <v>42950</v>
      </c>
      <c r="E256" s="59">
        <f>SUM(Correspondance!G215:M215)</f>
        <v>0</v>
      </c>
      <c r="F256" s="53" t="str">
        <f>IFERROR(Correspondance!O245*2+Correspondance!P245*2.5+Correspondance!Q245*3+Correspondance!R245*3.5+Correspondance!S245*4.5+Correspondance!T245*7+Correspondance!U245*11,"")</f>
        <v/>
      </c>
      <c r="N256" s="61">
        <f t="shared" si="119"/>
        <v>0</v>
      </c>
    </row>
    <row r="257" spans="1:14" x14ac:dyDescent="0.25">
      <c r="C257" s="50">
        <v>42951</v>
      </c>
      <c r="E257" s="59">
        <f>SUM(Correspondance!G216:M216)</f>
        <v>0</v>
      </c>
      <c r="F257" s="53" t="str">
        <f>IFERROR(Correspondance!O246*2+Correspondance!P246*2.5+Correspondance!Q246*3+Correspondance!R246*3.5+Correspondance!S246*4.5+Correspondance!T246*7+Correspondance!U246*11,"")</f>
        <v/>
      </c>
      <c r="N257" s="61">
        <f t="shared" si="119"/>
        <v>0</v>
      </c>
    </row>
    <row r="258" spans="1:14" x14ac:dyDescent="0.25">
      <c r="C258" s="50">
        <v>42952</v>
      </c>
      <c r="E258" s="59">
        <f>SUM(Correspondance!G217:M217)</f>
        <v>0</v>
      </c>
      <c r="F258" s="53" t="str">
        <f>IFERROR(Correspondance!O247*2+Correspondance!P247*2.5+Correspondance!Q247*3+Correspondance!R247*3.5+Correspondance!S247*4.5+Correspondance!T247*7+Correspondance!U247*11,"")</f>
        <v/>
      </c>
      <c r="N258" s="61">
        <f t="shared" si="119"/>
        <v>0</v>
      </c>
    </row>
    <row r="259" spans="1:14" x14ac:dyDescent="0.25">
      <c r="C259" s="50">
        <v>42953</v>
      </c>
      <c r="E259" s="59">
        <f>SUM(Correspondance!G218:M218)</f>
        <v>0</v>
      </c>
      <c r="F259" s="53" t="str">
        <f>IFERROR(Correspondance!O248*2+Correspondance!P248*2.5+Correspondance!Q248*3+Correspondance!R248*3.5+Correspondance!S248*4.5+Correspondance!T248*7+Correspondance!U248*11,"")</f>
        <v/>
      </c>
      <c r="N259" s="61">
        <f t="shared" si="119"/>
        <v>0</v>
      </c>
    </row>
    <row r="260" spans="1:14" s="51" customFormat="1" x14ac:dyDescent="0.25">
      <c r="A260" s="47"/>
      <c r="C260" s="52"/>
      <c r="D260" s="52"/>
      <c r="E260" s="60">
        <f t="shared" ref="E260" si="145">SUM(E253:E259)</f>
        <v>0</v>
      </c>
      <c r="F260" s="52">
        <f t="shared" ref="F260" si="146">SUM(F253:F259)</f>
        <v>0</v>
      </c>
      <c r="G260" s="52"/>
      <c r="H260" s="47"/>
      <c r="I260" s="52"/>
      <c r="J260" s="52" t="str">
        <f t="shared" ref="J260" si="147">IFERROR(AVERAGE(J253:J259),"")</f>
        <v/>
      </c>
      <c r="K260" s="52"/>
      <c r="L260" s="52"/>
      <c r="M260" s="52"/>
      <c r="N260" s="52">
        <f t="shared" ref="N260" si="148">IFERROR(SUM(N253:N259),"")</f>
        <v>0</v>
      </c>
    </row>
    <row r="261" spans="1:14" x14ac:dyDescent="0.25">
      <c r="C261" s="50">
        <v>42954</v>
      </c>
      <c r="E261" s="59">
        <f>SUM(Correspondance!G219:M219)</f>
        <v>0</v>
      </c>
      <c r="F261" s="53" t="str">
        <f>IFERROR(Correspondance!O250*2+Correspondance!P250*2.5+Correspondance!Q250*3+Correspondance!R250*3.5+Correspondance!S250*4.5+Correspondance!T250*7+Correspondance!U250*11,"")</f>
        <v/>
      </c>
      <c r="N261" s="61">
        <f t="shared" ref="N261" si="149">((E261-INT(E261))*1440)*J261</f>
        <v>0</v>
      </c>
    </row>
    <row r="262" spans="1:14" x14ac:dyDescent="0.25">
      <c r="C262" s="50">
        <v>42955</v>
      </c>
      <c r="E262" s="59">
        <f>SUM(Correspondance!G220:M220)</f>
        <v>0</v>
      </c>
      <c r="F262" s="53" t="str">
        <f>IFERROR(Correspondance!O251*2+Correspondance!P251*2.5+Correspondance!Q251*3+Correspondance!R251*3.5+Correspondance!S251*4.5+Correspondance!T251*7+Correspondance!U251*11,"")</f>
        <v/>
      </c>
      <c r="N262" s="61">
        <f t="shared" si="119"/>
        <v>0</v>
      </c>
    </row>
    <row r="263" spans="1:14" x14ac:dyDescent="0.25">
      <c r="C263" s="50">
        <v>42956</v>
      </c>
      <c r="E263" s="59">
        <f>SUM(Correspondance!G221:M221)</f>
        <v>0</v>
      </c>
      <c r="F263" s="53" t="str">
        <f>IFERROR(Correspondance!O252*2+Correspondance!P252*2.5+Correspondance!Q252*3+Correspondance!R252*3.5+Correspondance!S252*4.5+Correspondance!T252*7+Correspondance!U252*11,"")</f>
        <v/>
      </c>
      <c r="N263" s="61">
        <f t="shared" si="119"/>
        <v>0</v>
      </c>
    </row>
    <row r="264" spans="1:14" x14ac:dyDescent="0.25">
      <c r="C264" s="50">
        <v>42957</v>
      </c>
      <c r="E264" s="59">
        <f>SUM(Correspondance!G222:M222)</f>
        <v>0</v>
      </c>
      <c r="F264" s="53" t="str">
        <f>IFERROR(Correspondance!O253*2+Correspondance!P253*2.5+Correspondance!Q253*3+Correspondance!R253*3.5+Correspondance!S253*4.5+Correspondance!T253*7+Correspondance!U253*11,"")</f>
        <v/>
      </c>
      <c r="N264" s="61">
        <f t="shared" si="119"/>
        <v>0</v>
      </c>
    </row>
    <row r="265" spans="1:14" x14ac:dyDescent="0.25">
      <c r="C265" s="50">
        <v>42958</v>
      </c>
      <c r="E265" s="59">
        <f>SUM(Correspondance!G223:M223)</f>
        <v>0</v>
      </c>
      <c r="F265" s="53" t="str">
        <f>IFERROR(Correspondance!O254*2+Correspondance!P254*2.5+Correspondance!Q254*3+Correspondance!R254*3.5+Correspondance!S254*4.5+Correspondance!T254*7+Correspondance!U254*11,"")</f>
        <v/>
      </c>
      <c r="N265" s="61">
        <f t="shared" si="119"/>
        <v>0</v>
      </c>
    </row>
    <row r="266" spans="1:14" x14ac:dyDescent="0.25">
      <c r="C266" s="50">
        <v>42959</v>
      </c>
      <c r="E266" s="59">
        <f>SUM(Correspondance!G224:M224)</f>
        <v>0</v>
      </c>
      <c r="F266" s="53" t="str">
        <f>IFERROR(Correspondance!O255*2+Correspondance!P255*2.5+Correspondance!Q255*3+Correspondance!R255*3.5+Correspondance!S255*4.5+Correspondance!T255*7+Correspondance!U255*11,"")</f>
        <v/>
      </c>
      <c r="N266" s="61">
        <f t="shared" si="119"/>
        <v>0</v>
      </c>
    </row>
    <row r="267" spans="1:14" x14ac:dyDescent="0.25">
      <c r="C267" s="50">
        <v>42960</v>
      </c>
      <c r="E267" s="59">
        <f>SUM(Correspondance!G225:M225)</f>
        <v>0</v>
      </c>
      <c r="F267" s="53" t="str">
        <f>IFERROR(Correspondance!O256*2+Correspondance!P256*2.5+Correspondance!Q256*3+Correspondance!R256*3.5+Correspondance!S256*4.5+Correspondance!T256*7+Correspondance!U256*11,"")</f>
        <v/>
      </c>
      <c r="N267" s="61">
        <f t="shared" si="119"/>
        <v>0</v>
      </c>
    </row>
    <row r="268" spans="1:14" s="51" customFormat="1" x14ac:dyDescent="0.25">
      <c r="A268" s="47"/>
      <c r="C268" s="52"/>
      <c r="D268" s="52"/>
      <c r="E268" s="60">
        <f t="shared" ref="E268" si="150">SUM(E261:E267)</f>
        <v>0</v>
      </c>
      <c r="F268" s="52">
        <f t="shared" ref="F268" si="151">SUM(F261:F267)</f>
        <v>0</v>
      </c>
      <c r="G268" s="52"/>
      <c r="H268" s="47"/>
      <c r="I268" s="52"/>
      <c r="J268" s="52" t="str">
        <f t="shared" ref="J268" si="152">IFERROR(AVERAGE(J261:J267),"")</f>
        <v/>
      </c>
      <c r="K268" s="52"/>
      <c r="L268" s="52"/>
      <c r="M268" s="52"/>
      <c r="N268" s="52">
        <f t="shared" ref="N268" si="153">IFERROR(SUM(N261:N267),"")</f>
        <v>0</v>
      </c>
    </row>
    <row r="269" spans="1:14" x14ac:dyDescent="0.25">
      <c r="C269" s="50">
        <v>42961</v>
      </c>
      <c r="E269" s="59">
        <f>SUM(Correspondance!G226:M226)</f>
        <v>0</v>
      </c>
      <c r="F269" s="53" t="str">
        <f>IFERROR(Correspondance!O258*2+Correspondance!P258*2.5+Correspondance!Q258*3+Correspondance!R258*3.5+Correspondance!S258*4.5+Correspondance!T258*7+Correspondance!U258*11,"")</f>
        <v/>
      </c>
      <c r="N269" s="61">
        <f t="shared" ref="N269" si="154">((E269-INT(E269))*1440)*J269</f>
        <v>0</v>
      </c>
    </row>
    <row r="270" spans="1:14" x14ac:dyDescent="0.25">
      <c r="C270" s="50">
        <v>42962</v>
      </c>
      <c r="E270" s="59">
        <f>SUM(Correspondance!G227:M227)</f>
        <v>0</v>
      </c>
      <c r="F270" s="53" t="str">
        <f>IFERROR(Correspondance!O259*2+Correspondance!P259*2.5+Correspondance!Q259*3+Correspondance!R259*3.5+Correspondance!S259*4.5+Correspondance!T259*7+Correspondance!U259*11,"")</f>
        <v/>
      </c>
      <c r="N270" s="61">
        <f t="shared" si="119"/>
        <v>0</v>
      </c>
    </row>
    <row r="271" spans="1:14" x14ac:dyDescent="0.25">
      <c r="C271" s="50">
        <v>42963</v>
      </c>
      <c r="E271" s="59">
        <f>SUM(Correspondance!G228:M228)</f>
        <v>0</v>
      </c>
      <c r="F271" s="53" t="str">
        <f>IFERROR(Correspondance!O260*2+Correspondance!P260*2.5+Correspondance!Q260*3+Correspondance!R260*3.5+Correspondance!S260*4.5+Correspondance!T260*7+Correspondance!U260*11,"")</f>
        <v/>
      </c>
      <c r="N271" s="61">
        <f t="shared" si="119"/>
        <v>0</v>
      </c>
    </row>
    <row r="272" spans="1:14" x14ac:dyDescent="0.25">
      <c r="C272" s="50">
        <v>42964</v>
      </c>
      <c r="E272" s="59">
        <f>SUM(Correspondance!G229:M229)</f>
        <v>0</v>
      </c>
      <c r="F272" s="53" t="str">
        <f>IFERROR(Correspondance!O261*2+Correspondance!P261*2.5+Correspondance!Q261*3+Correspondance!R261*3.5+Correspondance!S261*4.5+Correspondance!T261*7+Correspondance!U261*11,"")</f>
        <v/>
      </c>
      <c r="N272" s="61">
        <f t="shared" si="119"/>
        <v>0</v>
      </c>
    </row>
    <row r="273" spans="1:14" x14ac:dyDescent="0.25">
      <c r="C273" s="50">
        <v>42965</v>
      </c>
      <c r="E273" s="59">
        <f>SUM(Correspondance!G230:M230)</f>
        <v>0</v>
      </c>
      <c r="F273" s="53" t="str">
        <f>IFERROR(Correspondance!O262*2+Correspondance!P262*2.5+Correspondance!Q262*3+Correspondance!R262*3.5+Correspondance!S262*4.5+Correspondance!T262*7+Correspondance!U262*11,"")</f>
        <v/>
      </c>
      <c r="N273" s="61">
        <f t="shared" si="119"/>
        <v>0</v>
      </c>
    </row>
    <row r="274" spans="1:14" x14ac:dyDescent="0.25">
      <c r="C274" s="50">
        <v>42966</v>
      </c>
      <c r="E274" s="59">
        <f>SUM(Correspondance!G231:M231)</f>
        <v>0</v>
      </c>
      <c r="F274" s="53" t="str">
        <f>IFERROR(Correspondance!O263*2+Correspondance!P263*2.5+Correspondance!Q263*3+Correspondance!R263*3.5+Correspondance!S263*4.5+Correspondance!T263*7+Correspondance!U263*11,"")</f>
        <v/>
      </c>
      <c r="N274" s="61">
        <f t="shared" si="119"/>
        <v>0</v>
      </c>
    </row>
    <row r="275" spans="1:14" x14ac:dyDescent="0.25">
      <c r="C275" s="50">
        <v>42967</v>
      </c>
      <c r="E275" s="59">
        <f>SUM(Correspondance!G232:M232)</f>
        <v>0</v>
      </c>
      <c r="F275" s="53" t="str">
        <f>IFERROR(Correspondance!O264*2+Correspondance!P264*2.5+Correspondance!Q264*3+Correspondance!R264*3.5+Correspondance!S264*4.5+Correspondance!T264*7+Correspondance!U264*11,"")</f>
        <v/>
      </c>
      <c r="N275" s="61">
        <f t="shared" si="119"/>
        <v>0</v>
      </c>
    </row>
    <row r="276" spans="1:14" s="51" customFormat="1" x14ac:dyDescent="0.25">
      <c r="A276" s="47"/>
      <c r="C276" s="52"/>
      <c r="D276" s="52"/>
      <c r="E276" s="60">
        <f t="shared" ref="E276" si="155">SUM(E269:E275)</f>
        <v>0</v>
      </c>
      <c r="F276" s="52">
        <f t="shared" ref="F276" si="156">SUM(F269:F275)</f>
        <v>0</v>
      </c>
      <c r="G276" s="52"/>
      <c r="H276" s="47"/>
      <c r="I276" s="52"/>
      <c r="J276" s="52" t="str">
        <f t="shared" ref="J276" si="157">IFERROR(AVERAGE(J269:J275),"")</f>
        <v/>
      </c>
      <c r="K276" s="52"/>
      <c r="L276" s="52"/>
      <c r="M276" s="52"/>
      <c r="N276" s="52">
        <f t="shared" ref="N276" si="158">IFERROR(SUM(N269:N275),"")</f>
        <v>0</v>
      </c>
    </row>
    <row r="277" spans="1:14" x14ac:dyDescent="0.25">
      <c r="C277" s="50">
        <v>42968</v>
      </c>
      <c r="E277" s="59">
        <f>SUM(Correspondance!G233:M233)</f>
        <v>0</v>
      </c>
      <c r="F277" s="53" t="str">
        <f>IFERROR(Correspondance!O266*2+Correspondance!P266*2.5+Correspondance!Q266*3+Correspondance!R266*3.5+Correspondance!S266*4.5+Correspondance!T266*7+Correspondance!U266*11,"")</f>
        <v/>
      </c>
      <c r="N277" s="61">
        <f t="shared" ref="N277:N323" si="159">((E277-INT(E277))*1440)*J277</f>
        <v>0</v>
      </c>
    </row>
    <row r="278" spans="1:14" x14ac:dyDescent="0.25">
      <c r="C278" s="50">
        <v>42969</v>
      </c>
      <c r="E278" s="59">
        <f>SUM(Correspondance!G234:M234)</f>
        <v>0</v>
      </c>
      <c r="F278" s="53" t="str">
        <f>IFERROR(Correspondance!O267*2+Correspondance!P267*2.5+Correspondance!Q267*3+Correspondance!R267*3.5+Correspondance!S267*4.5+Correspondance!T267*7+Correspondance!U267*11,"")</f>
        <v/>
      </c>
      <c r="N278" s="61">
        <f t="shared" si="159"/>
        <v>0</v>
      </c>
    </row>
    <row r="279" spans="1:14" x14ac:dyDescent="0.25">
      <c r="C279" s="50">
        <v>42970</v>
      </c>
      <c r="E279" s="59">
        <f>SUM(Correspondance!G235:M235)</f>
        <v>0</v>
      </c>
      <c r="F279" s="53" t="str">
        <f>IFERROR(Correspondance!O268*2+Correspondance!P268*2.5+Correspondance!Q268*3+Correspondance!R268*3.5+Correspondance!S268*4.5+Correspondance!T268*7+Correspondance!U268*11,"")</f>
        <v/>
      </c>
      <c r="N279" s="61">
        <f t="shared" si="159"/>
        <v>0</v>
      </c>
    </row>
    <row r="280" spans="1:14" x14ac:dyDescent="0.25">
      <c r="C280" s="50">
        <v>42971</v>
      </c>
      <c r="E280" s="59">
        <f>SUM(Correspondance!G236:M236)</f>
        <v>0</v>
      </c>
      <c r="F280" s="53" t="str">
        <f>IFERROR(Correspondance!O269*2+Correspondance!P269*2.5+Correspondance!Q269*3+Correspondance!R269*3.5+Correspondance!S269*4.5+Correspondance!T269*7+Correspondance!U269*11,"")</f>
        <v/>
      </c>
      <c r="N280" s="61">
        <f t="shared" si="159"/>
        <v>0</v>
      </c>
    </row>
    <row r="281" spans="1:14" x14ac:dyDescent="0.25">
      <c r="C281" s="50">
        <v>42972</v>
      </c>
      <c r="E281" s="59">
        <f>SUM(Correspondance!G237:M237)</f>
        <v>0</v>
      </c>
      <c r="F281" s="53" t="str">
        <f>IFERROR(Correspondance!O270*2+Correspondance!P270*2.5+Correspondance!Q270*3+Correspondance!R270*3.5+Correspondance!S270*4.5+Correspondance!T270*7+Correspondance!U270*11,"")</f>
        <v/>
      </c>
      <c r="N281" s="61">
        <f t="shared" si="159"/>
        <v>0</v>
      </c>
    </row>
    <row r="282" spans="1:14" x14ac:dyDescent="0.25">
      <c r="C282" s="50">
        <v>42973</v>
      </c>
      <c r="E282" s="59">
        <f>SUM(Correspondance!G238:M238)</f>
        <v>0</v>
      </c>
      <c r="F282" s="53" t="str">
        <f>IFERROR(Correspondance!O271*2+Correspondance!P271*2.5+Correspondance!Q271*3+Correspondance!R271*3.5+Correspondance!S271*4.5+Correspondance!T271*7+Correspondance!U271*11,"")</f>
        <v/>
      </c>
      <c r="N282" s="61">
        <f t="shared" si="159"/>
        <v>0</v>
      </c>
    </row>
    <row r="283" spans="1:14" x14ac:dyDescent="0.25">
      <c r="C283" s="50">
        <v>42974</v>
      </c>
      <c r="E283" s="59">
        <f>SUM(Correspondance!G239:M239)</f>
        <v>0</v>
      </c>
      <c r="F283" s="53" t="str">
        <f>IFERROR(Correspondance!O272*2+Correspondance!P272*2.5+Correspondance!Q272*3+Correspondance!R272*3.5+Correspondance!S272*4.5+Correspondance!T272*7+Correspondance!U272*11,"")</f>
        <v/>
      </c>
      <c r="N283" s="61">
        <f t="shared" si="159"/>
        <v>0</v>
      </c>
    </row>
    <row r="284" spans="1:14" s="51" customFormat="1" x14ac:dyDescent="0.25">
      <c r="A284" s="47"/>
      <c r="C284" s="52"/>
      <c r="D284" s="52"/>
      <c r="E284" s="60">
        <f t="shared" ref="E284" si="160">SUM(E277:E283)</f>
        <v>0</v>
      </c>
      <c r="F284" s="52">
        <f t="shared" ref="F284" si="161">SUM(F277:F283)</f>
        <v>0</v>
      </c>
      <c r="G284" s="52"/>
      <c r="H284" s="47"/>
      <c r="I284" s="52"/>
      <c r="J284" s="52" t="str">
        <f t="shared" ref="J284" si="162">IFERROR(AVERAGE(J277:J283),"")</f>
        <v/>
      </c>
      <c r="K284" s="52"/>
      <c r="L284" s="52"/>
      <c r="M284" s="52"/>
      <c r="N284" s="52">
        <f t="shared" ref="N284" si="163">IFERROR(SUM(N277:N283),"")</f>
        <v>0</v>
      </c>
    </row>
    <row r="285" spans="1:14" x14ac:dyDescent="0.25">
      <c r="C285" s="50">
        <v>42975</v>
      </c>
      <c r="E285" s="59">
        <f>SUM(Correspondance!G240:M240)</f>
        <v>0</v>
      </c>
      <c r="F285" s="53" t="str">
        <f>IFERROR(Correspondance!O274*2+Correspondance!P274*2.5+Correspondance!Q274*3+Correspondance!R274*3.5+Correspondance!S274*4.5+Correspondance!T274*7+Correspondance!U274*11,"")</f>
        <v/>
      </c>
      <c r="N285" s="61">
        <f t="shared" ref="N285" si="164">((E285-INT(E285))*1440)*J285</f>
        <v>0</v>
      </c>
    </row>
    <row r="286" spans="1:14" x14ac:dyDescent="0.25">
      <c r="C286" s="50">
        <v>42976</v>
      </c>
      <c r="E286" s="59">
        <f>SUM(Correspondance!G241:M241)</f>
        <v>0</v>
      </c>
      <c r="F286" s="53" t="str">
        <f>IFERROR(Correspondance!O275*2+Correspondance!P275*2.5+Correspondance!Q275*3+Correspondance!R275*3.5+Correspondance!S275*4.5+Correspondance!T275*7+Correspondance!U275*11,"")</f>
        <v/>
      </c>
      <c r="N286" s="61">
        <f t="shared" si="159"/>
        <v>0</v>
      </c>
    </row>
    <row r="287" spans="1:14" x14ac:dyDescent="0.25">
      <c r="C287" s="50">
        <v>42977</v>
      </c>
      <c r="E287" s="59">
        <f>SUM(Correspondance!G242:M242)</f>
        <v>0</v>
      </c>
      <c r="F287" s="53" t="str">
        <f>IFERROR(Correspondance!O276*2+Correspondance!P276*2.5+Correspondance!Q276*3+Correspondance!R276*3.5+Correspondance!S276*4.5+Correspondance!T276*7+Correspondance!U276*11,"")</f>
        <v/>
      </c>
      <c r="N287" s="61">
        <f t="shared" si="159"/>
        <v>0</v>
      </c>
    </row>
    <row r="288" spans="1:14" x14ac:dyDescent="0.25">
      <c r="C288" s="50">
        <v>42978</v>
      </c>
      <c r="E288" s="59">
        <f>SUM(Correspondance!G243:M243)</f>
        <v>0</v>
      </c>
      <c r="F288" s="53" t="str">
        <f>IFERROR(Correspondance!O277*2+Correspondance!P277*2.5+Correspondance!Q277*3+Correspondance!R277*3.5+Correspondance!S277*4.5+Correspondance!T277*7+Correspondance!U277*11,"")</f>
        <v/>
      </c>
      <c r="N288" s="61">
        <f t="shared" si="159"/>
        <v>0</v>
      </c>
    </row>
    <row r="289" spans="1:14" x14ac:dyDescent="0.25">
      <c r="C289" s="50">
        <v>42979</v>
      </c>
      <c r="E289" s="59">
        <f>SUM(Correspondance!G244:M244)</f>
        <v>0</v>
      </c>
      <c r="F289" s="53" t="str">
        <f>IFERROR(Correspondance!O278*2+Correspondance!P278*2.5+Correspondance!Q278*3+Correspondance!R278*3.5+Correspondance!S278*4.5+Correspondance!T278*7+Correspondance!U278*11,"")</f>
        <v/>
      </c>
      <c r="N289" s="61">
        <f t="shared" si="159"/>
        <v>0</v>
      </c>
    </row>
    <row r="290" spans="1:14" x14ac:dyDescent="0.25">
      <c r="C290" s="50">
        <v>42980</v>
      </c>
      <c r="E290" s="59">
        <f>SUM(Correspondance!G245:M245)</f>
        <v>0</v>
      </c>
      <c r="F290" s="53" t="str">
        <f>IFERROR(Correspondance!O279*2+Correspondance!P279*2.5+Correspondance!Q279*3+Correspondance!R279*3.5+Correspondance!S279*4.5+Correspondance!T279*7+Correspondance!U279*11,"")</f>
        <v/>
      </c>
      <c r="N290" s="61">
        <f t="shared" si="159"/>
        <v>0</v>
      </c>
    </row>
    <row r="291" spans="1:14" x14ac:dyDescent="0.25">
      <c r="C291" s="50">
        <v>42981</v>
      </c>
      <c r="E291" s="59">
        <f>SUM(Correspondance!G246:M246)</f>
        <v>0</v>
      </c>
      <c r="F291" s="53" t="str">
        <f>IFERROR(Correspondance!O280*2+Correspondance!P280*2.5+Correspondance!Q280*3+Correspondance!R280*3.5+Correspondance!S280*4.5+Correspondance!T280*7+Correspondance!U280*11,"")</f>
        <v/>
      </c>
      <c r="N291" s="61">
        <f t="shared" si="159"/>
        <v>0</v>
      </c>
    </row>
    <row r="292" spans="1:14" s="51" customFormat="1" x14ac:dyDescent="0.25">
      <c r="A292" s="47"/>
      <c r="C292" s="52"/>
      <c r="D292" s="52"/>
      <c r="E292" s="60">
        <f t="shared" ref="E292" si="165">SUM(E285:E291)</f>
        <v>0</v>
      </c>
      <c r="F292" s="52">
        <f t="shared" ref="F292" si="166">SUM(F285:F291)</f>
        <v>0</v>
      </c>
      <c r="G292" s="52"/>
      <c r="H292" s="47"/>
      <c r="I292" s="52"/>
      <c r="J292" s="52" t="str">
        <f t="shared" ref="J292" si="167">IFERROR(AVERAGE(J285:J291),"")</f>
        <v/>
      </c>
      <c r="K292" s="52"/>
      <c r="L292" s="52"/>
      <c r="M292" s="52"/>
      <c r="N292" s="52">
        <f t="shared" ref="N292" si="168">IFERROR(SUM(N285:N291),"")</f>
        <v>0</v>
      </c>
    </row>
    <row r="293" spans="1:14" x14ac:dyDescent="0.25">
      <c r="C293" s="50">
        <v>42982</v>
      </c>
      <c r="E293" s="59">
        <f>SUM(Correspondance!G247:M247)</f>
        <v>0</v>
      </c>
      <c r="F293" s="53" t="str">
        <f>IFERROR(Correspondance!O282*2+Correspondance!P282*2.5+Correspondance!Q282*3+Correspondance!R282*3.5+Correspondance!S282*4.5+Correspondance!T282*7+Correspondance!U282*11,"")</f>
        <v/>
      </c>
      <c r="N293" s="61">
        <f t="shared" ref="N293" si="169">((E293-INT(E293))*1440)*J293</f>
        <v>0</v>
      </c>
    </row>
    <row r="294" spans="1:14" x14ac:dyDescent="0.25">
      <c r="C294" s="50">
        <v>42983</v>
      </c>
      <c r="E294" s="59">
        <f>SUM(Correspondance!G248:M248)</f>
        <v>0</v>
      </c>
      <c r="F294" s="53" t="str">
        <f>IFERROR(Correspondance!O283*2+Correspondance!P283*2.5+Correspondance!Q283*3+Correspondance!R283*3.5+Correspondance!S283*4.5+Correspondance!T283*7+Correspondance!U283*11,"")</f>
        <v/>
      </c>
      <c r="N294" s="61">
        <f t="shared" si="159"/>
        <v>0</v>
      </c>
    </row>
    <row r="295" spans="1:14" x14ac:dyDescent="0.25">
      <c r="C295" s="50">
        <v>42984</v>
      </c>
      <c r="E295" s="59">
        <f>SUM(Correspondance!G249:M249)</f>
        <v>0</v>
      </c>
      <c r="F295" s="53" t="str">
        <f>IFERROR(Correspondance!O284*2+Correspondance!P284*2.5+Correspondance!Q284*3+Correspondance!R284*3.5+Correspondance!S284*4.5+Correspondance!T284*7+Correspondance!U284*11,"")</f>
        <v/>
      </c>
      <c r="N295" s="61">
        <f t="shared" si="159"/>
        <v>0</v>
      </c>
    </row>
    <row r="296" spans="1:14" x14ac:dyDescent="0.25">
      <c r="C296" s="50">
        <v>42985</v>
      </c>
      <c r="E296" s="59">
        <f>SUM(Correspondance!G250:M250)</f>
        <v>0</v>
      </c>
      <c r="F296" s="53" t="str">
        <f>IFERROR(Correspondance!O285*2+Correspondance!P285*2.5+Correspondance!Q285*3+Correspondance!R285*3.5+Correspondance!S285*4.5+Correspondance!T285*7+Correspondance!U285*11,"")</f>
        <v/>
      </c>
      <c r="N296" s="61">
        <f t="shared" si="159"/>
        <v>0</v>
      </c>
    </row>
    <row r="297" spans="1:14" x14ac:dyDescent="0.25">
      <c r="C297" s="50">
        <v>42986</v>
      </c>
      <c r="E297" s="59">
        <f>SUM(Correspondance!G251:M251)</f>
        <v>0</v>
      </c>
      <c r="F297" s="53" t="str">
        <f>IFERROR(Correspondance!O286*2+Correspondance!P286*2.5+Correspondance!Q286*3+Correspondance!R286*3.5+Correspondance!S286*4.5+Correspondance!T286*7+Correspondance!U286*11,"")</f>
        <v/>
      </c>
      <c r="N297" s="61">
        <f t="shared" si="159"/>
        <v>0</v>
      </c>
    </row>
    <row r="298" spans="1:14" x14ac:dyDescent="0.25">
      <c r="C298" s="50">
        <v>42987</v>
      </c>
      <c r="E298" s="59">
        <f>SUM(Correspondance!G252:M252)</f>
        <v>0</v>
      </c>
      <c r="F298" s="53" t="str">
        <f>IFERROR(Correspondance!O287*2+Correspondance!P287*2.5+Correspondance!Q287*3+Correspondance!R287*3.5+Correspondance!S287*4.5+Correspondance!T287*7+Correspondance!U287*11,"")</f>
        <v/>
      </c>
      <c r="N298" s="61">
        <f t="shared" si="159"/>
        <v>0</v>
      </c>
    </row>
    <row r="299" spans="1:14" x14ac:dyDescent="0.25">
      <c r="C299" s="50">
        <v>42988</v>
      </c>
      <c r="E299" s="59">
        <f>SUM(Correspondance!G253:M253)</f>
        <v>0</v>
      </c>
      <c r="F299" s="53" t="str">
        <f>IFERROR(Correspondance!O288*2+Correspondance!P288*2.5+Correspondance!Q288*3+Correspondance!R288*3.5+Correspondance!S288*4.5+Correspondance!T288*7+Correspondance!U288*11,"")</f>
        <v/>
      </c>
      <c r="N299" s="61">
        <f t="shared" si="159"/>
        <v>0</v>
      </c>
    </row>
    <row r="300" spans="1:14" s="51" customFormat="1" x14ac:dyDescent="0.25">
      <c r="A300" s="47"/>
      <c r="C300" s="52"/>
      <c r="D300" s="52"/>
      <c r="E300" s="60">
        <f t="shared" ref="E300" si="170">SUM(E293:E299)</f>
        <v>0</v>
      </c>
      <c r="F300" s="52">
        <f t="shared" ref="F300" si="171">SUM(F293:F299)</f>
        <v>0</v>
      </c>
      <c r="G300" s="52"/>
      <c r="H300" s="47"/>
      <c r="I300" s="52"/>
      <c r="J300" s="52" t="str">
        <f t="shared" ref="J300" si="172">IFERROR(AVERAGE(J293:J299),"")</f>
        <v/>
      </c>
      <c r="K300" s="52"/>
      <c r="L300" s="52"/>
      <c r="M300" s="52"/>
      <c r="N300" s="52">
        <f t="shared" ref="N300" si="173">IFERROR(SUM(N293:N299),"")</f>
        <v>0</v>
      </c>
    </row>
    <row r="301" spans="1:14" x14ac:dyDescent="0.25">
      <c r="C301" s="50">
        <v>42989</v>
      </c>
      <c r="E301" s="59">
        <f>SUM(Correspondance!G254:M254)</f>
        <v>0</v>
      </c>
      <c r="F301" s="53" t="str">
        <f>IFERROR(Correspondance!O290*2+Correspondance!P290*2.5+Correspondance!Q290*3+Correspondance!R290*3.5+Correspondance!S290*4.5+Correspondance!T290*7+Correspondance!U290*11,"")</f>
        <v/>
      </c>
      <c r="N301" s="61">
        <f t="shared" ref="N301" si="174">((E301-INT(E301))*1440)*J301</f>
        <v>0</v>
      </c>
    </row>
    <row r="302" spans="1:14" x14ac:dyDescent="0.25">
      <c r="C302" s="50">
        <v>42990</v>
      </c>
      <c r="E302" s="59">
        <f>SUM(Correspondance!G255:M255)</f>
        <v>0</v>
      </c>
      <c r="F302" s="53" t="str">
        <f>IFERROR(Correspondance!O291*2+Correspondance!P291*2.5+Correspondance!Q291*3+Correspondance!R291*3.5+Correspondance!S291*4.5+Correspondance!T291*7+Correspondance!U291*11,"")</f>
        <v/>
      </c>
      <c r="N302" s="61">
        <f t="shared" si="159"/>
        <v>0</v>
      </c>
    </row>
    <row r="303" spans="1:14" x14ac:dyDescent="0.25">
      <c r="C303" s="50">
        <v>42991</v>
      </c>
      <c r="E303" s="59">
        <f>SUM(Correspondance!G256:M256)</f>
        <v>0</v>
      </c>
      <c r="F303" s="53" t="str">
        <f>IFERROR(Correspondance!O292*2+Correspondance!P292*2.5+Correspondance!Q292*3+Correspondance!R292*3.5+Correspondance!S292*4.5+Correspondance!T292*7+Correspondance!U292*11,"")</f>
        <v/>
      </c>
      <c r="N303" s="61">
        <f t="shared" si="159"/>
        <v>0</v>
      </c>
    </row>
    <row r="304" spans="1:14" x14ac:dyDescent="0.25">
      <c r="C304" s="50">
        <v>42992</v>
      </c>
      <c r="E304" s="59">
        <f>SUM(Correspondance!G257:M257)</f>
        <v>0</v>
      </c>
      <c r="F304" s="53" t="str">
        <f>IFERROR(Correspondance!O293*2+Correspondance!P293*2.5+Correspondance!Q293*3+Correspondance!R293*3.5+Correspondance!S293*4.5+Correspondance!T293*7+Correspondance!U293*11,"")</f>
        <v/>
      </c>
      <c r="N304" s="61">
        <f t="shared" si="159"/>
        <v>0</v>
      </c>
    </row>
    <row r="305" spans="1:14" x14ac:dyDescent="0.25">
      <c r="C305" s="50">
        <v>42993</v>
      </c>
      <c r="E305" s="59">
        <f>SUM(Correspondance!G258:M258)</f>
        <v>0</v>
      </c>
      <c r="F305" s="53" t="str">
        <f>IFERROR(Correspondance!O294*2+Correspondance!P294*2.5+Correspondance!Q294*3+Correspondance!R294*3.5+Correspondance!S294*4.5+Correspondance!T294*7+Correspondance!U294*11,"")</f>
        <v/>
      </c>
      <c r="N305" s="61">
        <f t="shared" si="159"/>
        <v>0</v>
      </c>
    </row>
    <row r="306" spans="1:14" x14ac:dyDescent="0.25">
      <c r="C306" s="50">
        <v>42994</v>
      </c>
      <c r="E306" s="59">
        <f>SUM(Correspondance!G259:M259)</f>
        <v>0</v>
      </c>
      <c r="F306" s="53" t="str">
        <f>IFERROR(Correspondance!O295*2+Correspondance!P295*2.5+Correspondance!Q295*3+Correspondance!R295*3.5+Correspondance!S295*4.5+Correspondance!T295*7+Correspondance!U295*11,"")</f>
        <v/>
      </c>
      <c r="N306" s="61">
        <f t="shared" si="159"/>
        <v>0</v>
      </c>
    </row>
    <row r="307" spans="1:14" x14ac:dyDescent="0.25">
      <c r="C307" s="50">
        <v>42995</v>
      </c>
      <c r="E307" s="59">
        <f>SUM(Correspondance!G260:M260)</f>
        <v>0</v>
      </c>
      <c r="F307" s="53" t="str">
        <f>IFERROR(Correspondance!O296*2+Correspondance!P296*2.5+Correspondance!Q296*3+Correspondance!R296*3.5+Correspondance!S296*4.5+Correspondance!T296*7+Correspondance!U296*11,"")</f>
        <v/>
      </c>
      <c r="N307" s="61">
        <f t="shared" si="159"/>
        <v>0</v>
      </c>
    </row>
    <row r="308" spans="1:14" s="51" customFormat="1" x14ac:dyDescent="0.25">
      <c r="A308" s="47"/>
      <c r="C308" s="52"/>
      <c r="D308" s="52"/>
      <c r="E308" s="60">
        <f t="shared" ref="E308" si="175">SUM(E301:E307)</f>
        <v>0</v>
      </c>
      <c r="F308" s="52">
        <f t="shared" ref="F308" si="176">SUM(F301:F307)</f>
        <v>0</v>
      </c>
      <c r="G308" s="52"/>
      <c r="H308" s="47"/>
      <c r="I308" s="52"/>
      <c r="J308" s="52" t="str">
        <f t="shared" ref="J308" si="177">IFERROR(AVERAGE(J301:J307),"")</f>
        <v/>
      </c>
      <c r="K308" s="52"/>
      <c r="L308" s="52"/>
      <c r="M308" s="52"/>
      <c r="N308" s="52">
        <f t="shared" ref="N308" si="178">IFERROR(SUM(N301:N307),"")</f>
        <v>0</v>
      </c>
    </row>
    <row r="309" spans="1:14" x14ac:dyDescent="0.25">
      <c r="C309" s="50">
        <v>42996</v>
      </c>
      <c r="E309" s="59">
        <f>SUM(Correspondance!G261:M261)</f>
        <v>0</v>
      </c>
      <c r="F309" s="53" t="str">
        <f>IFERROR(Correspondance!O298*2+Correspondance!P298*2.5+Correspondance!Q298*3+Correspondance!R298*3.5+Correspondance!S298*4.5+Correspondance!T298*7+Correspondance!U298*11,"")</f>
        <v/>
      </c>
      <c r="N309" s="61">
        <f t="shared" ref="N309" si="179">((E309-INT(E309))*1440)*J309</f>
        <v>0</v>
      </c>
    </row>
    <row r="310" spans="1:14" x14ac:dyDescent="0.25">
      <c r="C310" s="50">
        <v>42997</v>
      </c>
      <c r="E310" s="59">
        <f>SUM(Correspondance!G262:M262)</f>
        <v>0</v>
      </c>
      <c r="F310" s="53" t="str">
        <f>IFERROR(Correspondance!O299*2+Correspondance!P299*2.5+Correspondance!Q299*3+Correspondance!R299*3.5+Correspondance!S299*4.5+Correspondance!T299*7+Correspondance!U299*11,"")</f>
        <v/>
      </c>
      <c r="N310" s="61">
        <f t="shared" si="159"/>
        <v>0</v>
      </c>
    </row>
    <row r="311" spans="1:14" x14ac:dyDescent="0.25">
      <c r="C311" s="50">
        <v>42998</v>
      </c>
      <c r="E311" s="59">
        <f>SUM(Correspondance!G263:M263)</f>
        <v>0</v>
      </c>
      <c r="F311" s="53" t="str">
        <f>IFERROR(Correspondance!O300*2+Correspondance!P300*2.5+Correspondance!Q300*3+Correspondance!R300*3.5+Correspondance!S300*4.5+Correspondance!T300*7+Correspondance!U300*11,"")</f>
        <v/>
      </c>
      <c r="N311" s="61">
        <f t="shared" si="159"/>
        <v>0</v>
      </c>
    </row>
    <row r="312" spans="1:14" x14ac:dyDescent="0.25">
      <c r="C312" s="50">
        <v>42999</v>
      </c>
      <c r="E312" s="59">
        <f>SUM(Correspondance!G264:M264)</f>
        <v>0</v>
      </c>
      <c r="F312" s="53" t="str">
        <f>IFERROR(Correspondance!O301*2+Correspondance!P301*2.5+Correspondance!Q301*3+Correspondance!R301*3.5+Correspondance!S301*4.5+Correspondance!T301*7+Correspondance!U301*11,"")</f>
        <v/>
      </c>
      <c r="N312" s="61">
        <f t="shared" si="159"/>
        <v>0</v>
      </c>
    </row>
    <row r="313" spans="1:14" x14ac:dyDescent="0.25">
      <c r="C313" s="50">
        <v>43000</v>
      </c>
      <c r="E313" s="59">
        <f>SUM(Correspondance!G265:M265)</f>
        <v>0</v>
      </c>
      <c r="F313" s="53" t="str">
        <f>IFERROR(Correspondance!O302*2+Correspondance!P302*2.5+Correspondance!Q302*3+Correspondance!R302*3.5+Correspondance!S302*4.5+Correspondance!T302*7+Correspondance!U302*11,"")</f>
        <v/>
      </c>
      <c r="N313" s="61">
        <f t="shared" si="159"/>
        <v>0</v>
      </c>
    </row>
    <row r="314" spans="1:14" x14ac:dyDescent="0.25">
      <c r="C314" s="50">
        <v>43001</v>
      </c>
      <c r="E314" s="59">
        <f>SUM(Correspondance!G266:M266)</f>
        <v>0</v>
      </c>
      <c r="F314" s="53" t="str">
        <f>IFERROR(Correspondance!O303*2+Correspondance!P303*2.5+Correspondance!Q303*3+Correspondance!R303*3.5+Correspondance!S303*4.5+Correspondance!T303*7+Correspondance!U303*11,"")</f>
        <v/>
      </c>
      <c r="N314" s="61">
        <f t="shared" si="159"/>
        <v>0</v>
      </c>
    </row>
    <row r="315" spans="1:14" x14ac:dyDescent="0.25">
      <c r="C315" s="50">
        <v>43002</v>
      </c>
      <c r="E315" s="59">
        <f>SUM(Correspondance!G267:M267)</f>
        <v>0</v>
      </c>
      <c r="F315" s="53" t="str">
        <f>IFERROR(Correspondance!O304*2+Correspondance!P304*2.5+Correspondance!Q304*3+Correspondance!R304*3.5+Correspondance!S304*4.5+Correspondance!T304*7+Correspondance!U304*11,"")</f>
        <v/>
      </c>
      <c r="N315" s="61">
        <f t="shared" si="159"/>
        <v>0</v>
      </c>
    </row>
    <row r="316" spans="1:14" s="51" customFormat="1" x14ac:dyDescent="0.25">
      <c r="A316" s="47"/>
      <c r="C316" s="52"/>
      <c r="D316" s="52"/>
      <c r="E316" s="60">
        <f t="shared" ref="E316" si="180">SUM(E309:E315)</f>
        <v>0</v>
      </c>
      <c r="F316" s="52">
        <f t="shared" ref="F316" si="181">SUM(F309:F315)</f>
        <v>0</v>
      </c>
      <c r="G316" s="52"/>
      <c r="H316" s="47"/>
      <c r="I316" s="52"/>
      <c r="J316" s="52" t="str">
        <f t="shared" ref="J316" si="182">IFERROR(AVERAGE(J309:J315),"")</f>
        <v/>
      </c>
      <c r="K316" s="52"/>
      <c r="L316" s="52"/>
      <c r="M316" s="52"/>
      <c r="N316" s="52">
        <f t="shared" ref="N316" si="183">IFERROR(SUM(N309:N315),"")</f>
        <v>0</v>
      </c>
    </row>
    <row r="317" spans="1:14" x14ac:dyDescent="0.25">
      <c r="C317" s="50">
        <v>43003</v>
      </c>
      <c r="E317" s="59">
        <f>SUM(Correspondance!G368:M368)</f>
        <v>0</v>
      </c>
      <c r="F317" s="53" t="str">
        <f>IFERROR(Correspondance!O306*2+Correspondance!P306*2.5+Correspondance!Q306*3+Correspondance!R306*3.5+Correspondance!S306*4.5+Correspondance!T306*7+Correspondance!U306*11,"")</f>
        <v/>
      </c>
      <c r="N317" s="61">
        <f t="shared" ref="N317" si="184">((E317-INT(E317))*1440)*J317</f>
        <v>0</v>
      </c>
    </row>
    <row r="318" spans="1:14" x14ac:dyDescent="0.25">
      <c r="C318" s="50">
        <v>43004</v>
      </c>
      <c r="E318" s="59">
        <f>SUM(Correspondance!G369:M369)</f>
        <v>0</v>
      </c>
      <c r="F318" s="53" t="str">
        <f>IFERROR(Correspondance!O307*2+Correspondance!P307*2.5+Correspondance!Q307*3+Correspondance!R307*3.5+Correspondance!S307*4.5+Correspondance!T307*7+Correspondance!U307*11,"")</f>
        <v/>
      </c>
      <c r="N318" s="61">
        <f t="shared" si="159"/>
        <v>0</v>
      </c>
    </row>
    <row r="319" spans="1:14" x14ac:dyDescent="0.25">
      <c r="C319" s="50">
        <v>43005</v>
      </c>
      <c r="E319" s="59">
        <f>SUM(Correspondance!G370:M370)</f>
        <v>0</v>
      </c>
      <c r="F319" s="53" t="str">
        <f>IFERROR(Correspondance!O308*2+Correspondance!P308*2.5+Correspondance!Q308*3+Correspondance!R308*3.5+Correspondance!S308*4.5+Correspondance!T308*7+Correspondance!U308*11,"")</f>
        <v/>
      </c>
      <c r="N319" s="61">
        <f t="shared" si="159"/>
        <v>0</v>
      </c>
    </row>
    <row r="320" spans="1:14" x14ac:dyDescent="0.25">
      <c r="C320" s="50">
        <v>43006</v>
      </c>
      <c r="E320" s="59">
        <f>SUM(Correspondance!G371:M371)</f>
        <v>0</v>
      </c>
      <c r="F320" s="53" t="str">
        <f>IFERROR(Correspondance!O309*2+Correspondance!P309*2.5+Correspondance!Q309*3+Correspondance!R309*3.5+Correspondance!S309*4.5+Correspondance!T309*7+Correspondance!U309*11,"")</f>
        <v/>
      </c>
      <c r="N320" s="61">
        <f t="shared" si="159"/>
        <v>0</v>
      </c>
    </row>
    <row r="321" spans="1:14" x14ac:dyDescent="0.25">
      <c r="C321" s="50">
        <v>43007</v>
      </c>
      <c r="E321" s="59">
        <f>SUM(Correspondance!G372:M372)</f>
        <v>0</v>
      </c>
      <c r="F321" s="53" t="str">
        <f>IFERROR(Correspondance!O310*2+Correspondance!P310*2.5+Correspondance!Q310*3+Correspondance!R310*3.5+Correspondance!S310*4.5+Correspondance!T310*7+Correspondance!U310*11,"")</f>
        <v/>
      </c>
      <c r="N321" s="61">
        <f t="shared" si="159"/>
        <v>0</v>
      </c>
    </row>
    <row r="322" spans="1:14" x14ac:dyDescent="0.25">
      <c r="C322" s="50">
        <v>43008</v>
      </c>
      <c r="E322" s="59">
        <f>SUM(Correspondance!G373:M373)</f>
        <v>0</v>
      </c>
      <c r="F322" s="53" t="str">
        <f>IFERROR(Correspondance!O311*2+Correspondance!P311*2.5+Correspondance!Q311*3+Correspondance!R311*3.5+Correspondance!S311*4.5+Correspondance!T311*7+Correspondance!U311*11,"")</f>
        <v/>
      </c>
      <c r="N322" s="61">
        <f t="shared" si="159"/>
        <v>0</v>
      </c>
    </row>
    <row r="323" spans="1:14" x14ac:dyDescent="0.25">
      <c r="C323" s="50">
        <v>43009</v>
      </c>
      <c r="E323" s="59">
        <f>SUM(Correspondance!G374:M374)</f>
        <v>0</v>
      </c>
      <c r="F323" s="53" t="str">
        <f>IFERROR(Correspondance!O312*2+Correspondance!P312*2.5+Correspondance!Q312*3+Correspondance!R312*3.5+Correspondance!S312*4.5+Correspondance!T312*7+Correspondance!U312*11,"")</f>
        <v/>
      </c>
      <c r="N323" s="61">
        <f t="shared" si="159"/>
        <v>0</v>
      </c>
    </row>
    <row r="324" spans="1:14" s="51" customFormat="1" x14ac:dyDescent="0.25">
      <c r="A324" s="47"/>
      <c r="C324" s="52"/>
      <c r="D324" s="52"/>
      <c r="E324" s="60">
        <f t="shared" ref="E324" si="185">SUM(E317:E323)</f>
        <v>0</v>
      </c>
      <c r="F324" s="52">
        <f t="shared" ref="F324" si="186">SUM(F317:F323)</f>
        <v>0</v>
      </c>
      <c r="G324" s="52"/>
      <c r="H324" s="47"/>
      <c r="I324" s="52"/>
      <c r="J324" s="52" t="str">
        <f t="shared" ref="J324" si="187">IFERROR(AVERAGE(J317:J323),"")</f>
        <v/>
      </c>
      <c r="K324" s="52"/>
      <c r="L324" s="52"/>
      <c r="M324" s="52"/>
      <c r="N324" s="52">
        <f t="shared" ref="N324" si="188">IFERROR(SUM(N317:N323),"")</f>
        <v>0</v>
      </c>
    </row>
  </sheetData>
  <mergeCells count="1">
    <mergeCell ref="B1:N2"/>
  </mergeCells>
  <phoneticPr fontId="11" type="noConversion"/>
  <pageMargins left="0.7" right="0.7" top="0.75" bottom="0.75" header="0.3" footer="0.3"/>
  <pageSetup paperSize="9" orientation="portrait" horizontalDpi="0" verticalDpi="0"/>
  <ignoredErrors>
    <ignoredError sqref="N20" formula="1"/>
  </ignoredErrors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Correspondance!$E$2:$E$11</xm:f>
          </x14:formula1>
          <xm:sqref>J13:J19 J21:J27 J29:J35 J37:J43 J45:J51 J53:J59 J61:J67 J69:J75 J77:J83 J85:J91 J93:J99 J101:J107 J109:J115 J117:J123 J125:J131 J133:J139 J141:J147 J149:J155 J157:J163 J165:J171 J173:J179 J181:J187 J189:J195 J197:J203 J205:J211 J213:J219 J221:J227 J229:J235 J237:J243 J245:J251 J253:J259 J261:J267 J269:J275 J277:J283 J285:J291 J293:J299 J301:J307 J309:J315 J317:J323</xm:sqref>
        </x14:dataValidation>
        <x14:dataValidation type="list" allowBlank="1" showInputMessage="1" showErrorMessage="1">
          <x14:formula1>
            <xm:f>Correspondance!$W$2:$W$11</xm:f>
          </x14:formula1>
          <xm:sqref>L13:L19 L21:L27 L29:L35 L37:L43 L45:L51 L53:L59 L61:L67 L69:L75 L77:L83 L85:L91 L93:L99 L101:L107 L109:L115 L117:L123 L125:L131 L133:L139 L141:L147 L149:L155 L157:L163 L165:L171 L173:L179 L181:L187 L189:L195 L197:L203 L205:L211 L213:L219 L221:L227 L229:L235 L237:L243 L245:L251 L253:L259 L261:L267 L269:L275 L277:L283 L285:L291 L293:L299 L301:L307 L309:L315 L317:L323</xm:sqref>
        </x14:dataValidation>
        <x14:dataValidation type="list" allowBlank="1" showInputMessage="1" showErrorMessage="1">
          <x14:formula1>
            <xm:f>Correspondance!$X$2:$X$11</xm:f>
          </x14:formula1>
          <xm:sqref>M13:M19 M21:M27 M29:M35 M37:M43 M45:M51 M53:M59 M61:M67 M69:M75 M77:M83 M85:M91 M93:M99 M101:M107 M109:M115 M117:M123 M125:M131 M133:M139 M141:M147 M149:M155 M157:M163 M165:M171 M173:M179 M181:M187 M189:M195 M197:M203 M205:M211 M213:M219 M221:M227 M229:M235 M237:M243 M245:M251 M253:M259 M261:M267 M269:M275 M277:M283 M285:M291 M293:M299 M301:M307 M309:M315 M317:M323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1:BC35"/>
  <sheetViews>
    <sheetView zoomScale="120" zoomScaleNormal="120" zoomScalePageLayoutView="120" workbookViewId="0">
      <selection activeCell="J10" sqref="J10"/>
    </sheetView>
  </sheetViews>
  <sheetFormatPr baseColWidth="10" defaultRowHeight="18" x14ac:dyDescent="0.25"/>
  <cols>
    <col min="1" max="1" width="0.83203125" style="3" customWidth="1"/>
    <col min="2" max="2" width="2.33203125" style="1" customWidth="1"/>
    <col min="3" max="3" width="2.1640625" style="1" customWidth="1"/>
    <col min="4" max="4" width="16.5" style="1" customWidth="1"/>
    <col min="5" max="5" width="3.33203125" style="1" customWidth="1"/>
    <col min="6" max="6" width="7.1640625" style="3" customWidth="1"/>
    <col min="7" max="7" width="0.5" style="3" customWidth="1"/>
    <col min="8" max="8" width="2.33203125" style="1" customWidth="1"/>
    <col min="9" max="9" width="2.1640625" style="1" customWidth="1"/>
    <col min="10" max="10" width="16.5" style="1" customWidth="1"/>
    <col min="11" max="11" width="3.33203125" style="1" customWidth="1"/>
    <col min="12" max="12" width="7.1640625" style="3" customWidth="1"/>
    <col min="13" max="13" width="0.5" style="3" customWidth="1"/>
    <col min="14" max="14" width="2.33203125" style="1" customWidth="1"/>
    <col min="15" max="15" width="2.1640625" style="1" customWidth="1"/>
    <col min="16" max="16" width="16.5" style="1" customWidth="1"/>
    <col min="17" max="17" width="3.33203125" style="1" customWidth="1"/>
    <col min="18" max="18" width="7.1640625" style="3" customWidth="1"/>
    <col min="19" max="19" width="0.5" style="3" customWidth="1"/>
    <col min="20" max="20" width="2.33203125" style="1" customWidth="1"/>
    <col min="21" max="21" width="2.1640625" style="1" customWidth="1"/>
    <col min="22" max="22" width="16.5" style="1" customWidth="1"/>
    <col min="23" max="23" width="3.33203125" style="1" customWidth="1"/>
    <col min="24" max="24" width="7.1640625" style="3" customWidth="1"/>
    <col min="25" max="25" width="0.5" style="3" customWidth="1"/>
    <col min="26" max="26" width="2.33203125" style="1" customWidth="1"/>
    <col min="27" max="27" width="2.1640625" style="1" customWidth="1"/>
    <col min="28" max="28" width="16.5" style="1" customWidth="1"/>
    <col min="29" max="29" width="3.33203125" style="1" customWidth="1"/>
    <col min="30" max="30" width="7.1640625" style="3" customWidth="1"/>
    <col min="31" max="31" width="0.5" style="3" customWidth="1"/>
    <col min="32" max="32" width="2.33203125" style="1" customWidth="1"/>
    <col min="33" max="33" width="2.1640625" style="1" customWidth="1"/>
    <col min="34" max="34" width="16.5" style="1" customWidth="1"/>
    <col min="35" max="35" width="3.33203125" style="1" customWidth="1"/>
    <col min="36" max="36" width="7.1640625" style="3" customWidth="1"/>
    <col min="37" max="37" width="0.5" style="3" customWidth="1"/>
    <col min="38" max="38" width="2.33203125" style="1" customWidth="1"/>
    <col min="39" max="39" width="2.1640625" style="1" customWidth="1"/>
    <col min="40" max="40" width="16.5" style="1" customWidth="1"/>
    <col min="41" max="41" width="3.33203125" style="1" customWidth="1"/>
    <col min="42" max="42" width="7.1640625" style="3" customWidth="1"/>
    <col min="43" max="43" width="0.5" style="3" customWidth="1"/>
    <col min="44" max="44" width="2.33203125" style="1" customWidth="1"/>
    <col min="45" max="45" width="2.1640625" style="1" customWidth="1"/>
    <col min="46" max="46" width="16.5" style="1" customWidth="1"/>
    <col min="47" max="47" width="3.33203125" style="1" customWidth="1"/>
    <col min="48" max="48" width="7.1640625" style="3" customWidth="1"/>
    <col min="49" max="49" width="0.5" style="3" customWidth="1"/>
    <col min="50" max="50" width="2.33203125" style="1" customWidth="1"/>
    <col min="51" max="51" width="2.1640625" style="1" customWidth="1"/>
    <col min="52" max="52" width="16.5" style="1" customWidth="1"/>
    <col min="53" max="53" width="3.33203125" style="1" customWidth="1"/>
    <col min="54" max="54" width="7.1640625" style="3" customWidth="1"/>
    <col min="55" max="55" width="0.5" style="3" customWidth="1"/>
    <col min="56" max="56" width="3.33203125" style="3" customWidth="1"/>
    <col min="57" max="57" width="2.33203125" style="3" customWidth="1"/>
    <col min="58" max="58" width="11.83203125" style="3" customWidth="1"/>
    <col min="59" max="59" width="0.5" style="3" customWidth="1"/>
    <col min="60" max="60" width="3.33203125" style="3" customWidth="1"/>
    <col min="61" max="61" width="2.33203125" style="3" customWidth="1"/>
    <col min="62" max="62" width="11.83203125" style="3" customWidth="1"/>
    <col min="63" max="63" width="0.5" style="3" customWidth="1"/>
    <col min="64" max="16384" width="10.83203125" style="3"/>
  </cols>
  <sheetData>
    <row r="1" spans="2:55" ht="18" customHeight="1" x14ac:dyDescent="0.25">
      <c r="B1" s="103"/>
      <c r="C1" s="103"/>
      <c r="D1" s="104" t="s">
        <v>15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</row>
    <row r="2" spans="2:55" ht="18" customHeight="1" x14ac:dyDescent="0.25">
      <c r="B2" s="103"/>
      <c r="C2" s="103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</row>
    <row r="3" spans="2:55" ht="4" customHeight="1" x14ac:dyDescent="0.45">
      <c r="B3" s="6"/>
      <c r="C3" s="6"/>
      <c r="D3" s="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</row>
    <row r="4" spans="2:55" s="2" customFormat="1" ht="23" x14ac:dyDescent="0.3">
      <c r="B4" s="102" t="s">
        <v>0</v>
      </c>
      <c r="C4" s="102"/>
      <c r="D4" s="102"/>
      <c r="E4" s="102"/>
      <c r="F4" s="102"/>
      <c r="G4" s="11"/>
      <c r="H4" s="102" t="s">
        <v>1</v>
      </c>
      <c r="I4" s="102"/>
      <c r="J4" s="102"/>
      <c r="K4" s="102"/>
      <c r="L4" s="102"/>
      <c r="M4" s="11"/>
      <c r="N4" s="102" t="s">
        <v>2</v>
      </c>
      <c r="O4" s="102"/>
      <c r="P4" s="102"/>
      <c r="Q4" s="102"/>
      <c r="R4" s="102"/>
      <c r="S4" s="12"/>
      <c r="T4" s="102" t="s">
        <v>3</v>
      </c>
      <c r="U4" s="102"/>
      <c r="V4" s="102"/>
      <c r="W4" s="102"/>
      <c r="X4" s="106"/>
      <c r="Y4" s="12"/>
      <c r="Z4" s="102" t="s">
        <v>4</v>
      </c>
      <c r="AA4" s="102"/>
      <c r="AB4" s="102"/>
      <c r="AC4" s="102"/>
      <c r="AD4" s="106"/>
      <c r="AE4" s="12"/>
      <c r="AF4" s="102" t="s">
        <v>5</v>
      </c>
      <c r="AG4" s="102"/>
      <c r="AH4" s="102"/>
      <c r="AI4" s="102"/>
      <c r="AJ4" s="102"/>
      <c r="AK4" s="11"/>
      <c r="AL4" s="102" t="s">
        <v>14</v>
      </c>
      <c r="AM4" s="102"/>
      <c r="AN4" s="102"/>
      <c r="AO4" s="102"/>
      <c r="AP4" s="102"/>
      <c r="AQ4" s="11"/>
      <c r="AR4" s="102" t="s">
        <v>13</v>
      </c>
      <c r="AS4" s="102"/>
      <c r="AT4" s="105"/>
      <c r="AU4" s="102"/>
      <c r="AV4" s="105"/>
      <c r="AW4" s="11"/>
      <c r="AX4" s="105" t="s">
        <v>12</v>
      </c>
      <c r="AY4" s="105"/>
      <c r="AZ4" s="105"/>
      <c r="BA4" s="102"/>
      <c r="BB4" s="102"/>
      <c r="BC4" s="10"/>
    </row>
    <row r="5" spans="2:55" x14ac:dyDescent="0.25">
      <c r="B5" s="4">
        <v>1</v>
      </c>
      <c r="C5" s="8" t="s">
        <v>6</v>
      </c>
      <c r="D5" s="13"/>
      <c r="E5" s="20"/>
      <c r="F5" s="9"/>
      <c r="H5" s="4">
        <v>1</v>
      </c>
      <c r="I5" s="4" t="s">
        <v>7</v>
      </c>
      <c r="J5" s="14"/>
      <c r="K5" s="21"/>
      <c r="L5" s="5"/>
      <c r="N5" s="31">
        <v>1</v>
      </c>
      <c r="O5" s="36" t="s">
        <v>7</v>
      </c>
      <c r="Q5" s="21"/>
      <c r="R5" s="34"/>
      <c r="T5" s="4">
        <v>1</v>
      </c>
      <c r="U5" s="8" t="s">
        <v>8</v>
      </c>
      <c r="V5" s="13"/>
      <c r="W5" s="20"/>
      <c r="X5" s="15"/>
      <c r="Z5" s="4">
        <v>1</v>
      </c>
      <c r="AA5" s="4" t="s">
        <v>9</v>
      </c>
      <c r="AB5" s="14"/>
      <c r="AC5" s="21">
        <v>18</v>
      </c>
      <c r="AD5" s="5"/>
      <c r="AF5" s="4">
        <v>1</v>
      </c>
      <c r="AG5" s="4" t="s">
        <v>10</v>
      </c>
      <c r="AH5" s="14"/>
      <c r="AI5" s="21"/>
      <c r="AJ5" s="5"/>
      <c r="AL5" s="4">
        <v>1</v>
      </c>
      <c r="AM5" s="8" t="s">
        <v>8</v>
      </c>
      <c r="AN5" s="13"/>
      <c r="AO5" s="20"/>
      <c r="AP5" s="9"/>
      <c r="AR5" s="4">
        <v>1</v>
      </c>
      <c r="AS5" s="4" t="s">
        <v>7</v>
      </c>
      <c r="AT5" s="37"/>
      <c r="AU5" s="21"/>
      <c r="AV5" s="5"/>
      <c r="AW5" s="32"/>
      <c r="AX5" s="4">
        <v>1</v>
      </c>
      <c r="AY5" s="4" t="s">
        <v>11</v>
      </c>
      <c r="AZ5" s="30"/>
      <c r="BA5" s="21"/>
      <c r="BB5" s="5"/>
    </row>
    <row r="6" spans="2:55" x14ac:dyDescent="0.25">
      <c r="B6" s="4">
        <v>2</v>
      </c>
      <c r="C6" s="4" t="s">
        <v>9</v>
      </c>
      <c r="D6" s="14"/>
      <c r="E6" s="21">
        <v>1</v>
      </c>
      <c r="F6" s="5"/>
      <c r="H6" s="4">
        <v>2</v>
      </c>
      <c r="I6" s="4" t="s">
        <v>10</v>
      </c>
      <c r="J6" s="14"/>
      <c r="K6" s="21"/>
      <c r="L6" s="5"/>
      <c r="N6" s="25">
        <v>2</v>
      </c>
      <c r="O6" s="25" t="s">
        <v>10</v>
      </c>
      <c r="P6" s="14"/>
      <c r="Q6" s="26"/>
      <c r="R6" s="5"/>
      <c r="T6" s="4">
        <v>2</v>
      </c>
      <c r="U6" s="8" t="s">
        <v>6</v>
      </c>
      <c r="V6" s="13"/>
      <c r="W6" s="20"/>
      <c r="X6" s="15"/>
      <c r="Z6" s="4">
        <v>2</v>
      </c>
      <c r="AA6" s="4" t="s">
        <v>7</v>
      </c>
      <c r="AB6" s="14"/>
      <c r="AC6" s="21"/>
      <c r="AD6" s="5"/>
      <c r="AF6" s="4">
        <v>2</v>
      </c>
      <c r="AG6" s="4" t="s">
        <v>11</v>
      </c>
      <c r="AH6" s="14"/>
      <c r="AI6" s="21"/>
      <c r="AJ6" s="5"/>
      <c r="AL6" s="4">
        <v>2</v>
      </c>
      <c r="AM6" s="8" t="s">
        <v>6</v>
      </c>
      <c r="AN6" s="13"/>
      <c r="AO6" s="20"/>
      <c r="AP6" s="9"/>
      <c r="AR6" s="4">
        <v>2</v>
      </c>
      <c r="AS6" s="4" t="s">
        <v>7</v>
      </c>
      <c r="AT6" s="30"/>
      <c r="AU6" s="21"/>
      <c r="AV6" s="5"/>
      <c r="AW6" s="39"/>
      <c r="AX6" s="25">
        <v>2</v>
      </c>
      <c r="AY6" s="17" t="s">
        <v>8</v>
      </c>
      <c r="AZ6" s="40"/>
      <c r="BA6" s="20"/>
      <c r="BB6" s="9"/>
    </row>
    <row r="7" spans="2:55" x14ac:dyDescent="0.25">
      <c r="B7" s="4">
        <v>3</v>
      </c>
      <c r="C7" s="4" t="s">
        <v>7</v>
      </c>
      <c r="D7" s="14"/>
      <c r="E7" s="21"/>
      <c r="F7" s="5"/>
      <c r="H7" s="4">
        <v>3</v>
      </c>
      <c r="I7" s="4" t="s">
        <v>11</v>
      </c>
      <c r="J7" s="14"/>
      <c r="K7" s="21"/>
      <c r="L7" s="5"/>
      <c r="N7" s="4">
        <v>3</v>
      </c>
      <c r="O7" s="4" t="s">
        <v>11</v>
      </c>
      <c r="P7" s="14"/>
      <c r="Q7" s="21"/>
      <c r="R7" s="5"/>
      <c r="T7" s="4">
        <v>3</v>
      </c>
      <c r="U7" s="4" t="s">
        <v>9</v>
      </c>
      <c r="V7" s="14"/>
      <c r="W7" s="21">
        <v>14</v>
      </c>
      <c r="X7" s="16"/>
      <c r="Z7" s="4">
        <v>3</v>
      </c>
      <c r="AA7" s="4" t="s">
        <v>7</v>
      </c>
      <c r="AB7" s="14"/>
      <c r="AC7" s="21"/>
      <c r="AD7" s="5"/>
      <c r="AF7" s="4">
        <v>3</v>
      </c>
      <c r="AG7" s="8" t="s">
        <v>8</v>
      </c>
      <c r="AH7" s="13"/>
      <c r="AI7" s="20"/>
      <c r="AJ7" s="9"/>
      <c r="AL7" s="4">
        <v>3</v>
      </c>
      <c r="AM7" s="4" t="s">
        <v>9</v>
      </c>
      <c r="AN7" s="14"/>
      <c r="AO7" s="21">
        <v>27</v>
      </c>
      <c r="AP7" s="5"/>
      <c r="AR7" s="4">
        <v>3</v>
      </c>
      <c r="AS7" s="4" t="s">
        <v>10</v>
      </c>
      <c r="AU7" s="21"/>
      <c r="AV7" s="5"/>
      <c r="AW7" s="23"/>
      <c r="AX7" s="4">
        <v>3</v>
      </c>
      <c r="AY7" s="8" t="s">
        <v>6</v>
      </c>
      <c r="AZ7" s="29"/>
      <c r="BA7" s="20"/>
      <c r="BB7" s="9"/>
    </row>
    <row r="8" spans="2:55" x14ac:dyDescent="0.25">
      <c r="B8" s="4">
        <v>4</v>
      </c>
      <c r="C8" s="4" t="s">
        <v>7</v>
      </c>
      <c r="D8" s="14"/>
      <c r="E8" s="21"/>
      <c r="F8" s="5"/>
      <c r="H8" s="4">
        <v>4</v>
      </c>
      <c r="I8" s="8" t="s">
        <v>8</v>
      </c>
      <c r="J8" s="13"/>
      <c r="K8" s="20"/>
      <c r="L8" s="9"/>
      <c r="N8" s="4">
        <v>4</v>
      </c>
      <c r="O8" s="8" t="s">
        <v>8</v>
      </c>
      <c r="P8" s="13"/>
      <c r="Q8" s="20"/>
      <c r="R8" s="9"/>
      <c r="T8" s="4">
        <v>4</v>
      </c>
      <c r="U8" s="4" t="s">
        <v>7</v>
      </c>
      <c r="V8" s="14"/>
      <c r="W8" s="21"/>
      <c r="X8" s="16"/>
      <c r="Z8" s="4">
        <v>4</v>
      </c>
      <c r="AA8" s="4" t="s">
        <v>10</v>
      </c>
      <c r="AB8" s="14"/>
      <c r="AC8" s="21"/>
      <c r="AD8" s="5"/>
      <c r="AF8" s="4">
        <v>4</v>
      </c>
      <c r="AG8" s="8" t="s">
        <v>6</v>
      </c>
      <c r="AH8" s="13"/>
      <c r="AI8" s="20"/>
      <c r="AJ8" s="9"/>
      <c r="AL8" s="4">
        <v>4</v>
      </c>
      <c r="AM8" s="4" t="s">
        <v>7</v>
      </c>
      <c r="AN8" s="14"/>
      <c r="AO8" s="21"/>
      <c r="AP8" s="5"/>
      <c r="AR8" s="4">
        <v>4</v>
      </c>
      <c r="AS8" s="4" t="s">
        <v>11</v>
      </c>
      <c r="AT8" s="30"/>
      <c r="AU8" s="21"/>
      <c r="AV8" s="34"/>
      <c r="AW8" s="23"/>
      <c r="AX8" s="4">
        <v>4</v>
      </c>
      <c r="AY8" s="4" t="s">
        <v>9</v>
      </c>
      <c r="AZ8" s="30"/>
      <c r="BA8" s="21">
        <v>36</v>
      </c>
      <c r="BB8" s="5"/>
    </row>
    <row r="9" spans="2:55" x14ac:dyDescent="0.25">
      <c r="B9" s="4">
        <v>5</v>
      </c>
      <c r="C9" s="4" t="s">
        <v>10</v>
      </c>
      <c r="D9" s="14"/>
      <c r="E9" s="21"/>
      <c r="F9" s="5"/>
      <c r="H9" s="4">
        <v>5</v>
      </c>
      <c r="I9" s="8" t="s">
        <v>6</v>
      </c>
      <c r="J9" s="13"/>
      <c r="K9" s="20"/>
      <c r="L9" s="9"/>
      <c r="N9" s="4">
        <v>5</v>
      </c>
      <c r="O9" s="8" t="s">
        <v>6</v>
      </c>
      <c r="P9" s="13"/>
      <c r="Q9" s="20"/>
      <c r="R9" s="9"/>
      <c r="T9" s="4">
        <v>5</v>
      </c>
      <c r="U9" s="4" t="s">
        <v>7</v>
      </c>
      <c r="V9" s="14"/>
      <c r="W9" s="21"/>
      <c r="X9" s="16"/>
      <c r="Z9" s="4">
        <v>5</v>
      </c>
      <c r="AA9" s="4" t="s">
        <v>11</v>
      </c>
      <c r="AB9" s="14"/>
      <c r="AC9" s="21"/>
      <c r="AD9" s="5"/>
      <c r="AF9" s="4">
        <v>5</v>
      </c>
      <c r="AG9" s="4" t="s">
        <v>9</v>
      </c>
      <c r="AH9" s="14"/>
      <c r="AI9" s="21">
        <v>23</v>
      </c>
      <c r="AJ9" s="5"/>
      <c r="AL9" s="4">
        <v>5</v>
      </c>
      <c r="AM9" s="4" t="s">
        <v>7</v>
      </c>
      <c r="AN9" s="14"/>
      <c r="AO9" s="21"/>
      <c r="AP9" s="5"/>
      <c r="AR9" s="4">
        <v>5</v>
      </c>
      <c r="AS9" s="8" t="s">
        <v>8</v>
      </c>
      <c r="AT9" s="29"/>
      <c r="AU9" s="20"/>
      <c r="AV9" s="9"/>
      <c r="AW9" s="23"/>
      <c r="AX9" s="4">
        <v>5</v>
      </c>
      <c r="AY9" s="4" t="s">
        <v>7</v>
      </c>
      <c r="AZ9" s="30"/>
      <c r="BA9" s="21"/>
      <c r="BB9" s="5"/>
    </row>
    <row r="10" spans="2:55" x14ac:dyDescent="0.25">
      <c r="B10" s="4">
        <v>6</v>
      </c>
      <c r="C10" s="4" t="s">
        <v>11</v>
      </c>
      <c r="D10" s="14"/>
      <c r="E10" s="21"/>
      <c r="F10" s="5"/>
      <c r="H10" s="4">
        <v>6</v>
      </c>
      <c r="I10" s="4" t="s">
        <v>9</v>
      </c>
      <c r="J10" s="14"/>
      <c r="K10" s="21">
        <v>6</v>
      </c>
      <c r="L10" s="5"/>
      <c r="N10" s="4">
        <v>6</v>
      </c>
      <c r="O10" s="4" t="s">
        <v>9</v>
      </c>
      <c r="P10" s="14"/>
      <c r="Q10" s="21">
        <v>10</v>
      </c>
      <c r="R10" s="5"/>
      <c r="T10" s="4">
        <v>6</v>
      </c>
      <c r="U10" s="4" t="s">
        <v>10</v>
      </c>
      <c r="V10" s="14"/>
      <c r="W10" s="21"/>
      <c r="X10" s="16"/>
      <c r="Z10" s="4">
        <v>6</v>
      </c>
      <c r="AA10" s="8" t="s">
        <v>8</v>
      </c>
      <c r="AB10" s="13"/>
      <c r="AC10" s="20"/>
      <c r="AD10" s="9"/>
      <c r="AF10" s="4">
        <v>6</v>
      </c>
      <c r="AG10" s="4" t="s">
        <v>7</v>
      </c>
      <c r="AH10" s="14"/>
      <c r="AI10" s="21"/>
      <c r="AJ10" s="5"/>
      <c r="AL10" s="4">
        <v>6</v>
      </c>
      <c r="AM10" s="4" t="s">
        <v>10</v>
      </c>
      <c r="AN10" s="14"/>
      <c r="AO10" s="21"/>
      <c r="AP10" s="5"/>
      <c r="AR10" s="4">
        <v>6</v>
      </c>
      <c r="AS10" s="8" t="s">
        <v>6</v>
      </c>
      <c r="AT10" s="18"/>
      <c r="AU10" s="20"/>
      <c r="AV10" s="9"/>
      <c r="AW10" s="35"/>
      <c r="AX10" s="4">
        <v>6</v>
      </c>
      <c r="AY10" s="4" t="s">
        <v>7</v>
      </c>
      <c r="AZ10" s="30"/>
      <c r="BA10" s="21"/>
      <c r="BB10" s="5"/>
    </row>
    <row r="11" spans="2:55" x14ac:dyDescent="0.25">
      <c r="B11" s="4">
        <v>7</v>
      </c>
      <c r="C11" s="8" t="s">
        <v>8</v>
      </c>
      <c r="D11" s="42"/>
      <c r="E11" s="20"/>
      <c r="F11" s="9"/>
      <c r="H11" s="4">
        <v>7</v>
      </c>
      <c r="I11" s="4" t="s">
        <v>7</v>
      </c>
      <c r="J11" s="14"/>
      <c r="K11" s="21"/>
      <c r="L11" s="5"/>
      <c r="N11" s="4">
        <v>7</v>
      </c>
      <c r="O11" s="4" t="s">
        <v>7</v>
      </c>
      <c r="P11" s="14"/>
      <c r="Q11" s="21"/>
      <c r="R11" s="5"/>
      <c r="T11" s="4">
        <v>7</v>
      </c>
      <c r="U11" s="4" t="s">
        <v>11</v>
      </c>
      <c r="V11" s="14"/>
      <c r="W11" s="21"/>
      <c r="X11" s="16"/>
      <c r="Z11" s="4">
        <v>7</v>
      </c>
      <c r="AA11" s="8" t="s">
        <v>6</v>
      </c>
      <c r="AB11" s="13"/>
      <c r="AC11" s="20"/>
      <c r="AD11" s="9"/>
      <c r="AF11" s="4">
        <v>7</v>
      </c>
      <c r="AG11" s="4" t="s">
        <v>7</v>
      </c>
      <c r="AH11" s="14"/>
      <c r="AI11" s="21"/>
      <c r="AJ11" s="5"/>
      <c r="AL11" s="4">
        <v>7</v>
      </c>
      <c r="AM11" s="4" t="s">
        <v>11</v>
      </c>
      <c r="AN11" s="14"/>
      <c r="AO11" s="21"/>
      <c r="AP11" s="5"/>
      <c r="AR11" s="4">
        <v>7</v>
      </c>
      <c r="AS11" s="4" t="s">
        <v>9</v>
      </c>
      <c r="AT11" s="19"/>
      <c r="AU11" s="21">
        <v>32</v>
      </c>
      <c r="AV11" s="5"/>
      <c r="AW11" s="35"/>
      <c r="AX11" s="4">
        <v>7</v>
      </c>
      <c r="AY11" s="4" t="s">
        <v>10</v>
      </c>
      <c r="AZ11" s="30"/>
      <c r="BA11" s="21"/>
      <c r="BB11" s="5"/>
    </row>
    <row r="12" spans="2:55" x14ac:dyDescent="0.25">
      <c r="B12" s="4">
        <v>8</v>
      </c>
      <c r="C12" s="8" t="s">
        <v>6</v>
      </c>
      <c r="D12" s="13"/>
      <c r="E12" s="20"/>
      <c r="F12" s="9"/>
      <c r="H12" s="4">
        <v>8</v>
      </c>
      <c r="I12" s="4" t="s">
        <v>7</v>
      </c>
      <c r="J12" s="14"/>
      <c r="K12" s="21"/>
      <c r="L12" s="5"/>
      <c r="N12" s="4">
        <v>8</v>
      </c>
      <c r="O12" s="4" t="s">
        <v>7</v>
      </c>
      <c r="P12" s="14"/>
      <c r="Q12" s="21"/>
      <c r="R12" s="5"/>
      <c r="T12" s="4">
        <v>8</v>
      </c>
      <c r="U12" s="8" t="s">
        <v>8</v>
      </c>
      <c r="V12" s="13"/>
      <c r="W12" s="20"/>
      <c r="X12" s="15"/>
      <c r="Z12" s="4">
        <v>8</v>
      </c>
      <c r="AA12" s="4" t="s">
        <v>9</v>
      </c>
      <c r="AB12" s="14"/>
      <c r="AC12" s="21">
        <v>19</v>
      </c>
      <c r="AD12" s="5"/>
      <c r="AF12" s="4">
        <v>8</v>
      </c>
      <c r="AG12" s="4" t="s">
        <v>10</v>
      </c>
      <c r="AH12" s="14"/>
      <c r="AI12" s="21"/>
      <c r="AJ12" s="5"/>
      <c r="AL12" s="4">
        <v>8</v>
      </c>
      <c r="AM12" s="8" t="s">
        <v>8</v>
      </c>
      <c r="AN12" s="13"/>
      <c r="AO12" s="20"/>
      <c r="AP12" s="9"/>
      <c r="AR12" s="4">
        <v>8</v>
      </c>
      <c r="AS12" s="4" t="s">
        <v>7</v>
      </c>
      <c r="AT12" s="14"/>
      <c r="AU12" s="21"/>
      <c r="AV12" s="5"/>
      <c r="AW12" s="35"/>
      <c r="AX12" s="4">
        <v>8</v>
      </c>
      <c r="AY12" s="4" t="s">
        <v>11</v>
      </c>
      <c r="AZ12" s="30"/>
      <c r="BA12" s="21"/>
      <c r="BB12" s="5"/>
    </row>
    <row r="13" spans="2:55" x14ac:dyDescent="0.25">
      <c r="B13" s="4">
        <v>9</v>
      </c>
      <c r="C13" s="4" t="s">
        <v>9</v>
      </c>
      <c r="D13" s="14"/>
      <c r="E13" s="21">
        <v>2</v>
      </c>
      <c r="F13" s="5"/>
      <c r="H13" s="4">
        <v>9</v>
      </c>
      <c r="I13" s="4" t="s">
        <v>10</v>
      </c>
      <c r="J13" s="14"/>
      <c r="K13" s="21"/>
      <c r="L13" s="5"/>
      <c r="N13" s="4">
        <v>9</v>
      </c>
      <c r="O13" s="4" t="s">
        <v>10</v>
      </c>
      <c r="P13" s="14"/>
      <c r="Q13" s="21"/>
      <c r="R13" s="5"/>
      <c r="T13" s="4">
        <v>9</v>
      </c>
      <c r="U13" s="8" t="s">
        <v>6</v>
      </c>
      <c r="V13" s="13"/>
      <c r="W13" s="20"/>
      <c r="X13" s="15"/>
      <c r="Z13" s="4">
        <v>9</v>
      </c>
      <c r="AA13" s="4" t="s">
        <v>7</v>
      </c>
      <c r="AB13" s="14"/>
      <c r="AC13" s="21"/>
      <c r="AD13" s="5"/>
      <c r="AF13" s="4">
        <v>9</v>
      </c>
      <c r="AG13" s="4" t="s">
        <v>11</v>
      </c>
      <c r="AH13" s="14"/>
      <c r="AI13" s="21"/>
      <c r="AJ13" s="5"/>
      <c r="AL13" s="4">
        <v>9</v>
      </c>
      <c r="AM13" s="8" t="s">
        <v>6</v>
      </c>
      <c r="AN13" s="13"/>
      <c r="AO13" s="20"/>
      <c r="AP13" s="9"/>
      <c r="AR13" s="4">
        <v>9</v>
      </c>
      <c r="AS13" s="4" t="s">
        <v>7</v>
      </c>
      <c r="AT13" s="27"/>
      <c r="AU13" s="21"/>
      <c r="AV13" s="5"/>
      <c r="AW13" s="35"/>
      <c r="AX13" s="4">
        <v>9</v>
      </c>
      <c r="AY13" s="8" t="s">
        <v>8</v>
      </c>
      <c r="AZ13" s="29"/>
      <c r="BA13" s="20"/>
      <c r="BB13" s="9"/>
    </row>
    <row r="14" spans="2:55" x14ac:dyDescent="0.25">
      <c r="B14" s="4">
        <v>10</v>
      </c>
      <c r="C14" s="4" t="s">
        <v>7</v>
      </c>
      <c r="D14" s="14"/>
      <c r="E14" s="21"/>
      <c r="F14" s="5"/>
      <c r="H14" s="4">
        <v>10</v>
      </c>
      <c r="I14" s="4" t="s">
        <v>11</v>
      </c>
      <c r="J14" s="14"/>
      <c r="K14" s="21"/>
      <c r="L14" s="5"/>
      <c r="N14" s="4">
        <v>10</v>
      </c>
      <c r="O14" s="4" t="s">
        <v>11</v>
      </c>
      <c r="P14" s="14"/>
      <c r="Q14" s="21"/>
      <c r="R14" s="5"/>
      <c r="T14" s="4">
        <v>10</v>
      </c>
      <c r="U14" s="4" t="s">
        <v>9</v>
      </c>
      <c r="V14" s="14"/>
      <c r="W14" s="21">
        <v>15</v>
      </c>
      <c r="X14" s="16"/>
      <c r="Z14" s="4">
        <v>10</v>
      </c>
      <c r="AA14" s="4" t="s">
        <v>7</v>
      </c>
      <c r="AB14" s="14"/>
      <c r="AC14" s="21"/>
      <c r="AD14" s="5"/>
      <c r="AF14" s="4">
        <v>10</v>
      </c>
      <c r="AG14" s="8" t="s">
        <v>8</v>
      </c>
      <c r="AH14" s="13"/>
      <c r="AI14" s="20"/>
      <c r="AJ14" s="9"/>
      <c r="AL14" s="4">
        <v>10</v>
      </c>
      <c r="AM14" s="4" t="s">
        <v>9</v>
      </c>
      <c r="AN14" s="14"/>
      <c r="AO14" s="21">
        <v>28</v>
      </c>
      <c r="AP14" s="5"/>
      <c r="AR14" s="4">
        <v>10</v>
      </c>
      <c r="AS14" s="4" t="s">
        <v>10</v>
      </c>
      <c r="AT14" s="27"/>
      <c r="AU14" s="21"/>
      <c r="AV14" s="28"/>
      <c r="AX14" s="25">
        <v>10</v>
      </c>
      <c r="AY14" s="8" t="s">
        <v>6</v>
      </c>
      <c r="AZ14" s="29"/>
      <c r="BA14" s="20"/>
      <c r="BB14" s="9"/>
    </row>
    <row r="15" spans="2:55" x14ac:dyDescent="0.25">
      <c r="B15" s="4">
        <v>11</v>
      </c>
      <c r="C15" s="4" t="s">
        <v>7</v>
      </c>
      <c r="D15" s="43"/>
      <c r="E15" s="21"/>
      <c r="F15" s="5"/>
      <c r="H15" s="4">
        <v>11</v>
      </c>
      <c r="I15" s="8" t="s">
        <v>8</v>
      </c>
      <c r="J15" s="13"/>
      <c r="K15" s="20"/>
      <c r="L15" s="9"/>
      <c r="N15" s="4">
        <v>11</v>
      </c>
      <c r="O15" s="8" t="s">
        <v>8</v>
      </c>
      <c r="P15" s="13"/>
      <c r="Q15" s="20"/>
      <c r="R15" s="9"/>
      <c r="T15" s="4">
        <v>11</v>
      </c>
      <c r="U15" s="4" t="s">
        <v>7</v>
      </c>
      <c r="V15" s="14"/>
      <c r="W15" s="21"/>
      <c r="X15" s="16"/>
      <c r="Z15" s="4">
        <v>11</v>
      </c>
      <c r="AA15" s="4" t="s">
        <v>10</v>
      </c>
      <c r="AB15" s="14"/>
      <c r="AC15" s="21"/>
      <c r="AD15" s="5"/>
      <c r="AF15" s="4">
        <v>11</v>
      </c>
      <c r="AG15" s="8" t="s">
        <v>6</v>
      </c>
      <c r="AH15" s="13"/>
      <c r="AI15" s="20"/>
      <c r="AJ15" s="9"/>
      <c r="AL15" s="4">
        <v>11</v>
      </c>
      <c r="AM15" s="4" t="s">
        <v>7</v>
      </c>
      <c r="AN15" s="14"/>
      <c r="AO15" s="21"/>
      <c r="AP15" s="5"/>
      <c r="AR15" s="4">
        <v>11</v>
      </c>
      <c r="AS15" s="4" t="s">
        <v>11</v>
      </c>
      <c r="AT15" s="27"/>
      <c r="AU15" s="21"/>
      <c r="AV15" s="5"/>
      <c r="AX15" s="4">
        <v>11</v>
      </c>
      <c r="AY15" s="25" t="s">
        <v>9</v>
      </c>
      <c r="AZ15" s="14"/>
      <c r="BA15" s="21">
        <v>37</v>
      </c>
      <c r="BB15" s="5"/>
    </row>
    <row r="16" spans="2:55" x14ac:dyDescent="0.25">
      <c r="B16" s="4">
        <v>12</v>
      </c>
      <c r="C16" s="4" t="s">
        <v>10</v>
      </c>
      <c r="D16" s="14"/>
      <c r="E16" s="21"/>
      <c r="F16" s="5"/>
      <c r="H16" s="4">
        <v>12</v>
      </c>
      <c r="I16" s="8" t="s">
        <v>6</v>
      </c>
      <c r="J16" s="13"/>
      <c r="K16" s="20"/>
      <c r="L16" s="9"/>
      <c r="N16" s="4">
        <v>12</v>
      </c>
      <c r="O16" s="8" t="s">
        <v>6</v>
      </c>
      <c r="P16" s="13"/>
      <c r="Q16" s="20"/>
      <c r="R16" s="9"/>
      <c r="T16" s="4">
        <v>12</v>
      </c>
      <c r="U16" s="4" t="s">
        <v>7</v>
      </c>
      <c r="V16" s="14"/>
      <c r="W16" s="21"/>
      <c r="X16" s="16"/>
      <c r="Z16" s="4">
        <v>12</v>
      </c>
      <c r="AA16" s="4" t="s">
        <v>11</v>
      </c>
      <c r="AB16" s="14"/>
      <c r="AC16" s="21"/>
      <c r="AD16" s="5"/>
      <c r="AF16" s="4">
        <v>12</v>
      </c>
      <c r="AG16" s="4" t="s">
        <v>9</v>
      </c>
      <c r="AH16" s="14"/>
      <c r="AI16" s="21">
        <v>24</v>
      </c>
      <c r="AJ16" s="5"/>
      <c r="AL16" s="4">
        <v>12</v>
      </c>
      <c r="AM16" s="4" t="s">
        <v>7</v>
      </c>
      <c r="AN16" s="14"/>
      <c r="AO16" s="21"/>
      <c r="AP16" s="5"/>
      <c r="AR16" s="4">
        <v>12</v>
      </c>
      <c r="AS16" s="8" t="s">
        <v>8</v>
      </c>
      <c r="AT16" s="38"/>
      <c r="AU16" s="20"/>
      <c r="AV16" s="9"/>
      <c r="AX16" s="4">
        <v>12</v>
      </c>
      <c r="AY16" s="25" t="s">
        <v>7</v>
      </c>
      <c r="AZ16" s="37"/>
      <c r="BA16" s="21"/>
      <c r="BB16" s="5"/>
    </row>
    <row r="17" spans="2:54" x14ac:dyDescent="0.25">
      <c r="B17" s="4">
        <v>13</v>
      </c>
      <c r="C17" s="4" t="s">
        <v>11</v>
      </c>
      <c r="D17" s="14"/>
      <c r="E17" s="21"/>
      <c r="F17" s="5"/>
      <c r="H17" s="4">
        <v>13</v>
      </c>
      <c r="I17" s="4" t="s">
        <v>9</v>
      </c>
      <c r="J17" s="14"/>
      <c r="K17" s="21">
        <v>7</v>
      </c>
      <c r="L17" s="5"/>
      <c r="N17" s="4">
        <v>13</v>
      </c>
      <c r="O17" s="4" t="s">
        <v>9</v>
      </c>
      <c r="P17" s="14"/>
      <c r="Q17" s="21">
        <v>11</v>
      </c>
      <c r="R17" s="5"/>
      <c r="T17" s="4">
        <v>13</v>
      </c>
      <c r="U17" s="4" t="s">
        <v>10</v>
      </c>
      <c r="V17" s="14"/>
      <c r="W17" s="21"/>
      <c r="X17" s="16"/>
      <c r="Z17" s="4">
        <v>13</v>
      </c>
      <c r="AA17" s="8" t="s">
        <v>8</v>
      </c>
      <c r="AB17" s="13"/>
      <c r="AC17" s="20"/>
      <c r="AD17" s="9"/>
      <c r="AF17" s="4">
        <v>13</v>
      </c>
      <c r="AG17" s="4" t="s">
        <v>7</v>
      </c>
      <c r="AH17" s="14"/>
      <c r="AI17" s="21"/>
      <c r="AJ17" s="5"/>
      <c r="AL17" s="4">
        <v>13</v>
      </c>
      <c r="AM17" s="4" t="s">
        <v>10</v>
      </c>
      <c r="AN17" s="14"/>
      <c r="AO17" s="21"/>
      <c r="AP17" s="5"/>
      <c r="AR17" s="4">
        <v>13</v>
      </c>
      <c r="AS17" s="8" t="s">
        <v>6</v>
      </c>
      <c r="AT17" s="38"/>
      <c r="AU17" s="20"/>
      <c r="AV17" s="9"/>
      <c r="AX17" s="4">
        <v>13</v>
      </c>
      <c r="AY17" s="4" t="s">
        <v>7</v>
      </c>
      <c r="AZ17" s="30"/>
      <c r="BA17" s="21"/>
      <c r="BB17" s="5"/>
    </row>
    <row r="18" spans="2:54" x14ac:dyDescent="0.25">
      <c r="B18" s="4">
        <v>14</v>
      </c>
      <c r="C18" s="8" t="s">
        <v>8</v>
      </c>
      <c r="D18" s="13"/>
      <c r="E18" s="20"/>
      <c r="F18" s="9"/>
      <c r="H18" s="4">
        <v>14</v>
      </c>
      <c r="I18" s="4" t="s">
        <v>7</v>
      </c>
      <c r="J18" s="14"/>
      <c r="K18" s="21"/>
      <c r="L18" s="5"/>
      <c r="N18" s="4">
        <v>14</v>
      </c>
      <c r="O18" s="4" t="s">
        <v>7</v>
      </c>
      <c r="P18" s="14"/>
      <c r="Q18" s="21"/>
      <c r="R18" s="5"/>
      <c r="T18" s="4">
        <v>14</v>
      </c>
      <c r="U18" s="4" t="s">
        <v>11</v>
      </c>
      <c r="V18" s="14"/>
      <c r="W18" s="21"/>
      <c r="X18" s="16"/>
      <c r="Z18" s="4">
        <v>14</v>
      </c>
      <c r="AA18" s="8" t="s">
        <v>6</v>
      </c>
      <c r="AB18" s="13"/>
      <c r="AC18" s="20"/>
      <c r="AD18" s="9"/>
      <c r="AF18" s="4">
        <v>14</v>
      </c>
      <c r="AG18" s="4" t="s">
        <v>7</v>
      </c>
      <c r="AH18" s="14"/>
      <c r="AI18" s="21"/>
      <c r="AJ18" s="5"/>
      <c r="AL18" s="4">
        <v>14</v>
      </c>
      <c r="AM18" s="4" t="s">
        <v>11</v>
      </c>
      <c r="AN18" s="14"/>
      <c r="AO18" s="21"/>
      <c r="AP18" s="5"/>
      <c r="AR18" s="4">
        <v>14</v>
      </c>
      <c r="AS18" s="4" t="s">
        <v>9</v>
      </c>
      <c r="AT18" s="27"/>
      <c r="AU18" s="21">
        <v>33</v>
      </c>
      <c r="AV18" s="5"/>
      <c r="AX18" s="4">
        <v>14</v>
      </c>
      <c r="AY18" s="4" t="s">
        <v>10</v>
      </c>
      <c r="AZ18" s="30"/>
      <c r="BA18" s="21"/>
      <c r="BB18" s="5"/>
    </row>
    <row r="19" spans="2:54" x14ac:dyDescent="0.25">
      <c r="B19" s="4">
        <v>15</v>
      </c>
      <c r="C19" s="8" t="s">
        <v>6</v>
      </c>
      <c r="D19" s="13"/>
      <c r="E19" s="20"/>
      <c r="F19" s="9"/>
      <c r="H19" s="4">
        <v>15</v>
      </c>
      <c r="I19" s="4" t="s">
        <v>7</v>
      </c>
      <c r="J19" s="14"/>
      <c r="K19" s="21"/>
      <c r="L19" s="5"/>
      <c r="N19" s="4">
        <v>15</v>
      </c>
      <c r="O19" s="4" t="s">
        <v>7</v>
      </c>
      <c r="P19" s="14"/>
      <c r="Q19" s="21"/>
      <c r="R19" s="5"/>
      <c r="T19" s="4">
        <v>15</v>
      </c>
      <c r="U19" s="8" t="s">
        <v>8</v>
      </c>
      <c r="V19" s="13"/>
      <c r="W19" s="20"/>
      <c r="X19" s="15"/>
      <c r="Z19" s="4">
        <v>15</v>
      </c>
      <c r="AA19" s="4" t="s">
        <v>9</v>
      </c>
      <c r="AB19" s="14"/>
      <c r="AC19" s="21">
        <v>20</v>
      </c>
      <c r="AD19" s="5"/>
      <c r="AF19" s="4">
        <v>15</v>
      </c>
      <c r="AG19" s="4" t="s">
        <v>10</v>
      </c>
      <c r="AH19" s="14"/>
      <c r="AI19" s="21"/>
      <c r="AJ19" s="5"/>
      <c r="AL19" s="4">
        <v>15</v>
      </c>
      <c r="AM19" s="8" t="s">
        <v>8</v>
      </c>
      <c r="AN19" s="13"/>
      <c r="AO19" s="20"/>
      <c r="AP19" s="9"/>
      <c r="AR19" s="4">
        <v>15</v>
      </c>
      <c r="AS19" s="4" t="s">
        <v>7</v>
      </c>
      <c r="AT19" s="27"/>
      <c r="AU19" s="21"/>
      <c r="AV19" s="5"/>
      <c r="AX19" s="4">
        <v>15</v>
      </c>
      <c r="AY19" s="4" t="s">
        <v>11</v>
      </c>
      <c r="AZ19" s="30"/>
      <c r="BA19" s="21"/>
      <c r="BB19" s="5"/>
    </row>
    <row r="20" spans="2:54" x14ac:dyDescent="0.25">
      <c r="B20" s="4">
        <v>16</v>
      </c>
      <c r="C20" s="4" t="s">
        <v>9</v>
      </c>
      <c r="D20" s="14"/>
      <c r="E20" s="21">
        <v>3</v>
      </c>
      <c r="F20" s="5"/>
      <c r="H20" s="4">
        <v>16</v>
      </c>
      <c r="I20" s="4" t="s">
        <v>10</v>
      </c>
      <c r="J20" s="14"/>
      <c r="K20" s="21"/>
      <c r="L20" s="5"/>
      <c r="N20" s="4">
        <v>16</v>
      </c>
      <c r="O20" s="4" t="s">
        <v>10</v>
      </c>
      <c r="P20" s="14"/>
      <c r="Q20" s="21"/>
      <c r="R20" s="5"/>
      <c r="T20" s="4">
        <v>16</v>
      </c>
      <c r="U20" s="8" t="s">
        <v>6</v>
      </c>
      <c r="V20" s="13"/>
      <c r="W20" s="20"/>
      <c r="X20" s="15"/>
      <c r="Z20" s="4">
        <v>16</v>
      </c>
      <c r="AA20" s="4" t="s">
        <v>7</v>
      </c>
      <c r="AB20" s="14"/>
      <c r="AC20" s="21"/>
      <c r="AD20" s="5"/>
      <c r="AF20" s="4">
        <v>16</v>
      </c>
      <c r="AG20" s="4" t="s">
        <v>11</v>
      </c>
      <c r="AH20" s="14"/>
      <c r="AI20" s="21"/>
      <c r="AJ20" s="5"/>
      <c r="AL20" s="4">
        <v>16</v>
      </c>
      <c r="AM20" s="8" t="s">
        <v>6</v>
      </c>
      <c r="AN20" s="13"/>
      <c r="AO20" s="20"/>
      <c r="AP20" s="9"/>
      <c r="AR20" s="4">
        <v>16</v>
      </c>
      <c r="AS20" s="4" t="s">
        <v>7</v>
      </c>
      <c r="AT20" s="27"/>
      <c r="AU20" s="21"/>
      <c r="AV20" s="5"/>
      <c r="AX20" s="4">
        <v>16</v>
      </c>
      <c r="AY20" s="8" t="s">
        <v>8</v>
      </c>
      <c r="AZ20" s="29"/>
      <c r="BA20" s="20"/>
      <c r="BB20" s="9"/>
    </row>
    <row r="21" spans="2:54" x14ac:dyDescent="0.25">
      <c r="B21" s="4">
        <v>17</v>
      </c>
      <c r="C21" s="4" t="s">
        <v>7</v>
      </c>
      <c r="D21" s="14"/>
      <c r="E21" s="21"/>
      <c r="F21" s="5"/>
      <c r="H21" s="4">
        <v>17</v>
      </c>
      <c r="I21" s="4" t="s">
        <v>11</v>
      </c>
      <c r="J21" s="14"/>
      <c r="K21" s="21"/>
      <c r="L21" s="5"/>
      <c r="N21" s="4">
        <v>17</v>
      </c>
      <c r="O21" s="4" t="s">
        <v>11</v>
      </c>
      <c r="P21" s="14"/>
      <c r="Q21" s="21"/>
      <c r="R21" s="5"/>
      <c r="T21" s="4">
        <v>17</v>
      </c>
      <c r="U21" s="4" t="s">
        <v>9</v>
      </c>
      <c r="V21" s="14"/>
      <c r="W21" s="21">
        <v>16</v>
      </c>
      <c r="X21" s="16"/>
      <c r="Z21" s="4">
        <v>17</v>
      </c>
      <c r="AA21" s="4" t="s">
        <v>7</v>
      </c>
      <c r="AB21" s="14"/>
      <c r="AC21" s="21"/>
      <c r="AD21" s="5"/>
      <c r="AF21" s="4">
        <v>17</v>
      </c>
      <c r="AG21" s="8" t="s">
        <v>8</v>
      </c>
      <c r="AH21" s="13"/>
      <c r="AI21" s="20"/>
      <c r="AJ21" s="9"/>
      <c r="AL21" s="4">
        <v>17</v>
      </c>
      <c r="AM21" s="4" t="s">
        <v>9</v>
      </c>
      <c r="AN21" s="14"/>
      <c r="AO21" s="21">
        <v>29</v>
      </c>
      <c r="AP21" s="5"/>
      <c r="AR21" s="4">
        <v>17</v>
      </c>
      <c r="AS21" s="4" t="s">
        <v>10</v>
      </c>
      <c r="AT21" s="27"/>
      <c r="AU21" s="21"/>
      <c r="AV21" s="5"/>
      <c r="AX21" s="4">
        <v>17</v>
      </c>
      <c r="AY21" s="8" t="s">
        <v>6</v>
      </c>
      <c r="AZ21" s="29"/>
      <c r="BA21" s="20"/>
      <c r="BB21" s="9"/>
    </row>
    <row r="22" spans="2:54" x14ac:dyDescent="0.25">
      <c r="B22" s="4">
        <v>18</v>
      </c>
      <c r="C22" s="4" t="s">
        <v>7</v>
      </c>
      <c r="D22" s="14"/>
      <c r="E22" s="21"/>
      <c r="F22" s="5"/>
      <c r="H22" s="4">
        <v>18</v>
      </c>
      <c r="I22" s="8" t="s">
        <v>8</v>
      </c>
      <c r="J22" s="13"/>
      <c r="K22" s="20"/>
      <c r="L22" s="9"/>
      <c r="N22" s="4">
        <v>18</v>
      </c>
      <c r="O22" s="8" t="s">
        <v>8</v>
      </c>
      <c r="P22" s="13"/>
      <c r="Q22" s="20"/>
      <c r="R22" s="9"/>
      <c r="T22" s="4">
        <v>18</v>
      </c>
      <c r="U22" s="4" t="s">
        <v>7</v>
      </c>
      <c r="V22" s="14"/>
      <c r="W22" s="21"/>
      <c r="X22" s="16"/>
      <c r="Z22" s="4">
        <v>18</v>
      </c>
      <c r="AA22" s="4" t="s">
        <v>10</v>
      </c>
      <c r="AB22" s="14"/>
      <c r="AC22" s="21"/>
      <c r="AD22" s="5"/>
      <c r="AF22" s="4">
        <v>18</v>
      </c>
      <c r="AG22" s="8" t="s">
        <v>6</v>
      </c>
      <c r="AH22" s="13"/>
      <c r="AI22" s="20"/>
      <c r="AJ22" s="9"/>
      <c r="AL22" s="4">
        <v>18</v>
      </c>
      <c r="AM22" s="4" t="s">
        <v>7</v>
      </c>
      <c r="AN22" s="14"/>
      <c r="AO22" s="21"/>
      <c r="AP22" s="5"/>
      <c r="AR22" s="4">
        <v>18</v>
      </c>
      <c r="AS22" s="4" t="s">
        <v>11</v>
      </c>
      <c r="AT22" s="27"/>
      <c r="AU22" s="21"/>
      <c r="AV22" s="5"/>
      <c r="AX22" s="4">
        <v>18</v>
      </c>
      <c r="AY22" s="4" t="s">
        <v>9</v>
      </c>
      <c r="AZ22" s="30"/>
      <c r="BA22" s="21">
        <v>38</v>
      </c>
      <c r="BB22" s="5"/>
    </row>
    <row r="23" spans="2:54" x14ac:dyDescent="0.25">
      <c r="B23" s="4">
        <v>19</v>
      </c>
      <c r="C23" s="4" t="s">
        <v>10</v>
      </c>
      <c r="D23" s="14"/>
      <c r="E23" s="21"/>
      <c r="F23" s="5"/>
      <c r="H23" s="4">
        <v>19</v>
      </c>
      <c r="I23" s="8" t="s">
        <v>6</v>
      </c>
      <c r="J23" s="13"/>
      <c r="K23" s="20"/>
      <c r="L23" s="9"/>
      <c r="N23" s="4">
        <v>19</v>
      </c>
      <c r="O23" s="8" t="s">
        <v>6</v>
      </c>
      <c r="P23" s="13"/>
      <c r="Q23" s="20"/>
      <c r="R23" s="9"/>
      <c r="T23" s="4">
        <v>19</v>
      </c>
      <c r="U23" s="4" t="s">
        <v>7</v>
      </c>
      <c r="V23" s="14"/>
      <c r="W23" s="21"/>
      <c r="X23" s="16"/>
      <c r="Z23" s="4">
        <v>19</v>
      </c>
      <c r="AA23" s="4" t="s">
        <v>11</v>
      </c>
      <c r="AB23" s="14"/>
      <c r="AC23" s="21"/>
      <c r="AD23" s="5"/>
      <c r="AF23" s="4">
        <v>19</v>
      </c>
      <c r="AG23" s="4" t="s">
        <v>9</v>
      </c>
      <c r="AH23" s="14"/>
      <c r="AI23" s="21">
        <v>25</v>
      </c>
      <c r="AJ23" s="5"/>
      <c r="AL23" s="4">
        <v>19</v>
      </c>
      <c r="AM23" s="4" t="s">
        <v>7</v>
      </c>
      <c r="AN23" s="14"/>
      <c r="AO23" s="21"/>
      <c r="AP23" s="5"/>
      <c r="AR23" s="4">
        <v>19</v>
      </c>
      <c r="AS23" s="8" t="s">
        <v>8</v>
      </c>
      <c r="AT23" s="38"/>
      <c r="AU23" s="20"/>
      <c r="AV23" s="9"/>
      <c r="AX23" s="4">
        <v>19</v>
      </c>
      <c r="AY23" s="4" t="s">
        <v>7</v>
      </c>
      <c r="AZ23" s="30"/>
      <c r="BA23" s="21"/>
      <c r="BB23" s="5"/>
    </row>
    <row r="24" spans="2:54" x14ac:dyDescent="0.25">
      <c r="B24" s="4">
        <v>20</v>
      </c>
      <c r="C24" s="4" t="s">
        <v>11</v>
      </c>
      <c r="D24" s="14"/>
      <c r="E24" s="21"/>
      <c r="F24" s="5"/>
      <c r="H24" s="4">
        <v>20</v>
      </c>
      <c r="I24" s="4" t="s">
        <v>9</v>
      </c>
      <c r="J24" s="14"/>
      <c r="K24" s="21">
        <v>8</v>
      </c>
      <c r="L24" s="5"/>
      <c r="N24" s="4">
        <v>20</v>
      </c>
      <c r="O24" s="4" t="s">
        <v>9</v>
      </c>
      <c r="P24" s="14"/>
      <c r="Q24" s="21">
        <v>12</v>
      </c>
      <c r="R24" s="5"/>
      <c r="T24" s="4">
        <v>20</v>
      </c>
      <c r="U24" s="4" t="s">
        <v>10</v>
      </c>
      <c r="V24" s="14"/>
      <c r="W24" s="21"/>
      <c r="X24" s="16"/>
      <c r="Z24" s="4">
        <v>20</v>
      </c>
      <c r="AA24" s="8" t="s">
        <v>8</v>
      </c>
      <c r="AB24" s="13"/>
      <c r="AC24" s="20"/>
      <c r="AD24" s="9"/>
      <c r="AF24" s="4">
        <v>20</v>
      </c>
      <c r="AG24" s="4" t="s">
        <v>7</v>
      </c>
      <c r="AH24" s="14"/>
      <c r="AI24" s="21"/>
      <c r="AJ24" s="5"/>
      <c r="AL24" s="4">
        <v>20</v>
      </c>
      <c r="AM24" s="4" t="s">
        <v>10</v>
      </c>
      <c r="AN24" s="14"/>
      <c r="AO24" s="21"/>
      <c r="AP24" s="34"/>
      <c r="AR24" s="22">
        <v>20</v>
      </c>
      <c r="AS24" s="24" t="s">
        <v>6</v>
      </c>
      <c r="AT24" s="38"/>
      <c r="AU24" s="20"/>
      <c r="AV24" s="9"/>
      <c r="AX24" s="4">
        <v>20</v>
      </c>
      <c r="AY24" s="4" t="s">
        <v>7</v>
      </c>
      <c r="AZ24" s="30"/>
      <c r="BA24" s="21"/>
      <c r="BB24" s="5"/>
    </row>
    <row r="25" spans="2:54" x14ac:dyDescent="0.25">
      <c r="B25" s="4">
        <v>21</v>
      </c>
      <c r="C25" s="8" t="s">
        <v>8</v>
      </c>
      <c r="D25" s="13"/>
      <c r="E25" s="20"/>
      <c r="F25" s="9"/>
      <c r="H25" s="4">
        <v>21</v>
      </c>
      <c r="I25" s="4" t="s">
        <v>7</v>
      </c>
      <c r="J25" s="14"/>
      <c r="K25" s="21"/>
      <c r="L25" s="5"/>
      <c r="N25" s="4">
        <v>21</v>
      </c>
      <c r="O25" s="4" t="s">
        <v>7</v>
      </c>
      <c r="P25" s="14"/>
      <c r="Q25" s="21"/>
      <c r="R25" s="5"/>
      <c r="T25" s="4">
        <v>21</v>
      </c>
      <c r="U25" s="4" t="s">
        <v>11</v>
      </c>
      <c r="V25" s="14"/>
      <c r="W25" s="21"/>
      <c r="X25" s="16"/>
      <c r="Z25" s="4">
        <v>21</v>
      </c>
      <c r="AA25" s="8" t="s">
        <v>6</v>
      </c>
      <c r="AB25" s="13"/>
      <c r="AC25" s="20"/>
      <c r="AD25" s="9"/>
      <c r="AF25" s="4">
        <v>21</v>
      </c>
      <c r="AG25" s="4" t="s">
        <v>7</v>
      </c>
      <c r="AH25" s="14"/>
      <c r="AI25" s="21"/>
      <c r="AJ25" s="5"/>
      <c r="AL25" s="4">
        <v>21</v>
      </c>
      <c r="AM25" s="4" t="s">
        <v>11</v>
      </c>
      <c r="AN25" s="14"/>
      <c r="AO25" s="21"/>
      <c r="AP25" s="5"/>
      <c r="AQ25" s="32"/>
      <c r="AR25" s="4">
        <v>21</v>
      </c>
      <c r="AS25" s="4" t="s">
        <v>9</v>
      </c>
      <c r="AT25" s="27"/>
      <c r="AU25" s="21">
        <v>34</v>
      </c>
      <c r="AV25" s="5"/>
      <c r="AX25" s="4">
        <v>21</v>
      </c>
      <c r="AY25" s="4" t="s">
        <v>10</v>
      </c>
      <c r="AZ25" s="30"/>
      <c r="BA25" s="21"/>
      <c r="BB25" s="5"/>
    </row>
    <row r="26" spans="2:54" x14ac:dyDescent="0.25">
      <c r="B26" s="4">
        <v>22</v>
      </c>
      <c r="C26" s="8" t="s">
        <v>6</v>
      </c>
      <c r="D26" s="13"/>
      <c r="E26" s="20"/>
      <c r="F26" s="9"/>
      <c r="H26" s="4">
        <v>22</v>
      </c>
      <c r="I26" s="4" t="s">
        <v>7</v>
      </c>
      <c r="J26" s="14"/>
      <c r="K26" s="21"/>
      <c r="L26" s="5"/>
      <c r="N26" s="4">
        <v>22</v>
      </c>
      <c r="O26" s="4" t="s">
        <v>7</v>
      </c>
      <c r="P26" s="14"/>
      <c r="Q26" s="21"/>
      <c r="R26" s="5"/>
      <c r="T26" s="4">
        <v>22</v>
      </c>
      <c r="U26" s="8" t="s">
        <v>8</v>
      </c>
      <c r="V26" s="13"/>
      <c r="W26" s="20"/>
      <c r="X26" s="15"/>
      <c r="Z26" s="4">
        <v>22</v>
      </c>
      <c r="AA26" s="4" t="s">
        <v>9</v>
      </c>
      <c r="AB26" s="14"/>
      <c r="AC26" s="21">
        <v>21</v>
      </c>
      <c r="AD26" s="5"/>
      <c r="AF26" s="4">
        <v>22</v>
      </c>
      <c r="AG26" s="4" t="s">
        <v>10</v>
      </c>
      <c r="AH26" s="14"/>
      <c r="AI26" s="21"/>
      <c r="AJ26" s="5"/>
      <c r="AL26" s="4">
        <v>22</v>
      </c>
      <c r="AM26" s="8" t="s">
        <v>8</v>
      </c>
      <c r="AN26" s="13"/>
      <c r="AO26" s="20"/>
      <c r="AP26" s="9"/>
      <c r="AR26" s="4">
        <v>22</v>
      </c>
      <c r="AS26" s="4" t="s">
        <v>7</v>
      </c>
      <c r="AT26" s="27"/>
      <c r="AU26" s="21"/>
      <c r="AV26" s="5"/>
      <c r="AX26" s="4">
        <v>22</v>
      </c>
      <c r="AY26" s="4" t="s">
        <v>11</v>
      </c>
      <c r="AZ26" s="30"/>
      <c r="BA26" s="21"/>
      <c r="BB26" s="5"/>
    </row>
    <row r="27" spans="2:54" x14ac:dyDescent="0.25">
      <c r="B27" s="4">
        <v>23</v>
      </c>
      <c r="C27" s="4" t="s">
        <v>9</v>
      </c>
      <c r="D27" s="14"/>
      <c r="E27" s="21">
        <v>4</v>
      </c>
      <c r="F27" s="5"/>
      <c r="H27" s="4">
        <v>23</v>
      </c>
      <c r="I27" s="4" t="s">
        <v>10</v>
      </c>
      <c r="J27" s="14"/>
      <c r="K27" s="21"/>
      <c r="L27" s="5"/>
      <c r="N27" s="4">
        <v>23</v>
      </c>
      <c r="O27" s="4" t="s">
        <v>10</v>
      </c>
      <c r="P27" s="14"/>
      <c r="Q27" s="21"/>
      <c r="R27" s="5"/>
      <c r="T27" s="4">
        <v>23</v>
      </c>
      <c r="U27" s="8" t="s">
        <v>6</v>
      </c>
      <c r="V27" s="13"/>
      <c r="W27" s="20"/>
      <c r="X27" s="15"/>
      <c r="Z27" s="4">
        <v>23</v>
      </c>
      <c r="AA27" s="4" t="s">
        <v>7</v>
      </c>
      <c r="AB27" s="14"/>
      <c r="AC27" s="21"/>
      <c r="AD27" s="5"/>
      <c r="AF27" s="4">
        <v>23</v>
      </c>
      <c r="AG27" s="4" t="s">
        <v>11</v>
      </c>
      <c r="AH27" s="14"/>
      <c r="AI27" s="21"/>
      <c r="AJ27" s="5"/>
      <c r="AL27" s="4">
        <v>23</v>
      </c>
      <c r="AM27" s="8" t="s">
        <v>6</v>
      </c>
      <c r="AN27" s="13"/>
      <c r="AO27" s="20"/>
      <c r="AP27" s="9"/>
      <c r="AR27" s="4">
        <v>23</v>
      </c>
      <c r="AS27" s="4" t="s">
        <v>7</v>
      </c>
      <c r="AT27" s="27"/>
      <c r="AU27" s="21"/>
      <c r="AV27" s="5"/>
      <c r="AX27" s="4">
        <v>23</v>
      </c>
      <c r="AY27" s="8" t="s">
        <v>8</v>
      </c>
      <c r="AZ27" s="29"/>
      <c r="BA27" s="20"/>
      <c r="BB27" s="9"/>
    </row>
    <row r="28" spans="2:54" x14ac:dyDescent="0.25">
      <c r="B28" s="4">
        <v>24</v>
      </c>
      <c r="C28" s="4" t="s">
        <v>7</v>
      </c>
      <c r="D28" s="14"/>
      <c r="E28" s="21"/>
      <c r="F28" s="5"/>
      <c r="H28" s="4">
        <v>24</v>
      </c>
      <c r="I28" s="4" t="s">
        <v>11</v>
      </c>
      <c r="J28" s="14"/>
      <c r="K28" s="21"/>
      <c r="L28" s="5"/>
      <c r="N28" s="4">
        <v>24</v>
      </c>
      <c r="O28" s="4" t="s">
        <v>11</v>
      </c>
      <c r="P28" s="14"/>
      <c r="Q28" s="21"/>
      <c r="R28" s="5"/>
      <c r="T28" s="4">
        <v>24</v>
      </c>
      <c r="U28" s="4" t="s">
        <v>9</v>
      </c>
      <c r="V28" s="14"/>
      <c r="W28" s="21">
        <v>17</v>
      </c>
      <c r="X28" s="16"/>
      <c r="Z28" s="4">
        <v>24</v>
      </c>
      <c r="AA28" s="4" t="s">
        <v>7</v>
      </c>
      <c r="AB28" s="14"/>
      <c r="AC28" s="21"/>
      <c r="AD28" s="5"/>
      <c r="AF28" s="4">
        <v>24</v>
      </c>
      <c r="AG28" s="8" t="s">
        <v>8</v>
      </c>
      <c r="AH28" s="13"/>
      <c r="AI28" s="20"/>
      <c r="AJ28" s="9"/>
      <c r="AL28" s="4">
        <v>24</v>
      </c>
      <c r="AM28" s="4" t="s">
        <v>9</v>
      </c>
      <c r="AN28" s="14"/>
      <c r="AO28" s="21">
        <v>30</v>
      </c>
      <c r="AP28" s="5"/>
      <c r="AR28" s="4">
        <v>24</v>
      </c>
      <c r="AS28" s="4" t="s">
        <v>10</v>
      </c>
      <c r="AT28" s="27"/>
      <c r="AU28" s="21"/>
      <c r="AV28" s="5"/>
      <c r="AX28" s="4">
        <v>24</v>
      </c>
      <c r="AY28" s="8" t="s">
        <v>6</v>
      </c>
      <c r="AZ28" s="29"/>
      <c r="BA28" s="20"/>
      <c r="BB28" s="9"/>
    </row>
    <row r="29" spans="2:54" x14ac:dyDescent="0.25">
      <c r="B29" s="4">
        <v>25</v>
      </c>
      <c r="C29" s="4" t="s">
        <v>7</v>
      </c>
      <c r="D29" s="14"/>
      <c r="E29" s="21"/>
      <c r="F29" s="5"/>
      <c r="H29" s="4">
        <v>25</v>
      </c>
      <c r="I29" s="8" t="s">
        <v>8</v>
      </c>
      <c r="J29" s="13"/>
      <c r="K29" s="20"/>
      <c r="L29" s="9"/>
      <c r="N29" s="4">
        <v>25</v>
      </c>
      <c r="O29" s="8" t="s">
        <v>8</v>
      </c>
      <c r="P29" s="13"/>
      <c r="Q29" s="20"/>
      <c r="R29" s="9"/>
      <c r="T29" s="4">
        <v>25</v>
      </c>
      <c r="U29" s="4" t="s">
        <v>7</v>
      </c>
      <c r="V29" s="14"/>
      <c r="W29" s="21"/>
      <c r="X29" s="16"/>
      <c r="Z29" s="4">
        <v>25</v>
      </c>
      <c r="AA29" s="4" t="s">
        <v>10</v>
      </c>
      <c r="AB29" s="14"/>
      <c r="AC29" s="21"/>
      <c r="AD29" s="5"/>
      <c r="AF29" s="4">
        <v>25</v>
      </c>
      <c r="AG29" s="8" t="s">
        <v>6</v>
      </c>
      <c r="AH29" s="13"/>
      <c r="AI29" s="20"/>
      <c r="AJ29" s="9"/>
      <c r="AL29" s="4">
        <v>25</v>
      </c>
      <c r="AM29" s="4" t="s">
        <v>7</v>
      </c>
      <c r="AN29" s="14"/>
      <c r="AO29" s="21"/>
      <c r="AP29" s="5"/>
      <c r="AR29" s="4">
        <v>25</v>
      </c>
      <c r="AS29" s="4" t="s">
        <v>11</v>
      </c>
      <c r="AT29" s="27"/>
      <c r="AU29" s="21"/>
      <c r="AV29" s="5"/>
      <c r="AX29" s="25">
        <v>25</v>
      </c>
      <c r="AY29" s="25" t="s">
        <v>9</v>
      </c>
      <c r="AZ29" s="14"/>
      <c r="BA29" s="21">
        <v>39</v>
      </c>
      <c r="BB29" s="5"/>
    </row>
    <row r="30" spans="2:54" x14ac:dyDescent="0.25">
      <c r="B30" s="4">
        <v>26</v>
      </c>
      <c r="C30" s="4" t="s">
        <v>10</v>
      </c>
      <c r="D30" s="14"/>
      <c r="E30" s="21"/>
      <c r="F30" s="5"/>
      <c r="H30" s="4">
        <v>26</v>
      </c>
      <c r="I30" s="8" t="s">
        <v>6</v>
      </c>
      <c r="J30" s="13"/>
      <c r="K30" s="20"/>
      <c r="L30" s="9"/>
      <c r="N30" s="4">
        <v>26</v>
      </c>
      <c r="O30" s="8" t="s">
        <v>6</v>
      </c>
      <c r="P30" s="13"/>
      <c r="Q30" s="20"/>
      <c r="R30" s="9"/>
      <c r="T30" s="4">
        <v>26</v>
      </c>
      <c r="U30" s="4" t="s">
        <v>7</v>
      </c>
      <c r="V30" s="14"/>
      <c r="W30" s="21"/>
      <c r="X30" s="16"/>
      <c r="Z30" s="4">
        <v>26</v>
      </c>
      <c r="AA30" s="4" t="s">
        <v>11</v>
      </c>
      <c r="AB30" s="14"/>
      <c r="AC30" s="21"/>
      <c r="AD30" s="5"/>
      <c r="AF30" s="4">
        <v>26</v>
      </c>
      <c r="AG30" s="4" t="s">
        <v>9</v>
      </c>
      <c r="AH30" s="14"/>
      <c r="AI30" s="21">
        <v>26</v>
      </c>
      <c r="AJ30" s="5"/>
      <c r="AL30" s="4">
        <v>26</v>
      </c>
      <c r="AM30" s="4" t="s">
        <v>7</v>
      </c>
      <c r="AN30" s="14"/>
      <c r="AO30" s="21"/>
      <c r="AP30" s="5"/>
      <c r="AR30" s="4">
        <v>26</v>
      </c>
      <c r="AS30" s="8" t="s">
        <v>8</v>
      </c>
      <c r="AT30" s="38"/>
      <c r="AU30" s="20"/>
      <c r="AV30" s="9"/>
      <c r="AX30" s="4">
        <v>26</v>
      </c>
      <c r="AY30" s="4" t="s">
        <v>7</v>
      </c>
      <c r="AZ30" s="14"/>
      <c r="BA30" s="21"/>
      <c r="BB30" s="5"/>
    </row>
    <row r="31" spans="2:54" x14ac:dyDescent="0.25">
      <c r="B31" s="4">
        <v>27</v>
      </c>
      <c r="C31" s="4" t="s">
        <v>11</v>
      </c>
      <c r="D31" s="14"/>
      <c r="E31" s="21"/>
      <c r="F31" s="5"/>
      <c r="H31" s="4">
        <v>27</v>
      </c>
      <c r="I31" s="4" t="s">
        <v>9</v>
      </c>
      <c r="J31" s="14"/>
      <c r="K31" s="21">
        <v>9</v>
      </c>
      <c r="L31" s="5"/>
      <c r="N31" s="4">
        <v>27</v>
      </c>
      <c r="O31" s="4" t="s">
        <v>9</v>
      </c>
      <c r="P31" s="14"/>
      <c r="Q31" s="21">
        <v>13</v>
      </c>
      <c r="R31" s="5"/>
      <c r="T31" s="4">
        <v>27</v>
      </c>
      <c r="U31" s="4" t="s">
        <v>10</v>
      </c>
      <c r="V31" s="14"/>
      <c r="W31" s="21"/>
      <c r="X31" s="16"/>
      <c r="Z31" s="4">
        <v>27</v>
      </c>
      <c r="AA31" s="8" t="s">
        <v>8</v>
      </c>
      <c r="AB31" s="13"/>
      <c r="AC31" s="20"/>
      <c r="AD31" s="9"/>
      <c r="AF31" s="4">
        <v>27</v>
      </c>
      <c r="AG31" s="4" t="s">
        <v>7</v>
      </c>
      <c r="AH31" s="14"/>
      <c r="AI31" s="21"/>
      <c r="AJ31" s="5"/>
      <c r="AL31" s="4">
        <v>27</v>
      </c>
      <c r="AM31" s="4" t="s">
        <v>10</v>
      </c>
      <c r="AN31" s="14"/>
      <c r="AO31" s="21"/>
      <c r="AP31" s="5"/>
      <c r="AR31" s="4">
        <v>27</v>
      </c>
      <c r="AS31" s="8" t="s">
        <v>6</v>
      </c>
      <c r="AT31" s="38"/>
      <c r="AU31" s="20"/>
      <c r="AV31" s="9"/>
      <c r="AX31" s="4">
        <v>27</v>
      </c>
      <c r="AY31" s="4" t="s">
        <v>7</v>
      </c>
      <c r="AZ31" s="14"/>
      <c r="BA31" s="21"/>
      <c r="BB31" s="5"/>
    </row>
    <row r="32" spans="2:54" x14ac:dyDescent="0.25">
      <c r="B32" s="4">
        <v>28</v>
      </c>
      <c r="C32" s="8" t="s">
        <v>8</v>
      </c>
      <c r="D32" s="13"/>
      <c r="E32" s="20"/>
      <c r="F32" s="9"/>
      <c r="H32" s="4">
        <v>28</v>
      </c>
      <c r="I32" s="4" t="s">
        <v>7</v>
      </c>
      <c r="J32" s="14"/>
      <c r="K32" s="21"/>
      <c r="L32" s="5"/>
      <c r="N32" s="4">
        <v>28</v>
      </c>
      <c r="O32" s="4" t="s">
        <v>7</v>
      </c>
      <c r="P32" s="14"/>
      <c r="Q32" s="21"/>
      <c r="R32" s="5"/>
      <c r="T32" s="4">
        <v>28</v>
      </c>
      <c r="U32" s="4" t="s">
        <v>11</v>
      </c>
      <c r="V32" s="14"/>
      <c r="W32" s="21"/>
      <c r="X32" s="16"/>
      <c r="Z32" s="4">
        <v>28</v>
      </c>
      <c r="AA32" s="8" t="s">
        <v>6</v>
      </c>
      <c r="AB32" s="13"/>
      <c r="AC32" s="20"/>
      <c r="AD32" s="9"/>
      <c r="AF32" s="4">
        <v>28</v>
      </c>
      <c r="AG32" s="4" t="s">
        <v>7</v>
      </c>
      <c r="AH32" s="14"/>
      <c r="AI32" s="21"/>
      <c r="AJ32" s="5"/>
      <c r="AL32" s="4">
        <v>28</v>
      </c>
      <c r="AM32" s="4" t="s">
        <v>11</v>
      </c>
      <c r="AN32" s="14"/>
      <c r="AO32" s="21"/>
      <c r="AP32" s="5"/>
      <c r="AQ32" s="33"/>
      <c r="AR32" s="4">
        <v>28</v>
      </c>
      <c r="AS32" s="4" t="s">
        <v>9</v>
      </c>
      <c r="AT32" s="27"/>
      <c r="AU32" s="21">
        <v>35</v>
      </c>
      <c r="AV32" s="5"/>
      <c r="AX32" s="4">
        <v>28</v>
      </c>
      <c r="AY32" s="4" t="s">
        <v>10</v>
      </c>
      <c r="AZ32" s="14"/>
      <c r="BA32" s="21"/>
      <c r="BB32" s="5"/>
    </row>
    <row r="33" spans="2:54" x14ac:dyDescent="0.25">
      <c r="B33" s="4">
        <v>29</v>
      </c>
      <c r="C33" s="8" t="s">
        <v>6</v>
      </c>
      <c r="D33" s="13"/>
      <c r="E33" s="20"/>
      <c r="F33" s="9"/>
      <c r="N33" s="4">
        <v>29</v>
      </c>
      <c r="O33" s="4" t="s">
        <v>7</v>
      </c>
      <c r="P33" s="14"/>
      <c r="Q33" s="21"/>
      <c r="R33" s="5"/>
      <c r="T33" s="4">
        <v>29</v>
      </c>
      <c r="U33" s="8" t="s">
        <v>8</v>
      </c>
      <c r="V33" s="13"/>
      <c r="W33" s="20"/>
      <c r="X33" s="15"/>
      <c r="Z33" s="4">
        <v>29</v>
      </c>
      <c r="AA33" s="4" t="s">
        <v>9</v>
      </c>
      <c r="AB33" s="14"/>
      <c r="AC33" s="21">
        <v>22</v>
      </c>
      <c r="AD33" s="5"/>
      <c r="AF33" s="4">
        <v>29</v>
      </c>
      <c r="AG33" s="4" t="s">
        <v>10</v>
      </c>
      <c r="AH33" s="14"/>
      <c r="AI33" s="21"/>
      <c r="AJ33" s="5"/>
      <c r="AL33" s="4">
        <v>29</v>
      </c>
      <c r="AM33" s="8" t="s">
        <v>8</v>
      </c>
      <c r="AN33" s="13"/>
      <c r="AO33" s="20"/>
      <c r="AP33" s="9"/>
      <c r="AQ33" s="32"/>
      <c r="AR33" s="4">
        <v>29</v>
      </c>
      <c r="AS33" s="4" t="s">
        <v>7</v>
      </c>
      <c r="AT33" s="37"/>
      <c r="AU33" s="21"/>
      <c r="AV33" s="5"/>
      <c r="AX33" s="4">
        <v>29</v>
      </c>
      <c r="AY33" s="4" t="s">
        <v>11</v>
      </c>
      <c r="AZ33" s="14"/>
      <c r="BA33" s="21"/>
      <c r="BB33" s="5"/>
    </row>
    <row r="34" spans="2:54" x14ac:dyDescent="0.25">
      <c r="B34" s="4">
        <v>30</v>
      </c>
      <c r="C34" s="4" t="s">
        <v>9</v>
      </c>
      <c r="D34" s="14"/>
      <c r="E34" s="21">
        <v>5</v>
      </c>
      <c r="F34" s="5"/>
      <c r="N34" s="4">
        <v>30</v>
      </c>
      <c r="O34" s="4" t="s">
        <v>10</v>
      </c>
      <c r="P34" s="14"/>
      <c r="Q34" s="21"/>
      <c r="R34" s="5"/>
      <c r="T34" s="4">
        <v>30</v>
      </c>
      <c r="U34" s="8" t="s">
        <v>6</v>
      </c>
      <c r="V34" s="13"/>
      <c r="W34" s="20"/>
      <c r="X34" s="15"/>
      <c r="Z34" s="4">
        <v>30</v>
      </c>
      <c r="AA34" s="4" t="s">
        <v>7</v>
      </c>
      <c r="AB34" s="14"/>
      <c r="AC34" s="21"/>
      <c r="AD34" s="5"/>
      <c r="AF34" s="4">
        <v>30</v>
      </c>
      <c r="AG34" s="4" t="s">
        <v>11</v>
      </c>
      <c r="AH34" s="14"/>
      <c r="AI34" s="21"/>
      <c r="AJ34" s="5"/>
      <c r="AL34" s="4">
        <v>30</v>
      </c>
      <c r="AM34" s="8" t="s">
        <v>6</v>
      </c>
      <c r="AN34" s="13"/>
      <c r="AO34" s="20"/>
      <c r="AP34" s="9"/>
      <c r="AR34" s="4">
        <v>30</v>
      </c>
      <c r="AS34" s="25" t="s">
        <v>7</v>
      </c>
      <c r="AT34" s="37"/>
      <c r="AU34" s="21"/>
      <c r="AV34" s="5"/>
      <c r="AW34" s="33"/>
      <c r="AX34" s="4">
        <v>30</v>
      </c>
      <c r="AY34" s="8" t="s">
        <v>8</v>
      </c>
      <c r="AZ34" s="38"/>
      <c r="BA34" s="40"/>
      <c r="BB34" s="9"/>
    </row>
    <row r="35" spans="2:54" x14ac:dyDescent="0.25">
      <c r="B35" s="4">
        <v>31</v>
      </c>
      <c r="C35" s="4" t="s">
        <v>7</v>
      </c>
      <c r="D35" s="14"/>
      <c r="E35" s="21"/>
      <c r="F35" s="5"/>
      <c r="N35" s="4">
        <v>31</v>
      </c>
      <c r="O35" s="4" t="s">
        <v>11</v>
      </c>
      <c r="P35" s="14"/>
      <c r="Q35" s="21"/>
      <c r="R35" s="5"/>
      <c r="Z35" s="4">
        <v>31</v>
      </c>
      <c r="AA35" s="4" t="s">
        <v>7</v>
      </c>
      <c r="AB35" s="14"/>
      <c r="AC35" s="21"/>
      <c r="AD35" s="5"/>
      <c r="AL35" s="4">
        <v>31</v>
      </c>
      <c r="AM35" s="4" t="s">
        <v>9</v>
      </c>
      <c r="AN35" s="14"/>
      <c r="AO35" s="21">
        <v>31</v>
      </c>
      <c r="AP35" s="5"/>
      <c r="AQ35" s="33"/>
      <c r="AR35" s="4">
        <v>31</v>
      </c>
      <c r="AS35" s="25" t="s">
        <v>10</v>
      </c>
      <c r="AT35" s="37"/>
      <c r="AU35" s="21"/>
      <c r="AV35" s="28"/>
    </row>
  </sheetData>
  <mergeCells count="11">
    <mergeCell ref="N4:R4"/>
    <mergeCell ref="H4:L4"/>
    <mergeCell ref="B4:F4"/>
    <mergeCell ref="B1:C2"/>
    <mergeCell ref="D1:BB2"/>
    <mergeCell ref="AX4:BB4"/>
    <mergeCell ref="AR4:AV4"/>
    <mergeCell ref="AL4:AP4"/>
    <mergeCell ref="AF4:AJ4"/>
    <mergeCell ref="Z4:AD4"/>
    <mergeCell ref="T4:X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AE52"/>
  <sheetViews>
    <sheetView zoomScale="120" zoomScaleNormal="120" zoomScalePageLayoutView="120" workbookViewId="0">
      <selection activeCell="D17" sqref="D17"/>
    </sheetView>
  </sheetViews>
  <sheetFormatPr baseColWidth="10" defaultRowHeight="16" x14ac:dyDescent="0.2"/>
  <cols>
    <col min="1" max="1" width="0.6640625" style="44" customWidth="1"/>
    <col min="2" max="2" width="31.1640625" style="44" customWidth="1"/>
    <col min="3" max="3" width="26.1640625" style="44" customWidth="1"/>
    <col min="4" max="4" width="35.83203125" style="44" customWidth="1"/>
    <col min="5" max="5" width="12.1640625" style="44" customWidth="1"/>
    <col min="6" max="6" width="46.5" style="44" customWidth="1"/>
    <col min="7" max="16384" width="10.83203125" style="44"/>
  </cols>
  <sheetData>
    <row r="1" spans="1:31" ht="18" customHeight="1" x14ac:dyDescent="0.2">
      <c r="B1" s="107" t="s">
        <v>60</v>
      </c>
      <c r="C1" s="107"/>
      <c r="D1" s="107"/>
      <c r="E1" s="107"/>
      <c r="F1" s="107"/>
    </row>
    <row r="2" spans="1:31" ht="18" customHeight="1" x14ac:dyDescent="0.2">
      <c r="B2" s="107"/>
      <c r="C2" s="107"/>
      <c r="D2" s="107"/>
      <c r="E2" s="107"/>
      <c r="F2" s="107"/>
    </row>
    <row r="3" spans="1:31" ht="4" customHeight="1" x14ac:dyDescent="0.2"/>
    <row r="4" spans="1:31" s="54" customFormat="1" ht="31" customHeight="1" x14ac:dyDescent="0.2">
      <c r="B4" s="56" t="s">
        <v>17</v>
      </c>
      <c r="C4" s="56" t="s">
        <v>28</v>
      </c>
      <c r="D4" s="56" t="s">
        <v>29</v>
      </c>
      <c r="E4" s="56" t="s">
        <v>30</v>
      </c>
      <c r="F4" s="56" t="s">
        <v>20</v>
      </c>
    </row>
    <row r="5" spans="1:31" ht="18" x14ac:dyDescent="0.25">
      <c r="B5" s="57"/>
      <c r="C5" s="53"/>
      <c r="D5" s="53"/>
      <c r="E5" s="53"/>
      <c r="F5" s="53"/>
    </row>
    <row r="6" spans="1:31" s="65" customFormat="1" ht="3" customHeight="1" x14ac:dyDescent="0.25">
      <c r="A6" s="44"/>
      <c r="B6" s="64"/>
      <c r="C6" s="52"/>
      <c r="D6" s="52"/>
      <c r="E6" s="52"/>
      <c r="F6" s="52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</row>
    <row r="7" spans="1:31" ht="18" x14ac:dyDescent="0.25">
      <c r="B7" s="57"/>
      <c r="C7" s="53"/>
      <c r="D7" s="53"/>
      <c r="E7" s="53"/>
      <c r="F7" s="53"/>
    </row>
    <row r="8" spans="1:31" s="65" customFormat="1" ht="3" customHeight="1" x14ac:dyDescent="0.25">
      <c r="A8" s="44"/>
      <c r="B8" s="64"/>
      <c r="C8" s="52"/>
      <c r="D8" s="52"/>
      <c r="E8" s="52"/>
      <c r="F8" s="52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</row>
    <row r="9" spans="1:31" ht="18" x14ac:dyDescent="0.25">
      <c r="B9" s="57"/>
      <c r="C9" s="53"/>
      <c r="D9" s="53"/>
      <c r="E9" s="53"/>
      <c r="F9" s="53"/>
    </row>
    <row r="10" spans="1:31" s="65" customFormat="1" ht="3" customHeight="1" x14ac:dyDescent="0.25">
      <c r="A10" s="44"/>
      <c r="B10" s="64"/>
      <c r="C10" s="52"/>
      <c r="D10" s="52"/>
      <c r="E10" s="52"/>
      <c r="F10" s="52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</row>
    <row r="11" spans="1:31" ht="18" x14ac:dyDescent="0.25">
      <c r="B11" s="57"/>
      <c r="C11" s="53"/>
      <c r="D11" s="53"/>
      <c r="E11" s="53"/>
      <c r="F11" s="53"/>
    </row>
    <row r="12" spans="1:31" s="65" customFormat="1" ht="3" customHeight="1" x14ac:dyDescent="0.25">
      <c r="A12" s="44"/>
      <c r="B12" s="64"/>
      <c r="C12" s="52"/>
      <c r="D12" s="52"/>
      <c r="E12" s="52"/>
      <c r="F12" s="52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</row>
    <row r="13" spans="1:31" ht="18" x14ac:dyDescent="0.25">
      <c r="B13" s="57"/>
      <c r="C13" s="53"/>
      <c r="D13" s="53"/>
      <c r="E13" s="53"/>
      <c r="F13" s="53"/>
    </row>
    <row r="14" spans="1:31" s="65" customFormat="1" ht="3" customHeight="1" x14ac:dyDescent="0.25">
      <c r="A14" s="44"/>
      <c r="B14" s="64"/>
      <c r="C14" s="52"/>
      <c r="D14" s="52"/>
      <c r="E14" s="52"/>
      <c r="F14" s="52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</row>
    <row r="15" spans="1:31" ht="18" x14ac:dyDescent="0.25">
      <c r="B15" s="57"/>
      <c r="C15" s="53"/>
      <c r="D15" s="53"/>
      <c r="E15" s="53"/>
      <c r="F15" s="53"/>
    </row>
    <row r="16" spans="1:31" s="65" customFormat="1" ht="3" customHeight="1" x14ac:dyDescent="0.25">
      <c r="A16" s="44"/>
      <c r="B16" s="64"/>
      <c r="C16" s="52"/>
      <c r="D16" s="52"/>
      <c r="E16" s="52"/>
      <c r="F16" s="52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</row>
    <row r="17" spans="1:31" ht="18" x14ac:dyDescent="0.25">
      <c r="B17" s="57"/>
      <c r="C17" s="53"/>
      <c r="D17" s="53"/>
      <c r="E17" s="53"/>
      <c r="F17" s="53"/>
    </row>
    <row r="18" spans="1:31" s="65" customFormat="1" ht="3" customHeight="1" x14ac:dyDescent="0.25">
      <c r="A18" s="44"/>
      <c r="B18" s="64"/>
      <c r="C18" s="52"/>
      <c r="D18" s="52"/>
      <c r="E18" s="52"/>
      <c r="F18" s="52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</row>
    <row r="19" spans="1:31" ht="18" x14ac:dyDescent="0.25">
      <c r="B19" s="57"/>
      <c r="C19" s="53"/>
      <c r="D19" s="53"/>
      <c r="E19" s="53"/>
      <c r="F19" s="53"/>
    </row>
    <row r="20" spans="1:31" s="65" customFormat="1" ht="3" customHeight="1" x14ac:dyDescent="0.25">
      <c r="A20" s="44"/>
      <c r="B20" s="64"/>
      <c r="C20" s="52"/>
      <c r="D20" s="52"/>
      <c r="E20" s="52"/>
      <c r="F20" s="52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</row>
    <row r="21" spans="1:31" ht="18" x14ac:dyDescent="0.25">
      <c r="B21" s="57"/>
      <c r="C21" s="53"/>
      <c r="D21" s="53"/>
      <c r="E21" s="53"/>
      <c r="F21" s="53"/>
    </row>
    <row r="22" spans="1:31" s="65" customFormat="1" ht="3" customHeight="1" x14ac:dyDescent="0.25">
      <c r="A22" s="44"/>
      <c r="B22" s="66"/>
      <c r="C22" s="67"/>
      <c r="D22" s="67"/>
      <c r="E22" s="67"/>
      <c r="F22" s="67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</row>
    <row r="23" spans="1:31" ht="18" x14ac:dyDescent="0.25">
      <c r="B23" s="55"/>
      <c r="C23" s="45"/>
      <c r="D23" s="45"/>
      <c r="E23" s="45"/>
      <c r="F23" s="45"/>
    </row>
    <row r="24" spans="1:31" s="65" customFormat="1" ht="3" customHeight="1" x14ac:dyDescent="0.25">
      <c r="A24" s="44"/>
      <c r="B24" s="66"/>
      <c r="C24" s="67"/>
      <c r="D24" s="67"/>
      <c r="E24" s="67"/>
      <c r="F24" s="67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</row>
    <row r="25" spans="1:31" ht="18" x14ac:dyDescent="0.25">
      <c r="B25" s="55"/>
      <c r="C25" s="45"/>
      <c r="D25" s="45"/>
      <c r="E25" s="45"/>
      <c r="F25" s="45"/>
    </row>
    <row r="26" spans="1:31" s="65" customFormat="1" ht="3" customHeight="1" x14ac:dyDescent="0.25">
      <c r="A26" s="44"/>
      <c r="B26" s="66"/>
      <c r="C26" s="67"/>
      <c r="D26" s="67"/>
      <c r="E26" s="67"/>
      <c r="F26" s="67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</row>
    <row r="27" spans="1:31" ht="18" x14ac:dyDescent="0.25">
      <c r="B27" s="55"/>
      <c r="C27" s="45"/>
      <c r="D27" s="45"/>
      <c r="E27" s="45"/>
      <c r="F27" s="45"/>
    </row>
    <row r="28" spans="1:31" s="65" customFormat="1" ht="3" customHeight="1" x14ac:dyDescent="0.25">
      <c r="A28" s="44"/>
      <c r="B28" s="66"/>
      <c r="C28" s="67"/>
      <c r="D28" s="67"/>
      <c r="E28" s="67"/>
      <c r="F28" s="67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</row>
    <row r="29" spans="1:31" ht="18" x14ac:dyDescent="0.25">
      <c r="B29" s="55"/>
      <c r="C29" s="45"/>
      <c r="D29" s="45"/>
      <c r="E29" s="45"/>
      <c r="F29" s="45"/>
    </row>
    <row r="30" spans="1:31" s="65" customFormat="1" ht="3" customHeight="1" x14ac:dyDescent="0.25">
      <c r="A30" s="44"/>
      <c r="B30" s="66"/>
      <c r="C30" s="67"/>
      <c r="D30" s="67"/>
      <c r="E30" s="67"/>
      <c r="F30" s="67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</row>
    <row r="31" spans="1:31" ht="18" x14ac:dyDescent="0.25">
      <c r="B31" s="55"/>
      <c r="C31" s="45"/>
      <c r="D31" s="45"/>
      <c r="E31" s="45"/>
      <c r="F31" s="45"/>
    </row>
    <row r="32" spans="1:31" s="65" customFormat="1" ht="3" customHeight="1" x14ac:dyDescent="0.25">
      <c r="A32" s="44"/>
      <c r="B32" s="66"/>
      <c r="C32" s="67"/>
      <c r="D32" s="67"/>
      <c r="E32" s="67"/>
      <c r="F32" s="67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</row>
    <row r="33" spans="1:31" ht="18" x14ac:dyDescent="0.25">
      <c r="B33" s="45"/>
      <c r="C33" s="45"/>
      <c r="D33" s="45"/>
      <c r="E33" s="45"/>
      <c r="F33" s="45"/>
    </row>
    <row r="34" spans="1:31" s="65" customFormat="1" ht="3" customHeight="1" x14ac:dyDescent="0.25">
      <c r="A34" s="44"/>
      <c r="B34" s="67"/>
      <c r="C34" s="67"/>
      <c r="D34" s="67"/>
      <c r="E34" s="67"/>
      <c r="F34" s="67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</row>
    <row r="35" spans="1:31" ht="18" x14ac:dyDescent="0.25">
      <c r="B35" s="45"/>
      <c r="C35" s="45"/>
      <c r="D35" s="45"/>
      <c r="E35" s="45"/>
      <c r="F35" s="45"/>
    </row>
    <row r="36" spans="1:31" s="65" customFormat="1" ht="3" customHeight="1" x14ac:dyDescent="0.25">
      <c r="A36" s="44"/>
      <c r="B36" s="67"/>
      <c r="C36" s="67"/>
      <c r="D36" s="67"/>
      <c r="E36" s="67"/>
      <c r="F36" s="67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</row>
    <row r="37" spans="1:31" ht="18" x14ac:dyDescent="0.25">
      <c r="B37" s="45"/>
      <c r="C37" s="45"/>
      <c r="D37" s="45"/>
      <c r="E37" s="45"/>
      <c r="F37" s="45"/>
    </row>
    <row r="38" spans="1:31" s="65" customFormat="1" ht="3" customHeight="1" x14ac:dyDescent="0.25">
      <c r="A38" s="44"/>
      <c r="B38" s="67"/>
      <c r="C38" s="67"/>
      <c r="D38" s="67"/>
      <c r="E38" s="67"/>
      <c r="F38" s="67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</row>
    <row r="39" spans="1:31" ht="18" x14ac:dyDescent="0.25">
      <c r="B39" s="45"/>
      <c r="C39" s="45"/>
      <c r="D39" s="45"/>
      <c r="E39" s="45"/>
      <c r="F39" s="45"/>
    </row>
    <row r="40" spans="1:31" s="65" customFormat="1" ht="3" customHeight="1" x14ac:dyDescent="0.25">
      <c r="A40" s="44"/>
      <c r="B40" s="67"/>
      <c r="C40" s="67"/>
      <c r="D40" s="67"/>
      <c r="E40" s="67"/>
      <c r="F40" s="67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</row>
    <row r="41" spans="1:31" ht="18" x14ac:dyDescent="0.25">
      <c r="B41" s="45"/>
      <c r="C41" s="45"/>
      <c r="D41" s="45"/>
      <c r="E41" s="45"/>
      <c r="F41" s="45"/>
    </row>
    <row r="42" spans="1:31" s="65" customFormat="1" ht="3" customHeight="1" x14ac:dyDescent="0.25">
      <c r="A42" s="44"/>
      <c r="B42" s="67"/>
      <c r="C42" s="67"/>
      <c r="D42" s="67"/>
      <c r="E42" s="67"/>
      <c r="F42" s="67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</row>
    <row r="43" spans="1:31" ht="18" x14ac:dyDescent="0.25">
      <c r="B43" s="45"/>
      <c r="C43" s="45"/>
      <c r="D43" s="45"/>
      <c r="E43" s="45"/>
      <c r="F43" s="45"/>
    </row>
    <row r="44" spans="1:31" s="65" customFormat="1" ht="3" customHeight="1" x14ac:dyDescent="0.2">
      <c r="A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</row>
    <row r="46" spans="1:31" s="65" customFormat="1" ht="3" customHeight="1" x14ac:dyDescent="0.2">
      <c r="A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</row>
    <row r="48" spans="1:31" s="65" customFormat="1" ht="3" customHeight="1" x14ac:dyDescent="0.2">
      <c r="A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</row>
    <row r="50" spans="1:31" s="65" customFormat="1" ht="3" customHeight="1" x14ac:dyDescent="0.2">
      <c r="A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2" spans="1:31" s="65" customFormat="1" ht="3" customHeight="1" x14ac:dyDescent="0.2">
      <c r="A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</row>
  </sheetData>
  <mergeCells count="1">
    <mergeCell ref="B1:F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Correspondance!$A$2:$A$274</xm:f>
          </x14:formula1>
          <xm:sqref>B5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B1:E329"/>
  <sheetViews>
    <sheetView zoomScale="120" zoomScaleNormal="120" zoomScalePageLayoutView="120" workbookViewId="0">
      <selection activeCell="E5" sqref="E5"/>
    </sheetView>
  </sheetViews>
  <sheetFormatPr baseColWidth="10" defaultRowHeight="16" x14ac:dyDescent="0.2"/>
  <cols>
    <col min="1" max="1" width="0.6640625" customWidth="1"/>
    <col min="2" max="2" width="18.1640625" style="76" customWidth="1"/>
    <col min="3" max="3" width="26.1640625" customWidth="1"/>
    <col min="4" max="4" width="17.83203125" customWidth="1"/>
    <col min="5" max="5" width="46.5" customWidth="1"/>
  </cols>
  <sheetData>
    <row r="1" spans="2:5" ht="18" customHeight="1" x14ac:dyDescent="0.2">
      <c r="B1" s="107" t="s">
        <v>61</v>
      </c>
      <c r="C1" s="107"/>
      <c r="D1" s="107"/>
      <c r="E1" s="107"/>
    </row>
    <row r="2" spans="2:5" ht="18" customHeight="1" x14ac:dyDescent="0.2">
      <c r="B2" s="107"/>
      <c r="C2" s="107"/>
      <c r="D2" s="107"/>
      <c r="E2" s="107"/>
    </row>
    <row r="3" spans="2:5" ht="4" customHeight="1" x14ac:dyDescent="0.2">
      <c r="B3" s="74"/>
      <c r="C3" s="44"/>
      <c r="D3" s="44"/>
      <c r="E3" s="44"/>
    </row>
    <row r="4" spans="2:5" ht="31" customHeight="1" x14ac:dyDescent="0.2">
      <c r="B4" s="99" t="s">
        <v>62</v>
      </c>
      <c r="C4" s="100" t="s">
        <v>31</v>
      </c>
      <c r="D4" s="100" t="s">
        <v>63</v>
      </c>
      <c r="E4" s="100" t="s">
        <v>20</v>
      </c>
    </row>
    <row r="5" spans="2:5" ht="18" x14ac:dyDescent="0.25">
      <c r="B5" s="61">
        <v>1</v>
      </c>
      <c r="C5" s="53"/>
      <c r="D5" s="53"/>
      <c r="E5" s="53"/>
    </row>
    <row r="6" spans="2:5" ht="3" customHeight="1" x14ac:dyDescent="0.25">
      <c r="B6" s="75"/>
      <c r="C6" s="52"/>
      <c r="D6" s="52"/>
      <c r="E6" s="52"/>
    </row>
    <row r="7" spans="2:5" ht="18" x14ac:dyDescent="0.25">
      <c r="B7" s="61">
        <v>2</v>
      </c>
      <c r="C7" s="53"/>
      <c r="D7" s="53"/>
      <c r="E7" s="53"/>
    </row>
    <row r="8" spans="2:5" ht="3" customHeight="1" x14ac:dyDescent="0.25">
      <c r="B8" s="75"/>
      <c r="C8" s="52"/>
      <c r="D8" s="52"/>
      <c r="E8" s="52"/>
    </row>
    <row r="9" spans="2:5" ht="18" x14ac:dyDescent="0.25">
      <c r="B9" s="61">
        <v>3</v>
      </c>
      <c r="C9" s="53"/>
      <c r="D9" s="53"/>
      <c r="E9" s="53"/>
    </row>
    <row r="10" spans="2:5" ht="3" customHeight="1" x14ac:dyDescent="0.25">
      <c r="B10" s="75"/>
      <c r="C10" s="52"/>
      <c r="D10" s="52"/>
      <c r="E10" s="52"/>
    </row>
    <row r="11" spans="2:5" ht="18" x14ac:dyDescent="0.25">
      <c r="B11" s="61">
        <v>4</v>
      </c>
      <c r="C11" s="53"/>
      <c r="D11" s="53"/>
      <c r="E11" s="53"/>
    </row>
    <row r="12" spans="2:5" ht="3" customHeight="1" x14ac:dyDescent="0.25">
      <c r="B12" s="75"/>
      <c r="C12" s="52"/>
      <c r="D12" s="52"/>
      <c r="E12" s="52"/>
    </row>
    <row r="13" spans="2:5" ht="18" x14ac:dyDescent="0.25">
      <c r="B13" s="61">
        <v>5</v>
      </c>
      <c r="C13" s="53"/>
      <c r="D13" s="53"/>
      <c r="E13" s="53"/>
    </row>
    <row r="14" spans="2:5" ht="3" customHeight="1" x14ac:dyDescent="0.25">
      <c r="B14" s="75"/>
      <c r="C14" s="52"/>
      <c r="D14" s="52"/>
      <c r="E14" s="52"/>
    </row>
    <row r="15" spans="2:5" ht="18" x14ac:dyDescent="0.25">
      <c r="B15" s="61">
        <v>6</v>
      </c>
      <c r="C15" s="53"/>
      <c r="D15" s="53"/>
      <c r="E15" s="53"/>
    </row>
    <row r="16" spans="2:5" ht="3" customHeight="1" x14ac:dyDescent="0.25">
      <c r="B16" s="75"/>
      <c r="C16" s="52"/>
      <c r="D16" s="52"/>
      <c r="E16" s="52"/>
    </row>
    <row r="17" spans="2:5" ht="18" x14ac:dyDescent="0.25">
      <c r="B17" s="61">
        <v>7</v>
      </c>
      <c r="C17" s="53"/>
      <c r="D17" s="53"/>
      <c r="E17" s="53"/>
    </row>
    <row r="18" spans="2:5" ht="3" customHeight="1" x14ac:dyDescent="0.25">
      <c r="B18" s="75"/>
      <c r="C18" s="52"/>
      <c r="D18" s="52"/>
      <c r="E18" s="52"/>
    </row>
    <row r="19" spans="2:5" ht="18" x14ac:dyDescent="0.25">
      <c r="B19" s="61">
        <v>8</v>
      </c>
      <c r="C19" s="53"/>
      <c r="D19" s="53"/>
      <c r="E19" s="53"/>
    </row>
    <row r="20" spans="2:5" ht="3" customHeight="1" x14ac:dyDescent="0.25">
      <c r="B20" s="75"/>
      <c r="C20" s="52"/>
      <c r="D20" s="52"/>
      <c r="E20" s="52"/>
    </row>
    <row r="21" spans="2:5" ht="18" x14ac:dyDescent="0.25">
      <c r="B21" s="61">
        <v>9</v>
      </c>
      <c r="C21" s="53"/>
      <c r="D21" s="53"/>
      <c r="E21" s="53"/>
    </row>
    <row r="22" spans="2:5" ht="3" customHeight="1" x14ac:dyDescent="0.25">
      <c r="B22" s="75"/>
      <c r="C22" s="52"/>
      <c r="D22" s="52"/>
      <c r="E22" s="52"/>
    </row>
    <row r="23" spans="2:5" ht="18" x14ac:dyDescent="0.25">
      <c r="B23" s="61">
        <v>10</v>
      </c>
      <c r="C23" s="53"/>
      <c r="D23" s="53"/>
      <c r="E23" s="53"/>
    </row>
    <row r="24" spans="2:5" ht="3" customHeight="1" x14ac:dyDescent="0.25">
      <c r="B24" s="75"/>
      <c r="C24" s="52"/>
      <c r="D24" s="52"/>
      <c r="E24" s="52"/>
    </row>
    <row r="25" spans="2:5" ht="18" x14ac:dyDescent="0.25">
      <c r="B25" s="61">
        <v>11</v>
      </c>
      <c r="C25" s="53"/>
      <c r="D25" s="53"/>
      <c r="E25" s="53"/>
    </row>
    <row r="26" spans="2:5" ht="3" customHeight="1" x14ac:dyDescent="0.25">
      <c r="B26" s="75"/>
      <c r="C26" s="52"/>
      <c r="D26" s="52"/>
      <c r="E26" s="52"/>
    </row>
    <row r="27" spans="2:5" ht="18" x14ac:dyDescent="0.25">
      <c r="B27" s="61">
        <v>12</v>
      </c>
      <c r="C27" s="53"/>
      <c r="D27" s="53"/>
      <c r="E27" s="53"/>
    </row>
    <row r="28" spans="2:5" ht="3" customHeight="1" x14ac:dyDescent="0.25">
      <c r="B28" s="75"/>
      <c r="C28" s="52"/>
      <c r="D28" s="52"/>
      <c r="E28" s="52"/>
    </row>
    <row r="29" spans="2:5" ht="18" x14ac:dyDescent="0.25">
      <c r="B29" s="61">
        <v>13</v>
      </c>
      <c r="C29" s="53"/>
      <c r="D29" s="53"/>
      <c r="E29" s="53"/>
    </row>
    <row r="30" spans="2:5" ht="3" customHeight="1" x14ac:dyDescent="0.25">
      <c r="B30" s="75"/>
      <c r="C30" s="52"/>
      <c r="D30" s="52"/>
      <c r="E30" s="52"/>
    </row>
    <row r="31" spans="2:5" ht="18" x14ac:dyDescent="0.25">
      <c r="B31" s="61">
        <v>14</v>
      </c>
      <c r="C31" s="53"/>
      <c r="D31" s="53"/>
      <c r="E31" s="53"/>
    </row>
    <row r="32" spans="2:5" ht="3" customHeight="1" x14ac:dyDescent="0.25">
      <c r="B32" s="75"/>
      <c r="C32" s="52"/>
      <c r="D32" s="52"/>
      <c r="E32" s="52"/>
    </row>
    <row r="33" spans="2:5" ht="18" x14ac:dyDescent="0.25">
      <c r="B33" s="61">
        <v>15</v>
      </c>
      <c r="C33" s="53"/>
      <c r="D33" s="53"/>
      <c r="E33" s="53"/>
    </row>
    <row r="34" spans="2:5" ht="3" customHeight="1" x14ac:dyDescent="0.25">
      <c r="B34" s="75"/>
      <c r="C34" s="52"/>
      <c r="D34" s="52"/>
      <c r="E34" s="52"/>
    </row>
    <row r="35" spans="2:5" ht="18" x14ac:dyDescent="0.25">
      <c r="B35" s="61">
        <v>16</v>
      </c>
      <c r="C35" s="53"/>
      <c r="D35" s="53"/>
      <c r="E35" s="53"/>
    </row>
    <row r="36" spans="2:5" ht="3" customHeight="1" x14ac:dyDescent="0.25">
      <c r="B36" s="75"/>
      <c r="C36" s="52"/>
      <c r="D36" s="52"/>
      <c r="E36" s="52"/>
    </row>
    <row r="37" spans="2:5" ht="18" x14ac:dyDescent="0.25">
      <c r="B37" s="61">
        <v>17</v>
      </c>
      <c r="C37" s="53"/>
      <c r="D37" s="53"/>
      <c r="E37" s="53"/>
    </row>
    <row r="38" spans="2:5" ht="3" customHeight="1" x14ac:dyDescent="0.25">
      <c r="B38" s="75"/>
      <c r="C38" s="52"/>
      <c r="D38" s="52"/>
      <c r="E38" s="52"/>
    </row>
    <row r="39" spans="2:5" ht="18" x14ac:dyDescent="0.25">
      <c r="B39" s="61">
        <v>18</v>
      </c>
      <c r="C39" s="53"/>
      <c r="D39" s="53"/>
      <c r="E39" s="53"/>
    </row>
    <row r="40" spans="2:5" ht="3" customHeight="1" x14ac:dyDescent="0.25">
      <c r="B40" s="75"/>
      <c r="C40" s="52"/>
      <c r="D40" s="52"/>
      <c r="E40" s="52"/>
    </row>
    <row r="41" spans="2:5" ht="18" x14ac:dyDescent="0.25">
      <c r="B41" s="61">
        <v>19</v>
      </c>
      <c r="C41" s="53"/>
      <c r="D41" s="53"/>
      <c r="E41" s="53"/>
    </row>
    <row r="42" spans="2:5" ht="3" customHeight="1" x14ac:dyDescent="0.25">
      <c r="B42" s="75"/>
      <c r="C42" s="52"/>
      <c r="D42" s="52"/>
      <c r="E42" s="52"/>
    </row>
    <row r="43" spans="2:5" ht="18" x14ac:dyDescent="0.25">
      <c r="B43" s="61">
        <v>20</v>
      </c>
      <c r="C43" s="53"/>
      <c r="D43" s="53"/>
      <c r="E43" s="53"/>
    </row>
    <row r="44" spans="2:5" ht="3" customHeight="1" x14ac:dyDescent="0.25">
      <c r="B44" s="75"/>
      <c r="C44" s="52"/>
      <c r="D44" s="52"/>
      <c r="E44" s="52"/>
    </row>
    <row r="45" spans="2:5" ht="18" x14ac:dyDescent="0.25">
      <c r="B45" s="61">
        <v>21</v>
      </c>
      <c r="C45" s="53"/>
      <c r="D45" s="53"/>
      <c r="E45" s="53"/>
    </row>
    <row r="46" spans="2:5" ht="3" customHeight="1" x14ac:dyDescent="0.25">
      <c r="B46" s="75"/>
      <c r="C46" s="52"/>
      <c r="D46" s="52"/>
      <c r="E46" s="52"/>
    </row>
    <row r="47" spans="2:5" ht="18" x14ac:dyDescent="0.25">
      <c r="B47" s="61">
        <v>22</v>
      </c>
      <c r="C47" s="53"/>
      <c r="D47" s="53"/>
      <c r="E47" s="53"/>
    </row>
    <row r="48" spans="2:5" ht="3" customHeight="1" x14ac:dyDescent="0.25">
      <c r="B48" s="75"/>
      <c r="C48" s="52"/>
      <c r="D48" s="52"/>
      <c r="E48" s="52"/>
    </row>
    <row r="49" spans="2:5" ht="18" x14ac:dyDescent="0.25">
      <c r="B49" s="61">
        <v>23</v>
      </c>
      <c r="C49" s="53"/>
      <c r="D49" s="53"/>
      <c r="E49" s="53"/>
    </row>
    <row r="50" spans="2:5" ht="3" customHeight="1" x14ac:dyDescent="0.25">
      <c r="B50" s="75"/>
      <c r="C50" s="52"/>
      <c r="D50" s="52"/>
      <c r="E50" s="52"/>
    </row>
    <row r="51" spans="2:5" ht="18" x14ac:dyDescent="0.25">
      <c r="B51" s="61">
        <v>24</v>
      </c>
      <c r="C51" s="53"/>
      <c r="D51" s="53"/>
      <c r="E51" s="53"/>
    </row>
    <row r="52" spans="2:5" ht="3" customHeight="1" x14ac:dyDescent="0.25">
      <c r="B52" s="75"/>
      <c r="C52" s="52"/>
      <c r="D52" s="52"/>
      <c r="E52" s="52"/>
    </row>
    <row r="53" spans="2:5" ht="18" x14ac:dyDescent="0.25">
      <c r="B53" s="61">
        <v>25</v>
      </c>
      <c r="C53" s="53"/>
      <c r="D53" s="53"/>
      <c r="E53" s="53"/>
    </row>
    <row r="54" spans="2:5" ht="3" customHeight="1" x14ac:dyDescent="0.25">
      <c r="B54" s="75"/>
      <c r="C54" s="52"/>
      <c r="D54" s="52"/>
      <c r="E54" s="52"/>
    </row>
    <row r="55" spans="2:5" ht="18" x14ac:dyDescent="0.25">
      <c r="B55" s="61">
        <v>26</v>
      </c>
      <c r="C55" s="53"/>
      <c r="D55" s="53"/>
      <c r="E55" s="53"/>
    </row>
    <row r="56" spans="2:5" ht="3" customHeight="1" x14ac:dyDescent="0.25">
      <c r="B56" s="75"/>
      <c r="C56" s="52"/>
      <c r="D56" s="52"/>
      <c r="E56" s="52"/>
    </row>
    <row r="57" spans="2:5" ht="18" x14ac:dyDescent="0.25">
      <c r="B57" s="61">
        <v>27</v>
      </c>
      <c r="C57" s="53"/>
      <c r="D57" s="53"/>
      <c r="E57" s="53"/>
    </row>
    <row r="58" spans="2:5" ht="3" customHeight="1" x14ac:dyDescent="0.25">
      <c r="B58" s="75"/>
      <c r="C58" s="52"/>
      <c r="D58" s="52"/>
      <c r="E58" s="52"/>
    </row>
    <row r="59" spans="2:5" ht="18" x14ac:dyDescent="0.25">
      <c r="B59" s="61">
        <v>28</v>
      </c>
      <c r="C59" s="53"/>
      <c r="D59" s="53"/>
      <c r="E59" s="53"/>
    </row>
    <row r="60" spans="2:5" ht="3" customHeight="1" x14ac:dyDescent="0.25">
      <c r="B60" s="75"/>
      <c r="C60" s="52"/>
      <c r="D60" s="52"/>
      <c r="E60" s="52"/>
    </row>
    <row r="61" spans="2:5" ht="18" x14ac:dyDescent="0.25">
      <c r="B61" s="61">
        <v>29</v>
      </c>
      <c r="C61" s="53"/>
      <c r="D61" s="53"/>
      <c r="E61" s="53"/>
    </row>
    <row r="62" spans="2:5" ht="3" customHeight="1" x14ac:dyDescent="0.25">
      <c r="B62" s="75"/>
      <c r="C62" s="52"/>
      <c r="D62" s="52"/>
      <c r="E62" s="52"/>
    </row>
    <row r="63" spans="2:5" ht="18" x14ac:dyDescent="0.25">
      <c r="B63" s="61">
        <v>30</v>
      </c>
      <c r="C63" s="53"/>
      <c r="D63" s="53"/>
      <c r="E63" s="53"/>
    </row>
    <row r="64" spans="2:5" ht="3" customHeight="1" x14ac:dyDescent="0.25">
      <c r="B64" s="75"/>
      <c r="C64" s="52"/>
      <c r="D64" s="52"/>
      <c r="E64" s="52"/>
    </row>
    <row r="65" spans="2:5" ht="18" x14ac:dyDescent="0.25">
      <c r="B65" s="61">
        <v>31</v>
      </c>
      <c r="C65" s="53"/>
      <c r="D65" s="53"/>
      <c r="E65" s="53"/>
    </row>
    <row r="66" spans="2:5" ht="3" customHeight="1" x14ac:dyDescent="0.25">
      <c r="B66" s="75"/>
      <c r="C66" s="52"/>
      <c r="D66" s="52"/>
      <c r="E66" s="52"/>
    </row>
    <row r="67" spans="2:5" ht="18" x14ac:dyDescent="0.25">
      <c r="B67" s="61">
        <v>32</v>
      </c>
      <c r="C67" s="53"/>
      <c r="D67" s="53"/>
      <c r="E67" s="53"/>
    </row>
    <row r="68" spans="2:5" ht="3" customHeight="1" x14ac:dyDescent="0.25">
      <c r="B68" s="75"/>
      <c r="C68" s="52"/>
      <c r="D68" s="52"/>
      <c r="E68" s="52"/>
    </row>
    <row r="69" spans="2:5" ht="18" x14ac:dyDescent="0.25">
      <c r="B69" s="61">
        <v>33</v>
      </c>
      <c r="C69" s="53"/>
      <c r="D69" s="53"/>
      <c r="E69" s="53"/>
    </row>
    <row r="70" spans="2:5" ht="3" customHeight="1" x14ac:dyDescent="0.25">
      <c r="B70" s="75"/>
      <c r="C70" s="52"/>
      <c r="D70" s="52"/>
      <c r="E70" s="52"/>
    </row>
    <row r="71" spans="2:5" ht="18" x14ac:dyDescent="0.25">
      <c r="B71" s="61">
        <v>34</v>
      </c>
      <c r="C71" s="53"/>
      <c r="D71" s="53"/>
      <c r="E71" s="53"/>
    </row>
    <row r="72" spans="2:5" ht="3" customHeight="1" x14ac:dyDescent="0.25">
      <c r="B72" s="75"/>
      <c r="C72" s="52"/>
      <c r="D72" s="52"/>
      <c r="E72" s="52"/>
    </row>
    <row r="73" spans="2:5" ht="18" x14ac:dyDescent="0.25">
      <c r="B73" s="61">
        <v>35</v>
      </c>
      <c r="C73" s="53"/>
      <c r="D73" s="53"/>
      <c r="E73" s="53"/>
    </row>
    <row r="74" spans="2:5" s="77" customFormat="1" x14ac:dyDescent="0.2">
      <c r="B74" s="78"/>
    </row>
    <row r="75" spans="2:5" s="77" customFormat="1" x14ac:dyDescent="0.2">
      <c r="B75" s="78"/>
    </row>
    <row r="76" spans="2:5" s="77" customFormat="1" x14ac:dyDescent="0.2">
      <c r="B76" s="78"/>
    </row>
    <row r="77" spans="2:5" s="77" customFormat="1" x14ac:dyDescent="0.2">
      <c r="B77" s="78"/>
    </row>
    <row r="78" spans="2:5" s="77" customFormat="1" x14ac:dyDescent="0.2">
      <c r="B78" s="78"/>
    </row>
    <row r="79" spans="2:5" s="77" customFormat="1" x14ac:dyDescent="0.2">
      <c r="B79" s="78"/>
    </row>
    <row r="80" spans="2:5" s="77" customFormat="1" x14ac:dyDescent="0.2">
      <c r="B80" s="78"/>
    </row>
    <row r="81" spans="2:2" s="77" customFormat="1" x14ac:dyDescent="0.2">
      <c r="B81" s="78"/>
    </row>
    <row r="82" spans="2:2" s="77" customFormat="1" x14ac:dyDescent="0.2">
      <c r="B82" s="78"/>
    </row>
    <row r="83" spans="2:2" s="77" customFormat="1" x14ac:dyDescent="0.2">
      <c r="B83" s="78"/>
    </row>
    <row r="84" spans="2:2" s="77" customFormat="1" x14ac:dyDescent="0.2">
      <c r="B84" s="78"/>
    </row>
    <row r="85" spans="2:2" s="77" customFormat="1" x14ac:dyDescent="0.2">
      <c r="B85" s="78"/>
    </row>
    <row r="86" spans="2:2" s="77" customFormat="1" x14ac:dyDescent="0.2">
      <c r="B86" s="78"/>
    </row>
    <row r="87" spans="2:2" s="77" customFormat="1" x14ac:dyDescent="0.2">
      <c r="B87" s="78"/>
    </row>
    <row r="88" spans="2:2" s="77" customFormat="1" x14ac:dyDescent="0.2">
      <c r="B88" s="78"/>
    </row>
    <row r="89" spans="2:2" s="77" customFormat="1" x14ac:dyDescent="0.2">
      <c r="B89" s="78"/>
    </row>
    <row r="90" spans="2:2" s="77" customFormat="1" x14ac:dyDescent="0.2">
      <c r="B90" s="78"/>
    </row>
    <row r="91" spans="2:2" s="77" customFormat="1" x14ac:dyDescent="0.2">
      <c r="B91" s="78"/>
    </row>
    <row r="92" spans="2:2" s="77" customFormat="1" x14ac:dyDescent="0.2">
      <c r="B92" s="78"/>
    </row>
    <row r="93" spans="2:2" s="77" customFormat="1" x14ac:dyDescent="0.2">
      <c r="B93" s="78"/>
    </row>
    <row r="94" spans="2:2" s="77" customFormat="1" x14ac:dyDescent="0.2">
      <c r="B94" s="78"/>
    </row>
    <row r="95" spans="2:2" s="77" customFormat="1" x14ac:dyDescent="0.2">
      <c r="B95" s="78"/>
    </row>
    <row r="96" spans="2:2" s="77" customFormat="1" x14ac:dyDescent="0.2">
      <c r="B96" s="78"/>
    </row>
    <row r="97" spans="2:2" s="77" customFormat="1" x14ac:dyDescent="0.2">
      <c r="B97" s="78"/>
    </row>
    <row r="98" spans="2:2" s="77" customFormat="1" x14ac:dyDescent="0.2">
      <c r="B98" s="78"/>
    </row>
    <row r="99" spans="2:2" s="77" customFormat="1" x14ac:dyDescent="0.2">
      <c r="B99" s="78"/>
    </row>
    <row r="100" spans="2:2" s="77" customFormat="1" x14ac:dyDescent="0.2">
      <c r="B100" s="78"/>
    </row>
    <row r="101" spans="2:2" s="77" customFormat="1" x14ac:dyDescent="0.2">
      <c r="B101" s="78"/>
    </row>
    <row r="102" spans="2:2" s="77" customFormat="1" x14ac:dyDescent="0.2">
      <c r="B102" s="78"/>
    </row>
    <row r="103" spans="2:2" s="77" customFormat="1" x14ac:dyDescent="0.2">
      <c r="B103" s="78"/>
    </row>
    <row r="104" spans="2:2" s="77" customFormat="1" x14ac:dyDescent="0.2">
      <c r="B104" s="78"/>
    </row>
    <row r="105" spans="2:2" s="77" customFormat="1" x14ac:dyDescent="0.2">
      <c r="B105" s="78"/>
    </row>
    <row r="106" spans="2:2" s="77" customFormat="1" x14ac:dyDescent="0.2">
      <c r="B106" s="78"/>
    </row>
    <row r="107" spans="2:2" s="77" customFormat="1" x14ac:dyDescent="0.2">
      <c r="B107" s="78"/>
    </row>
    <row r="108" spans="2:2" s="77" customFormat="1" x14ac:dyDescent="0.2">
      <c r="B108" s="78"/>
    </row>
    <row r="109" spans="2:2" s="77" customFormat="1" x14ac:dyDescent="0.2">
      <c r="B109" s="78"/>
    </row>
    <row r="110" spans="2:2" s="77" customFormat="1" x14ac:dyDescent="0.2">
      <c r="B110" s="78"/>
    </row>
    <row r="111" spans="2:2" s="77" customFormat="1" x14ac:dyDescent="0.2">
      <c r="B111" s="78"/>
    </row>
    <row r="112" spans="2:2" s="77" customFormat="1" x14ac:dyDescent="0.2">
      <c r="B112" s="78"/>
    </row>
    <row r="113" spans="2:2" s="77" customFormat="1" x14ac:dyDescent="0.2">
      <c r="B113" s="78"/>
    </row>
    <row r="114" spans="2:2" s="77" customFormat="1" x14ac:dyDescent="0.2">
      <c r="B114" s="78"/>
    </row>
    <row r="115" spans="2:2" s="77" customFormat="1" x14ac:dyDescent="0.2">
      <c r="B115" s="78"/>
    </row>
    <row r="116" spans="2:2" s="77" customFormat="1" x14ac:dyDescent="0.2">
      <c r="B116" s="78"/>
    </row>
    <row r="117" spans="2:2" s="77" customFormat="1" x14ac:dyDescent="0.2">
      <c r="B117" s="78"/>
    </row>
    <row r="118" spans="2:2" s="77" customFormat="1" x14ac:dyDescent="0.2">
      <c r="B118" s="78"/>
    </row>
    <row r="119" spans="2:2" s="77" customFormat="1" x14ac:dyDescent="0.2">
      <c r="B119" s="78"/>
    </row>
    <row r="120" spans="2:2" s="77" customFormat="1" x14ac:dyDescent="0.2">
      <c r="B120" s="78"/>
    </row>
    <row r="121" spans="2:2" s="77" customFormat="1" x14ac:dyDescent="0.2">
      <c r="B121" s="78"/>
    </row>
    <row r="122" spans="2:2" s="77" customFormat="1" x14ac:dyDescent="0.2">
      <c r="B122" s="78"/>
    </row>
    <row r="123" spans="2:2" s="77" customFormat="1" x14ac:dyDescent="0.2">
      <c r="B123" s="78"/>
    </row>
    <row r="124" spans="2:2" s="77" customFormat="1" x14ac:dyDescent="0.2">
      <c r="B124" s="78"/>
    </row>
    <row r="125" spans="2:2" s="77" customFormat="1" x14ac:dyDescent="0.2">
      <c r="B125" s="78"/>
    </row>
    <row r="126" spans="2:2" s="77" customFormat="1" x14ac:dyDescent="0.2">
      <c r="B126" s="78"/>
    </row>
    <row r="127" spans="2:2" s="77" customFormat="1" x14ac:dyDescent="0.2">
      <c r="B127" s="78"/>
    </row>
    <row r="128" spans="2:2" s="77" customFormat="1" x14ac:dyDescent="0.2">
      <c r="B128" s="78"/>
    </row>
    <row r="129" spans="2:2" s="77" customFormat="1" x14ac:dyDescent="0.2">
      <c r="B129" s="78"/>
    </row>
    <row r="130" spans="2:2" s="77" customFormat="1" x14ac:dyDescent="0.2">
      <c r="B130" s="78"/>
    </row>
    <row r="131" spans="2:2" s="77" customFormat="1" x14ac:dyDescent="0.2">
      <c r="B131" s="78"/>
    </row>
    <row r="132" spans="2:2" s="77" customFormat="1" x14ac:dyDescent="0.2">
      <c r="B132" s="78"/>
    </row>
    <row r="133" spans="2:2" s="77" customFormat="1" x14ac:dyDescent="0.2">
      <c r="B133" s="78"/>
    </row>
    <row r="134" spans="2:2" s="77" customFormat="1" x14ac:dyDescent="0.2">
      <c r="B134" s="78"/>
    </row>
    <row r="135" spans="2:2" s="77" customFormat="1" x14ac:dyDescent="0.2">
      <c r="B135" s="78"/>
    </row>
    <row r="136" spans="2:2" s="77" customFormat="1" x14ac:dyDescent="0.2">
      <c r="B136" s="78"/>
    </row>
    <row r="137" spans="2:2" s="77" customFormat="1" x14ac:dyDescent="0.2">
      <c r="B137" s="78"/>
    </row>
    <row r="138" spans="2:2" s="77" customFormat="1" x14ac:dyDescent="0.2">
      <c r="B138" s="78"/>
    </row>
    <row r="139" spans="2:2" s="77" customFormat="1" x14ac:dyDescent="0.2">
      <c r="B139" s="78"/>
    </row>
    <row r="140" spans="2:2" s="77" customFormat="1" x14ac:dyDescent="0.2">
      <c r="B140" s="78"/>
    </row>
    <row r="141" spans="2:2" s="77" customFormat="1" x14ac:dyDescent="0.2">
      <c r="B141" s="78"/>
    </row>
    <row r="142" spans="2:2" s="77" customFormat="1" x14ac:dyDescent="0.2">
      <c r="B142" s="78"/>
    </row>
    <row r="143" spans="2:2" s="77" customFormat="1" x14ac:dyDescent="0.2">
      <c r="B143" s="78"/>
    </row>
    <row r="144" spans="2:2" s="77" customFormat="1" x14ac:dyDescent="0.2">
      <c r="B144" s="78"/>
    </row>
    <row r="145" spans="2:2" s="77" customFormat="1" x14ac:dyDescent="0.2">
      <c r="B145" s="78"/>
    </row>
    <row r="146" spans="2:2" s="77" customFormat="1" x14ac:dyDescent="0.2">
      <c r="B146" s="78"/>
    </row>
    <row r="147" spans="2:2" s="77" customFormat="1" x14ac:dyDescent="0.2">
      <c r="B147" s="78"/>
    </row>
    <row r="148" spans="2:2" s="77" customFormat="1" x14ac:dyDescent="0.2">
      <c r="B148" s="78"/>
    </row>
    <row r="149" spans="2:2" s="77" customFormat="1" x14ac:dyDescent="0.2">
      <c r="B149" s="78"/>
    </row>
    <row r="150" spans="2:2" s="77" customFormat="1" x14ac:dyDescent="0.2">
      <c r="B150" s="78"/>
    </row>
    <row r="151" spans="2:2" s="77" customFormat="1" x14ac:dyDescent="0.2">
      <c r="B151" s="78"/>
    </row>
    <row r="152" spans="2:2" s="77" customFormat="1" x14ac:dyDescent="0.2">
      <c r="B152" s="78"/>
    </row>
    <row r="153" spans="2:2" s="77" customFormat="1" x14ac:dyDescent="0.2">
      <c r="B153" s="78"/>
    </row>
    <row r="154" spans="2:2" s="77" customFormat="1" x14ac:dyDescent="0.2">
      <c r="B154" s="78"/>
    </row>
    <row r="155" spans="2:2" s="77" customFormat="1" x14ac:dyDescent="0.2">
      <c r="B155" s="78"/>
    </row>
    <row r="156" spans="2:2" s="77" customFormat="1" x14ac:dyDescent="0.2">
      <c r="B156" s="78"/>
    </row>
    <row r="157" spans="2:2" s="77" customFormat="1" x14ac:dyDescent="0.2">
      <c r="B157" s="78"/>
    </row>
    <row r="158" spans="2:2" s="77" customFormat="1" x14ac:dyDescent="0.2">
      <c r="B158" s="78"/>
    </row>
    <row r="159" spans="2:2" s="77" customFormat="1" x14ac:dyDescent="0.2">
      <c r="B159" s="78"/>
    </row>
    <row r="160" spans="2:2" s="77" customFormat="1" x14ac:dyDescent="0.2">
      <c r="B160" s="78"/>
    </row>
    <row r="161" spans="2:2" s="77" customFormat="1" x14ac:dyDescent="0.2">
      <c r="B161" s="78"/>
    </row>
    <row r="162" spans="2:2" s="77" customFormat="1" x14ac:dyDescent="0.2">
      <c r="B162" s="78"/>
    </row>
    <row r="163" spans="2:2" s="77" customFormat="1" x14ac:dyDescent="0.2">
      <c r="B163" s="78"/>
    </row>
    <row r="164" spans="2:2" s="77" customFormat="1" x14ac:dyDescent="0.2">
      <c r="B164" s="78"/>
    </row>
    <row r="165" spans="2:2" s="77" customFormat="1" x14ac:dyDescent="0.2">
      <c r="B165" s="78"/>
    </row>
    <row r="166" spans="2:2" s="77" customFormat="1" x14ac:dyDescent="0.2">
      <c r="B166" s="78"/>
    </row>
    <row r="167" spans="2:2" s="77" customFormat="1" x14ac:dyDescent="0.2">
      <c r="B167" s="78"/>
    </row>
    <row r="168" spans="2:2" s="77" customFormat="1" x14ac:dyDescent="0.2">
      <c r="B168" s="78"/>
    </row>
    <row r="169" spans="2:2" s="77" customFormat="1" x14ac:dyDescent="0.2">
      <c r="B169" s="78"/>
    </row>
    <row r="170" spans="2:2" s="77" customFormat="1" x14ac:dyDescent="0.2">
      <c r="B170" s="78"/>
    </row>
    <row r="171" spans="2:2" s="77" customFormat="1" x14ac:dyDescent="0.2">
      <c r="B171" s="78"/>
    </row>
    <row r="172" spans="2:2" s="77" customFormat="1" x14ac:dyDescent="0.2">
      <c r="B172" s="78"/>
    </row>
    <row r="173" spans="2:2" s="77" customFormat="1" x14ac:dyDescent="0.2">
      <c r="B173" s="78"/>
    </row>
    <row r="174" spans="2:2" s="77" customFormat="1" x14ac:dyDescent="0.2">
      <c r="B174" s="78"/>
    </row>
    <row r="175" spans="2:2" s="77" customFormat="1" x14ac:dyDescent="0.2">
      <c r="B175" s="78"/>
    </row>
    <row r="176" spans="2:2" s="77" customFormat="1" x14ac:dyDescent="0.2">
      <c r="B176" s="78"/>
    </row>
    <row r="177" spans="2:2" s="77" customFormat="1" x14ac:dyDescent="0.2">
      <c r="B177" s="78"/>
    </row>
    <row r="178" spans="2:2" s="77" customFormat="1" x14ac:dyDescent="0.2">
      <c r="B178" s="78"/>
    </row>
    <row r="179" spans="2:2" s="77" customFormat="1" x14ac:dyDescent="0.2">
      <c r="B179" s="78"/>
    </row>
    <row r="180" spans="2:2" s="77" customFormat="1" x14ac:dyDescent="0.2">
      <c r="B180" s="78"/>
    </row>
    <row r="181" spans="2:2" s="77" customFormat="1" x14ac:dyDescent="0.2">
      <c r="B181" s="78"/>
    </row>
    <row r="182" spans="2:2" s="77" customFormat="1" x14ac:dyDescent="0.2">
      <c r="B182" s="78"/>
    </row>
    <row r="183" spans="2:2" s="77" customFormat="1" x14ac:dyDescent="0.2">
      <c r="B183" s="78"/>
    </row>
    <row r="184" spans="2:2" s="77" customFormat="1" x14ac:dyDescent="0.2">
      <c r="B184" s="78"/>
    </row>
    <row r="185" spans="2:2" s="77" customFormat="1" x14ac:dyDescent="0.2">
      <c r="B185" s="78"/>
    </row>
    <row r="186" spans="2:2" s="77" customFormat="1" x14ac:dyDescent="0.2">
      <c r="B186" s="78"/>
    </row>
    <row r="187" spans="2:2" s="77" customFormat="1" x14ac:dyDescent="0.2">
      <c r="B187" s="78"/>
    </row>
    <row r="188" spans="2:2" s="77" customFormat="1" x14ac:dyDescent="0.2">
      <c r="B188" s="78"/>
    </row>
    <row r="189" spans="2:2" s="77" customFormat="1" x14ac:dyDescent="0.2">
      <c r="B189" s="78"/>
    </row>
    <row r="190" spans="2:2" s="77" customFormat="1" x14ac:dyDescent="0.2">
      <c r="B190" s="78"/>
    </row>
    <row r="191" spans="2:2" s="77" customFormat="1" x14ac:dyDescent="0.2">
      <c r="B191" s="78"/>
    </row>
    <row r="192" spans="2:2" s="77" customFormat="1" x14ac:dyDescent="0.2">
      <c r="B192" s="78"/>
    </row>
    <row r="193" spans="2:2" s="77" customFormat="1" x14ac:dyDescent="0.2">
      <c r="B193" s="78"/>
    </row>
    <row r="194" spans="2:2" s="77" customFormat="1" x14ac:dyDescent="0.2">
      <c r="B194" s="78"/>
    </row>
    <row r="195" spans="2:2" s="77" customFormat="1" x14ac:dyDescent="0.2">
      <c r="B195" s="78"/>
    </row>
    <row r="196" spans="2:2" s="77" customFormat="1" x14ac:dyDescent="0.2">
      <c r="B196" s="78"/>
    </row>
    <row r="197" spans="2:2" s="77" customFormat="1" x14ac:dyDescent="0.2">
      <c r="B197" s="78"/>
    </row>
    <row r="198" spans="2:2" s="77" customFormat="1" x14ac:dyDescent="0.2">
      <c r="B198" s="78"/>
    </row>
    <row r="199" spans="2:2" s="77" customFormat="1" x14ac:dyDescent="0.2">
      <c r="B199" s="78"/>
    </row>
    <row r="200" spans="2:2" s="77" customFormat="1" x14ac:dyDescent="0.2">
      <c r="B200" s="78"/>
    </row>
    <row r="201" spans="2:2" s="77" customFormat="1" x14ac:dyDescent="0.2">
      <c r="B201" s="78"/>
    </row>
    <row r="202" spans="2:2" s="77" customFormat="1" x14ac:dyDescent="0.2">
      <c r="B202" s="78"/>
    </row>
    <row r="203" spans="2:2" s="77" customFormat="1" x14ac:dyDescent="0.2">
      <c r="B203" s="78"/>
    </row>
    <row r="204" spans="2:2" s="77" customFormat="1" x14ac:dyDescent="0.2">
      <c r="B204" s="78"/>
    </row>
    <row r="205" spans="2:2" s="77" customFormat="1" x14ac:dyDescent="0.2">
      <c r="B205" s="78"/>
    </row>
    <row r="206" spans="2:2" s="77" customFormat="1" x14ac:dyDescent="0.2">
      <c r="B206" s="78"/>
    </row>
    <row r="207" spans="2:2" s="77" customFormat="1" x14ac:dyDescent="0.2">
      <c r="B207" s="78"/>
    </row>
    <row r="208" spans="2:2" s="77" customFormat="1" x14ac:dyDescent="0.2">
      <c r="B208" s="78"/>
    </row>
    <row r="209" spans="2:2" s="77" customFormat="1" x14ac:dyDescent="0.2">
      <c r="B209" s="78"/>
    </row>
    <row r="210" spans="2:2" s="77" customFormat="1" x14ac:dyDescent="0.2">
      <c r="B210" s="78"/>
    </row>
    <row r="211" spans="2:2" s="77" customFormat="1" x14ac:dyDescent="0.2">
      <c r="B211" s="78"/>
    </row>
    <row r="212" spans="2:2" s="77" customFormat="1" x14ac:dyDescent="0.2">
      <c r="B212" s="78"/>
    </row>
    <row r="213" spans="2:2" s="77" customFormat="1" x14ac:dyDescent="0.2">
      <c r="B213" s="78"/>
    </row>
    <row r="214" spans="2:2" s="77" customFormat="1" x14ac:dyDescent="0.2">
      <c r="B214" s="78"/>
    </row>
    <row r="215" spans="2:2" s="77" customFormat="1" x14ac:dyDescent="0.2">
      <c r="B215" s="78"/>
    </row>
    <row r="216" spans="2:2" s="77" customFormat="1" x14ac:dyDescent="0.2">
      <c r="B216" s="78"/>
    </row>
    <row r="217" spans="2:2" s="77" customFormat="1" x14ac:dyDescent="0.2">
      <c r="B217" s="78"/>
    </row>
    <row r="218" spans="2:2" s="77" customFormat="1" x14ac:dyDescent="0.2">
      <c r="B218" s="78"/>
    </row>
    <row r="219" spans="2:2" s="77" customFormat="1" x14ac:dyDescent="0.2">
      <c r="B219" s="78"/>
    </row>
    <row r="220" spans="2:2" s="77" customFormat="1" x14ac:dyDescent="0.2">
      <c r="B220" s="78"/>
    </row>
    <row r="221" spans="2:2" s="77" customFormat="1" x14ac:dyDescent="0.2">
      <c r="B221" s="78"/>
    </row>
    <row r="222" spans="2:2" s="77" customFormat="1" x14ac:dyDescent="0.2">
      <c r="B222" s="78"/>
    </row>
    <row r="223" spans="2:2" s="77" customFormat="1" x14ac:dyDescent="0.2">
      <c r="B223" s="78"/>
    </row>
    <row r="224" spans="2:2" s="77" customFormat="1" x14ac:dyDescent="0.2">
      <c r="B224" s="78"/>
    </row>
    <row r="225" spans="2:2" s="77" customFormat="1" x14ac:dyDescent="0.2">
      <c r="B225" s="78"/>
    </row>
    <row r="226" spans="2:2" s="77" customFormat="1" x14ac:dyDescent="0.2">
      <c r="B226" s="78"/>
    </row>
    <row r="227" spans="2:2" s="77" customFormat="1" x14ac:dyDescent="0.2">
      <c r="B227" s="78"/>
    </row>
    <row r="228" spans="2:2" s="77" customFormat="1" x14ac:dyDescent="0.2">
      <c r="B228" s="78"/>
    </row>
    <row r="229" spans="2:2" s="77" customFormat="1" x14ac:dyDescent="0.2">
      <c r="B229" s="78"/>
    </row>
    <row r="230" spans="2:2" s="77" customFormat="1" x14ac:dyDescent="0.2">
      <c r="B230" s="78"/>
    </row>
    <row r="231" spans="2:2" s="77" customFormat="1" x14ac:dyDescent="0.2">
      <c r="B231" s="78"/>
    </row>
    <row r="232" spans="2:2" s="77" customFormat="1" x14ac:dyDescent="0.2">
      <c r="B232" s="78"/>
    </row>
    <row r="233" spans="2:2" s="77" customFormat="1" x14ac:dyDescent="0.2">
      <c r="B233" s="78"/>
    </row>
    <row r="234" spans="2:2" s="77" customFormat="1" x14ac:dyDescent="0.2">
      <c r="B234" s="78"/>
    </row>
    <row r="235" spans="2:2" s="77" customFormat="1" x14ac:dyDescent="0.2">
      <c r="B235" s="78"/>
    </row>
    <row r="236" spans="2:2" s="77" customFormat="1" x14ac:dyDescent="0.2">
      <c r="B236" s="78"/>
    </row>
    <row r="237" spans="2:2" s="77" customFormat="1" x14ac:dyDescent="0.2">
      <c r="B237" s="78"/>
    </row>
    <row r="238" spans="2:2" s="77" customFormat="1" x14ac:dyDescent="0.2">
      <c r="B238" s="78"/>
    </row>
    <row r="239" spans="2:2" s="77" customFormat="1" x14ac:dyDescent="0.2">
      <c r="B239" s="78"/>
    </row>
    <row r="240" spans="2:2" s="77" customFormat="1" x14ac:dyDescent="0.2">
      <c r="B240" s="78"/>
    </row>
    <row r="241" spans="2:2" s="77" customFormat="1" x14ac:dyDescent="0.2">
      <c r="B241" s="78"/>
    </row>
    <row r="242" spans="2:2" s="77" customFormat="1" x14ac:dyDescent="0.2">
      <c r="B242" s="78"/>
    </row>
    <row r="243" spans="2:2" s="77" customFormat="1" x14ac:dyDescent="0.2">
      <c r="B243" s="78"/>
    </row>
    <row r="244" spans="2:2" s="77" customFormat="1" x14ac:dyDescent="0.2">
      <c r="B244" s="78"/>
    </row>
    <row r="245" spans="2:2" s="77" customFormat="1" x14ac:dyDescent="0.2">
      <c r="B245" s="78"/>
    </row>
    <row r="246" spans="2:2" s="77" customFormat="1" x14ac:dyDescent="0.2">
      <c r="B246" s="78"/>
    </row>
    <row r="247" spans="2:2" s="77" customFormat="1" x14ac:dyDescent="0.2">
      <c r="B247" s="78"/>
    </row>
    <row r="248" spans="2:2" s="77" customFormat="1" x14ac:dyDescent="0.2">
      <c r="B248" s="78"/>
    </row>
    <row r="249" spans="2:2" s="77" customFormat="1" x14ac:dyDescent="0.2">
      <c r="B249" s="78"/>
    </row>
    <row r="250" spans="2:2" s="77" customFormat="1" x14ac:dyDescent="0.2">
      <c r="B250" s="78"/>
    </row>
    <row r="251" spans="2:2" s="77" customFormat="1" x14ac:dyDescent="0.2">
      <c r="B251" s="78"/>
    </row>
    <row r="252" spans="2:2" s="77" customFormat="1" x14ac:dyDescent="0.2">
      <c r="B252" s="78"/>
    </row>
    <row r="253" spans="2:2" s="77" customFormat="1" x14ac:dyDescent="0.2">
      <c r="B253" s="78"/>
    </row>
    <row r="254" spans="2:2" s="77" customFormat="1" x14ac:dyDescent="0.2">
      <c r="B254" s="78"/>
    </row>
    <row r="255" spans="2:2" s="77" customFormat="1" x14ac:dyDescent="0.2">
      <c r="B255" s="78"/>
    </row>
    <row r="256" spans="2:2" s="77" customFormat="1" x14ac:dyDescent="0.2">
      <c r="B256" s="78"/>
    </row>
    <row r="257" spans="2:2" s="77" customFormat="1" x14ac:dyDescent="0.2">
      <c r="B257" s="78"/>
    </row>
    <row r="258" spans="2:2" s="77" customFormat="1" x14ac:dyDescent="0.2">
      <c r="B258" s="78"/>
    </row>
    <row r="259" spans="2:2" s="77" customFormat="1" x14ac:dyDescent="0.2">
      <c r="B259" s="78"/>
    </row>
    <row r="260" spans="2:2" s="77" customFormat="1" x14ac:dyDescent="0.2">
      <c r="B260" s="78"/>
    </row>
    <row r="261" spans="2:2" s="77" customFormat="1" x14ac:dyDescent="0.2">
      <c r="B261" s="78"/>
    </row>
    <row r="262" spans="2:2" s="77" customFormat="1" x14ac:dyDescent="0.2">
      <c r="B262" s="78"/>
    </row>
    <row r="263" spans="2:2" s="77" customFormat="1" x14ac:dyDescent="0.2">
      <c r="B263" s="78"/>
    </row>
    <row r="264" spans="2:2" s="77" customFormat="1" x14ac:dyDescent="0.2">
      <c r="B264" s="78"/>
    </row>
    <row r="265" spans="2:2" s="77" customFormat="1" x14ac:dyDescent="0.2">
      <c r="B265" s="78"/>
    </row>
    <row r="266" spans="2:2" s="77" customFormat="1" x14ac:dyDescent="0.2">
      <c r="B266" s="78"/>
    </row>
    <row r="267" spans="2:2" s="77" customFormat="1" x14ac:dyDescent="0.2">
      <c r="B267" s="78"/>
    </row>
    <row r="268" spans="2:2" s="77" customFormat="1" x14ac:dyDescent="0.2">
      <c r="B268" s="78"/>
    </row>
    <row r="269" spans="2:2" s="77" customFormat="1" x14ac:dyDescent="0.2">
      <c r="B269" s="78"/>
    </row>
    <row r="270" spans="2:2" s="77" customFormat="1" x14ac:dyDescent="0.2">
      <c r="B270" s="78"/>
    </row>
    <row r="271" spans="2:2" s="77" customFormat="1" x14ac:dyDescent="0.2">
      <c r="B271" s="78"/>
    </row>
    <row r="272" spans="2:2" s="77" customFormat="1" x14ac:dyDescent="0.2">
      <c r="B272" s="78"/>
    </row>
    <row r="273" spans="2:2" s="77" customFormat="1" x14ac:dyDescent="0.2">
      <c r="B273" s="78"/>
    </row>
    <row r="274" spans="2:2" s="77" customFormat="1" x14ac:dyDescent="0.2">
      <c r="B274" s="78"/>
    </row>
    <row r="275" spans="2:2" s="77" customFormat="1" x14ac:dyDescent="0.2">
      <c r="B275" s="78"/>
    </row>
    <row r="276" spans="2:2" s="77" customFormat="1" x14ac:dyDescent="0.2">
      <c r="B276" s="78"/>
    </row>
    <row r="277" spans="2:2" s="77" customFormat="1" x14ac:dyDescent="0.2">
      <c r="B277" s="78"/>
    </row>
    <row r="278" spans="2:2" s="77" customFormat="1" x14ac:dyDescent="0.2">
      <c r="B278" s="78"/>
    </row>
    <row r="279" spans="2:2" s="77" customFormat="1" x14ac:dyDescent="0.2">
      <c r="B279" s="78"/>
    </row>
    <row r="280" spans="2:2" s="77" customFormat="1" x14ac:dyDescent="0.2">
      <c r="B280" s="78"/>
    </row>
    <row r="281" spans="2:2" s="77" customFormat="1" x14ac:dyDescent="0.2">
      <c r="B281" s="78"/>
    </row>
    <row r="282" spans="2:2" s="77" customFormat="1" x14ac:dyDescent="0.2">
      <c r="B282" s="78"/>
    </row>
    <row r="283" spans="2:2" s="77" customFormat="1" x14ac:dyDescent="0.2">
      <c r="B283" s="78"/>
    </row>
    <row r="284" spans="2:2" s="77" customFormat="1" x14ac:dyDescent="0.2">
      <c r="B284" s="78"/>
    </row>
    <row r="285" spans="2:2" s="77" customFormat="1" x14ac:dyDescent="0.2">
      <c r="B285" s="78"/>
    </row>
    <row r="286" spans="2:2" s="77" customFormat="1" x14ac:dyDescent="0.2">
      <c r="B286" s="78"/>
    </row>
    <row r="287" spans="2:2" s="77" customFormat="1" x14ac:dyDescent="0.2">
      <c r="B287" s="78"/>
    </row>
    <row r="288" spans="2:2" s="77" customFormat="1" x14ac:dyDescent="0.2">
      <c r="B288" s="78"/>
    </row>
    <row r="289" spans="2:2" s="77" customFormat="1" x14ac:dyDescent="0.2">
      <c r="B289" s="78"/>
    </row>
    <row r="290" spans="2:2" s="77" customFormat="1" x14ac:dyDescent="0.2">
      <c r="B290" s="78"/>
    </row>
    <row r="291" spans="2:2" s="77" customFormat="1" x14ac:dyDescent="0.2">
      <c r="B291" s="78"/>
    </row>
    <row r="292" spans="2:2" s="77" customFormat="1" x14ac:dyDescent="0.2">
      <c r="B292" s="78"/>
    </row>
    <row r="293" spans="2:2" s="77" customFormat="1" x14ac:dyDescent="0.2">
      <c r="B293" s="78"/>
    </row>
    <row r="294" spans="2:2" s="77" customFormat="1" x14ac:dyDescent="0.2">
      <c r="B294" s="78"/>
    </row>
    <row r="295" spans="2:2" s="77" customFormat="1" x14ac:dyDescent="0.2">
      <c r="B295" s="78"/>
    </row>
    <row r="296" spans="2:2" s="77" customFormat="1" x14ac:dyDescent="0.2">
      <c r="B296" s="78"/>
    </row>
    <row r="297" spans="2:2" s="77" customFormat="1" x14ac:dyDescent="0.2">
      <c r="B297" s="78"/>
    </row>
    <row r="298" spans="2:2" s="77" customFormat="1" x14ac:dyDescent="0.2">
      <c r="B298" s="78"/>
    </row>
    <row r="299" spans="2:2" s="77" customFormat="1" x14ac:dyDescent="0.2">
      <c r="B299" s="78"/>
    </row>
    <row r="300" spans="2:2" s="77" customFormat="1" x14ac:dyDescent="0.2">
      <c r="B300" s="78"/>
    </row>
    <row r="301" spans="2:2" s="77" customFormat="1" x14ac:dyDescent="0.2">
      <c r="B301" s="78"/>
    </row>
    <row r="302" spans="2:2" s="77" customFormat="1" x14ac:dyDescent="0.2">
      <c r="B302" s="78"/>
    </row>
    <row r="303" spans="2:2" s="77" customFormat="1" x14ac:dyDescent="0.2">
      <c r="B303" s="78"/>
    </row>
    <row r="304" spans="2:2" s="77" customFormat="1" x14ac:dyDescent="0.2">
      <c r="B304" s="78"/>
    </row>
    <row r="305" spans="2:2" s="77" customFormat="1" x14ac:dyDescent="0.2">
      <c r="B305" s="78"/>
    </row>
    <row r="306" spans="2:2" s="77" customFormat="1" x14ac:dyDescent="0.2">
      <c r="B306" s="78"/>
    </row>
    <row r="307" spans="2:2" s="77" customFormat="1" x14ac:dyDescent="0.2">
      <c r="B307" s="78"/>
    </row>
    <row r="308" spans="2:2" s="77" customFormat="1" x14ac:dyDescent="0.2">
      <c r="B308" s="78"/>
    </row>
    <row r="309" spans="2:2" s="77" customFormat="1" x14ac:dyDescent="0.2">
      <c r="B309" s="78"/>
    </row>
    <row r="310" spans="2:2" s="77" customFormat="1" x14ac:dyDescent="0.2">
      <c r="B310" s="78"/>
    </row>
    <row r="311" spans="2:2" s="77" customFormat="1" x14ac:dyDescent="0.2">
      <c r="B311" s="78"/>
    </row>
    <row r="312" spans="2:2" s="77" customFormat="1" x14ac:dyDescent="0.2">
      <c r="B312" s="78"/>
    </row>
    <row r="313" spans="2:2" s="77" customFormat="1" x14ac:dyDescent="0.2">
      <c r="B313" s="78"/>
    </row>
    <row r="314" spans="2:2" s="77" customFormat="1" x14ac:dyDescent="0.2">
      <c r="B314" s="78"/>
    </row>
    <row r="315" spans="2:2" s="77" customFormat="1" x14ac:dyDescent="0.2">
      <c r="B315" s="78"/>
    </row>
    <row r="316" spans="2:2" s="77" customFormat="1" x14ac:dyDescent="0.2">
      <c r="B316" s="78"/>
    </row>
    <row r="317" spans="2:2" s="77" customFormat="1" x14ac:dyDescent="0.2">
      <c r="B317" s="78"/>
    </row>
    <row r="318" spans="2:2" s="77" customFormat="1" x14ac:dyDescent="0.2">
      <c r="B318" s="78"/>
    </row>
    <row r="319" spans="2:2" s="77" customFormat="1" x14ac:dyDescent="0.2">
      <c r="B319" s="78"/>
    </row>
    <row r="320" spans="2:2" s="77" customFormat="1" x14ac:dyDescent="0.2">
      <c r="B320" s="78"/>
    </row>
    <row r="321" spans="2:2" s="77" customFormat="1" x14ac:dyDescent="0.2">
      <c r="B321" s="78"/>
    </row>
    <row r="322" spans="2:2" s="77" customFormat="1" x14ac:dyDescent="0.2">
      <c r="B322" s="78"/>
    </row>
    <row r="323" spans="2:2" s="77" customFormat="1" x14ac:dyDescent="0.2">
      <c r="B323" s="78"/>
    </row>
    <row r="324" spans="2:2" s="77" customFormat="1" x14ac:dyDescent="0.2">
      <c r="B324" s="78"/>
    </row>
    <row r="325" spans="2:2" s="77" customFormat="1" x14ac:dyDescent="0.2">
      <c r="B325" s="78"/>
    </row>
    <row r="326" spans="2:2" s="77" customFormat="1" x14ac:dyDescent="0.2">
      <c r="B326" s="78"/>
    </row>
    <row r="327" spans="2:2" s="77" customFormat="1" x14ac:dyDescent="0.2">
      <c r="B327" s="78"/>
    </row>
    <row r="328" spans="2:2" s="77" customFormat="1" x14ac:dyDescent="0.2">
      <c r="B328" s="78"/>
    </row>
    <row r="329" spans="2:2" s="77" customFormat="1" x14ac:dyDescent="0.2">
      <c r="B329" s="78"/>
    </row>
  </sheetData>
  <mergeCells count="1">
    <mergeCell ref="B1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B1:AM328"/>
  <sheetViews>
    <sheetView zoomScale="120" zoomScaleNormal="120" zoomScalePageLayoutView="120" workbookViewId="0">
      <selection activeCell="B6" sqref="B6"/>
    </sheetView>
  </sheetViews>
  <sheetFormatPr baseColWidth="10" defaultRowHeight="16" x14ac:dyDescent="0.2"/>
  <cols>
    <col min="1" max="1" width="0.6640625" customWidth="1"/>
    <col min="2" max="2" width="23" style="76" customWidth="1"/>
    <col min="3" max="10" width="14.1640625" customWidth="1"/>
  </cols>
  <sheetData>
    <row r="1" spans="2:39" ht="18" customHeight="1" x14ac:dyDescent="0.45">
      <c r="B1" s="107" t="s">
        <v>64</v>
      </c>
      <c r="C1" s="107"/>
      <c r="D1" s="107"/>
      <c r="E1" s="107"/>
      <c r="F1" s="107"/>
      <c r="G1" s="107"/>
      <c r="H1" s="107"/>
      <c r="I1" s="107"/>
      <c r="J1" s="107"/>
      <c r="K1" s="80"/>
      <c r="L1" s="80"/>
      <c r="M1" s="80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</row>
    <row r="2" spans="2:39" ht="18" customHeight="1" x14ac:dyDescent="0.45">
      <c r="B2" s="107"/>
      <c r="C2" s="107"/>
      <c r="D2" s="107"/>
      <c r="E2" s="107"/>
      <c r="F2" s="107"/>
      <c r="G2" s="107"/>
      <c r="H2" s="107"/>
      <c r="I2" s="107"/>
      <c r="J2" s="107"/>
      <c r="K2" s="80"/>
      <c r="L2" s="80"/>
      <c r="M2" s="80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</row>
    <row r="3" spans="2:39" ht="4" customHeight="1" x14ac:dyDescent="0.2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</row>
    <row r="4" spans="2:39" ht="31" customHeight="1" x14ac:dyDescent="0.2">
      <c r="B4" s="109" t="s">
        <v>17</v>
      </c>
      <c r="C4" s="108" t="s">
        <v>65</v>
      </c>
      <c r="D4" s="108"/>
      <c r="E4" s="108"/>
      <c r="F4" s="108"/>
      <c r="G4" s="108" t="s">
        <v>70</v>
      </c>
      <c r="H4" s="108"/>
      <c r="I4" s="108"/>
      <c r="J4" s="108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</row>
    <row r="5" spans="2:39" ht="18" x14ac:dyDescent="0.25">
      <c r="B5" s="109"/>
      <c r="C5" s="79" t="s">
        <v>66</v>
      </c>
      <c r="D5" s="79" t="s">
        <v>67</v>
      </c>
      <c r="E5" s="79" t="s">
        <v>68</v>
      </c>
      <c r="F5" s="79" t="s">
        <v>69</v>
      </c>
      <c r="G5" s="79" t="s">
        <v>66</v>
      </c>
      <c r="H5" s="79" t="s">
        <v>67</v>
      </c>
      <c r="I5" s="79" t="s">
        <v>68</v>
      </c>
      <c r="J5" s="79" t="s">
        <v>69</v>
      </c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</row>
    <row r="6" spans="2:39" ht="18" x14ac:dyDescent="0.25">
      <c r="B6" s="61"/>
      <c r="C6" s="53"/>
      <c r="D6" s="53"/>
      <c r="E6" s="53"/>
      <c r="F6" s="61"/>
      <c r="G6" s="53"/>
      <c r="H6" s="53"/>
      <c r="I6" s="53"/>
      <c r="J6" s="61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</row>
    <row r="7" spans="2:39" ht="3" customHeight="1" x14ac:dyDescent="0.25">
      <c r="B7" s="75"/>
      <c r="C7" s="52"/>
      <c r="D7" s="52"/>
      <c r="E7" s="52"/>
      <c r="F7" s="75"/>
      <c r="G7" s="52"/>
      <c r="H7" s="52"/>
      <c r="I7" s="52"/>
      <c r="J7" s="75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</row>
    <row r="8" spans="2:39" ht="18" x14ac:dyDescent="0.25">
      <c r="B8" s="61"/>
      <c r="C8" s="53"/>
      <c r="D8" s="53"/>
      <c r="E8" s="53"/>
      <c r="F8" s="61"/>
      <c r="G8" s="53"/>
      <c r="H8" s="53"/>
      <c r="I8" s="53"/>
      <c r="J8" s="61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</row>
    <row r="9" spans="2:39" ht="3" customHeight="1" x14ac:dyDescent="0.25">
      <c r="B9" s="75"/>
      <c r="C9" s="52"/>
      <c r="D9" s="52"/>
      <c r="E9" s="52"/>
      <c r="F9" s="75"/>
      <c r="G9" s="52"/>
      <c r="H9" s="52"/>
      <c r="I9" s="52"/>
      <c r="J9" s="75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</row>
    <row r="10" spans="2:39" ht="18" x14ac:dyDescent="0.25">
      <c r="B10" s="61"/>
      <c r="C10" s="53"/>
      <c r="D10" s="53"/>
      <c r="E10" s="53"/>
      <c r="F10" s="61"/>
      <c r="G10" s="53"/>
      <c r="H10" s="53"/>
      <c r="I10" s="53"/>
      <c r="J10" s="61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</row>
    <row r="11" spans="2:39" ht="3" customHeight="1" x14ac:dyDescent="0.25">
      <c r="B11" s="75"/>
      <c r="C11" s="52"/>
      <c r="D11" s="52"/>
      <c r="E11" s="52"/>
      <c r="F11" s="75"/>
      <c r="G11" s="52"/>
      <c r="H11" s="52"/>
      <c r="I11" s="52"/>
      <c r="J11" s="75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</row>
    <row r="12" spans="2:39" ht="18" x14ac:dyDescent="0.25">
      <c r="B12" s="61"/>
      <c r="C12" s="53"/>
      <c r="D12" s="53"/>
      <c r="E12" s="53"/>
      <c r="F12" s="61"/>
      <c r="G12" s="53"/>
      <c r="H12" s="53"/>
      <c r="I12" s="53"/>
      <c r="J12" s="61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</row>
    <row r="13" spans="2:39" ht="3" customHeight="1" x14ac:dyDescent="0.25">
      <c r="B13" s="75"/>
      <c r="C13" s="52"/>
      <c r="D13" s="52"/>
      <c r="E13" s="52"/>
      <c r="F13" s="75"/>
      <c r="G13" s="52"/>
      <c r="H13" s="52"/>
      <c r="I13" s="52"/>
      <c r="J13" s="75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</row>
    <row r="14" spans="2:39" ht="18" x14ac:dyDescent="0.25">
      <c r="B14" s="61"/>
      <c r="C14" s="53"/>
      <c r="D14" s="53"/>
      <c r="E14" s="53"/>
      <c r="F14" s="61"/>
      <c r="G14" s="53"/>
      <c r="H14" s="53"/>
      <c r="I14" s="53"/>
      <c r="J14" s="61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</row>
    <row r="15" spans="2:39" ht="3" customHeight="1" x14ac:dyDescent="0.25">
      <c r="B15" s="75"/>
      <c r="C15" s="52"/>
      <c r="D15" s="52"/>
      <c r="E15" s="52"/>
      <c r="F15" s="75"/>
      <c r="G15" s="52"/>
      <c r="H15" s="52"/>
      <c r="I15" s="52"/>
      <c r="J15" s="75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</row>
    <row r="16" spans="2:39" ht="18" x14ac:dyDescent="0.25">
      <c r="B16" s="61"/>
      <c r="C16" s="53"/>
      <c r="D16" s="53"/>
      <c r="E16" s="53"/>
      <c r="F16" s="61"/>
      <c r="G16" s="53"/>
      <c r="H16" s="53"/>
      <c r="I16" s="53"/>
      <c r="J16" s="61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</row>
    <row r="17" spans="2:39" ht="3" customHeight="1" x14ac:dyDescent="0.25">
      <c r="B17" s="75"/>
      <c r="C17" s="52"/>
      <c r="D17" s="52"/>
      <c r="E17" s="52"/>
      <c r="F17" s="75"/>
      <c r="G17" s="52"/>
      <c r="H17" s="52"/>
      <c r="I17" s="52"/>
      <c r="J17" s="75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</row>
    <row r="18" spans="2:39" ht="18" x14ac:dyDescent="0.25">
      <c r="B18" s="61"/>
      <c r="C18" s="53"/>
      <c r="D18" s="53"/>
      <c r="E18" s="53"/>
      <c r="F18" s="61"/>
      <c r="G18" s="53"/>
      <c r="H18" s="53"/>
      <c r="I18" s="53"/>
      <c r="J18" s="61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</row>
    <row r="19" spans="2:39" ht="3" customHeight="1" x14ac:dyDescent="0.25">
      <c r="B19" s="75"/>
      <c r="C19" s="52"/>
      <c r="D19" s="52"/>
      <c r="E19" s="52"/>
      <c r="F19" s="75"/>
      <c r="G19" s="52"/>
      <c r="H19" s="52"/>
      <c r="I19" s="52"/>
      <c r="J19" s="75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</row>
    <row r="20" spans="2:39" ht="18" x14ac:dyDescent="0.25">
      <c r="B20" s="61"/>
      <c r="C20" s="53"/>
      <c r="D20" s="53"/>
      <c r="E20" s="53"/>
      <c r="F20" s="61"/>
      <c r="G20" s="53"/>
      <c r="H20" s="53"/>
      <c r="I20" s="53"/>
      <c r="J20" s="61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</row>
    <row r="21" spans="2:39" ht="3" customHeight="1" x14ac:dyDescent="0.25">
      <c r="B21" s="75"/>
      <c r="C21" s="52"/>
      <c r="D21" s="52"/>
      <c r="E21" s="52"/>
      <c r="F21" s="75"/>
      <c r="G21" s="52"/>
      <c r="H21" s="52"/>
      <c r="I21" s="52"/>
      <c r="J21" s="75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</row>
    <row r="22" spans="2:39" ht="18" x14ac:dyDescent="0.25">
      <c r="B22" s="61"/>
      <c r="C22" s="53"/>
      <c r="D22" s="53"/>
      <c r="E22" s="53"/>
      <c r="F22" s="61"/>
      <c r="G22" s="53"/>
      <c r="H22" s="53"/>
      <c r="I22" s="53"/>
      <c r="J22" s="61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</row>
    <row r="23" spans="2:39" ht="3" customHeight="1" x14ac:dyDescent="0.25">
      <c r="B23" s="75"/>
      <c r="C23" s="52"/>
      <c r="D23" s="52"/>
      <c r="E23" s="52"/>
      <c r="F23" s="75"/>
      <c r="G23" s="52"/>
      <c r="H23" s="52"/>
      <c r="I23" s="52"/>
      <c r="J23" s="75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</row>
    <row r="24" spans="2:39" ht="18" x14ac:dyDescent="0.25">
      <c r="B24" s="61"/>
      <c r="C24" s="53"/>
      <c r="D24" s="53"/>
      <c r="E24" s="53"/>
      <c r="F24" s="61"/>
      <c r="G24" s="53"/>
      <c r="H24" s="53"/>
      <c r="I24" s="53"/>
      <c r="J24" s="61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</row>
    <row r="25" spans="2:39" ht="3" customHeight="1" x14ac:dyDescent="0.25">
      <c r="B25" s="75"/>
      <c r="C25" s="52"/>
      <c r="D25" s="52"/>
      <c r="E25" s="52"/>
      <c r="F25" s="52"/>
      <c r="G25" s="52"/>
      <c r="H25" s="52"/>
      <c r="I25" s="52"/>
      <c r="J25" s="52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</row>
    <row r="26" spans="2:39" ht="18" x14ac:dyDescent="0.25">
      <c r="B26" s="61"/>
      <c r="C26" s="53"/>
      <c r="D26" s="53"/>
      <c r="E26" s="53"/>
      <c r="F26" s="61"/>
      <c r="G26" s="53"/>
      <c r="H26" s="53"/>
      <c r="I26" s="53"/>
      <c r="J26" s="61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</row>
    <row r="27" spans="2:39" ht="3" customHeight="1" x14ac:dyDescent="0.25">
      <c r="B27" s="75"/>
      <c r="C27" s="52"/>
      <c r="D27" s="52"/>
      <c r="E27" s="52"/>
      <c r="F27" s="52"/>
      <c r="G27" s="52"/>
      <c r="H27" s="52"/>
      <c r="I27" s="52"/>
      <c r="J27" s="52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</row>
    <row r="28" spans="2:39" ht="18" x14ac:dyDescent="0.25">
      <c r="B28" s="61"/>
      <c r="C28" s="53"/>
      <c r="D28" s="53"/>
      <c r="E28" s="53"/>
      <c r="F28" s="61"/>
      <c r="G28" s="53"/>
      <c r="H28" s="53"/>
      <c r="I28" s="53"/>
      <c r="J28" s="61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</row>
    <row r="29" spans="2:39" ht="3" customHeight="1" x14ac:dyDescent="0.25">
      <c r="B29" s="75"/>
      <c r="C29" s="52"/>
      <c r="D29" s="52"/>
      <c r="E29" s="52"/>
      <c r="F29" s="75"/>
      <c r="G29" s="52"/>
      <c r="H29" s="52"/>
      <c r="I29" s="52"/>
      <c r="J29" s="75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</row>
    <row r="30" spans="2:39" ht="18" x14ac:dyDescent="0.25">
      <c r="B30" s="61"/>
      <c r="C30" s="53"/>
      <c r="D30" s="53"/>
      <c r="E30" s="53"/>
      <c r="F30" s="61"/>
      <c r="G30" s="53"/>
      <c r="H30" s="53"/>
      <c r="I30" s="53"/>
      <c r="J30" s="61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</row>
    <row r="31" spans="2:39" ht="3" customHeight="1" x14ac:dyDescent="0.25">
      <c r="B31" s="75"/>
      <c r="C31" s="52"/>
      <c r="D31" s="52"/>
      <c r="E31" s="52"/>
      <c r="F31" s="75"/>
      <c r="G31" s="52"/>
      <c r="H31" s="52"/>
      <c r="I31" s="52"/>
      <c r="J31" s="75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</row>
    <row r="32" spans="2:39" ht="18" x14ac:dyDescent="0.25">
      <c r="B32" s="61"/>
      <c r="C32" s="53"/>
      <c r="D32" s="53"/>
      <c r="E32" s="53"/>
      <c r="F32" s="61"/>
      <c r="G32" s="53"/>
      <c r="H32" s="53"/>
      <c r="I32" s="53"/>
      <c r="J32" s="61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</row>
    <row r="33" spans="2:39" ht="3" customHeight="1" x14ac:dyDescent="0.25">
      <c r="B33" s="75"/>
      <c r="C33" s="52"/>
      <c r="D33" s="52"/>
      <c r="E33" s="52"/>
      <c r="F33" s="75"/>
      <c r="G33" s="52"/>
      <c r="H33" s="52"/>
      <c r="I33" s="52"/>
      <c r="J33" s="75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</row>
    <row r="34" spans="2:39" ht="18" x14ac:dyDescent="0.25">
      <c r="B34" s="61"/>
      <c r="C34" s="53"/>
      <c r="D34" s="53"/>
      <c r="E34" s="53"/>
      <c r="F34" s="61"/>
      <c r="G34" s="53"/>
      <c r="H34" s="53"/>
      <c r="I34" s="53"/>
      <c r="J34" s="61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</row>
    <row r="35" spans="2:39" ht="3" customHeight="1" x14ac:dyDescent="0.25">
      <c r="B35" s="75"/>
      <c r="C35" s="52"/>
      <c r="D35" s="52"/>
      <c r="E35" s="52"/>
      <c r="F35" s="75"/>
      <c r="G35" s="52"/>
      <c r="H35" s="52"/>
      <c r="I35" s="52"/>
      <c r="J35" s="75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</row>
    <row r="36" spans="2:39" ht="18" x14ac:dyDescent="0.25">
      <c r="B36" s="61"/>
      <c r="C36" s="53"/>
      <c r="D36" s="53"/>
      <c r="E36" s="53"/>
      <c r="F36" s="61"/>
      <c r="G36" s="53"/>
      <c r="H36" s="53"/>
      <c r="I36" s="53"/>
      <c r="J36" s="61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</row>
    <row r="37" spans="2:39" ht="3" customHeight="1" x14ac:dyDescent="0.25">
      <c r="B37" s="75"/>
      <c r="C37" s="52"/>
      <c r="D37" s="52"/>
      <c r="E37" s="52"/>
      <c r="F37" s="75"/>
      <c r="G37" s="52"/>
      <c r="H37" s="52"/>
      <c r="I37" s="52"/>
      <c r="J37" s="75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</row>
    <row r="38" spans="2:39" ht="18" x14ac:dyDescent="0.25">
      <c r="B38" s="61"/>
      <c r="C38" s="53"/>
      <c r="D38" s="53"/>
      <c r="E38" s="53"/>
      <c r="F38" s="61"/>
      <c r="G38" s="53"/>
      <c r="H38" s="53"/>
      <c r="I38" s="53"/>
      <c r="J38" s="61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</row>
    <row r="39" spans="2:39" ht="3" customHeight="1" x14ac:dyDescent="0.25">
      <c r="B39" s="75"/>
      <c r="C39" s="52"/>
      <c r="D39" s="52"/>
      <c r="E39" s="52"/>
      <c r="F39" s="75"/>
      <c r="G39" s="52"/>
      <c r="H39" s="52"/>
      <c r="I39" s="52"/>
      <c r="J39" s="75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</row>
    <row r="40" spans="2:39" ht="18" x14ac:dyDescent="0.25">
      <c r="B40" s="61"/>
      <c r="C40" s="53"/>
      <c r="D40" s="53"/>
      <c r="E40" s="53"/>
      <c r="F40" s="61"/>
      <c r="G40" s="53"/>
      <c r="H40" s="53"/>
      <c r="I40" s="53"/>
      <c r="J40" s="61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</row>
    <row r="41" spans="2:39" ht="3" customHeight="1" x14ac:dyDescent="0.25">
      <c r="B41" s="75"/>
      <c r="C41" s="52"/>
      <c r="D41" s="52"/>
      <c r="E41" s="52"/>
      <c r="F41" s="75"/>
      <c r="G41" s="52"/>
      <c r="H41" s="52"/>
      <c r="I41" s="52"/>
      <c r="J41" s="75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</row>
    <row r="42" spans="2:39" ht="18" x14ac:dyDescent="0.25">
      <c r="B42" s="61"/>
      <c r="C42" s="53"/>
      <c r="D42" s="53"/>
      <c r="E42" s="53"/>
      <c r="F42" s="61"/>
      <c r="G42" s="53"/>
      <c r="H42" s="53"/>
      <c r="I42" s="53"/>
      <c r="J42" s="61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</row>
    <row r="43" spans="2:39" ht="3" customHeight="1" x14ac:dyDescent="0.25">
      <c r="B43" s="75"/>
      <c r="C43" s="52"/>
      <c r="D43" s="52"/>
      <c r="E43" s="52"/>
      <c r="F43" s="75"/>
      <c r="G43" s="52"/>
      <c r="H43" s="52"/>
      <c r="I43" s="52"/>
      <c r="J43" s="75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</row>
    <row r="44" spans="2:39" ht="18" x14ac:dyDescent="0.25">
      <c r="B44" s="61"/>
      <c r="C44" s="53"/>
      <c r="D44" s="53"/>
      <c r="E44" s="53"/>
      <c r="F44" s="61"/>
      <c r="G44" s="53"/>
      <c r="H44" s="53"/>
      <c r="I44" s="53"/>
      <c r="J44" s="61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</row>
    <row r="45" spans="2:39" ht="3" customHeight="1" x14ac:dyDescent="0.25">
      <c r="B45" s="75"/>
      <c r="C45" s="52"/>
      <c r="D45" s="52"/>
      <c r="E45" s="52"/>
      <c r="F45" s="75"/>
      <c r="G45" s="52"/>
      <c r="H45" s="52"/>
      <c r="I45" s="52"/>
      <c r="J45" s="75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</row>
    <row r="46" spans="2:39" ht="18" x14ac:dyDescent="0.25">
      <c r="B46" s="61"/>
      <c r="C46" s="53"/>
      <c r="D46" s="53"/>
      <c r="E46" s="53"/>
      <c r="F46" s="61"/>
      <c r="G46" s="53"/>
      <c r="H46" s="53"/>
      <c r="I46" s="53"/>
      <c r="J46" s="61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</row>
    <row r="47" spans="2:39" ht="3" customHeight="1" x14ac:dyDescent="0.25">
      <c r="B47" s="75"/>
      <c r="C47" s="52"/>
      <c r="D47" s="52"/>
      <c r="E47" s="52"/>
      <c r="F47" s="75"/>
      <c r="G47" s="52"/>
      <c r="H47" s="52"/>
      <c r="I47" s="52"/>
      <c r="J47" s="75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</row>
    <row r="48" spans="2:39" ht="18" x14ac:dyDescent="0.25">
      <c r="B48" s="61"/>
      <c r="C48" s="53"/>
      <c r="D48" s="53"/>
      <c r="E48" s="53"/>
      <c r="F48" s="61"/>
      <c r="G48" s="53"/>
      <c r="H48" s="53"/>
      <c r="I48" s="53"/>
      <c r="J48" s="61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</row>
    <row r="49" spans="2:39" ht="3" customHeight="1" x14ac:dyDescent="0.25">
      <c r="B49" s="75"/>
      <c r="C49" s="52"/>
      <c r="D49" s="52"/>
      <c r="E49" s="52"/>
      <c r="F49" s="75"/>
      <c r="G49" s="52"/>
      <c r="H49" s="52"/>
      <c r="I49" s="52"/>
      <c r="J49" s="75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</row>
    <row r="50" spans="2:39" ht="18" x14ac:dyDescent="0.25">
      <c r="B50" s="61"/>
      <c r="C50" s="53"/>
      <c r="D50" s="53"/>
      <c r="E50" s="53"/>
      <c r="F50" s="61"/>
      <c r="G50" s="53"/>
      <c r="H50" s="53"/>
      <c r="I50" s="53"/>
      <c r="J50" s="61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</row>
    <row r="51" spans="2:39" ht="3" customHeight="1" x14ac:dyDescent="0.25">
      <c r="B51" s="75"/>
      <c r="C51" s="52"/>
      <c r="D51" s="52"/>
      <c r="E51" s="52"/>
      <c r="F51" s="75"/>
      <c r="G51" s="52"/>
      <c r="H51" s="52"/>
      <c r="I51" s="52"/>
      <c r="J51" s="75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</row>
    <row r="52" spans="2:39" ht="18" x14ac:dyDescent="0.25">
      <c r="B52" s="61"/>
      <c r="C52" s="53"/>
      <c r="D52" s="53"/>
      <c r="E52" s="53"/>
      <c r="F52" s="61"/>
      <c r="G52" s="53"/>
      <c r="H52" s="53"/>
      <c r="I52" s="53"/>
      <c r="J52" s="61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</row>
    <row r="53" spans="2:39" ht="3" customHeight="1" x14ac:dyDescent="0.25">
      <c r="B53" s="75"/>
      <c r="C53" s="52"/>
      <c r="D53" s="52"/>
      <c r="E53" s="52"/>
      <c r="F53" s="75"/>
      <c r="G53" s="52"/>
      <c r="H53" s="52"/>
      <c r="I53" s="52"/>
      <c r="J53" s="75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</row>
    <row r="54" spans="2:39" ht="18" x14ac:dyDescent="0.25">
      <c r="B54" s="61"/>
      <c r="C54" s="53"/>
      <c r="D54" s="53"/>
      <c r="E54" s="53"/>
      <c r="F54" s="53"/>
      <c r="G54" s="53"/>
      <c r="H54" s="53"/>
      <c r="I54" s="53"/>
      <c r="J54" s="53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</row>
    <row r="55" spans="2:39" ht="3" customHeight="1" x14ac:dyDescent="0.25">
      <c r="B55" s="75"/>
      <c r="C55" s="52"/>
      <c r="D55" s="52"/>
      <c r="E55" s="52"/>
      <c r="F55" s="52"/>
      <c r="G55" s="52"/>
      <c r="H55" s="52"/>
      <c r="I55" s="52"/>
      <c r="J55" s="52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</row>
    <row r="56" spans="2:39" ht="18" x14ac:dyDescent="0.25">
      <c r="B56" s="61"/>
      <c r="C56" s="53"/>
      <c r="D56" s="53"/>
      <c r="E56" s="53"/>
      <c r="F56" s="53"/>
      <c r="G56" s="53"/>
      <c r="H56" s="53"/>
      <c r="I56" s="53"/>
      <c r="J56" s="53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</row>
    <row r="57" spans="2:39" ht="3" customHeight="1" x14ac:dyDescent="0.25">
      <c r="B57" s="75"/>
      <c r="C57" s="52"/>
      <c r="D57" s="52"/>
      <c r="E57" s="52"/>
      <c r="F57" s="52"/>
      <c r="G57" s="52"/>
      <c r="H57" s="52"/>
      <c r="I57" s="52"/>
      <c r="J57" s="52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</row>
    <row r="58" spans="2:39" ht="18" x14ac:dyDescent="0.25">
      <c r="B58" s="61"/>
      <c r="C58" s="53"/>
      <c r="D58" s="53"/>
      <c r="E58" s="53"/>
      <c r="F58" s="53"/>
      <c r="G58" s="53"/>
      <c r="H58" s="53"/>
      <c r="I58" s="53"/>
      <c r="J58" s="53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</row>
    <row r="59" spans="2:39" ht="3" customHeight="1" x14ac:dyDescent="0.25">
      <c r="B59" s="75"/>
      <c r="C59" s="52"/>
      <c r="D59" s="52"/>
      <c r="E59" s="52"/>
      <c r="F59" s="52"/>
      <c r="G59" s="52"/>
      <c r="H59" s="52"/>
      <c r="I59" s="52"/>
      <c r="J59" s="52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</row>
    <row r="60" spans="2:39" ht="18" x14ac:dyDescent="0.25">
      <c r="B60" s="61"/>
      <c r="C60" s="53"/>
      <c r="D60" s="53"/>
      <c r="E60" s="53"/>
      <c r="F60" s="53"/>
      <c r="G60" s="53"/>
      <c r="H60" s="53"/>
      <c r="I60" s="53"/>
      <c r="J60" s="53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</row>
    <row r="61" spans="2:39" ht="3" customHeight="1" x14ac:dyDescent="0.25">
      <c r="B61" s="75"/>
      <c r="C61" s="52"/>
      <c r="D61" s="52"/>
      <c r="E61" s="52"/>
      <c r="F61" s="52"/>
      <c r="G61" s="52"/>
      <c r="H61" s="52"/>
      <c r="I61" s="52"/>
      <c r="J61" s="52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</row>
    <row r="62" spans="2:39" ht="18" x14ac:dyDescent="0.25">
      <c r="B62" s="61"/>
      <c r="C62" s="53"/>
      <c r="D62" s="53"/>
      <c r="E62" s="53"/>
      <c r="F62" s="53"/>
      <c r="G62" s="53"/>
      <c r="H62" s="53"/>
      <c r="I62" s="53"/>
      <c r="J62" s="53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</row>
    <row r="63" spans="2:39" ht="3" customHeight="1" x14ac:dyDescent="0.25">
      <c r="B63" s="75"/>
      <c r="C63" s="52"/>
      <c r="D63" s="52"/>
      <c r="E63" s="52"/>
      <c r="F63" s="52"/>
      <c r="G63" s="52"/>
      <c r="H63" s="52"/>
      <c r="I63" s="52"/>
      <c r="J63" s="52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</row>
    <row r="64" spans="2:39" ht="18" x14ac:dyDescent="0.25">
      <c r="B64" s="61"/>
      <c r="C64" s="53"/>
      <c r="D64" s="53"/>
      <c r="E64" s="53"/>
      <c r="F64" s="53"/>
      <c r="G64" s="53"/>
      <c r="H64" s="53"/>
      <c r="I64" s="53"/>
      <c r="J64" s="53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</row>
    <row r="65" spans="2:39" ht="3" customHeight="1" x14ac:dyDescent="0.25">
      <c r="B65" s="75"/>
      <c r="C65" s="52"/>
      <c r="D65" s="52"/>
      <c r="E65" s="52"/>
      <c r="F65" s="52"/>
      <c r="G65" s="52"/>
      <c r="H65" s="52"/>
      <c r="I65" s="52"/>
      <c r="J65" s="52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</row>
    <row r="66" spans="2:39" ht="18" x14ac:dyDescent="0.25">
      <c r="B66" s="61"/>
      <c r="C66" s="53"/>
      <c r="D66" s="53"/>
      <c r="E66" s="53"/>
      <c r="F66" s="53"/>
      <c r="G66" s="53"/>
      <c r="H66" s="53"/>
      <c r="I66" s="53"/>
      <c r="J66" s="53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</row>
    <row r="67" spans="2:39" ht="3" customHeight="1" x14ac:dyDescent="0.25">
      <c r="B67" s="75"/>
      <c r="C67" s="52"/>
      <c r="D67" s="52"/>
      <c r="E67" s="52"/>
      <c r="F67" s="52"/>
      <c r="G67" s="52"/>
      <c r="H67" s="52"/>
      <c r="I67" s="52"/>
      <c r="J67" s="52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</row>
    <row r="68" spans="2:39" ht="18" x14ac:dyDescent="0.25">
      <c r="B68" s="61"/>
      <c r="C68" s="53"/>
      <c r="D68" s="53"/>
      <c r="E68" s="53"/>
      <c r="F68" s="53"/>
      <c r="G68" s="53"/>
      <c r="H68" s="53"/>
      <c r="I68" s="53"/>
      <c r="J68" s="53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</row>
    <row r="69" spans="2:39" ht="3" customHeight="1" x14ac:dyDescent="0.25">
      <c r="B69" s="75"/>
      <c r="C69" s="52"/>
      <c r="D69" s="52"/>
      <c r="E69" s="52"/>
      <c r="F69" s="52"/>
      <c r="G69" s="52"/>
      <c r="H69" s="52"/>
      <c r="I69" s="52"/>
      <c r="J69" s="52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</row>
    <row r="70" spans="2:39" ht="18" x14ac:dyDescent="0.25">
      <c r="B70" s="61"/>
      <c r="C70" s="53"/>
      <c r="D70" s="53"/>
      <c r="E70" s="53"/>
      <c r="F70" s="53"/>
      <c r="G70" s="53"/>
      <c r="H70" s="53"/>
      <c r="I70" s="53"/>
      <c r="J70" s="53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</row>
    <row r="71" spans="2:39" ht="3" customHeight="1" x14ac:dyDescent="0.25">
      <c r="B71" s="75"/>
      <c r="C71" s="52"/>
      <c r="D71" s="52"/>
      <c r="E71" s="52"/>
      <c r="F71" s="52"/>
      <c r="G71" s="52"/>
      <c r="H71" s="52"/>
      <c r="I71" s="52"/>
      <c r="J71" s="52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</row>
    <row r="72" spans="2:39" ht="18" x14ac:dyDescent="0.25">
      <c r="B72" s="61"/>
      <c r="C72" s="53"/>
      <c r="D72" s="53"/>
      <c r="E72" s="53"/>
      <c r="F72" s="53"/>
      <c r="G72" s="53"/>
      <c r="H72" s="53"/>
      <c r="I72" s="53"/>
      <c r="J72" s="53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</row>
    <row r="73" spans="2:39" s="77" customFormat="1" x14ac:dyDescent="0.2">
      <c r="B73" s="78"/>
    </row>
    <row r="74" spans="2:39" s="77" customFormat="1" x14ac:dyDescent="0.2">
      <c r="B74" s="78"/>
    </row>
    <row r="75" spans="2:39" s="77" customFormat="1" x14ac:dyDescent="0.2">
      <c r="B75" s="78"/>
    </row>
    <row r="76" spans="2:39" s="77" customFormat="1" x14ac:dyDescent="0.2">
      <c r="B76" s="78"/>
    </row>
    <row r="77" spans="2:39" s="77" customFormat="1" x14ac:dyDescent="0.2">
      <c r="B77" s="78"/>
    </row>
    <row r="78" spans="2:39" s="77" customFormat="1" x14ac:dyDescent="0.2">
      <c r="B78" s="78"/>
    </row>
    <row r="79" spans="2:39" s="77" customFormat="1" x14ac:dyDescent="0.2">
      <c r="B79" s="78"/>
    </row>
    <row r="80" spans="2:39" s="77" customFormat="1" x14ac:dyDescent="0.2">
      <c r="B80" s="78"/>
    </row>
    <row r="81" spans="2:2" s="77" customFormat="1" x14ac:dyDescent="0.2">
      <c r="B81" s="78"/>
    </row>
    <row r="82" spans="2:2" s="77" customFormat="1" x14ac:dyDescent="0.2">
      <c r="B82" s="78"/>
    </row>
    <row r="83" spans="2:2" s="77" customFormat="1" x14ac:dyDescent="0.2">
      <c r="B83" s="78"/>
    </row>
    <row r="84" spans="2:2" s="77" customFormat="1" x14ac:dyDescent="0.2">
      <c r="B84" s="78"/>
    </row>
    <row r="85" spans="2:2" s="77" customFormat="1" x14ac:dyDescent="0.2">
      <c r="B85" s="78"/>
    </row>
    <row r="86" spans="2:2" s="77" customFormat="1" x14ac:dyDescent="0.2">
      <c r="B86" s="78"/>
    </row>
    <row r="87" spans="2:2" s="77" customFormat="1" x14ac:dyDescent="0.2">
      <c r="B87" s="78"/>
    </row>
    <row r="88" spans="2:2" s="77" customFormat="1" x14ac:dyDescent="0.2">
      <c r="B88" s="78"/>
    </row>
    <row r="89" spans="2:2" s="77" customFormat="1" x14ac:dyDescent="0.2">
      <c r="B89" s="78"/>
    </row>
    <row r="90" spans="2:2" s="77" customFormat="1" x14ac:dyDescent="0.2">
      <c r="B90" s="78"/>
    </row>
    <row r="91" spans="2:2" s="77" customFormat="1" x14ac:dyDescent="0.2">
      <c r="B91" s="78"/>
    </row>
    <row r="92" spans="2:2" s="77" customFormat="1" x14ac:dyDescent="0.2">
      <c r="B92" s="78"/>
    </row>
    <row r="93" spans="2:2" s="77" customFormat="1" x14ac:dyDescent="0.2">
      <c r="B93" s="78"/>
    </row>
    <row r="94" spans="2:2" s="77" customFormat="1" x14ac:dyDescent="0.2">
      <c r="B94" s="78"/>
    </row>
    <row r="95" spans="2:2" s="77" customFormat="1" x14ac:dyDescent="0.2">
      <c r="B95" s="78"/>
    </row>
    <row r="96" spans="2:2" s="77" customFormat="1" x14ac:dyDescent="0.2">
      <c r="B96" s="78"/>
    </row>
    <row r="97" spans="2:2" s="77" customFormat="1" x14ac:dyDescent="0.2">
      <c r="B97" s="78"/>
    </row>
    <row r="98" spans="2:2" s="77" customFormat="1" x14ac:dyDescent="0.2">
      <c r="B98" s="78"/>
    </row>
    <row r="99" spans="2:2" s="77" customFormat="1" x14ac:dyDescent="0.2">
      <c r="B99" s="78"/>
    </row>
    <row r="100" spans="2:2" s="77" customFormat="1" x14ac:dyDescent="0.2">
      <c r="B100" s="78"/>
    </row>
    <row r="101" spans="2:2" s="77" customFormat="1" x14ac:dyDescent="0.2">
      <c r="B101" s="78"/>
    </row>
    <row r="102" spans="2:2" s="77" customFormat="1" x14ac:dyDescent="0.2">
      <c r="B102" s="78"/>
    </row>
    <row r="103" spans="2:2" s="77" customFormat="1" x14ac:dyDescent="0.2">
      <c r="B103" s="78"/>
    </row>
    <row r="104" spans="2:2" s="77" customFormat="1" x14ac:dyDescent="0.2">
      <c r="B104" s="78"/>
    </row>
    <row r="105" spans="2:2" s="77" customFormat="1" x14ac:dyDescent="0.2">
      <c r="B105" s="78"/>
    </row>
    <row r="106" spans="2:2" s="77" customFormat="1" x14ac:dyDescent="0.2">
      <c r="B106" s="78"/>
    </row>
    <row r="107" spans="2:2" s="77" customFormat="1" x14ac:dyDescent="0.2">
      <c r="B107" s="78"/>
    </row>
    <row r="108" spans="2:2" s="77" customFormat="1" x14ac:dyDescent="0.2">
      <c r="B108" s="78"/>
    </row>
    <row r="109" spans="2:2" s="77" customFormat="1" x14ac:dyDescent="0.2">
      <c r="B109" s="78"/>
    </row>
    <row r="110" spans="2:2" s="77" customFormat="1" x14ac:dyDescent="0.2">
      <c r="B110" s="78"/>
    </row>
    <row r="111" spans="2:2" s="77" customFormat="1" x14ac:dyDescent="0.2">
      <c r="B111" s="78"/>
    </row>
    <row r="112" spans="2:2" s="77" customFormat="1" x14ac:dyDescent="0.2">
      <c r="B112" s="78"/>
    </row>
    <row r="113" spans="2:2" s="77" customFormat="1" x14ac:dyDescent="0.2">
      <c r="B113" s="78"/>
    </row>
    <row r="114" spans="2:2" s="77" customFormat="1" x14ac:dyDescent="0.2">
      <c r="B114" s="78"/>
    </row>
    <row r="115" spans="2:2" s="77" customFormat="1" x14ac:dyDescent="0.2">
      <c r="B115" s="78"/>
    </row>
    <row r="116" spans="2:2" s="77" customFormat="1" x14ac:dyDescent="0.2">
      <c r="B116" s="78"/>
    </row>
    <row r="117" spans="2:2" s="77" customFormat="1" x14ac:dyDescent="0.2">
      <c r="B117" s="78"/>
    </row>
    <row r="118" spans="2:2" s="77" customFormat="1" x14ac:dyDescent="0.2">
      <c r="B118" s="78"/>
    </row>
    <row r="119" spans="2:2" s="77" customFormat="1" x14ac:dyDescent="0.2">
      <c r="B119" s="78"/>
    </row>
    <row r="120" spans="2:2" s="77" customFormat="1" x14ac:dyDescent="0.2">
      <c r="B120" s="78"/>
    </row>
    <row r="121" spans="2:2" s="77" customFormat="1" x14ac:dyDescent="0.2">
      <c r="B121" s="78"/>
    </row>
    <row r="122" spans="2:2" s="77" customFormat="1" x14ac:dyDescent="0.2">
      <c r="B122" s="78"/>
    </row>
    <row r="123" spans="2:2" s="77" customFormat="1" x14ac:dyDescent="0.2">
      <c r="B123" s="78"/>
    </row>
    <row r="124" spans="2:2" s="77" customFormat="1" x14ac:dyDescent="0.2">
      <c r="B124" s="78"/>
    </row>
    <row r="125" spans="2:2" s="77" customFormat="1" x14ac:dyDescent="0.2">
      <c r="B125" s="78"/>
    </row>
    <row r="126" spans="2:2" s="77" customFormat="1" x14ac:dyDescent="0.2">
      <c r="B126" s="78"/>
    </row>
    <row r="127" spans="2:2" s="77" customFormat="1" x14ac:dyDescent="0.2">
      <c r="B127" s="78"/>
    </row>
    <row r="128" spans="2:2" s="77" customFormat="1" x14ac:dyDescent="0.2">
      <c r="B128" s="78"/>
    </row>
    <row r="129" spans="2:2" s="77" customFormat="1" x14ac:dyDescent="0.2">
      <c r="B129" s="78"/>
    </row>
    <row r="130" spans="2:2" s="77" customFormat="1" x14ac:dyDescent="0.2">
      <c r="B130" s="78"/>
    </row>
    <row r="131" spans="2:2" s="77" customFormat="1" x14ac:dyDescent="0.2">
      <c r="B131" s="78"/>
    </row>
    <row r="132" spans="2:2" s="77" customFormat="1" x14ac:dyDescent="0.2">
      <c r="B132" s="78"/>
    </row>
    <row r="133" spans="2:2" s="77" customFormat="1" x14ac:dyDescent="0.2">
      <c r="B133" s="78"/>
    </row>
    <row r="134" spans="2:2" s="77" customFormat="1" x14ac:dyDescent="0.2">
      <c r="B134" s="78"/>
    </row>
    <row r="135" spans="2:2" s="77" customFormat="1" x14ac:dyDescent="0.2">
      <c r="B135" s="78"/>
    </row>
    <row r="136" spans="2:2" s="77" customFormat="1" x14ac:dyDescent="0.2">
      <c r="B136" s="78"/>
    </row>
    <row r="137" spans="2:2" s="77" customFormat="1" x14ac:dyDescent="0.2">
      <c r="B137" s="78"/>
    </row>
    <row r="138" spans="2:2" s="77" customFormat="1" x14ac:dyDescent="0.2">
      <c r="B138" s="78"/>
    </row>
    <row r="139" spans="2:2" s="77" customFormat="1" x14ac:dyDescent="0.2">
      <c r="B139" s="78"/>
    </row>
    <row r="140" spans="2:2" s="77" customFormat="1" x14ac:dyDescent="0.2">
      <c r="B140" s="78"/>
    </row>
    <row r="141" spans="2:2" s="77" customFormat="1" x14ac:dyDescent="0.2">
      <c r="B141" s="78"/>
    </row>
    <row r="142" spans="2:2" s="77" customFormat="1" x14ac:dyDescent="0.2">
      <c r="B142" s="78"/>
    </row>
    <row r="143" spans="2:2" s="77" customFormat="1" x14ac:dyDescent="0.2">
      <c r="B143" s="78"/>
    </row>
    <row r="144" spans="2:2" s="77" customFormat="1" x14ac:dyDescent="0.2">
      <c r="B144" s="78"/>
    </row>
    <row r="145" spans="2:2" s="77" customFormat="1" x14ac:dyDescent="0.2">
      <c r="B145" s="78"/>
    </row>
    <row r="146" spans="2:2" s="77" customFormat="1" x14ac:dyDescent="0.2">
      <c r="B146" s="78"/>
    </row>
    <row r="147" spans="2:2" s="77" customFormat="1" x14ac:dyDescent="0.2">
      <c r="B147" s="78"/>
    </row>
    <row r="148" spans="2:2" s="77" customFormat="1" x14ac:dyDescent="0.2">
      <c r="B148" s="78"/>
    </row>
    <row r="149" spans="2:2" s="77" customFormat="1" x14ac:dyDescent="0.2">
      <c r="B149" s="78"/>
    </row>
    <row r="150" spans="2:2" s="77" customFormat="1" x14ac:dyDescent="0.2">
      <c r="B150" s="78"/>
    </row>
    <row r="151" spans="2:2" s="77" customFormat="1" x14ac:dyDescent="0.2">
      <c r="B151" s="78"/>
    </row>
    <row r="152" spans="2:2" s="77" customFormat="1" x14ac:dyDescent="0.2">
      <c r="B152" s="78"/>
    </row>
    <row r="153" spans="2:2" s="77" customFormat="1" x14ac:dyDescent="0.2">
      <c r="B153" s="78"/>
    </row>
    <row r="154" spans="2:2" s="77" customFormat="1" x14ac:dyDescent="0.2">
      <c r="B154" s="78"/>
    </row>
    <row r="155" spans="2:2" s="77" customFormat="1" x14ac:dyDescent="0.2">
      <c r="B155" s="78"/>
    </row>
    <row r="156" spans="2:2" s="77" customFormat="1" x14ac:dyDescent="0.2">
      <c r="B156" s="78"/>
    </row>
    <row r="157" spans="2:2" s="77" customFormat="1" x14ac:dyDescent="0.2">
      <c r="B157" s="78"/>
    </row>
    <row r="158" spans="2:2" s="77" customFormat="1" x14ac:dyDescent="0.2">
      <c r="B158" s="78"/>
    </row>
    <row r="159" spans="2:2" s="77" customFormat="1" x14ac:dyDescent="0.2">
      <c r="B159" s="78"/>
    </row>
    <row r="160" spans="2:2" s="77" customFormat="1" x14ac:dyDescent="0.2">
      <c r="B160" s="78"/>
    </row>
    <row r="161" spans="2:2" s="77" customFormat="1" x14ac:dyDescent="0.2">
      <c r="B161" s="78"/>
    </row>
    <row r="162" spans="2:2" s="77" customFormat="1" x14ac:dyDescent="0.2">
      <c r="B162" s="78"/>
    </row>
    <row r="163" spans="2:2" s="77" customFormat="1" x14ac:dyDescent="0.2">
      <c r="B163" s="78"/>
    </row>
    <row r="164" spans="2:2" s="77" customFormat="1" x14ac:dyDescent="0.2">
      <c r="B164" s="78"/>
    </row>
    <row r="165" spans="2:2" s="77" customFormat="1" x14ac:dyDescent="0.2">
      <c r="B165" s="78"/>
    </row>
    <row r="166" spans="2:2" s="77" customFormat="1" x14ac:dyDescent="0.2">
      <c r="B166" s="78"/>
    </row>
    <row r="167" spans="2:2" s="77" customFormat="1" x14ac:dyDescent="0.2">
      <c r="B167" s="78"/>
    </row>
    <row r="168" spans="2:2" s="77" customFormat="1" x14ac:dyDescent="0.2">
      <c r="B168" s="78"/>
    </row>
    <row r="169" spans="2:2" s="77" customFormat="1" x14ac:dyDescent="0.2">
      <c r="B169" s="78"/>
    </row>
    <row r="170" spans="2:2" s="77" customFormat="1" x14ac:dyDescent="0.2">
      <c r="B170" s="78"/>
    </row>
    <row r="171" spans="2:2" s="77" customFormat="1" x14ac:dyDescent="0.2">
      <c r="B171" s="78"/>
    </row>
    <row r="172" spans="2:2" s="77" customFormat="1" x14ac:dyDescent="0.2">
      <c r="B172" s="78"/>
    </row>
    <row r="173" spans="2:2" s="77" customFormat="1" x14ac:dyDescent="0.2">
      <c r="B173" s="78"/>
    </row>
    <row r="174" spans="2:2" s="77" customFormat="1" x14ac:dyDescent="0.2">
      <c r="B174" s="78"/>
    </row>
    <row r="175" spans="2:2" s="77" customFormat="1" x14ac:dyDescent="0.2">
      <c r="B175" s="78"/>
    </row>
    <row r="176" spans="2:2" s="77" customFormat="1" x14ac:dyDescent="0.2">
      <c r="B176" s="78"/>
    </row>
    <row r="177" spans="2:2" s="77" customFormat="1" x14ac:dyDescent="0.2">
      <c r="B177" s="78"/>
    </row>
    <row r="178" spans="2:2" s="77" customFormat="1" x14ac:dyDescent="0.2">
      <c r="B178" s="78"/>
    </row>
    <row r="179" spans="2:2" s="77" customFormat="1" x14ac:dyDescent="0.2">
      <c r="B179" s="78"/>
    </row>
    <row r="180" spans="2:2" s="77" customFormat="1" x14ac:dyDescent="0.2">
      <c r="B180" s="78"/>
    </row>
    <row r="181" spans="2:2" s="77" customFormat="1" x14ac:dyDescent="0.2">
      <c r="B181" s="78"/>
    </row>
    <row r="182" spans="2:2" s="77" customFormat="1" x14ac:dyDescent="0.2">
      <c r="B182" s="78"/>
    </row>
    <row r="183" spans="2:2" s="77" customFormat="1" x14ac:dyDescent="0.2">
      <c r="B183" s="78"/>
    </row>
    <row r="184" spans="2:2" s="77" customFormat="1" x14ac:dyDescent="0.2">
      <c r="B184" s="78"/>
    </row>
    <row r="185" spans="2:2" s="77" customFormat="1" x14ac:dyDescent="0.2">
      <c r="B185" s="78"/>
    </row>
    <row r="186" spans="2:2" s="77" customFormat="1" x14ac:dyDescent="0.2">
      <c r="B186" s="78"/>
    </row>
    <row r="187" spans="2:2" s="77" customFormat="1" x14ac:dyDescent="0.2">
      <c r="B187" s="78"/>
    </row>
    <row r="188" spans="2:2" s="77" customFormat="1" x14ac:dyDescent="0.2">
      <c r="B188" s="78"/>
    </row>
    <row r="189" spans="2:2" s="77" customFormat="1" x14ac:dyDescent="0.2">
      <c r="B189" s="78"/>
    </row>
    <row r="190" spans="2:2" s="77" customFormat="1" x14ac:dyDescent="0.2">
      <c r="B190" s="78"/>
    </row>
    <row r="191" spans="2:2" s="77" customFormat="1" x14ac:dyDescent="0.2">
      <c r="B191" s="78"/>
    </row>
    <row r="192" spans="2:2" s="77" customFormat="1" x14ac:dyDescent="0.2">
      <c r="B192" s="78"/>
    </row>
    <row r="193" spans="2:2" s="77" customFormat="1" x14ac:dyDescent="0.2">
      <c r="B193" s="78"/>
    </row>
    <row r="194" spans="2:2" s="77" customFormat="1" x14ac:dyDescent="0.2">
      <c r="B194" s="78"/>
    </row>
    <row r="195" spans="2:2" s="77" customFormat="1" x14ac:dyDescent="0.2">
      <c r="B195" s="78"/>
    </row>
    <row r="196" spans="2:2" s="77" customFormat="1" x14ac:dyDescent="0.2">
      <c r="B196" s="78"/>
    </row>
    <row r="197" spans="2:2" s="77" customFormat="1" x14ac:dyDescent="0.2">
      <c r="B197" s="78"/>
    </row>
    <row r="198" spans="2:2" s="77" customFormat="1" x14ac:dyDescent="0.2">
      <c r="B198" s="78"/>
    </row>
    <row r="199" spans="2:2" s="77" customFormat="1" x14ac:dyDescent="0.2">
      <c r="B199" s="78"/>
    </row>
    <row r="200" spans="2:2" s="77" customFormat="1" x14ac:dyDescent="0.2">
      <c r="B200" s="78"/>
    </row>
    <row r="201" spans="2:2" s="77" customFormat="1" x14ac:dyDescent="0.2">
      <c r="B201" s="78"/>
    </row>
    <row r="202" spans="2:2" s="77" customFormat="1" x14ac:dyDescent="0.2">
      <c r="B202" s="78"/>
    </row>
    <row r="203" spans="2:2" s="77" customFormat="1" x14ac:dyDescent="0.2">
      <c r="B203" s="78"/>
    </row>
    <row r="204" spans="2:2" s="77" customFormat="1" x14ac:dyDescent="0.2">
      <c r="B204" s="78"/>
    </row>
    <row r="205" spans="2:2" s="77" customFormat="1" x14ac:dyDescent="0.2">
      <c r="B205" s="78"/>
    </row>
    <row r="206" spans="2:2" s="77" customFormat="1" x14ac:dyDescent="0.2">
      <c r="B206" s="78"/>
    </row>
    <row r="207" spans="2:2" s="77" customFormat="1" x14ac:dyDescent="0.2">
      <c r="B207" s="78"/>
    </row>
    <row r="208" spans="2:2" s="77" customFormat="1" x14ac:dyDescent="0.2">
      <c r="B208" s="78"/>
    </row>
    <row r="209" spans="2:2" s="77" customFormat="1" x14ac:dyDescent="0.2">
      <c r="B209" s="78"/>
    </row>
    <row r="210" spans="2:2" s="77" customFormat="1" x14ac:dyDescent="0.2">
      <c r="B210" s="78"/>
    </row>
    <row r="211" spans="2:2" s="77" customFormat="1" x14ac:dyDescent="0.2">
      <c r="B211" s="78"/>
    </row>
    <row r="212" spans="2:2" s="77" customFormat="1" x14ac:dyDescent="0.2">
      <c r="B212" s="78"/>
    </row>
    <row r="213" spans="2:2" s="77" customFormat="1" x14ac:dyDescent="0.2">
      <c r="B213" s="78"/>
    </row>
    <row r="214" spans="2:2" s="77" customFormat="1" x14ac:dyDescent="0.2">
      <c r="B214" s="78"/>
    </row>
    <row r="215" spans="2:2" s="77" customFormat="1" x14ac:dyDescent="0.2">
      <c r="B215" s="78"/>
    </row>
    <row r="216" spans="2:2" s="77" customFormat="1" x14ac:dyDescent="0.2">
      <c r="B216" s="78"/>
    </row>
    <row r="217" spans="2:2" s="77" customFormat="1" x14ac:dyDescent="0.2">
      <c r="B217" s="78"/>
    </row>
    <row r="218" spans="2:2" s="77" customFormat="1" x14ac:dyDescent="0.2">
      <c r="B218" s="78"/>
    </row>
    <row r="219" spans="2:2" s="77" customFormat="1" x14ac:dyDescent="0.2">
      <c r="B219" s="78"/>
    </row>
    <row r="220" spans="2:2" s="77" customFormat="1" x14ac:dyDescent="0.2">
      <c r="B220" s="78"/>
    </row>
    <row r="221" spans="2:2" s="77" customFormat="1" x14ac:dyDescent="0.2">
      <c r="B221" s="78"/>
    </row>
    <row r="222" spans="2:2" s="77" customFormat="1" x14ac:dyDescent="0.2">
      <c r="B222" s="78"/>
    </row>
    <row r="223" spans="2:2" s="77" customFormat="1" x14ac:dyDescent="0.2">
      <c r="B223" s="78"/>
    </row>
    <row r="224" spans="2:2" s="77" customFormat="1" x14ac:dyDescent="0.2">
      <c r="B224" s="78"/>
    </row>
    <row r="225" spans="2:2" s="77" customFormat="1" x14ac:dyDescent="0.2">
      <c r="B225" s="78"/>
    </row>
    <row r="226" spans="2:2" s="77" customFormat="1" x14ac:dyDescent="0.2">
      <c r="B226" s="78"/>
    </row>
    <row r="227" spans="2:2" s="77" customFormat="1" x14ac:dyDescent="0.2">
      <c r="B227" s="78"/>
    </row>
    <row r="228" spans="2:2" s="77" customFormat="1" x14ac:dyDescent="0.2">
      <c r="B228" s="78"/>
    </row>
    <row r="229" spans="2:2" s="77" customFormat="1" x14ac:dyDescent="0.2">
      <c r="B229" s="78"/>
    </row>
    <row r="230" spans="2:2" s="77" customFormat="1" x14ac:dyDescent="0.2">
      <c r="B230" s="78"/>
    </row>
    <row r="231" spans="2:2" s="77" customFormat="1" x14ac:dyDescent="0.2">
      <c r="B231" s="78"/>
    </row>
    <row r="232" spans="2:2" s="77" customFormat="1" x14ac:dyDescent="0.2">
      <c r="B232" s="78"/>
    </row>
    <row r="233" spans="2:2" s="77" customFormat="1" x14ac:dyDescent="0.2">
      <c r="B233" s="78"/>
    </row>
    <row r="234" spans="2:2" s="77" customFormat="1" x14ac:dyDescent="0.2">
      <c r="B234" s="78"/>
    </row>
    <row r="235" spans="2:2" s="77" customFormat="1" x14ac:dyDescent="0.2">
      <c r="B235" s="78"/>
    </row>
    <row r="236" spans="2:2" s="77" customFormat="1" x14ac:dyDescent="0.2">
      <c r="B236" s="78"/>
    </row>
    <row r="237" spans="2:2" s="77" customFormat="1" x14ac:dyDescent="0.2">
      <c r="B237" s="78"/>
    </row>
    <row r="238" spans="2:2" s="77" customFormat="1" x14ac:dyDescent="0.2">
      <c r="B238" s="78"/>
    </row>
    <row r="239" spans="2:2" s="77" customFormat="1" x14ac:dyDescent="0.2">
      <c r="B239" s="78"/>
    </row>
    <row r="240" spans="2:2" s="77" customFormat="1" x14ac:dyDescent="0.2">
      <c r="B240" s="78"/>
    </row>
    <row r="241" spans="2:2" s="77" customFormat="1" x14ac:dyDescent="0.2">
      <c r="B241" s="78"/>
    </row>
    <row r="242" spans="2:2" s="77" customFormat="1" x14ac:dyDescent="0.2">
      <c r="B242" s="78"/>
    </row>
    <row r="243" spans="2:2" s="77" customFormat="1" x14ac:dyDescent="0.2">
      <c r="B243" s="78"/>
    </row>
    <row r="244" spans="2:2" s="77" customFormat="1" x14ac:dyDescent="0.2">
      <c r="B244" s="78"/>
    </row>
    <row r="245" spans="2:2" s="77" customFormat="1" x14ac:dyDescent="0.2">
      <c r="B245" s="78"/>
    </row>
    <row r="246" spans="2:2" s="77" customFormat="1" x14ac:dyDescent="0.2">
      <c r="B246" s="78"/>
    </row>
    <row r="247" spans="2:2" s="77" customFormat="1" x14ac:dyDescent="0.2">
      <c r="B247" s="78"/>
    </row>
    <row r="248" spans="2:2" s="77" customFormat="1" x14ac:dyDescent="0.2">
      <c r="B248" s="78"/>
    </row>
    <row r="249" spans="2:2" s="77" customFormat="1" x14ac:dyDescent="0.2">
      <c r="B249" s="78"/>
    </row>
    <row r="250" spans="2:2" s="77" customFormat="1" x14ac:dyDescent="0.2">
      <c r="B250" s="78"/>
    </row>
    <row r="251" spans="2:2" s="77" customFormat="1" x14ac:dyDescent="0.2">
      <c r="B251" s="78"/>
    </row>
    <row r="252" spans="2:2" s="77" customFormat="1" x14ac:dyDescent="0.2">
      <c r="B252" s="78"/>
    </row>
    <row r="253" spans="2:2" s="77" customFormat="1" x14ac:dyDescent="0.2">
      <c r="B253" s="78"/>
    </row>
    <row r="254" spans="2:2" s="77" customFormat="1" x14ac:dyDescent="0.2">
      <c r="B254" s="78"/>
    </row>
    <row r="255" spans="2:2" s="77" customFormat="1" x14ac:dyDescent="0.2">
      <c r="B255" s="78"/>
    </row>
    <row r="256" spans="2:2" s="77" customFormat="1" x14ac:dyDescent="0.2">
      <c r="B256" s="78"/>
    </row>
    <row r="257" spans="2:2" s="77" customFormat="1" x14ac:dyDescent="0.2">
      <c r="B257" s="78"/>
    </row>
    <row r="258" spans="2:2" s="77" customFormat="1" x14ac:dyDescent="0.2">
      <c r="B258" s="78"/>
    </row>
    <row r="259" spans="2:2" s="77" customFormat="1" x14ac:dyDescent="0.2">
      <c r="B259" s="78"/>
    </row>
    <row r="260" spans="2:2" s="77" customFormat="1" x14ac:dyDescent="0.2">
      <c r="B260" s="78"/>
    </row>
    <row r="261" spans="2:2" s="77" customFormat="1" x14ac:dyDescent="0.2">
      <c r="B261" s="78"/>
    </row>
    <row r="262" spans="2:2" s="77" customFormat="1" x14ac:dyDescent="0.2">
      <c r="B262" s="78"/>
    </row>
    <row r="263" spans="2:2" s="77" customFormat="1" x14ac:dyDescent="0.2">
      <c r="B263" s="78"/>
    </row>
    <row r="264" spans="2:2" s="77" customFormat="1" x14ac:dyDescent="0.2">
      <c r="B264" s="78"/>
    </row>
    <row r="265" spans="2:2" s="77" customFormat="1" x14ac:dyDescent="0.2">
      <c r="B265" s="78"/>
    </row>
    <row r="266" spans="2:2" s="77" customFormat="1" x14ac:dyDescent="0.2">
      <c r="B266" s="78"/>
    </row>
    <row r="267" spans="2:2" s="77" customFormat="1" x14ac:dyDescent="0.2">
      <c r="B267" s="78"/>
    </row>
    <row r="268" spans="2:2" s="77" customFormat="1" x14ac:dyDescent="0.2">
      <c r="B268" s="78"/>
    </row>
    <row r="269" spans="2:2" s="77" customFormat="1" x14ac:dyDescent="0.2">
      <c r="B269" s="78"/>
    </row>
    <row r="270" spans="2:2" s="77" customFormat="1" x14ac:dyDescent="0.2">
      <c r="B270" s="78"/>
    </row>
    <row r="271" spans="2:2" s="77" customFormat="1" x14ac:dyDescent="0.2">
      <c r="B271" s="78"/>
    </row>
    <row r="272" spans="2:2" s="77" customFormat="1" x14ac:dyDescent="0.2">
      <c r="B272" s="78"/>
    </row>
    <row r="273" spans="2:2" s="77" customFormat="1" x14ac:dyDescent="0.2">
      <c r="B273" s="78"/>
    </row>
    <row r="274" spans="2:2" s="77" customFormat="1" x14ac:dyDescent="0.2">
      <c r="B274" s="78"/>
    </row>
    <row r="275" spans="2:2" s="77" customFormat="1" x14ac:dyDescent="0.2">
      <c r="B275" s="78"/>
    </row>
    <row r="276" spans="2:2" s="77" customFormat="1" x14ac:dyDescent="0.2">
      <c r="B276" s="78"/>
    </row>
    <row r="277" spans="2:2" s="77" customFormat="1" x14ac:dyDescent="0.2">
      <c r="B277" s="78"/>
    </row>
    <row r="278" spans="2:2" s="77" customFormat="1" x14ac:dyDescent="0.2">
      <c r="B278" s="78"/>
    </row>
    <row r="279" spans="2:2" s="77" customFormat="1" x14ac:dyDescent="0.2">
      <c r="B279" s="78"/>
    </row>
    <row r="280" spans="2:2" s="77" customFormat="1" x14ac:dyDescent="0.2">
      <c r="B280" s="78"/>
    </row>
    <row r="281" spans="2:2" s="77" customFormat="1" x14ac:dyDescent="0.2">
      <c r="B281" s="78"/>
    </row>
    <row r="282" spans="2:2" s="77" customFormat="1" x14ac:dyDescent="0.2">
      <c r="B282" s="78"/>
    </row>
    <row r="283" spans="2:2" s="77" customFormat="1" x14ac:dyDescent="0.2">
      <c r="B283" s="78"/>
    </row>
    <row r="284" spans="2:2" s="77" customFormat="1" x14ac:dyDescent="0.2">
      <c r="B284" s="78"/>
    </row>
    <row r="285" spans="2:2" s="77" customFormat="1" x14ac:dyDescent="0.2">
      <c r="B285" s="78"/>
    </row>
    <row r="286" spans="2:2" s="77" customFormat="1" x14ac:dyDescent="0.2">
      <c r="B286" s="78"/>
    </row>
    <row r="287" spans="2:2" s="77" customFormat="1" x14ac:dyDescent="0.2">
      <c r="B287" s="78"/>
    </row>
    <row r="288" spans="2:2" s="77" customFormat="1" x14ac:dyDescent="0.2">
      <c r="B288" s="78"/>
    </row>
    <row r="289" spans="2:2" s="77" customFormat="1" x14ac:dyDescent="0.2">
      <c r="B289" s="78"/>
    </row>
    <row r="290" spans="2:2" s="77" customFormat="1" x14ac:dyDescent="0.2">
      <c r="B290" s="78"/>
    </row>
    <row r="291" spans="2:2" s="77" customFormat="1" x14ac:dyDescent="0.2">
      <c r="B291" s="78"/>
    </row>
    <row r="292" spans="2:2" s="77" customFormat="1" x14ac:dyDescent="0.2">
      <c r="B292" s="78"/>
    </row>
    <row r="293" spans="2:2" s="77" customFormat="1" x14ac:dyDescent="0.2">
      <c r="B293" s="78"/>
    </row>
    <row r="294" spans="2:2" s="77" customFormat="1" x14ac:dyDescent="0.2">
      <c r="B294" s="78"/>
    </row>
    <row r="295" spans="2:2" s="77" customFormat="1" x14ac:dyDescent="0.2">
      <c r="B295" s="78"/>
    </row>
    <row r="296" spans="2:2" s="77" customFormat="1" x14ac:dyDescent="0.2">
      <c r="B296" s="78"/>
    </row>
    <row r="297" spans="2:2" s="77" customFormat="1" x14ac:dyDescent="0.2">
      <c r="B297" s="78"/>
    </row>
    <row r="298" spans="2:2" s="77" customFormat="1" x14ac:dyDescent="0.2">
      <c r="B298" s="78"/>
    </row>
    <row r="299" spans="2:2" s="77" customFormat="1" x14ac:dyDescent="0.2">
      <c r="B299" s="78"/>
    </row>
    <row r="300" spans="2:2" s="77" customFormat="1" x14ac:dyDescent="0.2">
      <c r="B300" s="78"/>
    </row>
    <row r="301" spans="2:2" s="77" customFormat="1" x14ac:dyDescent="0.2">
      <c r="B301" s="78"/>
    </row>
    <row r="302" spans="2:2" s="77" customFormat="1" x14ac:dyDescent="0.2">
      <c r="B302" s="78"/>
    </row>
    <row r="303" spans="2:2" s="77" customFormat="1" x14ac:dyDescent="0.2">
      <c r="B303" s="78"/>
    </row>
    <row r="304" spans="2:2" s="77" customFormat="1" x14ac:dyDescent="0.2">
      <c r="B304" s="78"/>
    </row>
    <row r="305" spans="2:2" s="77" customFormat="1" x14ac:dyDescent="0.2">
      <c r="B305" s="78"/>
    </row>
    <row r="306" spans="2:2" s="77" customFormat="1" x14ac:dyDescent="0.2">
      <c r="B306" s="78"/>
    </row>
    <row r="307" spans="2:2" s="77" customFormat="1" x14ac:dyDescent="0.2">
      <c r="B307" s="78"/>
    </row>
    <row r="308" spans="2:2" s="77" customFormat="1" x14ac:dyDescent="0.2">
      <c r="B308" s="78"/>
    </row>
    <row r="309" spans="2:2" s="77" customFormat="1" x14ac:dyDescent="0.2">
      <c r="B309" s="78"/>
    </row>
    <row r="310" spans="2:2" s="77" customFormat="1" x14ac:dyDescent="0.2">
      <c r="B310" s="78"/>
    </row>
    <row r="311" spans="2:2" s="77" customFormat="1" x14ac:dyDescent="0.2">
      <c r="B311" s="78"/>
    </row>
    <row r="312" spans="2:2" s="77" customFormat="1" x14ac:dyDescent="0.2">
      <c r="B312" s="78"/>
    </row>
    <row r="313" spans="2:2" s="77" customFormat="1" x14ac:dyDescent="0.2">
      <c r="B313" s="78"/>
    </row>
    <row r="314" spans="2:2" s="77" customFormat="1" x14ac:dyDescent="0.2">
      <c r="B314" s="78"/>
    </row>
    <row r="315" spans="2:2" s="77" customFormat="1" x14ac:dyDescent="0.2">
      <c r="B315" s="78"/>
    </row>
    <row r="316" spans="2:2" s="77" customFormat="1" x14ac:dyDescent="0.2">
      <c r="B316" s="78"/>
    </row>
    <row r="317" spans="2:2" s="77" customFormat="1" x14ac:dyDescent="0.2">
      <c r="B317" s="78"/>
    </row>
    <row r="318" spans="2:2" s="77" customFormat="1" x14ac:dyDescent="0.2">
      <c r="B318" s="78"/>
    </row>
    <row r="319" spans="2:2" s="77" customFormat="1" x14ac:dyDescent="0.2">
      <c r="B319" s="78"/>
    </row>
    <row r="320" spans="2:2" s="77" customFormat="1" x14ac:dyDescent="0.2">
      <c r="B320" s="78"/>
    </row>
    <row r="321" spans="2:2" s="77" customFormat="1" x14ac:dyDescent="0.2">
      <c r="B321" s="78"/>
    </row>
    <row r="322" spans="2:2" s="77" customFormat="1" x14ac:dyDescent="0.2">
      <c r="B322" s="78"/>
    </row>
    <row r="323" spans="2:2" s="77" customFormat="1" x14ac:dyDescent="0.2">
      <c r="B323" s="78"/>
    </row>
    <row r="324" spans="2:2" s="77" customFormat="1" x14ac:dyDescent="0.2">
      <c r="B324" s="78"/>
    </row>
    <row r="325" spans="2:2" s="77" customFormat="1" x14ac:dyDescent="0.2">
      <c r="B325" s="78"/>
    </row>
    <row r="326" spans="2:2" s="77" customFormat="1" x14ac:dyDescent="0.2">
      <c r="B326" s="78"/>
    </row>
    <row r="327" spans="2:2" s="77" customFormat="1" x14ac:dyDescent="0.2">
      <c r="B327" s="78"/>
    </row>
    <row r="328" spans="2:2" s="77" customFormat="1" x14ac:dyDescent="0.2">
      <c r="B328" s="78"/>
    </row>
  </sheetData>
  <mergeCells count="4">
    <mergeCell ref="B1:J2"/>
    <mergeCell ref="C4:F4"/>
    <mergeCell ref="G4:J4"/>
    <mergeCell ref="B4:B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showZeros="0" tabSelected="1" zoomScale="110" zoomScaleNormal="110" zoomScalePageLayoutView="110" workbookViewId="0">
      <selection activeCell="A8" sqref="A8:B8"/>
    </sheetView>
  </sheetViews>
  <sheetFormatPr baseColWidth="10" defaultRowHeight="16" x14ac:dyDescent="0.2"/>
  <cols>
    <col min="1" max="8" width="10.83203125" style="77"/>
    <col min="9" max="9" width="14.83203125" style="77" customWidth="1"/>
    <col min="10" max="10" width="15.33203125" style="77" customWidth="1"/>
    <col min="11" max="16384" width="10.83203125" style="77"/>
  </cols>
  <sheetData>
    <row r="1" spans="1:15" ht="18" customHeight="1" x14ac:dyDescent="0.2">
      <c r="A1" s="107" t="s">
        <v>106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5" ht="18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</row>
    <row r="3" spans="1:15" ht="3" customHeight="1" x14ac:dyDescent="0.3">
      <c r="A3" s="83"/>
    </row>
    <row r="4" spans="1:15" ht="18" x14ac:dyDescent="0.25">
      <c r="A4" s="84"/>
      <c r="B4" s="84"/>
      <c r="C4" s="118" t="s">
        <v>108</v>
      </c>
      <c r="D4" s="118"/>
      <c r="E4" s="118"/>
      <c r="F4" s="118"/>
      <c r="G4" s="118"/>
      <c r="H4" s="81"/>
      <c r="I4" s="85"/>
      <c r="J4" s="85"/>
      <c r="K4" s="118" t="s">
        <v>72</v>
      </c>
      <c r="L4" s="118"/>
      <c r="M4" s="118"/>
      <c r="N4" s="118"/>
      <c r="O4" s="118"/>
    </row>
    <row r="5" spans="1:15" ht="18" x14ac:dyDescent="0.25">
      <c r="A5" s="84"/>
      <c r="B5" s="84"/>
      <c r="C5" s="118"/>
      <c r="D5" s="118"/>
      <c r="E5" s="118"/>
      <c r="F5" s="118"/>
      <c r="G5" s="118"/>
      <c r="H5" s="81"/>
      <c r="I5" s="85"/>
      <c r="J5" s="85"/>
      <c r="K5" s="118"/>
      <c r="L5" s="118"/>
      <c r="M5" s="118"/>
      <c r="N5" s="118"/>
      <c r="O5" s="118"/>
    </row>
    <row r="6" spans="1:15" ht="18" x14ac:dyDescent="0.25">
      <c r="A6" s="115"/>
      <c r="B6" s="115"/>
      <c r="C6" s="114" t="s">
        <v>73</v>
      </c>
      <c r="D6" s="114" t="s">
        <v>74</v>
      </c>
      <c r="E6" s="114" t="s">
        <v>75</v>
      </c>
      <c r="F6" s="114" t="s">
        <v>76</v>
      </c>
      <c r="G6" s="114" t="s">
        <v>77</v>
      </c>
      <c r="H6" s="81"/>
      <c r="I6" s="115"/>
      <c r="J6" s="115"/>
      <c r="K6" s="114" t="s">
        <v>73</v>
      </c>
      <c r="L6" s="114" t="s">
        <v>74</v>
      </c>
      <c r="M6" s="114" t="s">
        <v>75</v>
      </c>
      <c r="N6" s="114" t="s">
        <v>76</v>
      </c>
      <c r="O6" s="114" t="s">
        <v>77</v>
      </c>
    </row>
    <row r="7" spans="1:15" ht="18" x14ac:dyDescent="0.25">
      <c r="A7" s="115"/>
      <c r="B7" s="115"/>
      <c r="C7" s="114"/>
      <c r="D7" s="114"/>
      <c r="E7" s="114"/>
      <c r="F7" s="114"/>
      <c r="G7" s="114"/>
      <c r="H7" s="81"/>
      <c r="I7" s="115"/>
      <c r="J7" s="115"/>
      <c r="K7" s="114"/>
      <c r="L7" s="114"/>
      <c r="M7" s="114"/>
      <c r="N7" s="114"/>
      <c r="O7" s="114"/>
    </row>
    <row r="8" spans="1:15" ht="18" x14ac:dyDescent="0.25">
      <c r="A8" s="110" t="s">
        <v>78</v>
      </c>
      <c r="B8" s="110"/>
      <c r="C8" s="86"/>
      <c r="D8" s="86"/>
      <c r="E8" s="86"/>
      <c r="F8" s="86"/>
      <c r="G8" s="86"/>
      <c r="H8" s="81"/>
      <c r="I8" s="110" t="s">
        <v>78</v>
      </c>
      <c r="J8" s="110"/>
      <c r="K8" s="86"/>
      <c r="L8" s="86"/>
      <c r="M8" s="86"/>
      <c r="N8" s="86"/>
      <c r="O8" s="86"/>
    </row>
    <row r="9" spans="1:15" ht="18" x14ac:dyDescent="0.25">
      <c r="A9" s="112" t="s">
        <v>79</v>
      </c>
      <c r="B9" s="112"/>
      <c r="C9" s="87"/>
      <c r="D9" s="87"/>
      <c r="E9" s="87"/>
      <c r="F9" s="87"/>
      <c r="G9" s="87"/>
      <c r="H9" s="81"/>
      <c r="I9" s="112" t="s">
        <v>80</v>
      </c>
      <c r="J9" s="112"/>
      <c r="K9" s="87"/>
      <c r="L9" s="87"/>
      <c r="M9" s="87"/>
      <c r="N9" s="87"/>
      <c r="O9" s="87"/>
    </row>
    <row r="10" spans="1:15" ht="18" x14ac:dyDescent="0.25">
      <c r="A10" s="110" t="s">
        <v>81</v>
      </c>
      <c r="B10" s="110"/>
      <c r="C10" s="88"/>
      <c r="D10" s="88"/>
      <c r="E10" s="88"/>
      <c r="F10" s="88"/>
      <c r="G10" s="88"/>
      <c r="H10" s="81"/>
      <c r="I10" s="110" t="s">
        <v>82</v>
      </c>
      <c r="J10" s="110"/>
      <c r="K10" s="88"/>
      <c r="L10" s="88"/>
      <c r="M10" s="88"/>
      <c r="N10" s="88"/>
      <c r="O10" s="88"/>
    </row>
    <row r="11" spans="1:15" ht="18" x14ac:dyDescent="0.25">
      <c r="A11" s="110" t="s">
        <v>83</v>
      </c>
      <c r="B11" s="110"/>
      <c r="C11" s="89"/>
      <c r="D11" s="89"/>
      <c r="E11" s="89"/>
      <c r="F11" s="89"/>
      <c r="G11" s="89"/>
      <c r="H11" s="81"/>
      <c r="I11" s="110" t="s">
        <v>84</v>
      </c>
      <c r="J11" s="110"/>
      <c r="K11" s="90"/>
      <c r="L11" s="90"/>
      <c r="M11" s="90"/>
      <c r="N11" s="90"/>
      <c r="O11" s="90"/>
    </row>
    <row r="12" spans="1:15" ht="18" x14ac:dyDescent="0.25">
      <c r="A12" s="110" t="s">
        <v>85</v>
      </c>
      <c r="B12" s="110"/>
      <c r="C12" s="91" t="str">
        <f>IFERROR(C10/C11*60,"")</f>
        <v/>
      </c>
      <c r="D12" s="91" t="str">
        <f t="shared" ref="D12:G12" si="0">IFERROR(D10/D11*60,"")</f>
        <v/>
      </c>
      <c r="E12" s="91" t="str">
        <f t="shared" si="0"/>
        <v/>
      </c>
      <c r="F12" s="91" t="str">
        <f t="shared" si="0"/>
        <v/>
      </c>
      <c r="G12" s="91" t="str">
        <f t="shared" si="0"/>
        <v/>
      </c>
      <c r="H12" s="81"/>
      <c r="I12" s="117" t="s">
        <v>86</v>
      </c>
      <c r="J12" s="92" t="s">
        <v>87</v>
      </c>
      <c r="K12" s="93"/>
      <c r="L12" s="93"/>
      <c r="M12" s="93"/>
      <c r="N12" s="93"/>
      <c r="O12" s="93"/>
    </row>
    <row r="13" spans="1:15" ht="18" x14ac:dyDescent="0.25">
      <c r="A13" s="110" t="s">
        <v>88</v>
      </c>
      <c r="B13" s="110"/>
      <c r="C13" s="93"/>
      <c r="D13" s="93"/>
      <c r="E13" s="93"/>
      <c r="F13" s="93"/>
      <c r="G13" s="93"/>
      <c r="H13" s="81"/>
      <c r="I13" s="117"/>
      <c r="J13" s="92" t="s">
        <v>89</v>
      </c>
      <c r="K13" s="93"/>
      <c r="L13" s="93"/>
      <c r="M13" s="93"/>
      <c r="N13" s="93"/>
      <c r="O13" s="93"/>
    </row>
    <row r="14" spans="1:15" ht="18" x14ac:dyDescent="0.25">
      <c r="A14" s="110" t="s">
        <v>90</v>
      </c>
      <c r="B14" s="110"/>
      <c r="C14" s="94"/>
      <c r="D14" s="94"/>
      <c r="E14" s="94"/>
      <c r="F14" s="94"/>
      <c r="G14" s="94"/>
      <c r="H14" s="81"/>
      <c r="I14" s="117"/>
      <c r="J14" s="92" t="s">
        <v>91</v>
      </c>
      <c r="K14" s="93"/>
      <c r="L14" s="93"/>
      <c r="M14" s="93"/>
      <c r="N14" s="93"/>
      <c r="O14" s="93"/>
    </row>
    <row r="15" spans="1:15" ht="18" x14ac:dyDescent="0.25">
      <c r="A15" s="113" t="s">
        <v>92</v>
      </c>
      <c r="B15" s="113"/>
      <c r="C15" s="94"/>
      <c r="D15" s="94"/>
      <c r="E15" s="94"/>
      <c r="F15" s="94"/>
      <c r="G15" s="94"/>
      <c r="H15" s="81"/>
      <c r="I15" s="117"/>
      <c r="J15" s="92" t="s">
        <v>93</v>
      </c>
      <c r="K15" s="95">
        <f>(K12+K13+K14)/10-20</f>
        <v>-20</v>
      </c>
      <c r="L15" s="95">
        <f t="shared" ref="L15:O15" si="1">(L12+L13+L14)/10-20</f>
        <v>-20</v>
      </c>
      <c r="M15" s="95">
        <f t="shared" si="1"/>
        <v>-20</v>
      </c>
      <c r="N15" s="95">
        <f t="shared" si="1"/>
        <v>-20</v>
      </c>
      <c r="O15" s="95">
        <f t="shared" si="1"/>
        <v>-20</v>
      </c>
    </row>
    <row r="16" spans="1:15" ht="18" x14ac:dyDescent="0.25">
      <c r="A16" s="110" t="s">
        <v>94</v>
      </c>
      <c r="B16" s="110"/>
      <c r="C16" s="93"/>
      <c r="D16" s="93"/>
      <c r="E16" s="93"/>
      <c r="F16" s="93"/>
      <c r="G16" s="93"/>
      <c r="H16" s="81"/>
      <c r="I16" s="110" t="s">
        <v>95</v>
      </c>
      <c r="J16" s="110"/>
      <c r="K16" s="93"/>
      <c r="L16" s="93"/>
      <c r="M16" s="93"/>
      <c r="N16" s="93"/>
      <c r="O16" s="93"/>
    </row>
    <row r="17" spans="1:15" ht="18" x14ac:dyDescent="0.25">
      <c r="A17" s="111" t="s">
        <v>96</v>
      </c>
      <c r="B17" s="111"/>
      <c r="C17" s="93"/>
      <c r="D17" s="93"/>
      <c r="E17" s="93"/>
      <c r="F17" s="93"/>
      <c r="G17" s="93"/>
      <c r="H17" s="81"/>
      <c r="I17" s="110" t="s">
        <v>97</v>
      </c>
      <c r="J17" s="110"/>
      <c r="K17" s="93"/>
      <c r="L17" s="93"/>
      <c r="M17" s="93"/>
      <c r="N17" s="93"/>
      <c r="O17" s="93"/>
    </row>
    <row r="18" spans="1:15" ht="18" x14ac:dyDescent="0.25">
      <c r="A18" s="81"/>
      <c r="B18" s="81"/>
      <c r="C18" s="81"/>
      <c r="D18" s="81"/>
      <c r="E18" s="81"/>
      <c r="F18" s="81"/>
      <c r="G18" s="81"/>
      <c r="H18" s="81"/>
      <c r="I18" s="96" t="s">
        <v>98</v>
      </c>
      <c r="J18" s="96"/>
      <c r="K18" s="93"/>
      <c r="L18" s="93"/>
      <c r="M18" s="93"/>
      <c r="N18" s="93"/>
      <c r="O18" s="93"/>
    </row>
    <row r="19" spans="1:15" ht="18" x14ac:dyDescent="0.25">
      <c r="A19" s="84"/>
      <c r="B19" s="84"/>
      <c r="C19" s="116"/>
      <c r="D19" s="116"/>
      <c r="E19" s="116"/>
      <c r="F19" s="116"/>
      <c r="G19" s="116"/>
      <c r="H19" s="81"/>
      <c r="I19" s="96" t="s">
        <v>99</v>
      </c>
      <c r="J19" s="96"/>
      <c r="K19" s="93"/>
      <c r="L19" s="93"/>
      <c r="M19" s="93"/>
      <c r="N19" s="93"/>
      <c r="O19" s="93"/>
    </row>
    <row r="20" spans="1:15" ht="18" x14ac:dyDescent="0.25">
      <c r="A20" s="84"/>
      <c r="B20" s="84"/>
      <c r="C20" s="116"/>
      <c r="D20" s="116"/>
      <c r="E20" s="116"/>
      <c r="F20" s="116"/>
      <c r="G20" s="116"/>
      <c r="H20" s="81"/>
      <c r="I20" s="96" t="s">
        <v>107</v>
      </c>
      <c r="J20" s="96"/>
      <c r="K20" s="93" t="str">
        <f>IFERROR((K19/K10),"")</f>
        <v/>
      </c>
      <c r="L20" s="93" t="str">
        <f t="shared" ref="L20:O20" si="2">IFERROR((L19/L10),"")</f>
        <v/>
      </c>
      <c r="M20" s="93" t="str">
        <f t="shared" si="2"/>
        <v/>
      </c>
      <c r="N20" s="93" t="str">
        <f t="shared" si="2"/>
        <v/>
      </c>
      <c r="O20" s="93" t="str">
        <f t="shared" si="2"/>
        <v/>
      </c>
    </row>
    <row r="21" spans="1:15" ht="18" x14ac:dyDescent="0.25">
      <c r="A21" s="115"/>
      <c r="B21" s="115"/>
      <c r="C21" s="114"/>
      <c r="D21" s="114"/>
      <c r="E21" s="114"/>
      <c r="F21" s="114"/>
      <c r="G21" s="114"/>
      <c r="H21" s="81"/>
      <c r="I21" s="96" t="s">
        <v>100</v>
      </c>
      <c r="J21" s="96"/>
      <c r="K21" s="97"/>
      <c r="L21" s="97"/>
      <c r="M21" s="97"/>
      <c r="N21" s="97"/>
      <c r="O21" s="97"/>
    </row>
    <row r="22" spans="1:15" ht="18" x14ac:dyDescent="0.25">
      <c r="A22" s="115"/>
      <c r="B22" s="115"/>
      <c r="C22" s="114"/>
      <c r="D22" s="114"/>
      <c r="E22" s="114"/>
      <c r="F22" s="114"/>
      <c r="G22" s="114"/>
      <c r="H22" s="81"/>
      <c r="I22" s="96" t="s">
        <v>107</v>
      </c>
      <c r="J22" s="96"/>
      <c r="K22" s="93" t="str">
        <f>IFERROR((K21/K10),"")</f>
        <v/>
      </c>
      <c r="L22" s="93" t="str">
        <f t="shared" ref="L22:O22" si="3">IFERROR((L21/L10),"")</f>
        <v/>
      </c>
      <c r="M22" s="93" t="str">
        <f t="shared" si="3"/>
        <v/>
      </c>
      <c r="N22" s="93" t="str">
        <f t="shared" si="3"/>
        <v/>
      </c>
      <c r="O22" s="93" t="str">
        <f t="shared" si="3"/>
        <v/>
      </c>
    </row>
    <row r="23" spans="1:15" ht="18" x14ac:dyDescent="0.25">
      <c r="A23" s="110"/>
      <c r="B23" s="110"/>
      <c r="C23" s="86"/>
      <c r="D23" s="86"/>
      <c r="E23" s="86"/>
      <c r="F23" s="86"/>
      <c r="G23" s="86"/>
      <c r="H23" s="81"/>
      <c r="I23" s="114" t="s">
        <v>101</v>
      </c>
      <c r="J23" s="98" t="s">
        <v>102</v>
      </c>
      <c r="K23" s="97"/>
      <c r="L23" s="97"/>
      <c r="M23" s="97"/>
      <c r="N23" s="97"/>
      <c r="O23" s="97"/>
    </row>
    <row r="24" spans="1:15" ht="18" x14ac:dyDescent="0.25">
      <c r="A24" s="112"/>
      <c r="B24" s="112"/>
      <c r="C24" s="87"/>
      <c r="D24" s="87"/>
      <c r="E24" s="87"/>
      <c r="F24" s="87"/>
      <c r="G24" s="87"/>
      <c r="H24" s="81"/>
      <c r="I24" s="114"/>
      <c r="J24" s="98" t="s">
        <v>103</v>
      </c>
      <c r="K24" s="93"/>
      <c r="L24" s="93"/>
      <c r="M24" s="93"/>
      <c r="N24" s="93"/>
      <c r="O24" s="93"/>
    </row>
    <row r="25" spans="1:15" ht="18" x14ac:dyDescent="0.25">
      <c r="A25" s="110"/>
      <c r="B25" s="110"/>
      <c r="C25" s="88"/>
      <c r="D25" s="88"/>
      <c r="E25" s="88"/>
      <c r="F25" s="88"/>
      <c r="G25" s="88"/>
      <c r="H25" s="81"/>
      <c r="I25" s="114"/>
      <c r="J25" s="82" t="s">
        <v>104</v>
      </c>
      <c r="K25" s="93"/>
      <c r="L25" s="93"/>
      <c r="M25" s="93"/>
      <c r="N25" s="93"/>
      <c r="O25" s="93"/>
    </row>
    <row r="26" spans="1:15" ht="18" x14ac:dyDescent="0.25">
      <c r="A26" s="110"/>
      <c r="B26" s="110"/>
      <c r="C26" s="89"/>
      <c r="D26" s="89"/>
      <c r="E26" s="89"/>
      <c r="F26" s="89"/>
      <c r="G26" s="89"/>
      <c r="H26" s="81"/>
      <c r="I26" s="112" t="s">
        <v>107</v>
      </c>
      <c r="J26" s="98" t="s">
        <v>102</v>
      </c>
      <c r="K26" s="82"/>
      <c r="L26" s="82"/>
      <c r="M26" s="82"/>
      <c r="N26" s="82"/>
      <c r="O26" s="82"/>
    </row>
    <row r="27" spans="1:15" ht="18" x14ac:dyDescent="0.25">
      <c r="A27" s="110"/>
      <c r="B27" s="110"/>
      <c r="C27" s="91"/>
      <c r="D27" s="91"/>
      <c r="E27" s="91"/>
      <c r="F27" s="91"/>
      <c r="G27" s="91"/>
      <c r="H27" s="81"/>
      <c r="I27" s="112"/>
      <c r="J27" s="98" t="s">
        <v>103</v>
      </c>
      <c r="K27" s="82"/>
      <c r="L27" s="82"/>
      <c r="M27" s="82"/>
      <c r="N27" s="82"/>
      <c r="O27" s="82"/>
    </row>
    <row r="28" spans="1:15" ht="18" x14ac:dyDescent="0.25">
      <c r="A28" s="110"/>
      <c r="B28" s="110"/>
      <c r="C28" s="93"/>
      <c r="D28" s="93"/>
      <c r="E28" s="93"/>
      <c r="F28" s="93"/>
      <c r="G28" s="93"/>
      <c r="H28" s="81"/>
      <c r="I28" s="112"/>
      <c r="J28" s="82" t="s">
        <v>104</v>
      </c>
      <c r="K28" s="82"/>
      <c r="L28" s="82"/>
      <c r="M28" s="82"/>
      <c r="N28" s="82"/>
      <c r="O28" s="82"/>
    </row>
    <row r="29" spans="1:15" ht="18" x14ac:dyDescent="0.25">
      <c r="A29" s="110"/>
      <c r="B29" s="110"/>
      <c r="C29" s="94"/>
      <c r="D29" s="94"/>
      <c r="E29" s="94"/>
      <c r="F29" s="94"/>
      <c r="G29" s="94"/>
      <c r="H29" s="81"/>
      <c r="I29" s="112"/>
      <c r="J29" s="82" t="s">
        <v>105</v>
      </c>
      <c r="K29" s="82">
        <f>K28-K26/25</f>
        <v>0</v>
      </c>
      <c r="L29" s="82">
        <f t="shared" ref="L29:O29" si="4">L28-L26/25</f>
        <v>0</v>
      </c>
      <c r="M29" s="82">
        <f t="shared" si="4"/>
        <v>0</v>
      </c>
      <c r="N29" s="82">
        <f t="shared" si="4"/>
        <v>0</v>
      </c>
      <c r="O29" s="82">
        <f t="shared" si="4"/>
        <v>0</v>
      </c>
    </row>
    <row r="30" spans="1:15" ht="18" x14ac:dyDescent="0.25">
      <c r="A30" s="113"/>
      <c r="B30" s="113"/>
      <c r="C30" s="94"/>
      <c r="D30" s="94"/>
      <c r="E30" s="94"/>
      <c r="F30" s="94"/>
      <c r="G30" s="94"/>
      <c r="H30" s="81"/>
      <c r="I30" s="81"/>
      <c r="J30" s="81"/>
      <c r="K30" s="81"/>
      <c r="L30" s="81"/>
      <c r="M30" s="81"/>
      <c r="N30" s="81"/>
      <c r="O30" s="81"/>
    </row>
    <row r="31" spans="1:15" ht="18" x14ac:dyDescent="0.25">
      <c r="A31" s="110"/>
      <c r="B31" s="110"/>
      <c r="C31" s="93"/>
      <c r="D31" s="93"/>
      <c r="E31" s="93"/>
      <c r="F31" s="93"/>
      <c r="G31" s="93"/>
      <c r="H31" s="81"/>
      <c r="I31" s="81"/>
      <c r="J31" s="81"/>
      <c r="K31" s="81"/>
      <c r="L31" s="81"/>
      <c r="M31" s="81"/>
      <c r="N31" s="81"/>
      <c r="O31" s="81"/>
    </row>
    <row r="32" spans="1:15" ht="18" x14ac:dyDescent="0.25">
      <c r="A32" s="111"/>
      <c r="B32" s="111"/>
      <c r="C32" s="93"/>
      <c r="D32" s="93"/>
      <c r="E32" s="93"/>
      <c r="F32" s="93"/>
      <c r="G32" s="93"/>
      <c r="H32" s="81"/>
      <c r="I32" s="81"/>
      <c r="J32" s="81"/>
      <c r="K32" s="81"/>
      <c r="L32" s="81"/>
      <c r="M32" s="81"/>
      <c r="N32" s="81"/>
      <c r="O32" s="81"/>
    </row>
    <row r="33" spans="1:15" ht="18" x14ac:dyDescent="0.25">
      <c r="A33" s="82"/>
      <c r="B33" s="82"/>
      <c r="C33" s="82"/>
      <c r="D33" s="82"/>
      <c r="E33" s="82"/>
      <c r="F33" s="82"/>
      <c r="G33" s="82"/>
      <c r="H33" s="81"/>
      <c r="I33" s="81"/>
      <c r="J33" s="81"/>
      <c r="K33" s="81"/>
      <c r="L33" s="81"/>
      <c r="M33" s="81"/>
      <c r="N33" s="81"/>
      <c r="O33" s="81"/>
    </row>
    <row r="34" spans="1:15" ht="18" x14ac:dyDescent="0.25">
      <c r="A34" s="82"/>
      <c r="B34" s="82"/>
      <c r="C34" s="82"/>
      <c r="D34" s="82"/>
      <c r="E34" s="82"/>
      <c r="F34" s="82"/>
      <c r="G34" s="82"/>
      <c r="H34" s="81"/>
      <c r="I34" s="81"/>
      <c r="J34" s="81"/>
      <c r="K34" s="81"/>
      <c r="L34" s="81"/>
      <c r="M34" s="81"/>
      <c r="N34" s="81"/>
      <c r="O34" s="81"/>
    </row>
    <row r="35" spans="1:15" ht="18" x14ac:dyDescent="0.25">
      <c r="A35" s="82"/>
      <c r="B35" s="82"/>
      <c r="C35" s="82"/>
      <c r="D35" s="82"/>
      <c r="E35" s="82"/>
      <c r="F35" s="82"/>
      <c r="G35" s="82"/>
      <c r="H35" s="81"/>
      <c r="I35" s="81"/>
      <c r="J35" s="81"/>
      <c r="K35" s="81"/>
      <c r="L35" s="81"/>
      <c r="M35" s="81"/>
      <c r="N35" s="81"/>
      <c r="O35" s="81"/>
    </row>
    <row r="36" spans="1:15" ht="18" x14ac:dyDescent="0.25">
      <c r="A36" s="82"/>
      <c r="B36" s="82"/>
      <c r="C36" s="82"/>
      <c r="D36" s="82"/>
      <c r="E36" s="82"/>
      <c r="F36" s="82"/>
      <c r="G36" s="82"/>
      <c r="H36" s="81"/>
      <c r="I36" s="81"/>
      <c r="J36" s="81"/>
      <c r="K36" s="81"/>
      <c r="L36" s="81"/>
      <c r="M36" s="81"/>
      <c r="N36" s="81"/>
      <c r="O36" s="81"/>
    </row>
    <row r="37" spans="1:15" ht="18" x14ac:dyDescent="0.25">
      <c r="A37" s="82"/>
      <c r="B37" s="82"/>
      <c r="C37" s="82"/>
      <c r="D37" s="82"/>
      <c r="E37" s="82"/>
      <c r="F37" s="82"/>
      <c r="G37" s="82"/>
      <c r="H37" s="81"/>
      <c r="I37" s="81"/>
      <c r="J37" s="81"/>
      <c r="K37" s="81"/>
      <c r="L37" s="81"/>
      <c r="M37" s="81"/>
      <c r="N37" s="81"/>
      <c r="O37" s="81"/>
    </row>
    <row r="38" spans="1:15" ht="18" x14ac:dyDescent="0.25">
      <c r="A38" s="82"/>
      <c r="B38" s="82"/>
      <c r="C38" s="82"/>
      <c r="D38" s="82"/>
      <c r="E38" s="82"/>
      <c r="F38" s="82"/>
      <c r="G38" s="82"/>
      <c r="H38" s="81"/>
      <c r="I38" s="81"/>
      <c r="J38" s="81"/>
      <c r="K38" s="81"/>
      <c r="L38" s="81"/>
      <c r="M38" s="81"/>
      <c r="N38" s="81"/>
      <c r="O38" s="81"/>
    </row>
    <row r="39" spans="1:15" ht="18" x14ac:dyDescent="0.25">
      <c r="A39" s="82"/>
      <c r="B39" s="82"/>
      <c r="C39" s="82"/>
      <c r="D39" s="82"/>
      <c r="E39" s="82"/>
      <c r="F39" s="82"/>
      <c r="G39" s="82"/>
      <c r="H39" s="81"/>
      <c r="I39" s="81"/>
      <c r="J39" s="81"/>
      <c r="K39" s="81"/>
      <c r="L39" s="81"/>
      <c r="M39" s="81"/>
      <c r="N39" s="81"/>
      <c r="O39" s="81"/>
    </row>
    <row r="40" spans="1:15" ht="18" x14ac:dyDescent="0.25">
      <c r="A40" s="82"/>
      <c r="B40" s="82"/>
      <c r="C40" s="82"/>
      <c r="D40" s="82"/>
      <c r="E40" s="82"/>
      <c r="F40" s="82"/>
      <c r="G40" s="82"/>
      <c r="H40" s="81"/>
      <c r="I40" s="81"/>
      <c r="J40" s="81"/>
      <c r="K40" s="81"/>
      <c r="L40" s="81"/>
      <c r="M40" s="81"/>
      <c r="N40" s="81"/>
      <c r="O40" s="81"/>
    </row>
    <row r="41" spans="1:15" ht="18" x14ac:dyDescent="0.25">
      <c r="A41" s="82"/>
      <c r="B41" s="82"/>
      <c r="C41" s="82"/>
      <c r="D41" s="82"/>
      <c r="E41" s="82"/>
      <c r="F41" s="82"/>
      <c r="G41" s="82"/>
      <c r="H41" s="81"/>
      <c r="I41" s="81"/>
      <c r="J41" s="81"/>
      <c r="K41" s="81"/>
      <c r="L41" s="81"/>
      <c r="M41" s="81"/>
      <c r="N41" s="81"/>
      <c r="O41" s="81"/>
    </row>
    <row r="42" spans="1:15" ht="18" x14ac:dyDescent="0.25">
      <c r="A42" s="82"/>
      <c r="B42" s="82"/>
      <c r="C42" s="82"/>
      <c r="D42" s="82"/>
      <c r="E42" s="82"/>
      <c r="F42" s="82"/>
      <c r="G42" s="82"/>
      <c r="H42" s="81"/>
      <c r="I42" s="81"/>
      <c r="J42" s="81"/>
      <c r="K42" s="81"/>
      <c r="L42" s="81"/>
      <c r="M42" s="81"/>
      <c r="N42" s="81"/>
      <c r="O42" s="81"/>
    </row>
    <row r="43" spans="1:15" ht="18" x14ac:dyDescent="0.25">
      <c r="A43" s="82"/>
      <c r="B43" s="82"/>
      <c r="C43" s="82"/>
      <c r="D43" s="82"/>
      <c r="E43" s="82"/>
      <c r="F43" s="82"/>
      <c r="G43" s="82"/>
      <c r="H43" s="81"/>
      <c r="I43" s="81"/>
      <c r="J43" s="81"/>
      <c r="K43" s="81"/>
      <c r="L43" s="81"/>
      <c r="M43" s="81"/>
      <c r="N43" s="81"/>
      <c r="O43" s="81"/>
    </row>
    <row r="44" spans="1:15" ht="18" x14ac:dyDescent="0.25">
      <c r="A44" s="82"/>
      <c r="B44" s="82"/>
      <c r="C44" s="82"/>
      <c r="D44" s="82"/>
      <c r="E44" s="82"/>
      <c r="F44" s="82"/>
      <c r="G44" s="82"/>
      <c r="H44" s="81"/>
      <c r="I44" s="81"/>
      <c r="J44" s="81"/>
      <c r="K44" s="81"/>
      <c r="L44" s="81"/>
      <c r="M44" s="81"/>
      <c r="N44" s="81"/>
      <c r="O44" s="81"/>
    </row>
    <row r="45" spans="1:15" ht="18" x14ac:dyDescent="0.25">
      <c r="A45" s="82"/>
      <c r="B45" s="82"/>
      <c r="C45" s="82"/>
      <c r="D45" s="82"/>
      <c r="E45" s="82"/>
      <c r="F45" s="82"/>
      <c r="G45" s="82"/>
      <c r="H45" s="81"/>
      <c r="I45" s="81"/>
      <c r="J45" s="81"/>
      <c r="K45" s="81"/>
      <c r="L45" s="81"/>
      <c r="M45" s="81"/>
      <c r="N45" s="81"/>
      <c r="O45" s="81"/>
    </row>
    <row r="46" spans="1:15" ht="18" x14ac:dyDescent="0.25">
      <c r="A46" s="82"/>
      <c r="B46" s="82"/>
      <c r="C46" s="82"/>
      <c r="D46" s="82"/>
      <c r="E46" s="82"/>
      <c r="F46" s="82"/>
      <c r="G46" s="82"/>
      <c r="H46" s="81"/>
      <c r="I46" s="81"/>
      <c r="J46" s="81"/>
      <c r="K46" s="81"/>
      <c r="L46" s="81"/>
      <c r="M46" s="81"/>
      <c r="N46" s="81"/>
      <c r="O46" s="81"/>
    </row>
    <row r="47" spans="1:15" ht="18" x14ac:dyDescent="0.25">
      <c r="A47" s="81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</row>
    <row r="48" spans="1:15" ht="18" x14ac:dyDescent="0.25">
      <c r="A48" s="81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</row>
    <row r="49" spans="1:15" ht="18" x14ac:dyDescent="0.25">
      <c r="A49" s="81"/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</row>
    <row r="50" spans="1:15" ht="18" x14ac:dyDescent="0.25">
      <c r="A50" s="81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</row>
    <row r="51" spans="1:15" ht="18" x14ac:dyDescent="0.25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</row>
    <row r="52" spans="1:15" ht="18" x14ac:dyDescent="0.25">
      <c r="A52" s="81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</row>
    <row r="53" spans="1:15" ht="18" x14ac:dyDescent="0.25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</row>
    <row r="54" spans="1:15" ht="18" x14ac:dyDescent="0.25">
      <c r="A54" s="81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</row>
    <row r="55" spans="1:15" ht="18" x14ac:dyDescent="0.25">
      <c r="A55" s="81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</row>
    <row r="56" spans="1:15" ht="18" x14ac:dyDescent="0.25">
      <c r="A56" s="81"/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</row>
    <row r="57" spans="1:15" ht="18" x14ac:dyDescent="0.25">
      <c r="A57" s="81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</row>
    <row r="58" spans="1:15" ht="18" x14ac:dyDescent="0.25">
      <c r="A58" s="81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</row>
    <row r="59" spans="1:15" ht="18" x14ac:dyDescent="0.25">
      <c r="A59" s="81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</row>
    <row r="60" spans="1:15" ht="18" x14ac:dyDescent="0.25">
      <c r="A60" s="81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</row>
    <row r="61" spans="1:15" ht="18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</row>
    <row r="62" spans="1:15" ht="18" x14ac:dyDescent="0.25">
      <c r="A62" s="81"/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</row>
    <row r="63" spans="1:15" ht="18" x14ac:dyDescent="0.25">
      <c r="A63" s="81"/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</row>
    <row r="64" spans="1:15" ht="18" x14ac:dyDescent="0.25">
      <c r="A64" s="81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</row>
    <row r="65" spans="1:15" ht="18" x14ac:dyDescent="0.25">
      <c r="A65" s="8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</row>
    <row r="66" spans="1:15" ht="18" x14ac:dyDescent="0.25">
      <c r="A66" s="81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</row>
    <row r="67" spans="1:15" ht="18" x14ac:dyDescent="0.25">
      <c r="A67" s="81"/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</row>
    <row r="68" spans="1:15" ht="18" x14ac:dyDescent="0.25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</row>
    <row r="69" spans="1:15" ht="18" x14ac:dyDescent="0.25">
      <c r="A69" s="81"/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</row>
    <row r="70" spans="1:15" ht="18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</row>
    <row r="71" spans="1:15" ht="18" x14ac:dyDescent="0.25">
      <c r="A71" s="81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</row>
    <row r="72" spans="1:15" ht="18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</row>
    <row r="73" spans="1:15" ht="18" x14ac:dyDescent="0.25">
      <c r="A73" s="81"/>
      <c r="B73" s="81"/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</row>
    <row r="74" spans="1:15" ht="18" x14ac:dyDescent="0.25">
      <c r="A74" s="81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</row>
    <row r="75" spans="1:15" ht="18" x14ac:dyDescent="0.25">
      <c r="A75" s="81"/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</row>
    <row r="76" spans="1:15" ht="18" x14ac:dyDescent="0.25">
      <c r="A76" s="81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</row>
    <row r="77" spans="1:15" ht="18" x14ac:dyDescent="0.25">
      <c r="A77" s="81"/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</row>
    <row r="78" spans="1:15" ht="18" x14ac:dyDescent="0.25">
      <c r="A78" s="81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</row>
    <row r="79" spans="1:15" ht="18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</row>
    <row r="80" spans="1:15" ht="18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</row>
    <row r="81" spans="1:15" ht="18" x14ac:dyDescent="0.25">
      <c r="A81" s="81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</row>
    <row r="82" spans="1:15" ht="18" x14ac:dyDescent="0.25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</row>
    <row r="83" spans="1:15" ht="18" x14ac:dyDescent="0.25">
      <c r="A83" s="81"/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</row>
    <row r="84" spans="1:15" ht="18" x14ac:dyDescent="0.25">
      <c r="A84" s="81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</row>
    <row r="85" spans="1:15" ht="18" x14ac:dyDescent="0.25">
      <c r="A85" s="81"/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</row>
    <row r="86" spans="1:15" ht="18" x14ac:dyDescent="0.25">
      <c r="A86" s="81"/>
      <c r="B86" s="81"/>
      <c r="C86" s="81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</row>
    <row r="87" spans="1:15" ht="18" x14ac:dyDescent="0.25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</row>
    <row r="88" spans="1:15" ht="18" x14ac:dyDescent="0.25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</row>
    <row r="89" spans="1:15" ht="18" x14ac:dyDescent="0.25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</row>
    <row r="90" spans="1:15" ht="18" x14ac:dyDescent="0.25">
      <c r="A90" s="81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</row>
    <row r="91" spans="1:15" ht="18" x14ac:dyDescent="0.25">
      <c r="A91" s="81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</row>
    <row r="92" spans="1:15" ht="18" x14ac:dyDescent="0.25">
      <c r="A92" s="81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</row>
    <row r="93" spans="1:15" ht="18" x14ac:dyDescent="0.25">
      <c r="A93" s="81"/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</row>
    <row r="94" spans="1:15" ht="18" x14ac:dyDescent="0.25">
      <c r="A94" s="81"/>
      <c r="B94" s="81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</row>
    <row r="95" spans="1:15" ht="18" x14ac:dyDescent="0.25">
      <c r="A95" s="81"/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</row>
    <row r="96" spans="1:15" ht="18" x14ac:dyDescent="0.25">
      <c r="A96" s="81"/>
      <c r="B96" s="81"/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</row>
    <row r="97" spans="1:15" ht="18" x14ac:dyDescent="0.25">
      <c r="A97" s="81"/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</row>
    <row r="98" spans="1:15" ht="18" x14ac:dyDescent="0.25">
      <c r="A98" s="81"/>
      <c r="B98" s="81"/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</row>
    <row r="99" spans="1:15" ht="18" x14ac:dyDescent="0.25">
      <c r="A99" s="81"/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</row>
    <row r="100" spans="1:15" ht="18" x14ac:dyDescent="0.25">
      <c r="A100" s="81"/>
      <c r="B100" s="81"/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</row>
    <row r="101" spans="1:15" ht="18" x14ac:dyDescent="0.25">
      <c r="A101" s="81"/>
      <c r="B101" s="81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</row>
    <row r="102" spans="1:15" ht="18" x14ac:dyDescent="0.25">
      <c r="A102" s="81"/>
      <c r="B102" s="81"/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</row>
    <row r="103" spans="1:15" ht="18" x14ac:dyDescent="0.25">
      <c r="A103" s="81"/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</row>
    <row r="104" spans="1:15" ht="18" x14ac:dyDescent="0.25">
      <c r="A104" s="81"/>
      <c r="B104" s="81"/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</row>
    <row r="105" spans="1:15" ht="18" x14ac:dyDescent="0.25">
      <c r="A105" s="81"/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</row>
    <row r="106" spans="1:15" ht="18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</row>
    <row r="107" spans="1:15" ht="18" x14ac:dyDescent="0.25">
      <c r="A107" s="81"/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</row>
    <row r="108" spans="1:15" ht="18" x14ac:dyDescent="0.25">
      <c r="A108" s="81"/>
      <c r="B108" s="81"/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</row>
    <row r="109" spans="1:15" ht="18" x14ac:dyDescent="0.25">
      <c r="A109" s="81"/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</row>
    <row r="110" spans="1:15" ht="18" x14ac:dyDescent="0.25">
      <c r="A110" s="81"/>
      <c r="B110" s="81"/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</row>
    <row r="111" spans="1:15" ht="18" x14ac:dyDescent="0.25">
      <c r="A111" s="81"/>
      <c r="B111" s="81"/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</row>
    <row r="112" spans="1:15" ht="18" x14ac:dyDescent="0.25">
      <c r="A112" s="81"/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</row>
    <row r="113" spans="1:15" ht="18" x14ac:dyDescent="0.25">
      <c r="A113" s="81"/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</row>
    <row r="114" spans="1:15" ht="18" x14ac:dyDescent="0.25">
      <c r="A114" s="81"/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</row>
    <row r="115" spans="1:15" ht="18" x14ac:dyDescent="0.25">
      <c r="A115" s="81"/>
      <c r="B115" s="81"/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</row>
    <row r="116" spans="1:15" ht="18" x14ac:dyDescent="0.25">
      <c r="A116" s="81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</row>
    <row r="117" spans="1:15" ht="18" x14ac:dyDescent="0.25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</row>
    <row r="118" spans="1:15" ht="18" x14ac:dyDescent="0.25">
      <c r="A118" s="81"/>
      <c r="B118" s="81"/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</row>
    <row r="119" spans="1:15" ht="18" x14ac:dyDescent="0.25">
      <c r="A119" s="81"/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</row>
    <row r="120" spans="1:15" ht="18" x14ac:dyDescent="0.25">
      <c r="A120" s="81"/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</row>
    <row r="121" spans="1:15" ht="18" x14ac:dyDescent="0.25">
      <c r="A121" s="81"/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</row>
    <row r="122" spans="1:15" ht="18" x14ac:dyDescent="0.25">
      <c r="A122" s="81"/>
      <c r="B122" s="81"/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</row>
  </sheetData>
  <mergeCells count="54">
    <mergeCell ref="C4:G5"/>
    <mergeCell ref="K4:O5"/>
    <mergeCell ref="A6:B6"/>
    <mergeCell ref="C6:C7"/>
    <mergeCell ref="D6:D7"/>
    <mergeCell ref="E6:E7"/>
    <mergeCell ref="F6:F7"/>
    <mergeCell ref="G6:G7"/>
    <mergeCell ref="I6:J6"/>
    <mergeCell ref="K6:K7"/>
    <mergeCell ref="L6:L7"/>
    <mergeCell ref="M6:M7"/>
    <mergeCell ref="N6:N7"/>
    <mergeCell ref="O6:O7"/>
    <mergeCell ref="A7:B7"/>
    <mergeCell ref="I7:J7"/>
    <mergeCell ref="A8:B8"/>
    <mergeCell ref="I8:J8"/>
    <mergeCell ref="A9:B9"/>
    <mergeCell ref="I9:J9"/>
    <mergeCell ref="A10:B10"/>
    <mergeCell ref="I10:J10"/>
    <mergeCell ref="A11:B11"/>
    <mergeCell ref="I11:J11"/>
    <mergeCell ref="A12:B12"/>
    <mergeCell ref="I12:I15"/>
    <mergeCell ref="A13:B13"/>
    <mergeCell ref="A14:B14"/>
    <mergeCell ref="A15:B15"/>
    <mergeCell ref="I16:J16"/>
    <mergeCell ref="A17:B17"/>
    <mergeCell ref="I17:J17"/>
    <mergeCell ref="C19:G20"/>
    <mergeCell ref="A21:B21"/>
    <mergeCell ref="C21:C22"/>
    <mergeCell ref="D21:D22"/>
    <mergeCell ref="E21:E22"/>
    <mergeCell ref="F21:F22"/>
    <mergeCell ref="A31:B31"/>
    <mergeCell ref="A32:B32"/>
    <mergeCell ref="A1:O2"/>
    <mergeCell ref="A26:B26"/>
    <mergeCell ref="I26:I29"/>
    <mergeCell ref="A27:B27"/>
    <mergeCell ref="A28:B28"/>
    <mergeCell ref="A29:B29"/>
    <mergeCell ref="A30:B30"/>
    <mergeCell ref="G21:G22"/>
    <mergeCell ref="A22:B22"/>
    <mergeCell ref="A23:B23"/>
    <mergeCell ref="I23:I25"/>
    <mergeCell ref="A24:B24"/>
    <mergeCell ref="A25:B25"/>
    <mergeCell ref="A16:B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X843"/>
  <sheetViews>
    <sheetView topLeftCell="B1" workbookViewId="0">
      <selection activeCell="G9" sqref="G9"/>
    </sheetView>
  </sheetViews>
  <sheetFormatPr baseColWidth="10" defaultRowHeight="16" x14ac:dyDescent="0.2"/>
  <cols>
    <col min="1" max="1" width="25.33203125" bestFit="1" customWidth="1"/>
    <col min="23" max="23" width="55.5" customWidth="1"/>
    <col min="24" max="24" width="36" customWidth="1"/>
  </cols>
  <sheetData>
    <row r="1" spans="1:24" x14ac:dyDescent="0.2">
      <c r="A1" t="s">
        <v>17</v>
      </c>
      <c r="C1" t="s">
        <v>19</v>
      </c>
      <c r="E1" t="s">
        <v>32</v>
      </c>
      <c r="G1" s="62" t="s">
        <v>33</v>
      </c>
      <c r="H1" s="63" t="s">
        <v>34</v>
      </c>
      <c r="I1" s="62" t="s">
        <v>35</v>
      </c>
      <c r="J1" s="62" t="s">
        <v>36</v>
      </c>
      <c r="K1" s="62" t="s">
        <v>37</v>
      </c>
      <c r="L1" s="62" t="s">
        <v>38</v>
      </c>
      <c r="M1" s="62" t="s">
        <v>39</v>
      </c>
      <c r="O1" s="62" t="s">
        <v>33</v>
      </c>
      <c r="P1" s="63" t="s">
        <v>34</v>
      </c>
      <c r="Q1" s="62" t="s">
        <v>35</v>
      </c>
      <c r="R1" s="62" t="s">
        <v>36</v>
      </c>
      <c r="S1" s="62" t="s">
        <v>37</v>
      </c>
      <c r="T1" s="62" t="s">
        <v>38</v>
      </c>
      <c r="U1" s="62" t="s">
        <v>39</v>
      </c>
      <c r="W1" s="72" t="s">
        <v>22</v>
      </c>
      <c r="X1" s="73" t="s">
        <v>23</v>
      </c>
    </row>
    <row r="2" spans="1:24" x14ac:dyDescent="0.2">
      <c r="A2" s="41">
        <v>42736</v>
      </c>
      <c r="C2" s="46">
        <v>0</v>
      </c>
      <c r="E2">
        <v>1</v>
      </c>
      <c r="G2" s="63">
        <f>IFERROR(totali('Tableau de bord'!G13,Correspondance!$G$1),"")</f>
        <v>3.472222222222222E-3</v>
      </c>
      <c r="H2" s="63">
        <f>IFERROR(totali('Tableau de bord'!G13,Correspondance!$H$1),"")</f>
        <v>3.472222222222222E-3</v>
      </c>
      <c r="I2" s="63">
        <f>IFERROR(totali('Tableau de bord'!G13,Correspondance!$I$1),"")</f>
        <v>0</v>
      </c>
      <c r="J2" s="63">
        <f>IFERROR(totali('Tableau de bord'!G13,Correspondance!$J$1),"")</f>
        <v>0</v>
      </c>
      <c r="K2" s="63">
        <f>IFERROR(totali('Tableau de bord'!G13,Correspondance!$K$1),"")</f>
        <v>0</v>
      </c>
      <c r="L2" s="63">
        <f>IFERROR(totali('Tableau de bord'!G13,Correspondance!$L$1),"")</f>
        <v>0</v>
      </c>
      <c r="M2" s="63">
        <f>IFERROR(totali('Tableau de bord'!G13,Correspondance!$M$1),"")</f>
        <v>0</v>
      </c>
      <c r="O2">
        <f t="shared" ref="O2:U2" si="0">IFERROR(((G2-INT(G2))*1440),"")</f>
        <v>5</v>
      </c>
      <c r="P2">
        <f t="shared" si="0"/>
        <v>5</v>
      </c>
      <c r="Q2">
        <f t="shared" si="0"/>
        <v>0</v>
      </c>
      <c r="R2">
        <f t="shared" si="0"/>
        <v>0</v>
      </c>
      <c r="S2">
        <f t="shared" si="0"/>
        <v>0</v>
      </c>
      <c r="T2">
        <f t="shared" si="0"/>
        <v>0</v>
      </c>
      <c r="U2">
        <f t="shared" si="0"/>
        <v>0</v>
      </c>
      <c r="W2" s="69" t="s">
        <v>40</v>
      </c>
      <c r="X2" s="71" t="s">
        <v>41</v>
      </c>
    </row>
    <row r="3" spans="1:24" x14ac:dyDescent="0.2">
      <c r="A3" s="41">
        <v>42737</v>
      </c>
      <c r="C3" s="46">
        <v>6.9444444444444447E-4</v>
      </c>
      <c r="E3">
        <v>2</v>
      </c>
      <c r="G3" s="63">
        <f>IFERROR(totali('Tableau de bord'!G14,Correspondance!$G$1),"")</f>
        <v>3.472222222222222E-3</v>
      </c>
      <c r="H3" s="63">
        <f>IFERROR(totali('Tableau de bord'!G14,Correspondance!$H$1),"")</f>
        <v>3.472222222222222E-3</v>
      </c>
      <c r="I3" s="63">
        <f>IFERROR(totali('Tableau de bord'!G14,Correspondance!$I$1),"")</f>
        <v>0.20937500000000001</v>
      </c>
      <c r="J3" s="63">
        <f>IFERROR(totali('Tableau de bord'!G14,Correspondance!$J$1),"")</f>
        <v>0</v>
      </c>
      <c r="K3" s="63">
        <f>IFERROR(totali('Tableau de bord'!G14,Correspondance!$K$1),"")</f>
        <v>0</v>
      </c>
      <c r="L3" s="63">
        <f>IFERROR(totali('Tableau de bord'!G14,Correspondance!$L$1),"")</f>
        <v>0</v>
      </c>
      <c r="M3" s="63">
        <f>IFERROR(totali('Tableau de bord'!G14,Correspondance!$M$1),"")</f>
        <v>0</v>
      </c>
      <c r="O3">
        <f t="shared" ref="O3:O66" si="1">IFERROR(((G3-INT(G3))*1440),"")</f>
        <v>5</v>
      </c>
      <c r="P3">
        <f t="shared" ref="P3:P66" si="2">IFERROR(((H3-INT(H3))*1440),"")</f>
        <v>5</v>
      </c>
      <c r="Q3">
        <f t="shared" ref="Q3:Q66" si="3">IFERROR(((I3-INT(I3))*1440),"")</f>
        <v>301.5</v>
      </c>
      <c r="R3">
        <f t="shared" ref="R3:R66" si="4">IFERROR(((J3-INT(J3))*1440),"")</f>
        <v>0</v>
      </c>
      <c r="S3">
        <f t="shared" ref="S3:S66" si="5">IFERROR(((K3-INT(K3))*1440),"")</f>
        <v>0</v>
      </c>
      <c r="T3">
        <f t="shared" ref="T3:T66" si="6">IFERROR(((L3-INT(L3))*1440),"")</f>
        <v>0</v>
      </c>
      <c r="U3">
        <f t="shared" ref="U3:U66" si="7">IFERROR(((M3-INT(M3))*1440),"")</f>
        <v>0</v>
      </c>
      <c r="W3" s="69" t="s">
        <v>42</v>
      </c>
      <c r="X3" s="70" t="s">
        <v>51</v>
      </c>
    </row>
    <row r="4" spans="1:24" x14ac:dyDescent="0.2">
      <c r="A4" s="41">
        <v>42738</v>
      </c>
      <c r="C4" s="46">
        <v>1.38888888888889E-3</v>
      </c>
      <c r="E4">
        <v>3</v>
      </c>
      <c r="G4" s="63" t="str">
        <f>IFERROR(totali('Tableau de bord'!G15,Correspondance!$G$1),"")</f>
        <v/>
      </c>
      <c r="H4" s="63" t="str">
        <f>IFERROR(totali('Tableau de bord'!G15,Correspondance!$H$1),"")</f>
        <v/>
      </c>
      <c r="I4" s="63" t="str">
        <f>IFERROR(totali('Tableau de bord'!G15,Correspondance!$I$1),"")</f>
        <v/>
      </c>
      <c r="J4" s="63" t="str">
        <f>IFERROR(totali('Tableau de bord'!G15,Correspondance!$J$1),"")</f>
        <v/>
      </c>
      <c r="K4" s="63" t="str">
        <f>IFERROR(totali('Tableau de bord'!G15,Correspondance!$K$1),"")</f>
        <v/>
      </c>
      <c r="L4" s="63" t="str">
        <f>IFERROR(totali('Tableau de bord'!G15,Correspondance!$L$1),"")</f>
        <v/>
      </c>
      <c r="M4" s="63" t="str">
        <f>IFERROR(totali('Tableau de bord'!G15,Correspondance!$M$1),"")</f>
        <v/>
      </c>
      <c r="O4" t="str">
        <f t="shared" si="1"/>
        <v/>
      </c>
      <c r="P4" t="str">
        <f t="shared" si="2"/>
        <v/>
      </c>
      <c r="Q4" t="str">
        <f t="shared" si="3"/>
        <v/>
      </c>
      <c r="R4" t="str">
        <f t="shared" si="4"/>
        <v/>
      </c>
      <c r="S4" t="str">
        <f t="shared" si="5"/>
        <v/>
      </c>
      <c r="T4" t="str">
        <f t="shared" si="6"/>
        <v/>
      </c>
      <c r="U4" t="str">
        <f t="shared" si="7"/>
        <v/>
      </c>
      <c r="W4" s="69" t="s">
        <v>43</v>
      </c>
      <c r="X4" s="71" t="s">
        <v>52</v>
      </c>
    </row>
    <row r="5" spans="1:24" x14ac:dyDescent="0.2">
      <c r="A5" s="41">
        <v>42739</v>
      </c>
      <c r="C5" s="46">
        <v>2.0833333333333298E-3</v>
      </c>
      <c r="E5">
        <v>4</v>
      </c>
      <c r="G5" s="63" t="str">
        <f>IFERROR(totali('Tableau de bord'!G16,Correspondance!$G$1),"")</f>
        <v/>
      </c>
      <c r="H5" s="63" t="str">
        <f>IFERROR(totali('Tableau de bord'!G16,Correspondance!$H$1),"")</f>
        <v/>
      </c>
      <c r="I5" s="63" t="str">
        <f>IFERROR(totali('Tableau de bord'!G16,Correspondance!$I$1),"")</f>
        <v/>
      </c>
      <c r="J5" s="63" t="str">
        <f>IFERROR(totali('Tableau de bord'!G16,Correspondance!$J$1),"")</f>
        <v/>
      </c>
      <c r="K5" s="63" t="str">
        <f>IFERROR(totali('Tableau de bord'!G16,Correspondance!$K$1),"")</f>
        <v/>
      </c>
      <c r="L5" s="63" t="str">
        <f>IFERROR(totali('Tableau de bord'!G16,Correspondance!$L$1),"")</f>
        <v/>
      </c>
      <c r="M5" s="63" t="str">
        <f>IFERROR(totali('Tableau de bord'!G16,Correspondance!$M$1),"")</f>
        <v/>
      </c>
      <c r="O5" t="str">
        <f t="shared" si="1"/>
        <v/>
      </c>
      <c r="P5" t="str">
        <f t="shared" si="2"/>
        <v/>
      </c>
      <c r="Q5" t="str">
        <f t="shared" si="3"/>
        <v/>
      </c>
      <c r="R5" t="str">
        <f t="shared" si="4"/>
        <v/>
      </c>
      <c r="S5" t="str">
        <f t="shared" si="5"/>
        <v/>
      </c>
      <c r="T5" t="str">
        <f t="shared" si="6"/>
        <v/>
      </c>
      <c r="U5" t="str">
        <f t="shared" si="7"/>
        <v/>
      </c>
      <c r="W5" s="69" t="s">
        <v>44</v>
      </c>
      <c r="X5" s="70" t="s">
        <v>53</v>
      </c>
    </row>
    <row r="6" spans="1:24" x14ac:dyDescent="0.2">
      <c r="A6" s="41">
        <v>42740</v>
      </c>
      <c r="C6" s="46">
        <v>2.7777777777777801E-3</v>
      </c>
      <c r="E6">
        <v>5</v>
      </c>
      <c r="G6" s="63" t="str">
        <f>IFERROR(totali('Tableau de bord'!G17,Correspondance!$G$1),"")</f>
        <v/>
      </c>
      <c r="H6" s="63" t="str">
        <f>IFERROR(totali('Tableau de bord'!G17,Correspondance!$H$1),"")</f>
        <v/>
      </c>
      <c r="I6" s="63" t="str">
        <f>IFERROR(totali('Tableau de bord'!G17,Correspondance!$I$1),"")</f>
        <v/>
      </c>
      <c r="J6" s="63" t="str">
        <f>IFERROR(totali('Tableau de bord'!G17,Correspondance!$J$1),"")</f>
        <v/>
      </c>
      <c r="K6" s="63" t="str">
        <f>IFERROR(totali('Tableau de bord'!G17,Correspondance!$K$1),"")</f>
        <v/>
      </c>
      <c r="L6" s="63" t="str">
        <f>IFERROR(totali('Tableau de bord'!G17,Correspondance!$L$1),"")</f>
        <v/>
      </c>
      <c r="M6" s="63" t="str">
        <f>IFERROR(totali('Tableau de bord'!G17,Correspondance!$M$1),"")</f>
        <v/>
      </c>
      <c r="O6" t="str">
        <f t="shared" si="1"/>
        <v/>
      </c>
      <c r="P6" t="str">
        <f t="shared" si="2"/>
        <v/>
      </c>
      <c r="Q6" t="str">
        <f t="shared" si="3"/>
        <v/>
      </c>
      <c r="R6" t="str">
        <f t="shared" si="4"/>
        <v/>
      </c>
      <c r="S6" t="str">
        <f t="shared" si="5"/>
        <v/>
      </c>
      <c r="T6" t="str">
        <f t="shared" si="6"/>
        <v/>
      </c>
      <c r="U6" t="str">
        <f t="shared" si="7"/>
        <v/>
      </c>
      <c r="W6" s="69" t="s">
        <v>45</v>
      </c>
      <c r="X6" s="71" t="s">
        <v>54</v>
      </c>
    </row>
    <row r="7" spans="1:24" x14ac:dyDescent="0.2">
      <c r="A7" s="41">
        <v>42741</v>
      </c>
      <c r="C7" s="46">
        <v>3.4722222222222199E-3</v>
      </c>
      <c r="E7">
        <v>6</v>
      </c>
      <c r="G7" s="63" t="str">
        <f>IFERROR(totali('Tableau de bord'!G18,Correspondance!$G$1),"")</f>
        <v/>
      </c>
      <c r="H7" s="63" t="str">
        <f>IFERROR(totali('Tableau de bord'!G18,Correspondance!$H$1),"")</f>
        <v/>
      </c>
      <c r="I7" s="63" t="str">
        <f>IFERROR(totali('Tableau de bord'!G18,Correspondance!$I$1),"")</f>
        <v/>
      </c>
      <c r="J7" s="63" t="str">
        <f>IFERROR(totali('Tableau de bord'!G18,Correspondance!$J$1),"")</f>
        <v/>
      </c>
      <c r="K7" s="63" t="str">
        <f>IFERROR(totali('Tableau de bord'!G18,Correspondance!$K$1),"")</f>
        <v/>
      </c>
      <c r="L7" s="63" t="str">
        <f>IFERROR(totali('Tableau de bord'!G18,Correspondance!$L$1),"")</f>
        <v/>
      </c>
      <c r="M7" s="63" t="str">
        <f>IFERROR(totali('Tableau de bord'!G18,Correspondance!$M$1),"")</f>
        <v/>
      </c>
      <c r="O7" t="str">
        <f t="shared" si="1"/>
        <v/>
      </c>
      <c r="P7" t="str">
        <f t="shared" si="2"/>
        <v/>
      </c>
      <c r="Q7" t="str">
        <f t="shared" si="3"/>
        <v/>
      </c>
      <c r="R7" t="str">
        <f t="shared" si="4"/>
        <v/>
      </c>
      <c r="S7" t="str">
        <f t="shared" si="5"/>
        <v/>
      </c>
      <c r="T7" t="str">
        <f t="shared" si="6"/>
        <v/>
      </c>
      <c r="U7" t="str">
        <f t="shared" si="7"/>
        <v/>
      </c>
      <c r="W7" s="69" t="s">
        <v>46</v>
      </c>
      <c r="X7" s="70" t="s">
        <v>55</v>
      </c>
    </row>
    <row r="8" spans="1:24" x14ac:dyDescent="0.2">
      <c r="A8" s="41">
        <v>42742</v>
      </c>
      <c r="C8" s="46">
        <v>4.1666666666666701E-3</v>
      </c>
      <c r="E8">
        <v>7</v>
      </c>
      <c r="G8" s="63" t="str">
        <f>IFERROR(totali('Tableau de bord'!G19,Correspondance!$G$1),"")</f>
        <v/>
      </c>
      <c r="H8" s="63" t="str">
        <f>IFERROR(totali('Tableau de bord'!G19,Correspondance!$H$1),"")</f>
        <v/>
      </c>
      <c r="I8" s="63" t="str">
        <f>IFERROR(totali('Tableau de bord'!G19,Correspondance!$I$1),"")</f>
        <v/>
      </c>
      <c r="J8" s="63" t="str">
        <f>IFERROR(totali('Tableau de bord'!G19,Correspondance!$J$1),"")</f>
        <v/>
      </c>
      <c r="K8" s="63" t="str">
        <f>IFERROR(totali('Tableau de bord'!G19,Correspondance!$K$1),"")</f>
        <v/>
      </c>
      <c r="L8" s="63" t="str">
        <f>IFERROR(totali('Tableau de bord'!G19,Correspondance!$L$1),"")</f>
        <v/>
      </c>
      <c r="M8" s="63" t="str">
        <f>IFERROR(totali('Tableau de bord'!G19,Correspondance!$M$1),"")</f>
        <v/>
      </c>
      <c r="O8" t="str">
        <f t="shared" si="1"/>
        <v/>
      </c>
      <c r="P8" t="str">
        <f t="shared" si="2"/>
        <v/>
      </c>
      <c r="Q8" t="str">
        <f t="shared" si="3"/>
        <v/>
      </c>
      <c r="R8" t="str">
        <f t="shared" si="4"/>
        <v/>
      </c>
      <c r="S8" t="str">
        <f t="shared" si="5"/>
        <v/>
      </c>
      <c r="T8" t="str">
        <f t="shared" si="6"/>
        <v/>
      </c>
      <c r="U8" t="str">
        <f t="shared" si="7"/>
        <v/>
      </c>
      <c r="W8" s="69" t="s">
        <v>47</v>
      </c>
      <c r="X8" s="70" t="s">
        <v>56</v>
      </c>
    </row>
    <row r="9" spans="1:24" x14ac:dyDescent="0.2">
      <c r="A9" s="41">
        <v>42743</v>
      </c>
      <c r="C9" s="46">
        <v>4.8611111111111103E-3</v>
      </c>
      <c r="E9">
        <v>8</v>
      </c>
      <c r="G9" s="63" t="str">
        <f>IFERROR(totali('Tableau de bord'!G20,Correspondance!$G$1),"")</f>
        <v/>
      </c>
      <c r="H9" s="63" t="str">
        <f>IFERROR(totali('Tableau de bord'!G20,Correspondance!$H$1),"")</f>
        <v/>
      </c>
      <c r="I9" s="63" t="str">
        <f>IFERROR(totali('Tableau de bord'!G20,Correspondance!$I$1),"")</f>
        <v/>
      </c>
      <c r="J9" s="63" t="str">
        <f>IFERROR(totali('Tableau de bord'!G20,Correspondance!$J$1),"")</f>
        <v/>
      </c>
      <c r="K9" s="63" t="str">
        <f>IFERROR(totali('Tableau de bord'!G20,Correspondance!$K$1),"")</f>
        <v/>
      </c>
      <c r="L9" s="63" t="str">
        <f>IFERROR(totali('Tableau de bord'!G20,Correspondance!$L$1),"")</f>
        <v/>
      </c>
      <c r="M9" s="63" t="str">
        <f>IFERROR(totali('Tableau de bord'!G20,Correspondance!$M$1),"")</f>
        <v/>
      </c>
      <c r="O9" t="str">
        <f t="shared" si="1"/>
        <v/>
      </c>
      <c r="P9" t="str">
        <f t="shared" si="2"/>
        <v/>
      </c>
      <c r="Q9" t="str">
        <f t="shared" si="3"/>
        <v/>
      </c>
      <c r="R9" t="str">
        <f t="shared" si="4"/>
        <v/>
      </c>
      <c r="S9" t="str">
        <f t="shared" si="5"/>
        <v/>
      </c>
      <c r="T9" t="str">
        <f t="shared" si="6"/>
        <v/>
      </c>
      <c r="U9" t="str">
        <f t="shared" si="7"/>
        <v/>
      </c>
      <c r="W9" s="69" t="s">
        <v>48</v>
      </c>
      <c r="X9" s="71" t="s">
        <v>57</v>
      </c>
    </row>
    <row r="10" spans="1:24" x14ac:dyDescent="0.2">
      <c r="A10" s="41">
        <v>42744</v>
      </c>
      <c r="C10" s="46">
        <v>5.5555555555555601E-3</v>
      </c>
      <c r="E10">
        <v>9</v>
      </c>
      <c r="G10" s="63" t="str">
        <f>IFERROR(totali('Tableau de bord'!G21,Correspondance!$G$1),"")</f>
        <v/>
      </c>
      <c r="H10" s="63" t="str">
        <f>IFERROR(totali('Tableau de bord'!G21,Correspondance!$H$1),"")</f>
        <v/>
      </c>
      <c r="I10" s="63" t="str">
        <f>IFERROR(totali('Tableau de bord'!G21,Correspondance!$I$1),"")</f>
        <v/>
      </c>
      <c r="J10" s="63" t="str">
        <f>IFERROR(totali('Tableau de bord'!G21,Correspondance!$J$1),"")</f>
        <v/>
      </c>
      <c r="K10" s="63" t="str">
        <f>IFERROR(totali('Tableau de bord'!G21,Correspondance!$K$1),"")</f>
        <v/>
      </c>
      <c r="L10" s="63" t="str">
        <f>IFERROR(totali('Tableau de bord'!G21,Correspondance!$L$1),"")</f>
        <v/>
      </c>
      <c r="M10" s="63" t="str">
        <f>IFERROR(totali('Tableau de bord'!G21,Correspondance!$M$1),"")</f>
        <v/>
      </c>
      <c r="O10" t="str">
        <f t="shared" si="1"/>
        <v/>
      </c>
      <c r="P10" t="str">
        <f t="shared" si="2"/>
        <v/>
      </c>
      <c r="Q10" t="str">
        <f t="shared" si="3"/>
        <v/>
      </c>
      <c r="R10" t="str">
        <f t="shared" si="4"/>
        <v/>
      </c>
      <c r="S10" t="str">
        <f t="shared" si="5"/>
        <v/>
      </c>
      <c r="T10" t="str">
        <f t="shared" si="6"/>
        <v/>
      </c>
      <c r="U10" t="str">
        <f t="shared" si="7"/>
        <v/>
      </c>
      <c r="W10" s="69" t="s">
        <v>49</v>
      </c>
      <c r="X10" s="71" t="s">
        <v>58</v>
      </c>
    </row>
    <row r="11" spans="1:24" x14ac:dyDescent="0.2">
      <c r="A11" s="41">
        <v>42745</v>
      </c>
      <c r="C11" s="46">
        <v>6.2500000000000003E-3</v>
      </c>
      <c r="E11">
        <v>10</v>
      </c>
      <c r="G11" s="63" t="str">
        <f>IFERROR(totali('Tableau de bord'!G22,Correspondance!$G$1),"")</f>
        <v/>
      </c>
      <c r="H11" s="63" t="str">
        <f>IFERROR(totali('Tableau de bord'!G22,Correspondance!$H$1),"")</f>
        <v/>
      </c>
      <c r="I11" s="63" t="str">
        <f>IFERROR(totali('Tableau de bord'!G22,Correspondance!$I$1),"")</f>
        <v/>
      </c>
      <c r="J11" s="63" t="str">
        <f>IFERROR(totali('Tableau de bord'!G22,Correspondance!$J$1),"")</f>
        <v/>
      </c>
      <c r="K11" s="63" t="str">
        <f>IFERROR(totali('Tableau de bord'!G22,Correspondance!$K$1),"")</f>
        <v/>
      </c>
      <c r="L11" s="63" t="str">
        <f>IFERROR(totali('Tableau de bord'!G22,Correspondance!$L$1),"")</f>
        <v/>
      </c>
      <c r="M11" s="63" t="str">
        <f>IFERROR(totali('Tableau de bord'!G22,Correspondance!$M$1),"")</f>
        <v/>
      </c>
      <c r="O11" t="str">
        <f t="shared" si="1"/>
        <v/>
      </c>
      <c r="P11" t="str">
        <f t="shared" si="2"/>
        <v/>
      </c>
      <c r="Q11" t="str">
        <f t="shared" si="3"/>
        <v/>
      </c>
      <c r="R11" t="str">
        <f t="shared" si="4"/>
        <v/>
      </c>
      <c r="S11" t="str">
        <f t="shared" si="5"/>
        <v/>
      </c>
      <c r="T11" t="str">
        <f t="shared" si="6"/>
        <v/>
      </c>
      <c r="U11" t="str">
        <f t="shared" si="7"/>
        <v/>
      </c>
      <c r="W11" s="69" t="s">
        <v>50</v>
      </c>
      <c r="X11" s="71" t="s">
        <v>59</v>
      </c>
    </row>
    <row r="12" spans="1:24" x14ac:dyDescent="0.2">
      <c r="A12" s="41">
        <v>42746</v>
      </c>
      <c r="C12" s="46">
        <v>6.9444444444444397E-3</v>
      </c>
      <c r="G12" s="63" t="str">
        <f>IFERROR(totali('Tableau de bord'!G23,Correspondance!$G$1),"")</f>
        <v/>
      </c>
      <c r="H12" s="63" t="str">
        <f>IFERROR(totali('Tableau de bord'!G23,Correspondance!$H$1),"")</f>
        <v/>
      </c>
      <c r="I12" s="63" t="str">
        <f>IFERROR(totali('Tableau de bord'!G23,Correspondance!$I$1),"")</f>
        <v/>
      </c>
      <c r="J12" s="63" t="str">
        <f>IFERROR(totali('Tableau de bord'!G23,Correspondance!$J$1),"")</f>
        <v/>
      </c>
      <c r="K12" s="63" t="str">
        <f>IFERROR(totali('Tableau de bord'!G23,Correspondance!$K$1),"")</f>
        <v/>
      </c>
      <c r="L12" s="63" t="str">
        <f>IFERROR(totali('Tableau de bord'!G23,Correspondance!$L$1),"")</f>
        <v/>
      </c>
      <c r="M12" s="63" t="str">
        <f>IFERROR(totali('Tableau de bord'!G23,Correspondance!$M$1),"")</f>
        <v/>
      </c>
      <c r="O12" t="str">
        <f t="shared" si="1"/>
        <v/>
      </c>
      <c r="P12" t="str">
        <f t="shared" si="2"/>
        <v/>
      </c>
      <c r="Q12" t="str">
        <f t="shared" si="3"/>
        <v/>
      </c>
      <c r="R12" t="str">
        <f t="shared" si="4"/>
        <v/>
      </c>
      <c r="S12" t="str">
        <f t="shared" si="5"/>
        <v/>
      </c>
      <c r="T12" t="str">
        <f t="shared" si="6"/>
        <v/>
      </c>
      <c r="U12" t="str">
        <f t="shared" si="7"/>
        <v/>
      </c>
    </row>
    <row r="13" spans="1:24" x14ac:dyDescent="0.2">
      <c r="A13" s="41">
        <v>42747</v>
      </c>
      <c r="C13" s="46">
        <v>7.6388888888888904E-3</v>
      </c>
      <c r="G13" s="63" t="str">
        <f>IFERROR(totali('Tableau de bord'!G24,Correspondance!$G$1),"")</f>
        <v/>
      </c>
      <c r="H13" s="63" t="str">
        <f>IFERROR(totali('Tableau de bord'!G24,Correspondance!$H$1),"")</f>
        <v/>
      </c>
      <c r="I13" s="63" t="str">
        <f>IFERROR(totali('Tableau de bord'!G24,Correspondance!$I$1),"")</f>
        <v/>
      </c>
      <c r="J13" s="63" t="str">
        <f>IFERROR(totali('Tableau de bord'!G24,Correspondance!$J$1),"")</f>
        <v/>
      </c>
      <c r="K13" s="63" t="str">
        <f>IFERROR(totali('Tableau de bord'!G24,Correspondance!$K$1),"")</f>
        <v/>
      </c>
      <c r="L13" s="63" t="str">
        <f>IFERROR(totali('Tableau de bord'!G24,Correspondance!$L$1),"")</f>
        <v/>
      </c>
      <c r="M13" s="63" t="str">
        <f>IFERROR(totali('Tableau de bord'!G24,Correspondance!$M$1),"")</f>
        <v/>
      </c>
      <c r="O13" t="str">
        <f t="shared" si="1"/>
        <v/>
      </c>
      <c r="P13" t="str">
        <f t="shared" si="2"/>
        <v/>
      </c>
      <c r="Q13" t="str">
        <f t="shared" si="3"/>
        <v/>
      </c>
      <c r="R13" t="str">
        <f t="shared" si="4"/>
        <v/>
      </c>
      <c r="S13" t="str">
        <f t="shared" si="5"/>
        <v/>
      </c>
      <c r="T13" t="str">
        <f t="shared" si="6"/>
        <v/>
      </c>
      <c r="U13" t="str">
        <f t="shared" si="7"/>
        <v/>
      </c>
    </row>
    <row r="14" spans="1:24" x14ac:dyDescent="0.2">
      <c r="A14" s="41">
        <v>42748</v>
      </c>
      <c r="C14" s="46">
        <v>8.3333333333333297E-3</v>
      </c>
      <c r="G14" s="63" t="str">
        <f>IFERROR(totali('Tableau de bord'!G25,Correspondance!$G$1),"")</f>
        <v/>
      </c>
      <c r="H14" s="63" t="str">
        <f>IFERROR(totali('Tableau de bord'!G25,Correspondance!$H$1),"")</f>
        <v/>
      </c>
      <c r="I14" s="63" t="str">
        <f>IFERROR(totali('Tableau de bord'!G25,Correspondance!$I$1),"")</f>
        <v/>
      </c>
      <c r="J14" s="63" t="str">
        <f>IFERROR(totali('Tableau de bord'!G25,Correspondance!$J$1),"")</f>
        <v/>
      </c>
      <c r="K14" s="63" t="str">
        <f>IFERROR(totali('Tableau de bord'!G25,Correspondance!$K$1),"")</f>
        <v/>
      </c>
      <c r="L14" s="63" t="str">
        <f>IFERROR(totali('Tableau de bord'!G25,Correspondance!$L$1),"")</f>
        <v/>
      </c>
      <c r="M14" s="63" t="str">
        <f>IFERROR(totali('Tableau de bord'!G25,Correspondance!$M$1),"")</f>
        <v/>
      </c>
      <c r="O14" t="str">
        <f t="shared" si="1"/>
        <v/>
      </c>
      <c r="P14" t="str">
        <f t="shared" si="2"/>
        <v/>
      </c>
      <c r="Q14" t="str">
        <f t="shared" si="3"/>
        <v/>
      </c>
      <c r="R14" t="str">
        <f t="shared" si="4"/>
        <v/>
      </c>
      <c r="S14" t="str">
        <f t="shared" si="5"/>
        <v/>
      </c>
      <c r="T14" t="str">
        <f t="shared" si="6"/>
        <v/>
      </c>
      <c r="U14" t="str">
        <f t="shared" si="7"/>
        <v/>
      </c>
    </row>
    <row r="15" spans="1:24" x14ac:dyDescent="0.2">
      <c r="A15" s="41">
        <v>42749</v>
      </c>
      <c r="C15" s="46">
        <v>9.0277777777777804E-3</v>
      </c>
      <c r="G15" s="63" t="str">
        <f>IFERROR(totali('Tableau de bord'!G26,Correspondance!$G$1),"")</f>
        <v/>
      </c>
      <c r="H15" s="63" t="str">
        <f>IFERROR(totali('Tableau de bord'!G26,Correspondance!$H$1),"")</f>
        <v/>
      </c>
      <c r="I15" s="63" t="str">
        <f>IFERROR(totali('Tableau de bord'!G26,Correspondance!$I$1),"")</f>
        <v/>
      </c>
      <c r="J15" s="63" t="str">
        <f>IFERROR(totali('Tableau de bord'!G26,Correspondance!$J$1),"")</f>
        <v/>
      </c>
      <c r="K15" s="63" t="str">
        <f>IFERROR(totali('Tableau de bord'!G26,Correspondance!$K$1),"")</f>
        <v/>
      </c>
      <c r="L15" s="63" t="str">
        <f>IFERROR(totali('Tableau de bord'!G26,Correspondance!$L$1),"")</f>
        <v/>
      </c>
      <c r="M15" s="63" t="str">
        <f>IFERROR(totali('Tableau de bord'!G26,Correspondance!$M$1),"")</f>
        <v/>
      </c>
      <c r="O15" t="str">
        <f t="shared" si="1"/>
        <v/>
      </c>
      <c r="P15" t="str">
        <f t="shared" si="2"/>
        <v/>
      </c>
      <c r="Q15" t="str">
        <f t="shared" si="3"/>
        <v/>
      </c>
      <c r="R15" t="str">
        <f t="shared" si="4"/>
        <v/>
      </c>
      <c r="S15" t="str">
        <f t="shared" si="5"/>
        <v/>
      </c>
      <c r="T15" t="str">
        <f t="shared" si="6"/>
        <v/>
      </c>
      <c r="U15" t="str">
        <f t="shared" si="7"/>
        <v/>
      </c>
    </row>
    <row r="16" spans="1:24" x14ac:dyDescent="0.2">
      <c r="A16" s="41">
        <v>42750</v>
      </c>
      <c r="C16" s="46">
        <v>9.7222222222222206E-3</v>
      </c>
      <c r="G16" s="63" t="str">
        <f>IFERROR(totali('Tableau de bord'!G27,Correspondance!$G$1),"")</f>
        <v/>
      </c>
      <c r="H16" s="63" t="str">
        <f>IFERROR(totali('Tableau de bord'!G27,Correspondance!$H$1),"")</f>
        <v/>
      </c>
      <c r="I16" s="63" t="str">
        <f>IFERROR(totali('Tableau de bord'!G27,Correspondance!$I$1),"")</f>
        <v/>
      </c>
      <c r="J16" s="63" t="str">
        <f>IFERROR(totali('Tableau de bord'!G27,Correspondance!$J$1),"")</f>
        <v/>
      </c>
      <c r="K16" s="63" t="str">
        <f>IFERROR(totali('Tableau de bord'!G27,Correspondance!$K$1),"")</f>
        <v/>
      </c>
      <c r="L16" s="63" t="str">
        <f>IFERROR(totali('Tableau de bord'!G27,Correspondance!$L$1),"")</f>
        <v/>
      </c>
      <c r="M16" s="63" t="str">
        <f>IFERROR(totali('Tableau de bord'!G27,Correspondance!$M$1),"")</f>
        <v/>
      </c>
      <c r="O16" t="str">
        <f t="shared" si="1"/>
        <v/>
      </c>
      <c r="P16" t="str">
        <f t="shared" si="2"/>
        <v/>
      </c>
      <c r="Q16" t="str">
        <f t="shared" si="3"/>
        <v/>
      </c>
      <c r="R16" t="str">
        <f t="shared" si="4"/>
        <v/>
      </c>
      <c r="S16" t="str">
        <f t="shared" si="5"/>
        <v/>
      </c>
      <c r="T16" t="str">
        <f t="shared" si="6"/>
        <v/>
      </c>
      <c r="U16" t="str">
        <f t="shared" si="7"/>
        <v/>
      </c>
    </row>
    <row r="17" spans="1:21" x14ac:dyDescent="0.2">
      <c r="A17" s="41">
        <v>42751</v>
      </c>
      <c r="C17" s="46">
        <v>1.0416666666666701E-2</v>
      </c>
      <c r="G17" s="63" t="str">
        <f>IFERROR(totali('Tableau de bord'!G28,Correspondance!$G$1),"")</f>
        <v/>
      </c>
      <c r="H17" s="63" t="str">
        <f>IFERROR(totali('Tableau de bord'!G28,Correspondance!$H$1),"")</f>
        <v/>
      </c>
      <c r="I17" s="63" t="str">
        <f>IFERROR(totali('Tableau de bord'!G28,Correspondance!$I$1),"")</f>
        <v/>
      </c>
      <c r="J17" s="63" t="str">
        <f>IFERROR(totali('Tableau de bord'!G28,Correspondance!$J$1),"")</f>
        <v/>
      </c>
      <c r="K17" s="63" t="str">
        <f>IFERROR(totali('Tableau de bord'!G28,Correspondance!$K$1),"")</f>
        <v/>
      </c>
      <c r="L17" s="63" t="str">
        <f>IFERROR(totali('Tableau de bord'!G28,Correspondance!$L$1),"")</f>
        <v/>
      </c>
      <c r="M17" s="63" t="str">
        <f>IFERROR(totali('Tableau de bord'!G28,Correspondance!$M$1),"")</f>
        <v/>
      </c>
      <c r="O17" t="str">
        <f t="shared" si="1"/>
        <v/>
      </c>
      <c r="P17" t="str">
        <f t="shared" si="2"/>
        <v/>
      </c>
      <c r="Q17" t="str">
        <f t="shared" si="3"/>
        <v/>
      </c>
      <c r="R17" t="str">
        <f t="shared" si="4"/>
        <v/>
      </c>
      <c r="S17" t="str">
        <f t="shared" si="5"/>
        <v/>
      </c>
      <c r="T17" t="str">
        <f t="shared" si="6"/>
        <v/>
      </c>
      <c r="U17" t="str">
        <f t="shared" si="7"/>
        <v/>
      </c>
    </row>
    <row r="18" spans="1:21" x14ac:dyDescent="0.2">
      <c r="A18" s="41">
        <v>42752</v>
      </c>
      <c r="C18" s="46">
        <v>1.1111111111111099E-2</v>
      </c>
      <c r="G18" s="63" t="str">
        <f>IFERROR(totali('Tableau de bord'!G29,Correspondance!$G$1),"")</f>
        <v/>
      </c>
      <c r="H18" s="63" t="str">
        <f>IFERROR(totali('Tableau de bord'!G29,Correspondance!$H$1),"")</f>
        <v/>
      </c>
      <c r="I18" s="63" t="str">
        <f>IFERROR(totali('Tableau de bord'!G29,Correspondance!$I$1),"")</f>
        <v/>
      </c>
      <c r="J18" s="63" t="str">
        <f>IFERROR(totali('Tableau de bord'!G29,Correspondance!$J$1),"")</f>
        <v/>
      </c>
      <c r="K18" s="63" t="str">
        <f>IFERROR(totali('Tableau de bord'!G29,Correspondance!$K$1),"")</f>
        <v/>
      </c>
      <c r="L18" s="63" t="str">
        <f>IFERROR(totali('Tableau de bord'!G29,Correspondance!$L$1),"")</f>
        <v/>
      </c>
      <c r="M18" s="63" t="str">
        <f>IFERROR(totali('Tableau de bord'!G29,Correspondance!$M$1),"")</f>
        <v/>
      </c>
      <c r="O18" t="str">
        <f t="shared" si="1"/>
        <v/>
      </c>
      <c r="P18" t="str">
        <f t="shared" si="2"/>
        <v/>
      </c>
      <c r="Q18" t="str">
        <f t="shared" si="3"/>
        <v/>
      </c>
      <c r="R18" t="str">
        <f t="shared" si="4"/>
        <v/>
      </c>
      <c r="S18" t="str">
        <f t="shared" si="5"/>
        <v/>
      </c>
      <c r="T18" t="str">
        <f t="shared" si="6"/>
        <v/>
      </c>
      <c r="U18" t="str">
        <f t="shared" si="7"/>
        <v/>
      </c>
    </row>
    <row r="19" spans="1:21" x14ac:dyDescent="0.2">
      <c r="A19" s="41">
        <v>42753</v>
      </c>
      <c r="C19" s="46">
        <v>1.18055555555556E-2</v>
      </c>
      <c r="G19" s="63" t="str">
        <f>IFERROR(totali('Tableau de bord'!G30,Correspondance!$G$1),"")</f>
        <v/>
      </c>
      <c r="H19" s="63" t="str">
        <f>IFERROR(totali('Tableau de bord'!G30,Correspondance!$H$1),"")</f>
        <v/>
      </c>
      <c r="I19" s="63" t="str">
        <f>IFERROR(totali('Tableau de bord'!G30,Correspondance!$I$1),"")</f>
        <v/>
      </c>
      <c r="J19" s="63" t="str">
        <f>IFERROR(totali('Tableau de bord'!G30,Correspondance!$J$1),"")</f>
        <v/>
      </c>
      <c r="K19" s="63" t="str">
        <f>IFERROR(totali('Tableau de bord'!G30,Correspondance!$K$1),"")</f>
        <v/>
      </c>
      <c r="L19" s="63" t="str">
        <f>IFERROR(totali('Tableau de bord'!G30,Correspondance!$L$1),"")</f>
        <v/>
      </c>
      <c r="M19" s="63" t="str">
        <f>IFERROR(totali('Tableau de bord'!G30,Correspondance!$M$1),"")</f>
        <v/>
      </c>
      <c r="O19" t="str">
        <f t="shared" si="1"/>
        <v/>
      </c>
      <c r="P19" t="str">
        <f t="shared" si="2"/>
        <v/>
      </c>
      <c r="Q19" t="str">
        <f t="shared" si="3"/>
        <v/>
      </c>
      <c r="R19" t="str">
        <f t="shared" si="4"/>
        <v/>
      </c>
      <c r="S19" t="str">
        <f t="shared" si="5"/>
        <v/>
      </c>
      <c r="T19" t="str">
        <f t="shared" si="6"/>
        <v/>
      </c>
      <c r="U19" t="str">
        <f t="shared" si="7"/>
        <v/>
      </c>
    </row>
    <row r="20" spans="1:21" x14ac:dyDescent="0.2">
      <c r="A20" s="41">
        <v>42754</v>
      </c>
      <c r="C20" s="46">
        <v>1.2500000000000001E-2</v>
      </c>
      <c r="G20" s="63" t="str">
        <f>IFERROR(totali('Tableau de bord'!G31,Correspondance!$G$1),"")</f>
        <v/>
      </c>
      <c r="H20" s="63" t="str">
        <f>IFERROR(totali('Tableau de bord'!G31,Correspondance!$H$1),"")</f>
        <v/>
      </c>
      <c r="I20" s="63" t="str">
        <f>IFERROR(totali('Tableau de bord'!G31,Correspondance!$I$1),"")</f>
        <v/>
      </c>
      <c r="J20" s="63" t="str">
        <f>IFERROR(totali('Tableau de bord'!G31,Correspondance!$J$1),"")</f>
        <v/>
      </c>
      <c r="K20" s="63" t="str">
        <f>IFERROR(totali('Tableau de bord'!G31,Correspondance!$K$1),"")</f>
        <v/>
      </c>
      <c r="L20" s="63" t="str">
        <f>IFERROR(totali('Tableau de bord'!G31,Correspondance!$L$1),"")</f>
        <v/>
      </c>
      <c r="M20" s="63" t="str">
        <f>IFERROR(totali('Tableau de bord'!G31,Correspondance!$M$1),"")</f>
        <v/>
      </c>
      <c r="O20" t="str">
        <f t="shared" si="1"/>
        <v/>
      </c>
      <c r="P20" t="str">
        <f t="shared" si="2"/>
        <v/>
      </c>
      <c r="Q20" t="str">
        <f t="shared" si="3"/>
        <v/>
      </c>
      <c r="R20" t="str">
        <f t="shared" si="4"/>
        <v/>
      </c>
      <c r="S20" t="str">
        <f t="shared" si="5"/>
        <v/>
      </c>
      <c r="T20" t="str">
        <f t="shared" si="6"/>
        <v/>
      </c>
      <c r="U20" t="str">
        <f t="shared" si="7"/>
        <v/>
      </c>
    </row>
    <row r="21" spans="1:21" x14ac:dyDescent="0.2">
      <c r="A21" s="41">
        <v>42755</v>
      </c>
      <c r="C21" s="46">
        <v>1.3194444444444399E-2</v>
      </c>
      <c r="G21" s="63" t="str">
        <f>IFERROR(totali('Tableau de bord'!G32,Correspondance!$G$1),"")</f>
        <v/>
      </c>
      <c r="H21" s="63" t="str">
        <f>IFERROR(totali('Tableau de bord'!G32,Correspondance!$H$1),"")</f>
        <v/>
      </c>
      <c r="I21" s="63" t="str">
        <f>IFERROR(totali('Tableau de bord'!G32,Correspondance!$I$1),"")</f>
        <v/>
      </c>
      <c r="J21" s="63" t="str">
        <f>IFERROR(totali('Tableau de bord'!G32,Correspondance!$J$1),"")</f>
        <v/>
      </c>
      <c r="K21" s="63" t="str">
        <f>IFERROR(totali('Tableau de bord'!G32,Correspondance!$K$1),"")</f>
        <v/>
      </c>
      <c r="L21" s="63" t="str">
        <f>IFERROR(totali('Tableau de bord'!G32,Correspondance!$L$1),"")</f>
        <v/>
      </c>
      <c r="M21" s="63" t="str">
        <f>IFERROR(totali('Tableau de bord'!G32,Correspondance!$M$1),"")</f>
        <v/>
      </c>
      <c r="O21" t="str">
        <f t="shared" si="1"/>
        <v/>
      </c>
      <c r="P21" t="str">
        <f t="shared" si="2"/>
        <v/>
      </c>
      <c r="Q21" t="str">
        <f t="shared" si="3"/>
        <v/>
      </c>
      <c r="R21" t="str">
        <f t="shared" si="4"/>
        <v/>
      </c>
      <c r="S21" t="str">
        <f t="shared" si="5"/>
        <v/>
      </c>
      <c r="T21" t="str">
        <f t="shared" si="6"/>
        <v/>
      </c>
      <c r="U21" t="str">
        <f t="shared" si="7"/>
        <v/>
      </c>
    </row>
    <row r="22" spans="1:21" x14ac:dyDescent="0.2">
      <c r="A22" s="41">
        <v>42756</v>
      </c>
      <c r="C22" s="46">
        <v>1.38888888888889E-2</v>
      </c>
      <c r="G22" s="63" t="str">
        <f>IFERROR(totali('Tableau de bord'!G33,Correspondance!$G$1),"")</f>
        <v/>
      </c>
      <c r="H22" s="63" t="str">
        <f>IFERROR(totali('Tableau de bord'!G33,Correspondance!$H$1),"")</f>
        <v/>
      </c>
      <c r="I22" s="63" t="str">
        <f>IFERROR(totali('Tableau de bord'!G33,Correspondance!$I$1),"")</f>
        <v/>
      </c>
      <c r="J22" s="63" t="str">
        <f>IFERROR(totali('Tableau de bord'!G33,Correspondance!$J$1),"")</f>
        <v/>
      </c>
      <c r="K22" s="63" t="str">
        <f>IFERROR(totali('Tableau de bord'!G33,Correspondance!$K$1),"")</f>
        <v/>
      </c>
      <c r="L22" s="63" t="str">
        <f>IFERROR(totali('Tableau de bord'!G33,Correspondance!$L$1),"")</f>
        <v/>
      </c>
      <c r="M22" s="63" t="str">
        <f>IFERROR(totali('Tableau de bord'!G33,Correspondance!$M$1),"")</f>
        <v/>
      </c>
      <c r="O22" t="str">
        <f t="shared" si="1"/>
        <v/>
      </c>
      <c r="P22" t="str">
        <f t="shared" si="2"/>
        <v/>
      </c>
      <c r="Q22" t="str">
        <f t="shared" si="3"/>
        <v/>
      </c>
      <c r="R22" t="str">
        <f t="shared" si="4"/>
        <v/>
      </c>
      <c r="S22" t="str">
        <f t="shared" si="5"/>
        <v/>
      </c>
      <c r="T22" t="str">
        <f t="shared" si="6"/>
        <v/>
      </c>
      <c r="U22" t="str">
        <f t="shared" si="7"/>
        <v/>
      </c>
    </row>
    <row r="23" spans="1:21" x14ac:dyDescent="0.2">
      <c r="A23" s="41">
        <v>42757</v>
      </c>
      <c r="C23" s="46">
        <v>1.4583333333333301E-2</v>
      </c>
      <c r="G23" s="63" t="str">
        <f>IFERROR(totali('Tableau de bord'!G34,Correspondance!$G$1),"")</f>
        <v/>
      </c>
      <c r="H23" s="63" t="str">
        <f>IFERROR(totali('Tableau de bord'!G34,Correspondance!$H$1),"")</f>
        <v/>
      </c>
      <c r="I23" s="63" t="str">
        <f>IFERROR(totali('Tableau de bord'!G34,Correspondance!$I$1),"")</f>
        <v/>
      </c>
      <c r="J23" s="63" t="str">
        <f>IFERROR(totali('Tableau de bord'!G34,Correspondance!$J$1),"")</f>
        <v/>
      </c>
      <c r="K23" s="63" t="str">
        <f>IFERROR(totali('Tableau de bord'!G34,Correspondance!$K$1),"")</f>
        <v/>
      </c>
      <c r="L23" s="63" t="str">
        <f>IFERROR(totali('Tableau de bord'!G34,Correspondance!$L$1),"")</f>
        <v/>
      </c>
      <c r="M23" s="63" t="str">
        <f>IFERROR(totali('Tableau de bord'!G34,Correspondance!$M$1),"")</f>
        <v/>
      </c>
      <c r="O23" t="str">
        <f t="shared" si="1"/>
        <v/>
      </c>
      <c r="P23" t="str">
        <f t="shared" si="2"/>
        <v/>
      </c>
      <c r="Q23" t="str">
        <f t="shared" si="3"/>
        <v/>
      </c>
      <c r="R23" t="str">
        <f t="shared" si="4"/>
        <v/>
      </c>
      <c r="S23" t="str">
        <f t="shared" si="5"/>
        <v/>
      </c>
      <c r="T23" t="str">
        <f t="shared" si="6"/>
        <v/>
      </c>
      <c r="U23" t="str">
        <f t="shared" si="7"/>
        <v/>
      </c>
    </row>
    <row r="24" spans="1:21" x14ac:dyDescent="0.2">
      <c r="A24" s="41">
        <v>42758</v>
      </c>
      <c r="C24" s="46">
        <v>1.52777777777778E-2</v>
      </c>
      <c r="G24" s="63" t="str">
        <f>IFERROR(totali('Tableau de bord'!G35,Correspondance!$G$1),"")</f>
        <v/>
      </c>
      <c r="H24" s="63" t="str">
        <f>IFERROR(totali('Tableau de bord'!G35,Correspondance!$H$1),"")</f>
        <v/>
      </c>
      <c r="I24" s="63" t="str">
        <f>IFERROR(totali('Tableau de bord'!G35,Correspondance!$I$1),"")</f>
        <v/>
      </c>
      <c r="J24" s="63" t="str">
        <f>IFERROR(totali('Tableau de bord'!G35,Correspondance!$J$1),"")</f>
        <v/>
      </c>
      <c r="K24" s="63" t="str">
        <f>IFERROR(totali('Tableau de bord'!G35,Correspondance!$K$1),"")</f>
        <v/>
      </c>
      <c r="L24" s="63" t="str">
        <f>IFERROR(totali('Tableau de bord'!G35,Correspondance!$L$1),"")</f>
        <v/>
      </c>
      <c r="M24" s="63" t="str">
        <f>IFERROR(totali('Tableau de bord'!G35,Correspondance!$M$1),"")</f>
        <v/>
      </c>
      <c r="O24" t="str">
        <f t="shared" si="1"/>
        <v/>
      </c>
      <c r="P24" t="str">
        <f t="shared" si="2"/>
        <v/>
      </c>
      <c r="Q24" t="str">
        <f t="shared" si="3"/>
        <v/>
      </c>
      <c r="R24" t="str">
        <f t="shared" si="4"/>
        <v/>
      </c>
      <c r="S24" t="str">
        <f t="shared" si="5"/>
        <v/>
      </c>
      <c r="T24" t="str">
        <f t="shared" si="6"/>
        <v/>
      </c>
      <c r="U24" t="str">
        <f t="shared" si="7"/>
        <v/>
      </c>
    </row>
    <row r="25" spans="1:21" x14ac:dyDescent="0.2">
      <c r="A25" s="41">
        <v>42759</v>
      </c>
      <c r="C25" s="46">
        <v>1.59722222222222E-2</v>
      </c>
      <c r="G25" s="63" t="str">
        <f>IFERROR(totali('Tableau de bord'!G36,Correspondance!$G$1),"")</f>
        <v/>
      </c>
      <c r="H25" s="63" t="str">
        <f>IFERROR(totali('Tableau de bord'!G36,Correspondance!$H$1),"")</f>
        <v/>
      </c>
      <c r="I25" s="63" t="str">
        <f>IFERROR(totali('Tableau de bord'!G36,Correspondance!$I$1),"")</f>
        <v/>
      </c>
      <c r="J25" s="63" t="str">
        <f>IFERROR(totali('Tableau de bord'!G36,Correspondance!$J$1),"")</f>
        <v/>
      </c>
      <c r="K25" s="63" t="str">
        <f>IFERROR(totali('Tableau de bord'!G36,Correspondance!$K$1),"")</f>
        <v/>
      </c>
      <c r="L25" s="63" t="str">
        <f>IFERROR(totali('Tableau de bord'!G36,Correspondance!$L$1),"")</f>
        <v/>
      </c>
      <c r="M25" s="63" t="str">
        <f>IFERROR(totali('Tableau de bord'!G36,Correspondance!$M$1),"")</f>
        <v/>
      </c>
      <c r="O25" t="str">
        <f t="shared" si="1"/>
        <v/>
      </c>
      <c r="P25" t="str">
        <f t="shared" si="2"/>
        <v/>
      </c>
      <c r="Q25" t="str">
        <f t="shared" si="3"/>
        <v/>
      </c>
      <c r="R25" t="str">
        <f t="shared" si="4"/>
        <v/>
      </c>
      <c r="S25" t="str">
        <f t="shared" si="5"/>
        <v/>
      </c>
      <c r="T25" t="str">
        <f t="shared" si="6"/>
        <v/>
      </c>
      <c r="U25" t="str">
        <f t="shared" si="7"/>
        <v/>
      </c>
    </row>
    <row r="26" spans="1:21" x14ac:dyDescent="0.2">
      <c r="A26" s="41">
        <v>42760</v>
      </c>
      <c r="C26" s="46">
        <v>1.6666666666666701E-2</v>
      </c>
      <c r="G26" s="63" t="str">
        <f>IFERROR(totali('Tableau de bord'!G37,Correspondance!$G$1),"")</f>
        <v/>
      </c>
      <c r="H26" s="63" t="str">
        <f>IFERROR(totali('Tableau de bord'!G37,Correspondance!$H$1),"")</f>
        <v/>
      </c>
      <c r="I26" s="63" t="str">
        <f>IFERROR(totali('Tableau de bord'!G37,Correspondance!$I$1),"")</f>
        <v/>
      </c>
      <c r="J26" s="63" t="str">
        <f>IFERROR(totali('Tableau de bord'!G37,Correspondance!$J$1),"")</f>
        <v/>
      </c>
      <c r="K26" s="63" t="str">
        <f>IFERROR(totali('Tableau de bord'!G37,Correspondance!$K$1),"")</f>
        <v/>
      </c>
      <c r="L26" s="63" t="str">
        <f>IFERROR(totali('Tableau de bord'!G37,Correspondance!$L$1),"")</f>
        <v/>
      </c>
      <c r="M26" s="63" t="str">
        <f>IFERROR(totali('Tableau de bord'!G37,Correspondance!$M$1),"")</f>
        <v/>
      </c>
      <c r="O26" t="str">
        <f t="shared" si="1"/>
        <v/>
      </c>
      <c r="P26" t="str">
        <f t="shared" si="2"/>
        <v/>
      </c>
      <c r="Q26" t="str">
        <f t="shared" si="3"/>
        <v/>
      </c>
      <c r="R26" t="str">
        <f t="shared" si="4"/>
        <v/>
      </c>
      <c r="S26" t="str">
        <f t="shared" si="5"/>
        <v/>
      </c>
      <c r="T26" t="str">
        <f t="shared" si="6"/>
        <v/>
      </c>
      <c r="U26" t="str">
        <f t="shared" si="7"/>
        <v/>
      </c>
    </row>
    <row r="27" spans="1:21" x14ac:dyDescent="0.2">
      <c r="A27" s="41">
        <v>42761</v>
      </c>
      <c r="C27" s="46">
        <v>1.7361111111111101E-2</v>
      </c>
      <c r="G27" s="63" t="str">
        <f>IFERROR(totali('Tableau de bord'!G38,Correspondance!$G$1),"")</f>
        <v/>
      </c>
      <c r="H27" s="63" t="str">
        <f>IFERROR(totali('Tableau de bord'!G38,Correspondance!$H$1),"")</f>
        <v/>
      </c>
      <c r="I27" s="63" t="str">
        <f>IFERROR(totali('Tableau de bord'!G38,Correspondance!$I$1),"")</f>
        <v/>
      </c>
      <c r="J27" s="63" t="str">
        <f>IFERROR(totali('Tableau de bord'!G38,Correspondance!$J$1),"")</f>
        <v/>
      </c>
      <c r="K27" s="63" t="str">
        <f>IFERROR(totali('Tableau de bord'!G38,Correspondance!$K$1),"")</f>
        <v/>
      </c>
      <c r="L27" s="63" t="str">
        <f>IFERROR(totali('Tableau de bord'!G38,Correspondance!$L$1),"")</f>
        <v/>
      </c>
      <c r="M27" s="63" t="str">
        <f>IFERROR(totali('Tableau de bord'!G38,Correspondance!$M$1),"")</f>
        <v/>
      </c>
      <c r="O27" t="str">
        <f t="shared" si="1"/>
        <v/>
      </c>
      <c r="P27" t="str">
        <f t="shared" si="2"/>
        <v/>
      </c>
      <c r="Q27" t="str">
        <f t="shared" si="3"/>
        <v/>
      </c>
      <c r="R27" t="str">
        <f t="shared" si="4"/>
        <v/>
      </c>
      <c r="S27" t="str">
        <f t="shared" si="5"/>
        <v/>
      </c>
      <c r="T27" t="str">
        <f t="shared" si="6"/>
        <v/>
      </c>
      <c r="U27" t="str">
        <f t="shared" si="7"/>
        <v/>
      </c>
    </row>
    <row r="28" spans="1:21" x14ac:dyDescent="0.2">
      <c r="A28" s="41">
        <v>42762</v>
      </c>
      <c r="C28" s="46">
        <v>1.8055555555555599E-2</v>
      </c>
      <c r="G28" s="63" t="str">
        <f>IFERROR(totali('Tableau de bord'!G39,Correspondance!$G$1),"")</f>
        <v/>
      </c>
      <c r="H28" s="63" t="str">
        <f>IFERROR(totali('Tableau de bord'!G39,Correspondance!$H$1),"")</f>
        <v/>
      </c>
      <c r="I28" s="63" t="str">
        <f>IFERROR(totali('Tableau de bord'!G39,Correspondance!$I$1),"")</f>
        <v/>
      </c>
      <c r="J28" s="63" t="str">
        <f>IFERROR(totali('Tableau de bord'!G39,Correspondance!$J$1),"")</f>
        <v/>
      </c>
      <c r="K28" s="63" t="str">
        <f>IFERROR(totali('Tableau de bord'!G39,Correspondance!$K$1),"")</f>
        <v/>
      </c>
      <c r="L28" s="63" t="str">
        <f>IFERROR(totali('Tableau de bord'!G39,Correspondance!$L$1),"")</f>
        <v/>
      </c>
      <c r="M28" s="63" t="str">
        <f>IFERROR(totali('Tableau de bord'!G39,Correspondance!$M$1),"")</f>
        <v/>
      </c>
      <c r="O28" t="str">
        <f t="shared" si="1"/>
        <v/>
      </c>
      <c r="P28" t="str">
        <f t="shared" si="2"/>
        <v/>
      </c>
      <c r="Q28" t="str">
        <f t="shared" si="3"/>
        <v/>
      </c>
      <c r="R28" t="str">
        <f t="shared" si="4"/>
        <v/>
      </c>
      <c r="S28" t="str">
        <f t="shared" si="5"/>
        <v/>
      </c>
      <c r="T28" t="str">
        <f t="shared" si="6"/>
        <v/>
      </c>
      <c r="U28" t="str">
        <f t="shared" si="7"/>
        <v/>
      </c>
    </row>
    <row r="29" spans="1:21" x14ac:dyDescent="0.2">
      <c r="A29" s="41">
        <v>42763</v>
      </c>
      <c r="C29" s="46">
        <v>1.8749999999999999E-2</v>
      </c>
      <c r="G29" s="63" t="str">
        <f>IFERROR(totali('Tableau de bord'!G40,Correspondance!$G$1),"")</f>
        <v/>
      </c>
      <c r="H29" s="63" t="str">
        <f>IFERROR(totali('Tableau de bord'!G40,Correspondance!$H$1),"")</f>
        <v/>
      </c>
      <c r="I29" s="63" t="str">
        <f>IFERROR(totali('Tableau de bord'!G40,Correspondance!$I$1),"")</f>
        <v/>
      </c>
      <c r="J29" s="63" t="str">
        <f>IFERROR(totali('Tableau de bord'!G40,Correspondance!$J$1),"")</f>
        <v/>
      </c>
      <c r="K29" s="63" t="str">
        <f>IFERROR(totali('Tableau de bord'!G40,Correspondance!$K$1),"")</f>
        <v/>
      </c>
      <c r="L29" s="63" t="str">
        <f>IFERROR(totali('Tableau de bord'!G40,Correspondance!$L$1),"")</f>
        <v/>
      </c>
      <c r="M29" s="63" t="str">
        <f>IFERROR(totali('Tableau de bord'!G40,Correspondance!$M$1),"")</f>
        <v/>
      </c>
      <c r="O29" t="str">
        <f t="shared" si="1"/>
        <v/>
      </c>
      <c r="P29" t="str">
        <f t="shared" si="2"/>
        <v/>
      </c>
      <c r="Q29" t="str">
        <f t="shared" si="3"/>
        <v/>
      </c>
      <c r="R29" t="str">
        <f t="shared" si="4"/>
        <v/>
      </c>
      <c r="S29" t="str">
        <f t="shared" si="5"/>
        <v/>
      </c>
      <c r="T29" t="str">
        <f t="shared" si="6"/>
        <v/>
      </c>
      <c r="U29" t="str">
        <f t="shared" si="7"/>
        <v/>
      </c>
    </row>
    <row r="30" spans="1:21" x14ac:dyDescent="0.2">
      <c r="A30" s="41">
        <v>42764</v>
      </c>
      <c r="C30" s="46">
        <v>1.94444444444444E-2</v>
      </c>
      <c r="G30" s="63" t="str">
        <f>IFERROR(totali('Tableau de bord'!G41,Correspondance!$G$1),"")</f>
        <v/>
      </c>
      <c r="H30" s="63" t="str">
        <f>IFERROR(totali('Tableau de bord'!G41,Correspondance!$H$1),"")</f>
        <v/>
      </c>
      <c r="I30" s="63" t="str">
        <f>IFERROR(totali('Tableau de bord'!G41,Correspondance!$I$1),"")</f>
        <v/>
      </c>
      <c r="J30" s="63" t="str">
        <f>IFERROR(totali('Tableau de bord'!G41,Correspondance!$J$1),"")</f>
        <v/>
      </c>
      <c r="K30" s="63" t="str">
        <f>IFERROR(totali('Tableau de bord'!G41,Correspondance!$K$1),"")</f>
        <v/>
      </c>
      <c r="L30" s="63" t="str">
        <f>IFERROR(totali('Tableau de bord'!G41,Correspondance!$L$1),"")</f>
        <v/>
      </c>
      <c r="M30" s="63" t="str">
        <f>IFERROR(totali('Tableau de bord'!G41,Correspondance!$M$1),"")</f>
        <v/>
      </c>
      <c r="O30" t="str">
        <f t="shared" si="1"/>
        <v/>
      </c>
      <c r="P30" t="str">
        <f t="shared" si="2"/>
        <v/>
      </c>
      <c r="Q30" t="str">
        <f t="shared" si="3"/>
        <v/>
      </c>
      <c r="R30" t="str">
        <f t="shared" si="4"/>
        <v/>
      </c>
      <c r="S30" t="str">
        <f t="shared" si="5"/>
        <v/>
      </c>
      <c r="T30" t="str">
        <f t="shared" si="6"/>
        <v/>
      </c>
      <c r="U30" t="str">
        <f t="shared" si="7"/>
        <v/>
      </c>
    </row>
    <row r="31" spans="1:21" x14ac:dyDescent="0.2">
      <c r="A31" s="41">
        <v>42765</v>
      </c>
      <c r="C31" s="46">
        <v>2.0138888888888901E-2</v>
      </c>
      <c r="G31" s="63" t="str">
        <f>IFERROR(totali('Tableau de bord'!G42,Correspondance!$G$1),"")</f>
        <v/>
      </c>
      <c r="H31" s="63" t="str">
        <f>IFERROR(totali('Tableau de bord'!G42,Correspondance!$H$1),"")</f>
        <v/>
      </c>
      <c r="I31" s="63" t="str">
        <f>IFERROR(totali('Tableau de bord'!G42,Correspondance!$I$1),"")</f>
        <v/>
      </c>
      <c r="J31" s="63" t="str">
        <f>IFERROR(totali('Tableau de bord'!G42,Correspondance!$J$1),"")</f>
        <v/>
      </c>
      <c r="K31" s="63" t="str">
        <f>IFERROR(totali('Tableau de bord'!G42,Correspondance!$K$1),"")</f>
        <v/>
      </c>
      <c r="L31" s="63" t="str">
        <f>IFERROR(totali('Tableau de bord'!G42,Correspondance!$L$1),"")</f>
        <v/>
      </c>
      <c r="M31" s="63" t="str">
        <f>IFERROR(totali('Tableau de bord'!G42,Correspondance!$M$1),"")</f>
        <v/>
      </c>
      <c r="O31" t="str">
        <f t="shared" si="1"/>
        <v/>
      </c>
      <c r="P31" t="str">
        <f t="shared" si="2"/>
        <v/>
      </c>
      <c r="Q31" t="str">
        <f t="shared" si="3"/>
        <v/>
      </c>
      <c r="R31" t="str">
        <f t="shared" si="4"/>
        <v/>
      </c>
      <c r="S31" t="str">
        <f t="shared" si="5"/>
        <v/>
      </c>
      <c r="T31" t="str">
        <f t="shared" si="6"/>
        <v/>
      </c>
      <c r="U31" t="str">
        <f t="shared" si="7"/>
        <v/>
      </c>
    </row>
    <row r="32" spans="1:21" x14ac:dyDescent="0.2">
      <c r="A32" s="41">
        <v>42766</v>
      </c>
      <c r="C32" s="46">
        <v>2.0833333333333301E-2</v>
      </c>
      <c r="G32" s="63" t="str">
        <f>IFERROR(totali('Tableau de bord'!G43,Correspondance!$G$1),"")</f>
        <v/>
      </c>
      <c r="H32" s="63" t="str">
        <f>IFERROR(totali('Tableau de bord'!G43,Correspondance!$H$1),"")</f>
        <v/>
      </c>
      <c r="I32" s="63" t="str">
        <f>IFERROR(totali('Tableau de bord'!G43,Correspondance!$I$1),"")</f>
        <v/>
      </c>
      <c r="J32" s="63" t="str">
        <f>IFERROR(totali('Tableau de bord'!G43,Correspondance!$J$1),"")</f>
        <v/>
      </c>
      <c r="K32" s="63" t="str">
        <f>IFERROR(totali('Tableau de bord'!G43,Correspondance!$K$1),"")</f>
        <v/>
      </c>
      <c r="L32" s="63" t="str">
        <f>IFERROR(totali('Tableau de bord'!G43,Correspondance!$L$1),"")</f>
        <v/>
      </c>
      <c r="M32" s="63" t="str">
        <f>IFERROR(totali('Tableau de bord'!G43,Correspondance!$M$1),"")</f>
        <v/>
      </c>
      <c r="O32" t="str">
        <f t="shared" si="1"/>
        <v/>
      </c>
      <c r="P32" t="str">
        <f t="shared" si="2"/>
        <v/>
      </c>
      <c r="Q32" t="str">
        <f t="shared" si="3"/>
        <v/>
      </c>
      <c r="R32" t="str">
        <f t="shared" si="4"/>
        <v/>
      </c>
      <c r="S32" t="str">
        <f t="shared" si="5"/>
        <v/>
      </c>
      <c r="T32" t="str">
        <f t="shared" si="6"/>
        <v/>
      </c>
      <c r="U32" t="str">
        <f t="shared" si="7"/>
        <v/>
      </c>
    </row>
    <row r="33" spans="1:21" x14ac:dyDescent="0.2">
      <c r="A33" s="41">
        <v>42767</v>
      </c>
      <c r="C33" s="46">
        <v>2.1527777777777798E-2</v>
      </c>
      <c r="G33" s="63" t="str">
        <f>IFERROR(totali('Tableau de bord'!G44,Correspondance!$G$1),"")</f>
        <v/>
      </c>
      <c r="H33" s="63" t="str">
        <f>IFERROR(totali('Tableau de bord'!G44,Correspondance!$H$1),"")</f>
        <v/>
      </c>
      <c r="I33" s="63" t="str">
        <f>IFERROR(totali('Tableau de bord'!G44,Correspondance!$I$1),"")</f>
        <v/>
      </c>
      <c r="J33" s="63" t="str">
        <f>IFERROR(totali('Tableau de bord'!G44,Correspondance!$J$1),"")</f>
        <v/>
      </c>
      <c r="K33" s="63" t="str">
        <f>IFERROR(totali('Tableau de bord'!G44,Correspondance!$K$1),"")</f>
        <v/>
      </c>
      <c r="L33" s="63" t="str">
        <f>IFERROR(totali('Tableau de bord'!G44,Correspondance!$L$1),"")</f>
        <v/>
      </c>
      <c r="M33" s="63" t="str">
        <f>IFERROR(totali('Tableau de bord'!G44,Correspondance!$M$1),"")</f>
        <v/>
      </c>
      <c r="O33" t="str">
        <f t="shared" si="1"/>
        <v/>
      </c>
      <c r="P33" t="str">
        <f t="shared" si="2"/>
        <v/>
      </c>
      <c r="Q33" t="str">
        <f t="shared" si="3"/>
        <v/>
      </c>
      <c r="R33" t="str">
        <f t="shared" si="4"/>
        <v/>
      </c>
      <c r="S33" t="str">
        <f t="shared" si="5"/>
        <v/>
      </c>
      <c r="T33" t="str">
        <f t="shared" si="6"/>
        <v/>
      </c>
      <c r="U33" t="str">
        <f t="shared" si="7"/>
        <v/>
      </c>
    </row>
    <row r="34" spans="1:21" x14ac:dyDescent="0.2">
      <c r="A34" s="41">
        <v>42768</v>
      </c>
      <c r="C34" s="46">
        <v>2.2222222222222199E-2</v>
      </c>
      <c r="G34" s="63" t="str">
        <f>IFERROR(totali('Tableau de bord'!G45,Correspondance!$G$1),"")</f>
        <v/>
      </c>
      <c r="H34" s="63" t="str">
        <f>IFERROR(totali('Tableau de bord'!G45,Correspondance!$H$1),"")</f>
        <v/>
      </c>
      <c r="I34" s="63" t="str">
        <f>IFERROR(totali('Tableau de bord'!G45,Correspondance!$I$1),"")</f>
        <v/>
      </c>
      <c r="J34" s="63" t="str">
        <f>IFERROR(totali('Tableau de bord'!G45,Correspondance!$J$1),"")</f>
        <v/>
      </c>
      <c r="K34" s="63" t="str">
        <f>IFERROR(totali('Tableau de bord'!G45,Correspondance!$K$1),"")</f>
        <v/>
      </c>
      <c r="L34" s="63" t="str">
        <f>IFERROR(totali('Tableau de bord'!G45,Correspondance!$L$1),"")</f>
        <v/>
      </c>
      <c r="M34" s="63" t="str">
        <f>IFERROR(totali('Tableau de bord'!G45,Correspondance!$M$1),"")</f>
        <v/>
      </c>
      <c r="O34" t="str">
        <f t="shared" si="1"/>
        <v/>
      </c>
      <c r="P34" t="str">
        <f t="shared" si="2"/>
        <v/>
      </c>
      <c r="Q34" t="str">
        <f t="shared" si="3"/>
        <v/>
      </c>
      <c r="R34" t="str">
        <f t="shared" si="4"/>
        <v/>
      </c>
      <c r="S34" t="str">
        <f t="shared" si="5"/>
        <v/>
      </c>
      <c r="T34" t="str">
        <f t="shared" si="6"/>
        <v/>
      </c>
      <c r="U34" t="str">
        <f t="shared" si="7"/>
        <v/>
      </c>
    </row>
    <row r="35" spans="1:21" x14ac:dyDescent="0.2">
      <c r="A35" s="41">
        <v>42769</v>
      </c>
      <c r="C35" s="46">
        <v>2.29166666666667E-2</v>
      </c>
      <c r="G35" s="63" t="str">
        <f>IFERROR(totali('Tableau de bord'!G46,Correspondance!$G$1),"")</f>
        <v/>
      </c>
      <c r="H35" s="63" t="str">
        <f>IFERROR(totali('Tableau de bord'!G46,Correspondance!$H$1),"")</f>
        <v/>
      </c>
      <c r="I35" s="63" t="str">
        <f>IFERROR(totali('Tableau de bord'!G46,Correspondance!$I$1),"")</f>
        <v/>
      </c>
      <c r="J35" s="63" t="str">
        <f>IFERROR(totali('Tableau de bord'!G46,Correspondance!$J$1),"")</f>
        <v/>
      </c>
      <c r="K35" s="63" t="str">
        <f>IFERROR(totali('Tableau de bord'!G46,Correspondance!$K$1),"")</f>
        <v/>
      </c>
      <c r="L35" s="63" t="str">
        <f>IFERROR(totali('Tableau de bord'!G46,Correspondance!$L$1),"")</f>
        <v/>
      </c>
      <c r="M35" s="63" t="str">
        <f>IFERROR(totali('Tableau de bord'!G46,Correspondance!$M$1),"")</f>
        <v/>
      </c>
      <c r="O35" t="str">
        <f t="shared" si="1"/>
        <v/>
      </c>
      <c r="P35" t="str">
        <f t="shared" si="2"/>
        <v/>
      </c>
      <c r="Q35" t="str">
        <f t="shared" si="3"/>
        <v/>
      </c>
      <c r="R35" t="str">
        <f t="shared" si="4"/>
        <v/>
      </c>
      <c r="S35" t="str">
        <f t="shared" si="5"/>
        <v/>
      </c>
      <c r="T35" t="str">
        <f t="shared" si="6"/>
        <v/>
      </c>
      <c r="U35" t="str">
        <f t="shared" si="7"/>
        <v/>
      </c>
    </row>
    <row r="36" spans="1:21" x14ac:dyDescent="0.2">
      <c r="A36" s="41">
        <v>42770</v>
      </c>
      <c r="C36" s="46">
        <v>2.36111111111111E-2</v>
      </c>
      <c r="G36" s="63" t="str">
        <f>IFERROR(totali('Tableau de bord'!G47,Correspondance!$G$1),"")</f>
        <v/>
      </c>
      <c r="H36" s="63" t="str">
        <f>IFERROR(totali('Tableau de bord'!G47,Correspondance!$H$1),"")</f>
        <v/>
      </c>
      <c r="I36" s="63" t="str">
        <f>IFERROR(totali('Tableau de bord'!G47,Correspondance!$I$1),"")</f>
        <v/>
      </c>
      <c r="J36" s="63" t="str">
        <f>IFERROR(totali('Tableau de bord'!G47,Correspondance!$J$1),"")</f>
        <v/>
      </c>
      <c r="K36" s="63" t="str">
        <f>IFERROR(totali('Tableau de bord'!G47,Correspondance!$K$1),"")</f>
        <v/>
      </c>
      <c r="L36" s="63" t="str">
        <f>IFERROR(totali('Tableau de bord'!G47,Correspondance!$L$1),"")</f>
        <v/>
      </c>
      <c r="M36" s="63" t="str">
        <f>IFERROR(totali('Tableau de bord'!G47,Correspondance!$M$1),"")</f>
        <v/>
      </c>
      <c r="O36" t="str">
        <f t="shared" si="1"/>
        <v/>
      </c>
      <c r="P36" t="str">
        <f t="shared" si="2"/>
        <v/>
      </c>
      <c r="Q36" t="str">
        <f t="shared" si="3"/>
        <v/>
      </c>
      <c r="R36" t="str">
        <f t="shared" si="4"/>
        <v/>
      </c>
      <c r="S36" t="str">
        <f t="shared" si="5"/>
        <v/>
      </c>
      <c r="T36" t="str">
        <f t="shared" si="6"/>
        <v/>
      </c>
      <c r="U36" t="str">
        <f t="shared" si="7"/>
        <v/>
      </c>
    </row>
    <row r="37" spans="1:21" x14ac:dyDescent="0.2">
      <c r="A37" s="41">
        <v>42771</v>
      </c>
      <c r="C37" s="46">
        <v>2.4305555555555601E-2</v>
      </c>
      <c r="G37" s="63" t="str">
        <f>IFERROR(totali('Tableau de bord'!G48,Correspondance!$G$1),"")</f>
        <v/>
      </c>
      <c r="H37" s="63" t="str">
        <f>IFERROR(totali('Tableau de bord'!G48,Correspondance!$H$1),"")</f>
        <v/>
      </c>
      <c r="I37" s="63" t="str">
        <f>IFERROR(totali('Tableau de bord'!G48,Correspondance!$I$1),"")</f>
        <v/>
      </c>
      <c r="J37" s="63" t="str">
        <f>IFERROR(totali('Tableau de bord'!G48,Correspondance!$J$1),"")</f>
        <v/>
      </c>
      <c r="K37" s="63" t="str">
        <f>IFERROR(totali('Tableau de bord'!G48,Correspondance!$K$1),"")</f>
        <v/>
      </c>
      <c r="L37" s="63" t="str">
        <f>IFERROR(totali('Tableau de bord'!G48,Correspondance!$L$1),"")</f>
        <v/>
      </c>
      <c r="M37" s="63" t="str">
        <f>IFERROR(totali('Tableau de bord'!G48,Correspondance!$M$1),"")</f>
        <v/>
      </c>
      <c r="O37" t="str">
        <f t="shared" si="1"/>
        <v/>
      </c>
      <c r="P37" t="str">
        <f t="shared" si="2"/>
        <v/>
      </c>
      <c r="Q37" t="str">
        <f t="shared" si="3"/>
        <v/>
      </c>
      <c r="R37" t="str">
        <f t="shared" si="4"/>
        <v/>
      </c>
      <c r="S37" t="str">
        <f t="shared" si="5"/>
        <v/>
      </c>
      <c r="T37" t="str">
        <f t="shared" si="6"/>
        <v/>
      </c>
      <c r="U37" t="str">
        <f t="shared" si="7"/>
        <v/>
      </c>
    </row>
    <row r="38" spans="1:21" x14ac:dyDescent="0.2">
      <c r="A38" s="41">
        <v>42772</v>
      </c>
      <c r="C38" s="46">
        <v>2.5000000000000001E-2</v>
      </c>
      <c r="G38" s="63" t="str">
        <f>IFERROR(totali('Tableau de bord'!G49,Correspondance!$G$1),"")</f>
        <v/>
      </c>
      <c r="H38" s="63" t="str">
        <f>IFERROR(totali('Tableau de bord'!G49,Correspondance!$H$1),"")</f>
        <v/>
      </c>
      <c r="I38" s="63" t="str">
        <f>IFERROR(totali('Tableau de bord'!G49,Correspondance!$I$1),"")</f>
        <v/>
      </c>
      <c r="J38" s="63" t="str">
        <f>IFERROR(totali('Tableau de bord'!G49,Correspondance!$J$1),"")</f>
        <v/>
      </c>
      <c r="K38" s="63" t="str">
        <f>IFERROR(totali('Tableau de bord'!G49,Correspondance!$K$1),"")</f>
        <v/>
      </c>
      <c r="L38" s="63" t="str">
        <f>IFERROR(totali('Tableau de bord'!G49,Correspondance!$L$1),"")</f>
        <v/>
      </c>
      <c r="M38" s="63" t="str">
        <f>IFERROR(totali('Tableau de bord'!G49,Correspondance!$M$1),"")</f>
        <v/>
      </c>
      <c r="O38" t="str">
        <f t="shared" si="1"/>
        <v/>
      </c>
      <c r="P38" t="str">
        <f t="shared" si="2"/>
        <v/>
      </c>
      <c r="Q38" t="str">
        <f t="shared" si="3"/>
        <v/>
      </c>
      <c r="R38" t="str">
        <f t="shared" si="4"/>
        <v/>
      </c>
      <c r="S38" t="str">
        <f t="shared" si="5"/>
        <v/>
      </c>
      <c r="T38" t="str">
        <f t="shared" si="6"/>
        <v/>
      </c>
      <c r="U38" t="str">
        <f t="shared" si="7"/>
        <v/>
      </c>
    </row>
    <row r="39" spans="1:21" x14ac:dyDescent="0.2">
      <c r="A39" s="41">
        <v>42773</v>
      </c>
      <c r="C39" s="46">
        <v>2.5694444444444402E-2</v>
      </c>
      <c r="G39" s="63" t="str">
        <f>IFERROR(totali('Tableau de bord'!G50,Correspondance!$G$1),"")</f>
        <v/>
      </c>
      <c r="H39" s="63" t="str">
        <f>IFERROR(totali('Tableau de bord'!G50,Correspondance!$H$1),"")</f>
        <v/>
      </c>
      <c r="I39" s="63" t="str">
        <f>IFERROR(totali('Tableau de bord'!G50,Correspondance!$I$1),"")</f>
        <v/>
      </c>
      <c r="J39" s="63" t="str">
        <f>IFERROR(totali('Tableau de bord'!G50,Correspondance!$J$1),"")</f>
        <v/>
      </c>
      <c r="K39" s="63" t="str">
        <f>IFERROR(totali('Tableau de bord'!G50,Correspondance!$K$1),"")</f>
        <v/>
      </c>
      <c r="L39" s="63" t="str">
        <f>IFERROR(totali('Tableau de bord'!G50,Correspondance!$L$1),"")</f>
        <v/>
      </c>
      <c r="M39" s="63" t="str">
        <f>IFERROR(totali('Tableau de bord'!G50,Correspondance!$M$1),"")</f>
        <v/>
      </c>
      <c r="O39" t="str">
        <f t="shared" si="1"/>
        <v/>
      </c>
      <c r="P39" t="str">
        <f t="shared" si="2"/>
        <v/>
      </c>
      <c r="Q39" t="str">
        <f t="shared" si="3"/>
        <v/>
      </c>
      <c r="R39" t="str">
        <f t="shared" si="4"/>
        <v/>
      </c>
      <c r="S39" t="str">
        <f t="shared" si="5"/>
        <v/>
      </c>
      <c r="T39" t="str">
        <f t="shared" si="6"/>
        <v/>
      </c>
      <c r="U39" t="str">
        <f t="shared" si="7"/>
        <v/>
      </c>
    </row>
    <row r="40" spans="1:21" x14ac:dyDescent="0.2">
      <c r="A40" s="41">
        <v>42774</v>
      </c>
      <c r="C40" s="46">
        <v>2.6388888888888899E-2</v>
      </c>
      <c r="G40" s="63" t="str">
        <f>IFERROR(totali('Tableau de bord'!G51,Correspondance!$G$1),"")</f>
        <v/>
      </c>
      <c r="H40" s="63" t="str">
        <f>IFERROR(totali('Tableau de bord'!G51,Correspondance!$H$1),"")</f>
        <v/>
      </c>
      <c r="I40" s="63" t="str">
        <f>IFERROR(totali('Tableau de bord'!G51,Correspondance!$I$1),"")</f>
        <v/>
      </c>
      <c r="J40" s="63" t="str">
        <f>IFERROR(totali('Tableau de bord'!G51,Correspondance!$J$1),"")</f>
        <v/>
      </c>
      <c r="K40" s="63" t="str">
        <f>IFERROR(totali('Tableau de bord'!G51,Correspondance!$K$1),"")</f>
        <v/>
      </c>
      <c r="L40" s="63" t="str">
        <f>IFERROR(totali('Tableau de bord'!G51,Correspondance!$L$1),"")</f>
        <v/>
      </c>
      <c r="M40" s="63" t="str">
        <f>IFERROR(totali('Tableau de bord'!G51,Correspondance!$M$1),"")</f>
        <v/>
      </c>
      <c r="O40" t="str">
        <f t="shared" si="1"/>
        <v/>
      </c>
      <c r="P40" t="str">
        <f t="shared" si="2"/>
        <v/>
      </c>
      <c r="Q40" t="str">
        <f t="shared" si="3"/>
        <v/>
      </c>
      <c r="R40" t="str">
        <f t="shared" si="4"/>
        <v/>
      </c>
      <c r="S40" t="str">
        <f t="shared" si="5"/>
        <v/>
      </c>
      <c r="T40" t="str">
        <f t="shared" si="6"/>
        <v/>
      </c>
      <c r="U40" t="str">
        <f t="shared" si="7"/>
        <v/>
      </c>
    </row>
    <row r="41" spans="1:21" x14ac:dyDescent="0.2">
      <c r="A41" s="41">
        <v>42775</v>
      </c>
      <c r="C41" s="46">
        <v>2.70833333333333E-2</v>
      </c>
      <c r="G41" s="63" t="str">
        <f>IFERROR(totali('Tableau de bord'!G52,Correspondance!$G$1),"")</f>
        <v/>
      </c>
      <c r="H41" s="63" t="str">
        <f>IFERROR(totali('Tableau de bord'!G52,Correspondance!$H$1),"")</f>
        <v/>
      </c>
      <c r="I41" s="63" t="str">
        <f>IFERROR(totali('Tableau de bord'!G52,Correspondance!$I$1),"")</f>
        <v/>
      </c>
      <c r="J41" s="63" t="str">
        <f>IFERROR(totali('Tableau de bord'!G52,Correspondance!$J$1),"")</f>
        <v/>
      </c>
      <c r="K41" s="63" t="str">
        <f>IFERROR(totali('Tableau de bord'!G52,Correspondance!$K$1),"")</f>
        <v/>
      </c>
      <c r="L41" s="63" t="str">
        <f>IFERROR(totali('Tableau de bord'!G52,Correspondance!$L$1),"")</f>
        <v/>
      </c>
      <c r="M41" s="63" t="str">
        <f>IFERROR(totali('Tableau de bord'!G52,Correspondance!$M$1),"")</f>
        <v/>
      </c>
      <c r="O41" t="str">
        <f t="shared" si="1"/>
        <v/>
      </c>
      <c r="P41" t="str">
        <f t="shared" si="2"/>
        <v/>
      </c>
      <c r="Q41" t="str">
        <f t="shared" si="3"/>
        <v/>
      </c>
      <c r="R41" t="str">
        <f t="shared" si="4"/>
        <v/>
      </c>
      <c r="S41" t="str">
        <f t="shared" si="5"/>
        <v/>
      </c>
      <c r="T41" t="str">
        <f t="shared" si="6"/>
        <v/>
      </c>
      <c r="U41" t="str">
        <f t="shared" si="7"/>
        <v/>
      </c>
    </row>
    <row r="42" spans="1:21" x14ac:dyDescent="0.2">
      <c r="A42" s="41">
        <v>42776</v>
      </c>
      <c r="C42" s="46">
        <v>2.7777777777777801E-2</v>
      </c>
      <c r="G42" s="63" t="str">
        <f>IFERROR(totali('Tableau de bord'!G53,Correspondance!$G$1),"")</f>
        <v/>
      </c>
      <c r="H42" s="63" t="str">
        <f>IFERROR(totali('Tableau de bord'!G53,Correspondance!$H$1),"")</f>
        <v/>
      </c>
      <c r="I42" s="63" t="str">
        <f>IFERROR(totali('Tableau de bord'!G53,Correspondance!$I$1),"")</f>
        <v/>
      </c>
      <c r="J42" s="63" t="str">
        <f>IFERROR(totali('Tableau de bord'!G53,Correspondance!$J$1),"")</f>
        <v/>
      </c>
      <c r="K42" s="63" t="str">
        <f>IFERROR(totali('Tableau de bord'!G53,Correspondance!$K$1),"")</f>
        <v/>
      </c>
      <c r="L42" s="63" t="str">
        <f>IFERROR(totali('Tableau de bord'!G53,Correspondance!$L$1),"")</f>
        <v/>
      </c>
      <c r="M42" s="63" t="str">
        <f>IFERROR(totali('Tableau de bord'!G53,Correspondance!$M$1),"")</f>
        <v/>
      </c>
      <c r="O42" t="str">
        <f t="shared" si="1"/>
        <v/>
      </c>
      <c r="P42" t="str">
        <f t="shared" si="2"/>
        <v/>
      </c>
      <c r="Q42" t="str">
        <f t="shared" si="3"/>
        <v/>
      </c>
      <c r="R42" t="str">
        <f t="shared" si="4"/>
        <v/>
      </c>
      <c r="S42" t="str">
        <f t="shared" si="5"/>
        <v/>
      </c>
      <c r="T42" t="str">
        <f t="shared" si="6"/>
        <v/>
      </c>
      <c r="U42" t="str">
        <f t="shared" si="7"/>
        <v/>
      </c>
    </row>
    <row r="43" spans="1:21" x14ac:dyDescent="0.2">
      <c r="A43" s="41">
        <v>42777</v>
      </c>
      <c r="C43" s="46">
        <v>2.8472222222222201E-2</v>
      </c>
      <c r="G43" s="63" t="str">
        <f>IFERROR(totali('Tableau de bord'!G54,Correspondance!$G$1),"")</f>
        <v/>
      </c>
      <c r="H43" s="63" t="str">
        <f>IFERROR(totali('Tableau de bord'!G54,Correspondance!$H$1),"")</f>
        <v/>
      </c>
      <c r="I43" s="63" t="str">
        <f>IFERROR(totali('Tableau de bord'!G54,Correspondance!$I$1),"")</f>
        <v/>
      </c>
      <c r="J43" s="63" t="str">
        <f>IFERROR(totali('Tableau de bord'!G54,Correspondance!$J$1),"")</f>
        <v/>
      </c>
      <c r="K43" s="63" t="str">
        <f>IFERROR(totali('Tableau de bord'!G54,Correspondance!$K$1),"")</f>
        <v/>
      </c>
      <c r="L43" s="63" t="str">
        <f>IFERROR(totali('Tableau de bord'!G54,Correspondance!$L$1),"")</f>
        <v/>
      </c>
      <c r="M43" s="63" t="str">
        <f>IFERROR(totali('Tableau de bord'!G54,Correspondance!$M$1),"")</f>
        <v/>
      </c>
      <c r="O43" t="str">
        <f t="shared" si="1"/>
        <v/>
      </c>
      <c r="P43" t="str">
        <f t="shared" si="2"/>
        <v/>
      </c>
      <c r="Q43" t="str">
        <f t="shared" si="3"/>
        <v/>
      </c>
      <c r="R43" t="str">
        <f t="shared" si="4"/>
        <v/>
      </c>
      <c r="S43" t="str">
        <f t="shared" si="5"/>
        <v/>
      </c>
      <c r="T43" t="str">
        <f t="shared" si="6"/>
        <v/>
      </c>
      <c r="U43" t="str">
        <f t="shared" si="7"/>
        <v/>
      </c>
    </row>
    <row r="44" spans="1:21" x14ac:dyDescent="0.2">
      <c r="A44" s="41">
        <v>42778</v>
      </c>
      <c r="C44" s="46">
        <v>2.9166666666666698E-2</v>
      </c>
      <c r="G44" s="63" t="str">
        <f>IFERROR(totali('Tableau de bord'!G55,Correspondance!$G$1),"")</f>
        <v/>
      </c>
      <c r="H44" s="63" t="str">
        <f>IFERROR(totali('Tableau de bord'!G55,Correspondance!$H$1),"")</f>
        <v/>
      </c>
      <c r="I44" s="63" t="str">
        <f>IFERROR(totali('Tableau de bord'!G55,Correspondance!$I$1),"")</f>
        <v/>
      </c>
      <c r="J44" s="63" t="str">
        <f>IFERROR(totali('Tableau de bord'!G55,Correspondance!$J$1),"")</f>
        <v/>
      </c>
      <c r="K44" s="63" t="str">
        <f>IFERROR(totali('Tableau de bord'!G55,Correspondance!$K$1),"")</f>
        <v/>
      </c>
      <c r="L44" s="63" t="str">
        <f>IFERROR(totali('Tableau de bord'!G55,Correspondance!$L$1),"")</f>
        <v/>
      </c>
      <c r="M44" s="63" t="str">
        <f>IFERROR(totali('Tableau de bord'!G55,Correspondance!$M$1),"")</f>
        <v/>
      </c>
      <c r="O44" t="str">
        <f t="shared" si="1"/>
        <v/>
      </c>
      <c r="P44" t="str">
        <f t="shared" si="2"/>
        <v/>
      </c>
      <c r="Q44" t="str">
        <f t="shared" si="3"/>
        <v/>
      </c>
      <c r="R44" t="str">
        <f t="shared" si="4"/>
        <v/>
      </c>
      <c r="S44" t="str">
        <f t="shared" si="5"/>
        <v/>
      </c>
      <c r="T44" t="str">
        <f t="shared" si="6"/>
        <v/>
      </c>
      <c r="U44" t="str">
        <f t="shared" si="7"/>
        <v/>
      </c>
    </row>
    <row r="45" spans="1:21" x14ac:dyDescent="0.2">
      <c r="A45" s="41">
        <v>42779</v>
      </c>
      <c r="C45" s="46">
        <v>2.9861111111111099E-2</v>
      </c>
      <c r="G45" s="63" t="str">
        <f>IFERROR(totali('Tableau de bord'!G56,Correspondance!$G$1),"")</f>
        <v/>
      </c>
      <c r="H45" s="63" t="str">
        <f>IFERROR(totali('Tableau de bord'!G56,Correspondance!$H$1),"")</f>
        <v/>
      </c>
      <c r="I45" s="63" t="str">
        <f>IFERROR(totali('Tableau de bord'!G56,Correspondance!$I$1),"")</f>
        <v/>
      </c>
      <c r="J45" s="63" t="str">
        <f>IFERROR(totali('Tableau de bord'!G56,Correspondance!$J$1),"")</f>
        <v/>
      </c>
      <c r="K45" s="63" t="str">
        <f>IFERROR(totali('Tableau de bord'!G56,Correspondance!$K$1),"")</f>
        <v/>
      </c>
      <c r="L45" s="63" t="str">
        <f>IFERROR(totali('Tableau de bord'!G56,Correspondance!$L$1),"")</f>
        <v/>
      </c>
      <c r="M45" s="63" t="str">
        <f>IFERROR(totali('Tableau de bord'!G56,Correspondance!$M$1),"")</f>
        <v/>
      </c>
      <c r="O45" t="str">
        <f t="shared" si="1"/>
        <v/>
      </c>
      <c r="P45" t="str">
        <f t="shared" si="2"/>
        <v/>
      </c>
      <c r="Q45" t="str">
        <f t="shared" si="3"/>
        <v/>
      </c>
      <c r="R45" t="str">
        <f t="shared" si="4"/>
        <v/>
      </c>
      <c r="S45" t="str">
        <f t="shared" si="5"/>
        <v/>
      </c>
      <c r="T45" t="str">
        <f t="shared" si="6"/>
        <v/>
      </c>
      <c r="U45" t="str">
        <f t="shared" si="7"/>
        <v/>
      </c>
    </row>
    <row r="46" spans="1:21" x14ac:dyDescent="0.2">
      <c r="A46" s="41">
        <v>42780</v>
      </c>
      <c r="C46" s="46">
        <v>3.05555555555556E-2</v>
      </c>
      <c r="G46" s="63" t="str">
        <f>IFERROR(totali('Tableau de bord'!G57,Correspondance!$G$1),"")</f>
        <v/>
      </c>
      <c r="H46" s="63" t="str">
        <f>IFERROR(totali('Tableau de bord'!G57,Correspondance!$H$1),"")</f>
        <v/>
      </c>
      <c r="I46" s="63" t="str">
        <f>IFERROR(totali('Tableau de bord'!G57,Correspondance!$I$1),"")</f>
        <v/>
      </c>
      <c r="J46" s="63" t="str">
        <f>IFERROR(totali('Tableau de bord'!G57,Correspondance!$J$1),"")</f>
        <v/>
      </c>
      <c r="K46" s="63" t="str">
        <f>IFERROR(totali('Tableau de bord'!G57,Correspondance!$K$1),"")</f>
        <v/>
      </c>
      <c r="L46" s="63" t="str">
        <f>IFERROR(totali('Tableau de bord'!G57,Correspondance!$L$1),"")</f>
        <v/>
      </c>
      <c r="M46" s="63" t="str">
        <f>IFERROR(totali('Tableau de bord'!G57,Correspondance!$M$1),"")</f>
        <v/>
      </c>
      <c r="O46" t="str">
        <f t="shared" si="1"/>
        <v/>
      </c>
      <c r="P46" t="str">
        <f t="shared" si="2"/>
        <v/>
      </c>
      <c r="Q46" t="str">
        <f t="shared" si="3"/>
        <v/>
      </c>
      <c r="R46" t="str">
        <f t="shared" si="4"/>
        <v/>
      </c>
      <c r="S46" t="str">
        <f t="shared" si="5"/>
        <v/>
      </c>
      <c r="T46" t="str">
        <f t="shared" si="6"/>
        <v/>
      </c>
      <c r="U46" t="str">
        <f t="shared" si="7"/>
        <v/>
      </c>
    </row>
    <row r="47" spans="1:21" x14ac:dyDescent="0.2">
      <c r="A47" s="41">
        <v>42781</v>
      </c>
      <c r="C47" s="46">
        <v>3.125E-2</v>
      </c>
      <c r="G47" s="63" t="str">
        <f>IFERROR(totali('Tableau de bord'!G58,Correspondance!$G$1),"")</f>
        <v/>
      </c>
      <c r="H47" s="63" t="str">
        <f>IFERROR(totali('Tableau de bord'!G58,Correspondance!$H$1),"")</f>
        <v/>
      </c>
      <c r="I47" s="63" t="str">
        <f>IFERROR(totali('Tableau de bord'!G58,Correspondance!$I$1),"")</f>
        <v/>
      </c>
      <c r="J47" s="63" t="str">
        <f>IFERROR(totali('Tableau de bord'!G58,Correspondance!$J$1),"")</f>
        <v/>
      </c>
      <c r="K47" s="63" t="str">
        <f>IFERROR(totali('Tableau de bord'!G58,Correspondance!$K$1),"")</f>
        <v/>
      </c>
      <c r="L47" s="63" t="str">
        <f>IFERROR(totali('Tableau de bord'!G58,Correspondance!$L$1),"")</f>
        <v/>
      </c>
      <c r="M47" s="63" t="str">
        <f>IFERROR(totali('Tableau de bord'!G58,Correspondance!$M$1),"")</f>
        <v/>
      </c>
      <c r="O47" t="str">
        <f t="shared" si="1"/>
        <v/>
      </c>
      <c r="P47" t="str">
        <f t="shared" si="2"/>
        <v/>
      </c>
      <c r="Q47" t="str">
        <f t="shared" si="3"/>
        <v/>
      </c>
      <c r="R47" t="str">
        <f t="shared" si="4"/>
        <v/>
      </c>
      <c r="S47" t="str">
        <f t="shared" si="5"/>
        <v/>
      </c>
      <c r="T47" t="str">
        <f t="shared" si="6"/>
        <v/>
      </c>
      <c r="U47" t="str">
        <f t="shared" si="7"/>
        <v/>
      </c>
    </row>
    <row r="48" spans="1:21" x14ac:dyDescent="0.2">
      <c r="A48" s="41">
        <v>42782</v>
      </c>
      <c r="C48" s="46">
        <v>3.19444444444444E-2</v>
      </c>
      <c r="G48" s="63" t="str">
        <f>IFERROR(totali('Tableau de bord'!G59,Correspondance!$G$1),"")</f>
        <v/>
      </c>
      <c r="H48" s="63" t="str">
        <f>IFERROR(totali('Tableau de bord'!G59,Correspondance!$H$1),"")</f>
        <v/>
      </c>
      <c r="I48" s="63" t="str">
        <f>IFERROR(totali('Tableau de bord'!G59,Correspondance!$I$1),"")</f>
        <v/>
      </c>
      <c r="J48" s="63" t="str">
        <f>IFERROR(totali('Tableau de bord'!G59,Correspondance!$J$1),"")</f>
        <v/>
      </c>
      <c r="K48" s="63" t="str">
        <f>IFERROR(totali('Tableau de bord'!G59,Correspondance!$K$1),"")</f>
        <v/>
      </c>
      <c r="L48" s="63" t="str">
        <f>IFERROR(totali('Tableau de bord'!G59,Correspondance!$L$1),"")</f>
        <v/>
      </c>
      <c r="M48" s="63" t="str">
        <f>IFERROR(totali('Tableau de bord'!G59,Correspondance!$M$1),"")</f>
        <v/>
      </c>
      <c r="O48" t="str">
        <f t="shared" si="1"/>
        <v/>
      </c>
      <c r="P48" t="str">
        <f t="shared" si="2"/>
        <v/>
      </c>
      <c r="Q48" t="str">
        <f t="shared" si="3"/>
        <v/>
      </c>
      <c r="R48" t="str">
        <f t="shared" si="4"/>
        <v/>
      </c>
      <c r="S48" t="str">
        <f t="shared" si="5"/>
        <v/>
      </c>
      <c r="T48" t="str">
        <f t="shared" si="6"/>
        <v/>
      </c>
      <c r="U48" t="str">
        <f t="shared" si="7"/>
        <v/>
      </c>
    </row>
    <row r="49" spans="1:21" x14ac:dyDescent="0.2">
      <c r="A49" s="41">
        <v>42783</v>
      </c>
      <c r="C49" s="46">
        <v>3.2638888888888898E-2</v>
      </c>
      <c r="G49" s="63" t="str">
        <f>IFERROR(totali('Tableau de bord'!G60,Correspondance!$G$1),"")</f>
        <v/>
      </c>
      <c r="H49" s="63" t="str">
        <f>IFERROR(totali('Tableau de bord'!G60,Correspondance!$H$1),"")</f>
        <v/>
      </c>
      <c r="I49" s="63" t="str">
        <f>IFERROR(totali('Tableau de bord'!G60,Correspondance!$I$1),"")</f>
        <v/>
      </c>
      <c r="J49" s="63" t="str">
        <f>IFERROR(totali('Tableau de bord'!G60,Correspondance!$J$1),"")</f>
        <v/>
      </c>
      <c r="K49" s="63" t="str">
        <f>IFERROR(totali('Tableau de bord'!G60,Correspondance!$K$1),"")</f>
        <v/>
      </c>
      <c r="L49" s="63" t="str">
        <f>IFERROR(totali('Tableau de bord'!G60,Correspondance!$L$1),"")</f>
        <v/>
      </c>
      <c r="M49" s="63" t="str">
        <f>IFERROR(totali('Tableau de bord'!G60,Correspondance!$M$1),"")</f>
        <v/>
      </c>
      <c r="O49" t="str">
        <f t="shared" si="1"/>
        <v/>
      </c>
      <c r="P49" t="str">
        <f t="shared" si="2"/>
        <v/>
      </c>
      <c r="Q49" t="str">
        <f t="shared" si="3"/>
        <v/>
      </c>
      <c r="R49" t="str">
        <f t="shared" si="4"/>
        <v/>
      </c>
      <c r="S49" t="str">
        <f t="shared" si="5"/>
        <v/>
      </c>
      <c r="T49" t="str">
        <f t="shared" si="6"/>
        <v/>
      </c>
      <c r="U49" t="str">
        <f t="shared" si="7"/>
        <v/>
      </c>
    </row>
    <row r="50" spans="1:21" x14ac:dyDescent="0.2">
      <c r="A50" s="41">
        <v>42784</v>
      </c>
      <c r="C50" s="46">
        <v>3.3333333333333298E-2</v>
      </c>
      <c r="G50" s="63" t="str">
        <f>IFERROR(totali('Tableau de bord'!G61,Correspondance!$G$1),"")</f>
        <v/>
      </c>
      <c r="H50" s="63" t="str">
        <f>IFERROR(totali('Tableau de bord'!G61,Correspondance!$H$1),"")</f>
        <v/>
      </c>
      <c r="I50" s="63" t="str">
        <f>IFERROR(totali('Tableau de bord'!G61,Correspondance!$I$1),"")</f>
        <v/>
      </c>
      <c r="J50" s="63" t="str">
        <f>IFERROR(totali('Tableau de bord'!G61,Correspondance!$J$1),"")</f>
        <v/>
      </c>
      <c r="K50" s="63" t="str">
        <f>IFERROR(totali('Tableau de bord'!G61,Correspondance!$K$1),"")</f>
        <v/>
      </c>
      <c r="L50" s="63" t="str">
        <f>IFERROR(totali('Tableau de bord'!G61,Correspondance!$L$1),"")</f>
        <v/>
      </c>
      <c r="M50" s="63" t="str">
        <f>IFERROR(totali('Tableau de bord'!G61,Correspondance!$M$1),"")</f>
        <v/>
      </c>
      <c r="O50" t="str">
        <f t="shared" si="1"/>
        <v/>
      </c>
      <c r="P50" t="str">
        <f t="shared" si="2"/>
        <v/>
      </c>
      <c r="Q50" t="str">
        <f t="shared" si="3"/>
        <v/>
      </c>
      <c r="R50" t="str">
        <f t="shared" si="4"/>
        <v/>
      </c>
      <c r="S50" t="str">
        <f t="shared" si="5"/>
        <v/>
      </c>
      <c r="T50" t="str">
        <f t="shared" si="6"/>
        <v/>
      </c>
      <c r="U50" t="str">
        <f t="shared" si="7"/>
        <v/>
      </c>
    </row>
    <row r="51" spans="1:21" x14ac:dyDescent="0.2">
      <c r="A51" s="41">
        <v>42785</v>
      </c>
      <c r="C51" s="46">
        <v>3.4027777777777803E-2</v>
      </c>
      <c r="G51" s="63" t="str">
        <f>IFERROR(totali('Tableau de bord'!G62,Correspondance!$G$1),"")</f>
        <v/>
      </c>
      <c r="H51" s="63" t="str">
        <f>IFERROR(totali('Tableau de bord'!G62,Correspondance!$H$1),"")</f>
        <v/>
      </c>
      <c r="I51" s="63" t="str">
        <f>IFERROR(totali('Tableau de bord'!G62,Correspondance!$I$1),"")</f>
        <v/>
      </c>
      <c r="J51" s="63" t="str">
        <f>IFERROR(totali('Tableau de bord'!G62,Correspondance!$J$1),"")</f>
        <v/>
      </c>
      <c r="K51" s="63" t="str">
        <f>IFERROR(totali('Tableau de bord'!G62,Correspondance!$K$1),"")</f>
        <v/>
      </c>
      <c r="L51" s="63" t="str">
        <f>IFERROR(totali('Tableau de bord'!G62,Correspondance!$L$1),"")</f>
        <v/>
      </c>
      <c r="M51" s="63" t="str">
        <f>IFERROR(totali('Tableau de bord'!G62,Correspondance!$M$1),"")</f>
        <v/>
      </c>
      <c r="O51" t="str">
        <f t="shared" si="1"/>
        <v/>
      </c>
      <c r="P51" t="str">
        <f t="shared" si="2"/>
        <v/>
      </c>
      <c r="Q51" t="str">
        <f t="shared" si="3"/>
        <v/>
      </c>
      <c r="R51" t="str">
        <f t="shared" si="4"/>
        <v/>
      </c>
      <c r="S51" t="str">
        <f t="shared" si="5"/>
        <v/>
      </c>
      <c r="T51" t="str">
        <f t="shared" si="6"/>
        <v/>
      </c>
      <c r="U51" t="str">
        <f t="shared" si="7"/>
        <v/>
      </c>
    </row>
    <row r="52" spans="1:21" x14ac:dyDescent="0.2">
      <c r="A52" s="41">
        <v>42786</v>
      </c>
      <c r="C52" s="46">
        <v>3.4722222222222203E-2</v>
      </c>
      <c r="G52" s="63" t="str">
        <f>IFERROR(totali('Tableau de bord'!G63,Correspondance!$G$1),"")</f>
        <v/>
      </c>
      <c r="H52" s="63" t="str">
        <f>IFERROR(totali('Tableau de bord'!G63,Correspondance!$H$1),"")</f>
        <v/>
      </c>
      <c r="I52" s="63" t="str">
        <f>IFERROR(totali('Tableau de bord'!G63,Correspondance!$I$1),"")</f>
        <v/>
      </c>
      <c r="J52" s="63" t="str">
        <f>IFERROR(totali('Tableau de bord'!G63,Correspondance!$J$1),"")</f>
        <v/>
      </c>
      <c r="K52" s="63" t="str">
        <f>IFERROR(totali('Tableau de bord'!G63,Correspondance!$K$1),"")</f>
        <v/>
      </c>
      <c r="L52" s="63" t="str">
        <f>IFERROR(totali('Tableau de bord'!G63,Correspondance!$L$1),"")</f>
        <v/>
      </c>
      <c r="M52" s="63" t="str">
        <f>IFERROR(totali('Tableau de bord'!G63,Correspondance!$M$1),"")</f>
        <v/>
      </c>
      <c r="O52" t="str">
        <f t="shared" si="1"/>
        <v/>
      </c>
      <c r="P52" t="str">
        <f t="shared" si="2"/>
        <v/>
      </c>
      <c r="Q52" t="str">
        <f t="shared" si="3"/>
        <v/>
      </c>
      <c r="R52" t="str">
        <f t="shared" si="4"/>
        <v/>
      </c>
      <c r="S52" t="str">
        <f t="shared" si="5"/>
        <v/>
      </c>
      <c r="T52" t="str">
        <f t="shared" si="6"/>
        <v/>
      </c>
      <c r="U52" t="str">
        <f t="shared" si="7"/>
        <v/>
      </c>
    </row>
    <row r="53" spans="1:21" x14ac:dyDescent="0.2">
      <c r="A53" s="41">
        <v>42787</v>
      </c>
      <c r="C53" s="46">
        <v>3.54166666666667E-2</v>
      </c>
      <c r="G53" s="63" t="str">
        <f>IFERROR(totali('Tableau de bord'!G64,Correspondance!$G$1),"")</f>
        <v/>
      </c>
      <c r="H53" s="63" t="str">
        <f>IFERROR(totali('Tableau de bord'!G64,Correspondance!$H$1),"")</f>
        <v/>
      </c>
      <c r="I53" s="63" t="str">
        <f>IFERROR(totali('Tableau de bord'!G64,Correspondance!$I$1),"")</f>
        <v/>
      </c>
      <c r="J53" s="63" t="str">
        <f>IFERROR(totali('Tableau de bord'!G64,Correspondance!$J$1),"")</f>
        <v/>
      </c>
      <c r="K53" s="63" t="str">
        <f>IFERROR(totali('Tableau de bord'!G64,Correspondance!$K$1),"")</f>
        <v/>
      </c>
      <c r="L53" s="63" t="str">
        <f>IFERROR(totali('Tableau de bord'!G64,Correspondance!$L$1),"")</f>
        <v/>
      </c>
      <c r="M53" s="63" t="str">
        <f>IFERROR(totali('Tableau de bord'!G64,Correspondance!$M$1),"")</f>
        <v/>
      </c>
      <c r="O53" t="str">
        <f t="shared" si="1"/>
        <v/>
      </c>
      <c r="P53" t="str">
        <f t="shared" si="2"/>
        <v/>
      </c>
      <c r="Q53" t="str">
        <f t="shared" si="3"/>
        <v/>
      </c>
      <c r="R53" t="str">
        <f t="shared" si="4"/>
        <v/>
      </c>
      <c r="S53" t="str">
        <f t="shared" si="5"/>
        <v/>
      </c>
      <c r="T53" t="str">
        <f t="shared" si="6"/>
        <v/>
      </c>
      <c r="U53" t="str">
        <f t="shared" si="7"/>
        <v/>
      </c>
    </row>
    <row r="54" spans="1:21" x14ac:dyDescent="0.2">
      <c r="A54" s="41">
        <v>42788</v>
      </c>
      <c r="C54" s="46">
        <v>3.6111111111111101E-2</v>
      </c>
      <c r="G54" s="63" t="str">
        <f>IFERROR(totali('Tableau de bord'!G65,Correspondance!$G$1),"")</f>
        <v/>
      </c>
      <c r="H54" s="63" t="str">
        <f>IFERROR(totali('Tableau de bord'!G65,Correspondance!$H$1),"")</f>
        <v/>
      </c>
      <c r="I54" s="63" t="str">
        <f>IFERROR(totali('Tableau de bord'!G65,Correspondance!$I$1),"")</f>
        <v/>
      </c>
      <c r="J54" s="63" t="str">
        <f>IFERROR(totali('Tableau de bord'!G65,Correspondance!$J$1),"")</f>
        <v/>
      </c>
      <c r="K54" s="63" t="str">
        <f>IFERROR(totali('Tableau de bord'!G65,Correspondance!$K$1),"")</f>
        <v/>
      </c>
      <c r="L54" s="63" t="str">
        <f>IFERROR(totali('Tableau de bord'!G65,Correspondance!$L$1),"")</f>
        <v/>
      </c>
      <c r="M54" s="63" t="str">
        <f>IFERROR(totali('Tableau de bord'!G65,Correspondance!$M$1),"")</f>
        <v/>
      </c>
      <c r="O54" t="str">
        <f t="shared" si="1"/>
        <v/>
      </c>
      <c r="P54" t="str">
        <f t="shared" si="2"/>
        <v/>
      </c>
      <c r="Q54" t="str">
        <f t="shared" si="3"/>
        <v/>
      </c>
      <c r="R54" t="str">
        <f t="shared" si="4"/>
        <v/>
      </c>
      <c r="S54" t="str">
        <f t="shared" si="5"/>
        <v/>
      </c>
      <c r="T54" t="str">
        <f t="shared" si="6"/>
        <v/>
      </c>
      <c r="U54" t="str">
        <f t="shared" si="7"/>
        <v/>
      </c>
    </row>
    <row r="55" spans="1:21" x14ac:dyDescent="0.2">
      <c r="A55" s="41">
        <v>42789</v>
      </c>
      <c r="C55" s="46">
        <v>3.6805555555555598E-2</v>
      </c>
      <c r="G55" s="63" t="str">
        <f>IFERROR(totali('Tableau de bord'!G66,Correspondance!$G$1),"")</f>
        <v/>
      </c>
      <c r="H55" s="63" t="str">
        <f>IFERROR(totali('Tableau de bord'!G66,Correspondance!$H$1),"")</f>
        <v/>
      </c>
      <c r="I55" s="63" t="str">
        <f>IFERROR(totali('Tableau de bord'!G66,Correspondance!$I$1),"")</f>
        <v/>
      </c>
      <c r="J55" s="63" t="str">
        <f>IFERROR(totali('Tableau de bord'!G66,Correspondance!$J$1),"")</f>
        <v/>
      </c>
      <c r="K55" s="63" t="str">
        <f>IFERROR(totali('Tableau de bord'!G66,Correspondance!$K$1),"")</f>
        <v/>
      </c>
      <c r="L55" s="63" t="str">
        <f>IFERROR(totali('Tableau de bord'!G66,Correspondance!$L$1),"")</f>
        <v/>
      </c>
      <c r="M55" s="63" t="str">
        <f>IFERROR(totali('Tableau de bord'!G66,Correspondance!$M$1),"")</f>
        <v/>
      </c>
      <c r="O55" t="str">
        <f t="shared" si="1"/>
        <v/>
      </c>
      <c r="P55" t="str">
        <f t="shared" si="2"/>
        <v/>
      </c>
      <c r="Q55" t="str">
        <f t="shared" si="3"/>
        <v/>
      </c>
      <c r="R55" t="str">
        <f t="shared" si="4"/>
        <v/>
      </c>
      <c r="S55" t="str">
        <f t="shared" si="5"/>
        <v/>
      </c>
      <c r="T55" t="str">
        <f t="shared" si="6"/>
        <v/>
      </c>
      <c r="U55" t="str">
        <f t="shared" si="7"/>
        <v/>
      </c>
    </row>
    <row r="56" spans="1:21" x14ac:dyDescent="0.2">
      <c r="A56" s="41">
        <v>42790</v>
      </c>
      <c r="C56" s="46">
        <v>3.7499999999999999E-2</v>
      </c>
      <c r="G56" s="63" t="str">
        <f>IFERROR(totali('Tableau de bord'!G67,Correspondance!$G$1),"")</f>
        <v/>
      </c>
      <c r="H56" s="63" t="str">
        <f>IFERROR(totali('Tableau de bord'!G67,Correspondance!$H$1),"")</f>
        <v/>
      </c>
      <c r="I56" s="63" t="str">
        <f>IFERROR(totali('Tableau de bord'!G67,Correspondance!$I$1),"")</f>
        <v/>
      </c>
      <c r="J56" s="63" t="str">
        <f>IFERROR(totali('Tableau de bord'!G67,Correspondance!$J$1),"")</f>
        <v/>
      </c>
      <c r="K56" s="63" t="str">
        <f>IFERROR(totali('Tableau de bord'!G67,Correspondance!$K$1),"")</f>
        <v/>
      </c>
      <c r="L56" s="63" t="str">
        <f>IFERROR(totali('Tableau de bord'!G67,Correspondance!$L$1),"")</f>
        <v/>
      </c>
      <c r="M56" s="63" t="str">
        <f>IFERROR(totali('Tableau de bord'!G67,Correspondance!$M$1),"")</f>
        <v/>
      </c>
      <c r="O56" t="str">
        <f t="shared" si="1"/>
        <v/>
      </c>
      <c r="P56" t="str">
        <f t="shared" si="2"/>
        <v/>
      </c>
      <c r="Q56" t="str">
        <f t="shared" si="3"/>
        <v/>
      </c>
      <c r="R56" t="str">
        <f t="shared" si="4"/>
        <v/>
      </c>
      <c r="S56" t="str">
        <f t="shared" si="5"/>
        <v/>
      </c>
      <c r="T56" t="str">
        <f t="shared" si="6"/>
        <v/>
      </c>
      <c r="U56" t="str">
        <f t="shared" si="7"/>
        <v/>
      </c>
    </row>
    <row r="57" spans="1:21" x14ac:dyDescent="0.2">
      <c r="A57" s="41">
        <v>42791</v>
      </c>
      <c r="C57" s="46">
        <v>3.8194444444444399E-2</v>
      </c>
      <c r="G57" s="63" t="str">
        <f>IFERROR(totali('Tableau de bord'!G68,Correspondance!$G$1),"")</f>
        <v/>
      </c>
      <c r="H57" s="63" t="str">
        <f>IFERROR(totali('Tableau de bord'!G68,Correspondance!$H$1),"")</f>
        <v/>
      </c>
      <c r="I57" s="63" t="str">
        <f>IFERROR(totali('Tableau de bord'!G68,Correspondance!$I$1),"")</f>
        <v/>
      </c>
      <c r="J57" s="63" t="str">
        <f>IFERROR(totali('Tableau de bord'!G68,Correspondance!$J$1),"")</f>
        <v/>
      </c>
      <c r="K57" s="63" t="str">
        <f>IFERROR(totali('Tableau de bord'!G68,Correspondance!$K$1),"")</f>
        <v/>
      </c>
      <c r="L57" s="63" t="str">
        <f>IFERROR(totali('Tableau de bord'!G68,Correspondance!$L$1),"")</f>
        <v/>
      </c>
      <c r="M57" s="63" t="str">
        <f>IFERROR(totali('Tableau de bord'!G68,Correspondance!$M$1),"")</f>
        <v/>
      </c>
      <c r="O57" t="str">
        <f t="shared" si="1"/>
        <v/>
      </c>
      <c r="P57" t="str">
        <f t="shared" si="2"/>
        <v/>
      </c>
      <c r="Q57" t="str">
        <f t="shared" si="3"/>
        <v/>
      </c>
      <c r="R57" t="str">
        <f t="shared" si="4"/>
        <v/>
      </c>
      <c r="S57" t="str">
        <f t="shared" si="5"/>
        <v/>
      </c>
      <c r="T57" t="str">
        <f t="shared" si="6"/>
        <v/>
      </c>
      <c r="U57" t="str">
        <f t="shared" si="7"/>
        <v/>
      </c>
    </row>
    <row r="58" spans="1:21" x14ac:dyDescent="0.2">
      <c r="A58" s="41">
        <v>42792</v>
      </c>
      <c r="C58" s="46">
        <v>3.8888888888888903E-2</v>
      </c>
      <c r="G58" s="63" t="str">
        <f>IFERROR(totali('Tableau de bord'!G69,Correspondance!$G$1),"")</f>
        <v/>
      </c>
      <c r="H58" s="63" t="str">
        <f>IFERROR(totali('Tableau de bord'!G69,Correspondance!$H$1),"")</f>
        <v/>
      </c>
      <c r="I58" s="63" t="str">
        <f>IFERROR(totali('Tableau de bord'!G69,Correspondance!$I$1),"")</f>
        <v/>
      </c>
      <c r="J58" s="63" t="str">
        <f>IFERROR(totali('Tableau de bord'!G69,Correspondance!$J$1),"")</f>
        <v/>
      </c>
      <c r="K58" s="63" t="str">
        <f>IFERROR(totali('Tableau de bord'!G69,Correspondance!$K$1),"")</f>
        <v/>
      </c>
      <c r="L58" s="63" t="str">
        <f>IFERROR(totali('Tableau de bord'!G69,Correspondance!$L$1),"")</f>
        <v/>
      </c>
      <c r="M58" s="63" t="str">
        <f>IFERROR(totali('Tableau de bord'!G69,Correspondance!$M$1),"")</f>
        <v/>
      </c>
      <c r="O58" t="str">
        <f t="shared" si="1"/>
        <v/>
      </c>
      <c r="P58" t="str">
        <f t="shared" si="2"/>
        <v/>
      </c>
      <c r="Q58" t="str">
        <f t="shared" si="3"/>
        <v/>
      </c>
      <c r="R58" t="str">
        <f t="shared" si="4"/>
        <v/>
      </c>
      <c r="S58" t="str">
        <f t="shared" si="5"/>
        <v/>
      </c>
      <c r="T58" t="str">
        <f t="shared" si="6"/>
        <v/>
      </c>
      <c r="U58" t="str">
        <f t="shared" si="7"/>
        <v/>
      </c>
    </row>
    <row r="59" spans="1:21" x14ac:dyDescent="0.2">
      <c r="A59" s="41">
        <v>42793</v>
      </c>
      <c r="C59" s="46">
        <v>3.9583333333333297E-2</v>
      </c>
      <c r="G59" s="63" t="str">
        <f>IFERROR(totali('Tableau de bord'!G70,Correspondance!$G$1),"")</f>
        <v/>
      </c>
      <c r="H59" s="63" t="str">
        <f>IFERROR(totali('Tableau de bord'!G70,Correspondance!$H$1),"")</f>
        <v/>
      </c>
      <c r="I59" s="63" t="str">
        <f>IFERROR(totali('Tableau de bord'!G70,Correspondance!$I$1),"")</f>
        <v/>
      </c>
      <c r="J59" s="63" t="str">
        <f>IFERROR(totali('Tableau de bord'!G70,Correspondance!$J$1),"")</f>
        <v/>
      </c>
      <c r="K59" s="63" t="str">
        <f>IFERROR(totali('Tableau de bord'!G70,Correspondance!$K$1),"")</f>
        <v/>
      </c>
      <c r="L59" s="63" t="str">
        <f>IFERROR(totali('Tableau de bord'!G70,Correspondance!$L$1),"")</f>
        <v/>
      </c>
      <c r="M59" s="63" t="str">
        <f>IFERROR(totali('Tableau de bord'!G70,Correspondance!$M$1),"")</f>
        <v/>
      </c>
      <c r="O59" t="str">
        <f t="shared" si="1"/>
        <v/>
      </c>
      <c r="P59" t="str">
        <f t="shared" si="2"/>
        <v/>
      </c>
      <c r="Q59" t="str">
        <f t="shared" si="3"/>
        <v/>
      </c>
      <c r="R59" t="str">
        <f t="shared" si="4"/>
        <v/>
      </c>
      <c r="S59" t="str">
        <f t="shared" si="5"/>
        <v/>
      </c>
      <c r="T59" t="str">
        <f t="shared" si="6"/>
        <v/>
      </c>
      <c r="U59" t="str">
        <f t="shared" si="7"/>
        <v/>
      </c>
    </row>
    <row r="60" spans="1:21" x14ac:dyDescent="0.2">
      <c r="A60" s="41">
        <v>42794</v>
      </c>
      <c r="C60" s="46">
        <v>4.0277777777777801E-2</v>
      </c>
      <c r="G60" s="63" t="str">
        <f>IFERROR(totali('Tableau de bord'!G71,Correspondance!$G$1),"")</f>
        <v/>
      </c>
      <c r="H60" s="63" t="str">
        <f>IFERROR(totali('Tableau de bord'!G71,Correspondance!$H$1),"")</f>
        <v/>
      </c>
      <c r="I60" s="63" t="str">
        <f>IFERROR(totali('Tableau de bord'!G71,Correspondance!$I$1),"")</f>
        <v/>
      </c>
      <c r="J60" s="63" t="str">
        <f>IFERROR(totali('Tableau de bord'!G71,Correspondance!$J$1),"")</f>
        <v/>
      </c>
      <c r="K60" s="63" t="str">
        <f>IFERROR(totali('Tableau de bord'!G71,Correspondance!$K$1),"")</f>
        <v/>
      </c>
      <c r="L60" s="63" t="str">
        <f>IFERROR(totali('Tableau de bord'!G71,Correspondance!$L$1),"")</f>
        <v/>
      </c>
      <c r="M60" s="63" t="str">
        <f>IFERROR(totali('Tableau de bord'!G71,Correspondance!$M$1),"")</f>
        <v/>
      </c>
      <c r="O60" t="str">
        <f t="shared" si="1"/>
        <v/>
      </c>
      <c r="P60" t="str">
        <f t="shared" si="2"/>
        <v/>
      </c>
      <c r="Q60" t="str">
        <f t="shared" si="3"/>
        <v/>
      </c>
      <c r="R60" t="str">
        <f t="shared" si="4"/>
        <v/>
      </c>
      <c r="S60" t="str">
        <f t="shared" si="5"/>
        <v/>
      </c>
      <c r="T60" t="str">
        <f t="shared" si="6"/>
        <v/>
      </c>
      <c r="U60" t="str">
        <f t="shared" si="7"/>
        <v/>
      </c>
    </row>
    <row r="61" spans="1:21" x14ac:dyDescent="0.2">
      <c r="A61" s="41">
        <v>42795</v>
      </c>
      <c r="C61" s="46">
        <v>4.0972222222222202E-2</v>
      </c>
      <c r="G61" s="63" t="str">
        <f>IFERROR(totali('Tableau de bord'!G72,Correspondance!$G$1),"")</f>
        <v/>
      </c>
      <c r="H61" s="63" t="str">
        <f>IFERROR(totali('Tableau de bord'!G72,Correspondance!$H$1),"")</f>
        <v/>
      </c>
      <c r="I61" s="63" t="str">
        <f>IFERROR(totali('Tableau de bord'!G72,Correspondance!$I$1),"")</f>
        <v/>
      </c>
      <c r="J61" s="63" t="str">
        <f>IFERROR(totali('Tableau de bord'!G72,Correspondance!$J$1),"")</f>
        <v/>
      </c>
      <c r="K61" s="63" t="str">
        <f>IFERROR(totali('Tableau de bord'!G72,Correspondance!$K$1),"")</f>
        <v/>
      </c>
      <c r="L61" s="63" t="str">
        <f>IFERROR(totali('Tableau de bord'!G72,Correspondance!$L$1),"")</f>
        <v/>
      </c>
      <c r="M61" s="63" t="str">
        <f>IFERROR(totali('Tableau de bord'!G72,Correspondance!$M$1),"")</f>
        <v/>
      </c>
      <c r="O61" t="str">
        <f t="shared" si="1"/>
        <v/>
      </c>
      <c r="P61" t="str">
        <f t="shared" si="2"/>
        <v/>
      </c>
      <c r="Q61" t="str">
        <f t="shared" si="3"/>
        <v/>
      </c>
      <c r="R61" t="str">
        <f t="shared" si="4"/>
        <v/>
      </c>
      <c r="S61" t="str">
        <f t="shared" si="5"/>
        <v/>
      </c>
      <c r="T61" t="str">
        <f t="shared" si="6"/>
        <v/>
      </c>
      <c r="U61" t="str">
        <f t="shared" si="7"/>
        <v/>
      </c>
    </row>
    <row r="62" spans="1:21" x14ac:dyDescent="0.2">
      <c r="A62" s="41">
        <v>42796</v>
      </c>
      <c r="C62" s="46">
        <v>4.1666666666666699E-2</v>
      </c>
      <c r="G62" s="63" t="str">
        <f>IFERROR(totali('Tableau de bord'!G73,Correspondance!$G$1),"")</f>
        <v/>
      </c>
      <c r="H62" s="63" t="str">
        <f>IFERROR(totali('Tableau de bord'!G73,Correspondance!$H$1),"")</f>
        <v/>
      </c>
      <c r="I62" s="63" t="str">
        <f>IFERROR(totali('Tableau de bord'!G73,Correspondance!$I$1),"")</f>
        <v/>
      </c>
      <c r="J62" s="63" t="str">
        <f>IFERROR(totali('Tableau de bord'!G73,Correspondance!$J$1),"")</f>
        <v/>
      </c>
      <c r="K62" s="63" t="str">
        <f>IFERROR(totali('Tableau de bord'!G73,Correspondance!$K$1),"")</f>
        <v/>
      </c>
      <c r="L62" s="63" t="str">
        <f>IFERROR(totali('Tableau de bord'!G73,Correspondance!$L$1),"")</f>
        <v/>
      </c>
      <c r="M62" s="63" t="str">
        <f>IFERROR(totali('Tableau de bord'!G73,Correspondance!$M$1),"")</f>
        <v/>
      </c>
      <c r="O62" t="str">
        <f t="shared" si="1"/>
        <v/>
      </c>
      <c r="P62" t="str">
        <f t="shared" si="2"/>
        <v/>
      </c>
      <c r="Q62" t="str">
        <f t="shared" si="3"/>
        <v/>
      </c>
      <c r="R62" t="str">
        <f t="shared" si="4"/>
        <v/>
      </c>
      <c r="S62" t="str">
        <f t="shared" si="5"/>
        <v/>
      </c>
      <c r="T62" t="str">
        <f t="shared" si="6"/>
        <v/>
      </c>
      <c r="U62" t="str">
        <f t="shared" si="7"/>
        <v/>
      </c>
    </row>
    <row r="63" spans="1:21" x14ac:dyDescent="0.2">
      <c r="A63" s="41">
        <v>42797</v>
      </c>
      <c r="C63" s="46">
        <v>4.2361111111111099E-2</v>
      </c>
      <c r="G63" s="63" t="str">
        <f>IFERROR(totali('Tableau de bord'!G74,Correspondance!$G$1),"")</f>
        <v/>
      </c>
      <c r="H63" s="63" t="str">
        <f>IFERROR(totali('Tableau de bord'!G74,Correspondance!$H$1),"")</f>
        <v/>
      </c>
      <c r="I63" s="63" t="str">
        <f>IFERROR(totali('Tableau de bord'!G74,Correspondance!$I$1),"")</f>
        <v/>
      </c>
      <c r="J63" s="63" t="str">
        <f>IFERROR(totali('Tableau de bord'!G74,Correspondance!$J$1),"")</f>
        <v/>
      </c>
      <c r="K63" s="63" t="str">
        <f>IFERROR(totali('Tableau de bord'!G74,Correspondance!$K$1),"")</f>
        <v/>
      </c>
      <c r="L63" s="63" t="str">
        <f>IFERROR(totali('Tableau de bord'!G74,Correspondance!$L$1),"")</f>
        <v/>
      </c>
      <c r="M63" s="63" t="str">
        <f>IFERROR(totali('Tableau de bord'!G74,Correspondance!$M$1),"")</f>
        <v/>
      </c>
      <c r="O63" t="str">
        <f t="shared" si="1"/>
        <v/>
      </c>
      <c r="P63" t="str">
        <f t="shared" si="2"/>
        <v/>
      </c>
      <c r="Q63" t="str">
        <f t="shared" si="3"/>
        <v/>
      </c>
      <c r="R63" t="str">
        <f t="shared" si="4"/>
        <v/>
      </c>
      <c r="S63" t="str">
        <f t="shared" si="5"/>
        <v/>
      </c>
      <c r="T63" t="str">
        <f t="shared" si="6"/>
        <v/>
      </c>
      <c r="U63" t="str">
        <f t="shared" si="7"/>
        <v/>
      </c>
    </row>
    <row r="64" spans="1:21" x14ac:dyDescent="0.2">
      <c r="A64" s="41">
        <v>42798</v>
      </c>
      <c r="C64" s="46">
        <v>4.3055555555555597E-2</v>
      </c>
      <c r="G64" s="63" t="str">
        <f>IFERROR(totali('Tableau de bord'!G75,Correspondance!$G$1),"")</f>
        <v/>
      </c>
      <c r="H64" s="63" t="str">
        <f>IFERROR(totali('Tableau de bord'!G75,Correspondance!$H$1),"")</f>
        <v/>
      </c>
      <c r="I64" s="63" t="str">
        <f>IFERROR(totali('Tableau de bord'!G75,Correspondance!$I$1),"")</f>
        <v/>
      </c>
      <c r="J64" s="63" t="str">
        <f>IFERROR(totali('Tableau de bord'!G75,Correspondance!$J$1),"")</f>
        <v/>
      </c>
      <c r="K64" s="63" t="str">
        <f>IFERROR(totali('Tableau de bord'!G75,Correspondance!$K$1),"")</f>
        <v/>
      </c>
      <c r="L64" s="63" t="str">
        <f>IFERROR(totali('Tableau de bord'!G75,Correspondance!$L$1),"")</f>
        <v/>
      </c>
      <c r="M64" s="63" t="str">
        <f>IFERROR(totali('Tableau de bord'!G75,Correspondance!$M$1),"")</f>
        <v/>
      </c>
      <c r="O64" t="str">
        <f t="shared" si="1"/>
        <v/>
      </c>
      <c r="P64" t="str">
        <f t="shared" si="2"/>
        <v/>
      </c>
      <c r="Q64" t="str">
        <f t="shared" si="3"/>
        <v/>
      </c>
      <c r="R64" t="str">
        <f t="shared" si="4"/>
        <v/>
      </c>
      <c r="S64" t="str">
        <f t="shared" si="5"/>
        <v/>
      </c>
      <c r="T64" t="str">
        <f t="shared" si="6"/>
        <v/>
      </c>
      <c r="U64" t="str">
        <f t="shared" si="7"/>
        <v/>
      </c>
    </row>
    <row r="65" spans="1:21" x14ac:dyDescent="0.2">
      <c r="A65" s="41">
        <v>42799</v>
      </c>
      <c r="C65" s="46">
        <v>4.3749999999999997E-2</v>
      </c>
      <c r="G65" s="63" t="str">
        <f>IFERROR(totali('Tableau de bord'!G76,Correspondance!$G$1),"")</f>
        <v/>
      </c>
      <c r="H65" s="63" t="str">
        <f>IFERROR(totali('Tableau de bord'!G76,Correspondance!$H$1),"")</f>
        <v/>
      </c>
      <c r="I65" s="63" t="str">
        <f>IFERROR(totali('Tableau de bord'!G76,Correspondance!$I$1),"")</f>
        <v/>
      </c>
      <c r="J65" s="63" t="str">
        <f>IFERROR(totali('Tableau de bord'!G76,Correspondance!$J$1),"")</f>
        <v/>
      </c>
      <c r="K65" s="63" t="str">
        <f>IFERROR(totali('Tableau de bord'!G76,Correspondance!$K$1),"")</f>
        <v/>
      </c>
      <c r="L65" s="63" t="str">
        <f>IFERROR(totali('Tableau de bord'!G76,Correspondance!$L$1),"")</f>
        <v/>
      </c>
      <c r="M65" s="63" t="str">
        <f>IFERROR(totali('Tableau de bord'!G76,Correspondance!$M$1),"")</f>
        <v/>
      </c>
      <c r="O65" t="str">
        <f t="shared" si="1"/>
        <v/>
      </c>
      <c r="P65" t="str">
        <f t="shared" si="2"/>
        <v/>
      </c>
      <c r="Q65" t="str">
        <f t="shared" si="3"/>
        <v/>
      </c>
      <c r="R65" t="str">
        <f t="shared" si="4"/>
        <v/>
      </c>
      <c r="S65" t="str">
        <f t="shared" si="5"/>
        <v/>
      </c>
      <c r="T65" t="str">
        <f t="shared" si="6"/>
        <v/>
      </c>
      <c r="U65" t="str">
        <f t="shared" si="7"/>
        <v/>
      </c>
    </row>
    <row r="66" spans="1:21" x14ac:dyDescent="0.2">
      <c r="A66" s="41">
        <v>42800</v>
      </c>
      <c r="C66" s="46">
        <v>4.4444444444444398E-2</v>
      </c>
      <c r="G66" s="63" t="str">
        <f>IFERROR(totali('Tableau de bord'!G77,Correspondance!$G$1),"")</f>
        <v/>
      </c>
      <c r="H66" s="63" t="str">
        <f>IFERROR(totali('Tableau de bord'!G77,Correspondance!$H$1),"")</f>
        <v/>
      </c>
      <c r="I66" s="63" t="str">
        <f>IFERROR(totali('Tableau de bord'!G77,Correspondance!$I$1),"")</f>
        <v/>
      </c>
      <c r="J66" s="63" t="str">
        <f>IFERROR(totali('Tableau de bord'!G77,Correspondance!$J$1),"")</f>
        <v/>
      </c>
      <c r="K66" s="63" t="str">
        <f>IFERROR(totali('Tableau de bord'!G77,Correspondance!$K$1),"")</f>
        <v/>
      </c>
      <c r="L66" s="63" t="str">
        <f>IFERROR(totali('Tableau de bord'!G77,Correspondance!$L$1),"")</f>
        <v/>
      </c>
      <c r="M66" s="63" t="str">
        <f>IFERROR(totali('Tableau de bord'!G77,Correspondance!$M$1),"")</f>
        <v/>
      </c>
      <c r="O66" t="str">
        <f t="shared" si="1"/>
        <v/>
      </c>
      <c r="P66" t="str">
        <f t="shared" si="2"/>
        <v/>
      </c>
      <c r="Q66" t="str">
        <f t="shared" si="3"/>
        <v/>
      </c>
      <c r="R66" t="str">
        <f t="shared" si="4"/>
        <v/>
      </c>
      <c r="S66" t="str">
        <f t="shared" si="5"/>
        <v/>
      </c>
      <c r="T66" t="str">
        <f t="shared" si="6"/>
        <v/>
      </c>
      <c r="U66" t="str">
        <f t="shared" si="7"/>
        <v/>
      </c>
    </row>
    <row r="67" spans="1:21" x14ac:dyDescent="0.2">
      <c r="A67" s="41">
        <v>42801</v>
      </c>
      <c r="C67" s="46">
        <v>4.5138888888888902E-2</v>
      </c>
      <c r="G67" s="63" t="str">
        <f>IFERROR(totali('Tableau de bord'!G78,Correspondance!$G$1),"")</f>
        <v/>
      </c>
      <c r="H67" s="63" t="str">
        <f>IFERROR(totali('Tableau de bord'!G78,Correspondance!$H$1),"")</f>
        <v/>
      </c>
      <c r="I67" s="63" t="str">
        <f>IFERROR(totali('Tableau de bord'!G78,Correspondance!$I$1),"")</f>
        <v/>
      </c>
      <c r="J67" s="63" t="str">
        <f>IFERROR(totali('Tableau de bord'!G78,Correspondance!$J$1),"")</f>
        <v/>
      </c>
      <c r="K67" s="63" t="str">
        <f>IFERROR(totali('Tableau de bord'!G78,Correspondance!$K$1),"")</f>
        <v/>
      </c>
      <c r="L67" s="63" t="str">
        <f>IFERROR(totali('Tableau de bord'!G78,Correspondance!$L$1),"")</f>
        <v/>
      </c>
      <c r="M67" s="63" t="str">
        <f>IFERROR(totali('Tableau de bord'!G78,Correspondance!$M$1),"")</f>
        <v/>
      </c>
      <c r="O67" t="str">
        <f t="shared" ref="O67:O130" si="8">IFERROR(((G67-INT(G67))*1440),"")</f>
        <v/>
      </c>
      <c r="P67" t="str">
        <f t="shared" ref="P67:P130" si="9">IFERROR(((H67-INT(H67))*1440),"")</f>
        <v/>
      </c>
      <c r="Q67" t="str">
        <f t="shared" ref="Q67:Q130" si="10">IFERROR(((I67-INT(I67))*1440),"")</f>
        <v/>
      </c>
      <c r="R67" t="str">
        <f t="shared" ref="R67:R130" si="11">IFERROR(((J67-INT(J67))*1440),"")</f>
        <v/>
      </c>
      <c r="S67" t="str">
        <f t="shared" ref="S67:S130" si="12">IFERROR(((K67-INT(K67))*1440),"")</f>
        <v/>
      </c>
      <c r="T67" t="str">
        <f t="shared" ref="T67:T130" si="13">IFERROR(((L67-INT(L67))*1440),"")</f>
        <v/>
      </c>
      <c r="U67" t="str">
        <f t="shared" ref="U67:U130" si="14">IFERROR(((M67-INT(M67))*1440),"")</f>
        <v/>
      </c>
    </row>
    <row r="68" spans="1:21" x14ac:dyDescent="0.2">
      <c r="A68" s="41">
        <v>42802</v>
      </c>
      <c r="C68" s="46">
        <v>4.5833333333333302E-2</v>
      </c>
      <c r="G68" s="63" t="str">
        <f>IFERROR(totali('Tableau de bord'!G79,Correspondance!$G$1),"")</f>
        <v/>
      </c>
      <c r="H68" s="63" t="str">
        <f>IFERROR(totali('Tableau de bord'!G79,Correspondance!$H$1),"")</f>
        <v/>
      </c>
      <c r="I68" s="63" t="str">
        <f>IFERROR(totali('Tableau de bord'!G79,Correspondance!$I$1),"")</f>
        <v/>
      </c>
      <c r="J68" s="63" t="str">
        <f>IFERROR(totali('Tableau de bord'!G79,Correspondance!$J$1),"")</f>
        <v/>
      </c>
      <c r="K68" s="63" t="str">
        <f>IFERROR(totali('Tableau de bord'!G79,Correspondance!$K$1),"")</f>
        <v/>
      </c>
      <c r="L68" s="63" t="str">
        <f>IFERROR(totali('Tableau de bord'!G79,Correspondance!$L$1),"")</f>
        <v/>
      </c>
      <c r="M68" s="63" t="str">
        <f>IFERROR(totali('Tableau de bord'!G79,Correspondance!$M$1),"")</f>
        <v/>
      </c>
      <c r="O68" t="str">
        <f t="shared" si="8"/>
        <v/>
      </c>
      <c r="P68" t="str">
        <f t="shared" si="9"/>
        <v/>
      </c>
      <c r="Q68" t="str">
        <f t="shared" si="10"/>
        <v/>
      </c>
      <c r="R68" t="str">
        <f t="shared" si="11"/>
        <v/>
      </c>
      <c r="S68" t="str">
        <f t="shared" si="12"/>
        <v/>
      </c>
      <c r="T68" t="str">
        <f t="shared" si="13"/>
        <v/>
      </c>
      <c r="U68" t="str">
        <f t="shared" si="14"/>
        <v/>
      </c>
    </row>
    <row r="69" spans="1:21" x14ac:dyDescent="0.2">
      <c r="A69" s="41">
        <v>42803</v>
      </c>
      <c r="C69" s="46">
        <v>4.65277777777778E-2</v>
      </c>
      <c r="G69" s="63" t="str">
        <f>IFERROR(totali('Tableau de bord'!G80,Correspondance!$G$1),"")</f>
        <v/>
      </c>
      <c r="H69" s="63" t="str">
        <f>IFERROR(totali('Tableau de bord'!G80,Correspondance!$H$1),"")</f>
        <v/>
      </c>
      <c r="I69" s="63" t="str">
        <f>IFERROR(totali('Tableau de bord'!G80,Correspondance!$I$1),"")</f>
        <v/>
      </c>
      <c r="J69" s="63" t="str">
        <f>IFERROR(totali('Tableau de bord'!G80,Correspondance!$J$1),"")</f>
        <v/>
      </c>
      <c r="K69" s="63" t="str">
        <f>IFERROR(totali('Tableau de bord'!G80,Correspondance!$K$1),"")</f>
        <v/>
      </c>
      <c r="L69" s="63" t="str">
        <f>IFERROR(totali('Tableau de bord'!G80,Correspondance!$L$1),"")</f>
        <v/>
      </c>
      <c r="M69" s="63" t="str">
        <f>IFERROR(totali('Tableau de bord'!G80,Correspondance!$M$1),"")</f>
        <v/>
      </c>
      <c r="O69" t="str">
        <f t="shared" si="8"/>
        <v/>
      </c>
      <c r="P69" t="str">
        <f t="shared" si="9"/>
        <v/>
      </c>
      <c r="Q69" t="str">
        <f t="shared" si="10"/>
        <v/>
      </c>
      <c r="R69" t="str">
        <f t="shared" si="11"/>
        <v/>
      </c>
      <c r="S69" t="str">
        <f t="shared" si="12"/>
        <v/>
      </c>
      <c r="T69" t="str">
        <f t="shared" si="13"/>
        <v/>
      </c>
      <c r="U69" t="str">
        <f t="shared" si="14"/>
        <v/>
      </c>
    </row>
    <row r="70" spans="1:21" x14ac:dyDescent="0.2">
      <c r="A70" s="41">
        <v>42804</v>
      </c>
      <c r="C70" s="46">
        <v>4.72222222222222E-2</v>
      </c>
      <c r="G70" s="63" t="str">
        <f>IFERROR(totali('Tableau de bord'!G81,Correspondance!$G$1),"")</f>
        <v/>
      </c>
      <c r="H70" s="63" t="str">
        <f>IFERROR(totali('Tableau de bord'!G81,Correspondance!$H$1),"")</f>
        <v/>
      </c>
      <c r="I70" s="63" t="str">
        <f>IFERROR(totali('Tableau de bord'!G81,Correspondance!$I$1),"")</f>
        <v/>
      </c>
      <c r="J70" s="63" t="str">
        <f>IFERROR(totali('Tableau de bord'!G81,Correspondance!$J$1),"")</f>
        <v/>
      </c>
      <c r="K70" s="63" t="str">
        <f>IFERROR(totali('Tableau de bord'!G81,Correspondance!$K$1),"")</f>
        <v/>
      </c>
      <c r="L70" s="63" t="str">
        <f>IFERROR(totali('Tableau de bord'!G81,Correspondance!$L$1),"")</f>
        <v/>
      </c>
      <c r="M70" s="63" t="str">
        <f>IFERROR(totali('Tableau de bord'!G81,Correspondance!$M$1),"")</f>
        <v/>
      </c>
      <c r="O70" t="str">
        <f t="shared" si="8"/>
        <v/>
      </c>
      <c r="P70" t="str">
        <f t="shared" si="9"/>
        <v/>
      </c>
      <c r="Q70" t="str">
        <f t="shared" si="10"/>
        <v/>
      </c>
      <c r="R70" t="str">
        <f t="shared" si="11"/>
        <v/>
      </c>
      <c r="S70" t="str">
        <f t="shared" si="12"/>
        <v/>
      </c>
      <c r="T70" t="str">
        <f t="shared" si="13"/>
        <v/>
      </c>
      <c r="U70" t="str">
        <f t="shared" si="14"/>
        <v/>
      </c>
    </row>
    <row r="71" spans="1:21" x14ac:dyDescent="0.2">
      <c r="A71" s="41">
        <v>42805</v>
      </c>
      <c r="C71" s="46">
        <v>4.7916666666666698E-2</v>
      </c>
      <c r="G71" s="63" t="str">
        <f>IFERROR(totali('Tableau de bord'!G82,Correspondance!$G$1),"")</f>
        <v/>
      </c>
      <c r="H71" s="63" t="str">
        <f>IFERROR(totali('Tableau de bord'!G82,Correspondance!$H$1),"")</f>
        <v/>
      </c>
      <c r="I71" s="63" t="str">
        <f>IFERROR(totali('Tableau de bord'!G82,Correspondance!$I$1),"")</f>
        <v/>
      </c>
      <c r="J71" s="63" t="str">
        <f>IFERROR(totali('Tableau de bord'!G82,Correspondance!$J$1),"")</f>
        <v/>
      </c>
      <c r="K71" s="63" t="str">
        <f>IFERROR(totali('Tableau de bord'!G82,Correspondance!$K$1),"")</f>
        <v/>
      </c>
      <c r="L71" s="63" t="str">
        <f>IFERROR(totali('Tableau de bord'!G82,Correspondance!$L$1),"")</f>
        <v/>
      </c>
      <c r="M71" s="63" t="str">
        <f>IFERROR(totali('Tableau de bord'!G82,Correspondance!$M$1),"")</f>
        <v/>
      </c>
      <c r="O71" t="str">
        <f t="shared" si="8"/>
        <v/>
      </c>
      <c r="P71" t="str">
        <f t="shared" si="9"/>
        <v/>
      </c>
      <c r="Q71" t="str">
        <f t="shared" si="10"/>
        <v/>
      </c>
      <c r="R71" t="str">
        <f t="shared" si="11"/>
        <v/>
      </c>
      <c r="S71" t="str">
        <f t="shared" si="12"/>
        <v/>
      </c>
      <c r="T71" t="str">
        <f t="shared" si="13"/>
        <v/>
      </c>
      <c r="U71" t="str">
        <f t="shared" si="14"/>
        <v/>
      </c>
    </row>
    <row r="72" spans="1:21" x14ac:dyDescent="0.2">
      <c r="A72" s="41">
        <v>42806</v>
      </c>
      <c r="C72" s="46">
        <v>4.8611111111111098E-2</v>
      </c>
      <c r="G72" s="63" t="str">
        <f>IFERROR(totali('Tableau de bord'!G83,Correspondance!$G$1),"")</f>
        <v/>
      </c>
      <c r="H72" s="63" t="str">
        <f>IFERROR(totali('Tableau de bord'!G83,Correspondance!$H$1),"")</f>
        <v/>
      </c>
      <c r="I72" s="63" t="str">
        <f>IFERROR(totali('Tableau de bord'!G83,Correspondance!$I$1),"")</f>
        <v/>
      </c>
      <c r="J72" s="63" t="str">
        <f>IFERROR(totali('Tableau de bord'!G83,Correspondance!$J$1),"")</f>
        <v/>
      </c>
      <c r="K72" s="63" t="str">
        <f>IFERROR(totali('Tableau de bord'!G83,Correspondance!$K$1),"")</f>
        <v/>
      </c>
      <c r="L72" s="63" t="str">
        <f>IFERROR(totali('Tableau de bord'!G83,Correspondance!$L$1),"")</f>
        <v/>
      </c>
      <c r="M72" s="63" t="str">
        <f>IFERROR(totali('Tableau de bord'!G83,Correspondance!$M$1),"")</f>
        <v/>
      </c>
      <c r="O72" t="str">
        <f t="shared" si="8"/>
        <v/>
      </c>
      <c r="P72" t="str">
        <f t="shared" si="9"/>
        <v/>
      </c>
      <c r="Q72" t="str">
        <f t="shared" si="10"/>
        <v/>
      </c>
      <c r="R72" t="str">
        <f t="shared" si="11"/>
        <v/>
      </c>
      <c r="S72" t="str">
        <f t="shared" si="12"/>
        <v/>
      </c>
      <c r="T72" t="str">
        <f t="shared" si="13"/>
        <v/>
      </c>
      <c r="U72" t="str">
        <f t="shared" si="14"/>
        <v/>
      </c>
    </row>
    <row r="73" spans="1:21" x14ac:dyDescent="0.2">
      <c r="A73" s="41">
        <v>42807</v>
      </c>
      <c r="C73" s="46">
        <v>4.9305555555555602E-2</v>
      </c>
      <c r="G73" s="63" t="str">
        <f>IFERROR(totali('Tableau de bord'!G84,Correspondance!$G$1),"")</f>
        <v/>
      </c>
      <c r="H73" s="63" t="str">
        <f>IFERROR(totali('Tableau de bord'!G84,Correspondance!$H$1),"")</f>
        <v/>
      </c>
      <c r="I73" s="63" t="str">
        <f>IFERROR(totali('Tableau de bord'!G84,Correspondance!$I$1),"")</f>
        <v/>
      </c>
      <c r="J73" s="63" t="str">
        <f>IFERROR(totali('Tableau de bord'!G84,Correspondance!$J$1),"")</f>
        <v/>
      </c>
      <c r="K73" s="63" t="str">
        <f>IFERROR(totali('Tableau de bord'!G84,Correspondance!$K$1),"")</f>
        <v/>
      </c>
      <c r="L73" s="63" t="str">
        <f>IFERROR(totali('Tableau de bord'!G84,Correspondance!$L$1),"")</f>
        <v/>
      </c>
      <c r="M73" s="63" t="str">
        <f>IFERROR(totali('Tableau de bord'!G84,Correspondance!$M$1),"")</f>
        <v/>
      </c>
      <c r="O73" t="str">
        <f t="shared" si="8"/>
        <v/>
      </c>
      <c r="P73" t="str">
        <f t="shared" si="9"/>
        <v/>
      </c>
      <c r="Q73" t="str">
        <f t="shared" si="10"/>
        <v/>
      </c>
      <c r="R73" t="str">
        <f t="shared" si="11"/>
        <v/>
      </c>
      <c r="S73" t="str">
        <f t="shared" si="12"/>
        <v/>
      </c>
      <c r="T73" t="str">
        <f t="shared" si="13"/>
        <v/>
      </c>
      <c r="U73" t="str">
        <f t="shared" si="14"/>
        <v/>
      </c>
    </row>
    <row r="74" spans="1:21" x14ac:dyDescent="0.2">
      <c r="A74" s="41">
        <v>42808</v>
      </c>
      <c r="C74" s="46">
        <v>0.05</v>
      </c>
      <c r="G74" s="63" t="str">
        <f>IFERROR(totali('Tableau de bord'!G85,Correspondance!$G$1),"")</f>
        <v/>
      </c>
      <c r="H74" s="63" t="str">
        <f>IFERROR(totali('Tableau de bord'!G85,Correspondance!$H$1),"")</f>
        <v/>
      </c>
      <c r="I74" s="63" t="str">
        <f>IFERROR(totali('Tableau de bord'!G85,Correspondance!$I$1),"")</f>
        <v/>
      </c>
      <c r="J74" s="63" t="str">
        <f>IFERROR(totali('Tableau de bord'!G85,Correspondance!$J$1),"")</f>
        <v/>
      </c>
      <c r="K74" s="63" t="str">
        <f>IFERROR(totali('Tableau de bord'!G85,Correspondance!$K$1),"")</f>
        <v/>
      </c>
      <c r="L74" s="63" t="str">
        <f>IFERROR(totali('Tableau de bord'!G85,Correspondance!$L$1),"")</f>
        <v/>
      </c>
      <c r="M74" s="63" t="str">
        <f>IFERROR(totali('Tableau de bord'!G85,Correspondance!$M$1),"")</f>
        <v/>
      </c>
      <c r="O74" t="str">
        <f t="shared" si="8"/>
        <v/>
      </c>
      <c r="P74" t="str">
        <f t="shared" si="9"/>
        <v/>
      </c>
      <c r="Q74" t="str">
        <f t="shared" si="10"/>
        <v/>
      </c>
      <c r="R74" t="str">
        <f t="shared" si="11"/>
        <v/>
      </c>
      <c r="S74" t="str">
        <f t="shared" si="12"/>
        <v/>
      </c>
      <c r="T74" t="str">
        <f t="shared" si="13"/>
        <v/>
      </c>
      <c r="U74" t="str">
        <f t="shared" si="14"/>
        <v/>
      </c>
    </row>
    <row r="75" spans="1:21" x14ac:dyDescent="0.2">
      <c r="A75" s="41">
        <v>42809</v>
      </c>
      <c r="C75" s="46">
        <v>5.0694444444444403E-2</v>
      </c>
      <c r="G75" s="63" t="str">
        <f>IFERROR(totali('Tableau de bord'!G86,Correspondance!$G$1),"")</f>
        <v/>
      </c>
      <c r="H75" s="63" t="str">
        <f>IFERROR(totali('Tableau de bord'!G86,Correspondance!$H$1),"")</f>
        <v/>
      </c>
      <c r="I75" s="63" t="str">
        <f>IFERROR(totali('Tableau de bord'!G86,Correspondance!$I$1),"")</f>
        <v/>
      </c>
      <c r="J75" s="63" t="str">
        <f>IFERROR(totali('Tableau de bord'!G86,Correspondance!$J$1),"")</f>
        <v/>
      </c>
      <c r="K75" s="63" t="str">
        <f>IFERROR(totali('Tableau de bord'!G86,Correspondance!$K$1),"")</f>
        <v/>
      </c>
      <c r="L75" s="63" t="str">
        <f>IFERROR(totali('Tableau de bord'!G86,Correspondance!$L$1),"")</f>
        <v/>
      </c>
      <c r="M75" s="63" t="str">
        <f>IFERROR(totali('Tableau de bord'!G86,Correspondance!$M$1),"")</f>
        <v/>
      </c>
      <c r="O75" t="str">
        <f t="shared" si="8"/>
        <v/>
      </c>
      <c r="P75" t="str">
        <f t="shared" si="9"/>
        <v/>
      </c>
      <c r="Q75" t="str">
        <f t="shared" si="10"/>
        <v/>
      </c>
      <c r="R75" t="str">
        <f t="shared" si="11"/>
        <v/>
      </c>
      <c r="S75" t="str">
        <f t="shared" si="12"/>
        <v/>
      </c>
      <c r="T75" t="str">
        <f t="shared" si="13"/>
        <v/>
      </c>
      <c r="U75" t="str">
        <f t="shared" si="14"/>
        <v/>
      </c>
    </row>
    <row r="76" spans="1:21" x14ac:dyDescent="0.2">
      <c r="A76" s="41">
        <v>42810</v>
      </c>
      <c r="C76" s="46">
        <v>5.1388888888888901E-2</v>
      </c>
      <c r="G76" s="63" t="str">
        <f>IFERROR(totali('Tableau de bord'!G87,Correspondance!$G$1),"")</f>
        <v/>
      </c>
      <c r="H76" s="63" t="str">
        <f>IFERROR(totali('Tableau de bord'!G87,Correspondance!$H$1),"")</f>
        <v/>
      </c>
      <c r="I76" s="63" t="str">
        <f>IFERROR(totali('Tableau de bord'!G87,Correspondance!$I$1),"")</f>
        <v/>
      </c>
      <c r="J76" s="63" t="str">
        <f>IFERROR(totali('Tableau de bord'!G87,Correspondance!$J$1),"")</f>
        <v/>
      </c>
      <c r="K76" s="63" t="str">
        <f>IFERROR(totali('Tableau de bord'!G87,Correspondance!$K$1),"")</f>
        <v/>
      </c>
      <c r="L76" s="63" t="str">
        <f>IFERROR(totali('Tableau de bord'!G87,Correspondance!$L$1),"")</f>
        <v/>
      </c>
      <c r="M76" s="63" t="str">
        <f>IFERROR(totali('Tableau de bord'!G87,Correspondance!$M$1),"")</f>
        <v/>
      </c>
      <c r="O76" t="str">
        <f t="shared" si="8"/>
        <v/>
      </c>
      <c r="P76" t="str">
        <f t="shared" si="9"/>
        <v/>
      </c>
      <c r="Q76" t="str">
        <f t="shared" si="10"/>
        <v/>
      </c>
      <c r="R76" t="str">
        <f t="shared" si="11"/>
        <v/>
      </c>
      <c r="S76" t="str">
        <f t="shared" si="12"/>
        <v/>
      </c>
      <c r="T76" t="str">
        <f t="shared" si="13"/>
        <v/>
      </c>
      <c r="U76" t="str">
        <f t="shared" si="14"/>
        <v/>
      </c>
    </row>
    <row r="77" spans="1:21" x14ac:dyDescent="0.2">
      <c r="A77" s="41">
        <v>42811</v>
      </c>
      <c r="C77" s="46">
        <v>5.2083333333333301E-2</v>
      </c>
      <c r="G77" s="63" t="str">
        <f>IFERROR(totali('Tableau de bord'!G88,Correspondance!$G$1),"")</f>
        <v/>
      </c>
      <c r="H77" s="63" t="str">
        <f>IFERROR(totali('Tableau de bord'!G88,Correspondance!$H$1),"")</f>
        <v/>
      </c>
      <c r="I77" s="63" t="str">
        <f>IFERROR(totali('Tableau de bord'!G88,Correspondance!$I$1),"")</f>
        <v/>
      </c>
      <c r="J77" s="63" t="str">
        <f>IFERROR(totali('Tableau de bord'!G88,Correspondance!$J$1),"")</f>
        <v/>
      </c>
      <c r="K77" s="63" t="str">
        <f>IFERROR(totali('Tableau de bord'!G88,Correspondance!$K$1),"")</f>
        <v/>
      </c>
      <c r="L77" s="63" t="str">
        <f>IFERROR(totali('Tableau de bord'!G88,Correspondance!$L$1),"")</f>
        <v/>
      </c>
      <c r="M77" s="63" t="str">
        <f>IFERROR(totali('Tableau de bord'!G88,Correspondance!$M$1),"")</f>
        <v/>
      </c>
      <c r="O77" t="str">
        <f t="shared" si="8"/>
        <v/>
      </c>
      <c r="P77" t="str">
        <f t="shared" si="9"/>
        <v/>
      </c>
      <c r="Q77" t="str">
        <f t="shared" si="10"/>
        <v/>
      </c>
      <c r="R77" t="str">
        <f t="shared" si="11"/>
        <v/>
      </c>
      <c r="S77" t="str">
        <f t="shared" si="12"/>
        <v/>
      </c>
      <c r="T77" t="str">
        <f t="shared" si="13"/>
        <v/>
      </c>
      <c r="U77" t="str">
        <f t="shared" si="14"/>
        <v/>
      </c>
    </row>
    <row r="78" spans="1:21" x14ac:dyDescent="0.2">
      <c r="A78" s="41">
        <v>42812</v>
      </c>
      <c r="C78" s="46">
        <v>5.2777777777777798E-2</v>
      </c>
      <c r="G78" s="63" t="str">
        <f>IFERROR(totali('Tableau de bord'!G89,Correspondance!$G$1),"")</f>
        <v/>
      </c>
      <c r="H78" s="63" t="str">
        <f>IFERROR(totali('Tableau de bord'!G89,Correspondance!$H$1),"")</f>
        <v/>
      </c>
      <c r="I78" s="63" t="str">
        <f>IFERROR(totali('Tableau de bord'!G89,Correspondance!$I$1),"")</f>
        <v/>
      </c>
      <c r="J78" s="63" t="str">
        <f>IFERROR(totali('Tableau de bord'!G89,Correspondance!$J$1),"")</f>
        <v/>
      </c>
      <c r="K78" s="63" t="str">
        <f>IFERROR(totali('Tableau de bord'!G89,Correspondance!$K$1),"")</f>
        <v/>
      </c>
      <c r="L78" s="63" t="str">
        <f>IFERROR(totali('Tableau de bord'!G89,Correspondance!$L$1),"")</f>
        <v/>
      </c>
      <c r="M78" s="63" t="str">
        <f>IFERROR(totali('Tableau de bord'!G89,Correspondance!$M$1),"")</f>
        <v/>
      </c>
      <c r="O78" t="str">
        <f t="shared" si="8"/>
        <v/>
      </c>
      <c r="P78" t="str">
        <f t="shared" si="9"/>
        <v/>
      </c>
      <c r="Q78" t="str">
        <f t="shared" si="10"/>
        <v/>
      </c>
      <c r="R78" t="str">
        <f t="shared" si="11"/>
        <v/>
      </c>
      <c r="S78" t="str">
        <f t="shared" si="12"/>
        <v/>
      </c>
      <c r="T78" t="str">
        <f t="shared" si="13"/>
        <v/>
      </c>
      <c r="U78" t="str">
        <f t="shared" si="14"/>
        <v/>
      </c>
    </row>
    <row r="79" spans="1:21" x14ac:dyDescent="0.2">
      <c r="A79" s="41">
        <v>42813</v>
      </c>
      <c r="C79" s="46">
        <v>5.3472222222222199E-2</v>
      </c>
      <c r="G79" s="63" t="str">
        <f>IFERROR(totali('Tableau de bord'!G90,Correspondance!$G$1),"")</f>
        <v/>
      </c>
      <c r="H79" s="63" t="str">
        <f>IFERROR(totali('Tableau de bord'!G90,Correspondance!$H$1),"")</f>
        <v/>
      </c>
      <c r="I79" s="63" t="str">
        <f>IFERROR(totali('Tableau de bord'!G90,Correspondance!$I$1),"")</f>
        <v/>
      </c>
      <c r="J79" s="63" t="str">
        <f>IFERROR(totali('Tableau de bord'!G90,Correspondance!$J$1),"")</f>
        <v/>
      </c>
      <c r="K79" s="63" t="str">
        <f>IFERROR(totali('Tableau de bord'!G90,Correspondance!$K$1),"")</f>
        <v/>
      </c>
      <c r="L79" s="63" t="str">
        <f>IFERROR(totali('Tableau de bord'!G90,Correspondance!$L$1),"")</f>
        <v/>
      </c>
      <c r="M79" s="63" t="str">
        <f>IFERROR(totali('Tableau de bord'!G90,Correspondance!$M$1),"")</f>
        <v/>
      </c>
      <c r="O79" t="str">
        <f t="shared" si="8"/>
        <v/>
      </c>
      <c r="P79" t="str">
        <f t="shared" si="9"/>
        <v/>
      </c>
      <c r="Q79" t="str">
        <f t="shared" si="10"/>
        <v/>
      </c>
      <c r="R79" t="str">
        <f t="shared" si="11"/>
        <v/>
      </c>
      <c r="S79" t="str">
        <f t="shared" si="12"/>
        <v/>
      </c>
      <c r="T79" t="str">
        <f t="shared" si="13"/>
        <v/>
      </c>
      <c r="U79" t="str">
        <f t="shared" si="14"/>
        <v/>
      </c>
    </row>
    <row r="80" spans="1:21" x14ac:dyDescent="0.2">
      <c r="A80" s="41">
        <v>42814</v>
      </c>
      <c r="C80" s="46">
        <v>5.4166666666666703E-2</v>
      </c>
      <c r="G80" s="63" t="str">
        <f>IFERROR(totali('Tableau de bord'!G91,Correspondance!$G$1),"")</f>
        <v/>
      </c>
      <c r="H80" s="63" t="str">
        <f>IFERROR(totali('Tableau de bord'!G91,Correspondance!$H$1),"")</f>
        <v/>
      </c>
      <c r="I80" s="63" t="str">
        <f>IFERROR(totali('Tableau de bord'!G91,Correspondance!$I$1),"")</f>
        <v/>
      </c>
      <c r="J80" s="63" t="str">
        <f>IFERROR(totali('Tableau de bord'!G91,Correspondance!$J$1),"")</f>
        <v/>
      </c>
      <c r="K80" s="63" t="str">
        <f>IFERROR(totali('Tableau de bord'!G91,Correspondance!$K$1),"")</f>
        <v/>
      </c>
      <c r="L80" s="63" t="str">
        <f>IFERROR(totali('Tableau de bord'!G91,Correspondance!$L$1),"")</f>
        <v/>
      </c>
      <c r="M80" s="63" t="str">
        <f>IFERROR(totali('Tableau de bord'!G91,Correspondance!$M$1),"")</f>
        <v/>
      </c>
      <c r="O80" t="str">
        <f t="shared" si="8"/>
        <v/>
      </c>
      <c r="P80" t="str">
        <f t="shared" si="9"/>
        <v/>
      </c>
      <c r="Q80" t="str">
        <f t="shared" si="10"/>
        <v/>
      </c>
      <c r="R80" t="str">
        <f t="shared" si="11"/>
        <v/>
      </c>
      <c r="S80" t="str">
        <f t="shared" si="12"/>
        <v/>
      </c>
      <c r="T80" t="str">
        <f t="shared" si="13"/>
        <v/>
      </c>
      <c r="U80" t="str">
        <f t="shared" si="14"/>
        <v/>
      </c>
    </row>
    <row r="81" spans="1:21" x14ac:dyDescent="0.2">
      <c r="A81" s="41">
        <v>42815</v>
      </c>
      <c r="C81" s="46">
        <v>5.4861111111111097E-2</v>
      </c>
      <c r="G81" s="63" t="str">
        <f>IFERROR(totali('Tableau de bord'!G92,Correspondance!$G$1),"")</f>
        <v/>
      </c>
      <c r="H81" s="63" t="str">
        <f>IFERROR(totali('Tableau de bord'!G92,Correspondance!$H$1),"")</f>
        <v/>
      </c>
      <c r="I81" s="63" t="str">
        <f>IFERROR(totali('Tableau de bord'!G92,Correspondance!$I$1),"")</f>
        <v/>
      </c>
      <c r="J81" s="63" t="str">
        <f>IFERROR(totali('Tableau de bord'!G92,Correspondance!$J$1),"")</f>
        <v/>
      </c>
      <c r="K81" s="63" t="str">
        <f>IFERROR(totali('Tableau de bord'!G92,Correspondance!$K$1),"")</f>
        <v/>
      </c>
      <c r="L81" s="63" t="str">
        <f>IFERROR(totali('Tableau de bord'!G92,Correspondance!$L$1),"")</f>
        <v/>
      </c>
      <c r="M81" s="63" t="str">
        <f>IFERROR(totali('Tableau de bord'!G92,Correspondance!$M$1),"")</f>
        <v/>
      </c>
      <c r="O81" t="str">
        <f t="shared" si="8"/>
        <v/>
      </c>
      <c r="P81" t="str">
        <f t="shared" si="9"/>
        <v/>
      </c>
      <c r="Q81" t="str">
        <f t="shared" si="10"/>
        <v/>
      </c>
      <c r="R81" t="str">
        <f t="shared" si="11"/>
        <v/>
      </c>
      <c r="S81" t="str">
        <f t="shared" si="12"/>
        <v/>
      </c>
      <c r="T81" t="str">
        <f t="shared" si="13"/>
        <v/>
      </c>
      <c r="U81" t="str">
        <f t="shared" si="14"/>
        <v/>
      </c>
    </row>
    <row r="82" spans="1:21" x14ac:dyDescent="0.2">
      <c r="A82" s="41">
        <v>42816</v>
      </c>
      <c r="C82" s="46">
        <v>5.5555555555555601E-2</v>
      </c>
      <c r="G82" s="63" t="str">
        <f>IFERROR(totali('Tableau de bord'!G93,Correspondance!$G$1),"")</f>
        <v/>
      </c>
      <c r="H82" s="63" t="str">
        <f>IFERROR(totali('Tableau de bord'!G93,Correspondance!$H$1),"")</f>
        <v/>
      </c>
      <c r="I82" s="63" t="str">
        <f>IFERROR(totali('Tableau de bord'!G93,Correspondance!$I$1),"")</f>
        <v/>
      </c>
      <c r="J82" s="63" t="str">
        <f>IFERROR(totali('Tableau de bord'!G93,Correspondance!$J$1),"")</f>
        <v/>
      </c>
      <c r="K82" s="63" t="str">
        <f>IFERROR(totali('Tableau de bord'!G93,Correspondance!$K$1),"")</f>
        <v/>
      </c>
      <c r="L82" s="63" t="str">
        <f>IFERROR(totali('Tableau de bord'!G93,Correspondance!$L$1),"")</f>
        <v/>
      </c>
      <c r="M82" s="63" t="str">
        <f>IFERROR(totali('Tableau de bord'!G93,Correspondance!$M$1),"")</f>
        <v/>
      </c>
      <c r="O82" t="str">
        <f t="shared" si="8"/>
        <v/>
      </c>
      <c r="P82" t="str">
        <f t="shared" si="9"/>
        <v/>
      </c>
      <c r="Q82" t="str">
        <f t="shared" si="10"/>
        <v/>
      </c>
      <c r="R82" t="str">
        <f t="shared" si="11"/>
        <v/>
      </c>
      <c r="S82" t="str">
        <f t="shared" si="12"/>
        <v/>
      </c>
      <c r="T82" t="str">
        <f t="shared" si="13"/>
        <v/>
      </c>
      <c r="U82" t="str">
        <f t="shared" si="14"/>
        <v/>
      </c>
    </row>
    <row r="83" spans="1:21" x14ac:dyDescent="0.2">
      <c r="A83" s="41">
        <v>42817</v>
      </c>
      <c r="C83" s="46">
        <v>5.6250000000000001E-2</v>
      </c>
      <c r="G83" s="63" t="str">
        <f>IFERROR(totali('Tableau de bord'!G94,Correspondance!$G$1),"")</f>
        <v/>
      </c>
      <c r="H83" s="63" t="str">
        <f>IFERROR(totali('Tableau de bord'!G94,Correspondance!$H$1),"")</f>
        <v/>
      </c>
      <c r="I83" s="63" t="str">
        <f>IFERROR(totali('Tableau de bord'!G94,Correspondance!$I$1),"")</f>
        <v/>
      </c>
      <c r="J83" s="63" t="str">
        <f>IFERROR(totali('Tableau de bord'!G94,Correspondance!$J$1),"")</f>
        <v/>
      </c>
      <c r="K83" s="63" t="str">
        <f>IFERROR(totali('Tableau de bord'!G94,Correspondance!$K$1),"")</f>
        <v/>
      </c>
      <c r="L83" s="63" t="str">
        <f>IFERROR(totali('Tableau de bord'!G94,Correspondance!$L$1),"")</f>
        <v/>
      </c>
      <c r="M83" s="63" t="str">
        <f>IFERROR(totali('Tableau de bord'!G94,Correspondance!$M$1),"")</f>
        <v/>
      </c>
      <c r="O83" t="str">
        <f t="shared" si="8"/>
        <v/>
      </c>
      <c r="P83" t="str">
        <f t="shared" si="9"/>
        <v/>
      </c>
      <c r="Q83" t="str">
        <f t="shared" si="10"/>
        <v/>
      </c>
      <c r="R83" t="str">
        <f t="shared" si="11"/>
        <v/>
      </c>
      <c r="S83" t="str">
        <f t="shared" si="12"/>
        <v/>
      </c>
      <c r="T83" t="str">
        <f t="shared" si="13"/>
        <v/>
      </c>
      <c r="U83" t="str">
        <f t="shared" si="14"/>
        <v/>
      </c>
    </row>
    <row r="84" spans="1:21" x14ac:dyDescent="0.2">
      <c r="A84" s="41">
        <v>42818</v>
      </c>
      <c r="C84" s="46">
        <v>5.6944444444444402E-2</v>
      </c>
      <c r="G84" s="63" t="str">
        <f>IFERROR(totali('Tableau de bord'!G95,Correspondance!$G$1),"")</f>
        <v/>
      </c>
      <c r="H84" s="63" t="str">
        <f>IFERROR(totali('Tableau de bord'!G95,Correspondance!$H$1),"")</f>
        <v/>
      </c>
      <c r="I84" s="63" t="str">
        <f>IFERROR(totali('Tableau de bord'!G95,Correspondance!$I$1),"")</f>
        <v/>
      </c>
      <c r="J84" s="63" t="str">
        <f>IFERROR(totali('Tableau de bord'!G95,Correspondance!$J$1),"")</f>
        <v/>
      </c>
      <c r="K84" s="63" t="str">
        <f>IFERROR(totali('Tableau de bord'!G95,Correspondance!$K$1),"")</f>
        <v/>
      </c>
      <c r="L84" s="63" t="str">
        <f>IFERROR(totali('Tableau de bord'!G95,Correspondance!$L$1),"")</f>
        <v/>
      </c>
      <c r="M84" s="63" t="str">
        <f>IFERROR(totali('Tableau de bord'!G95,Correspondance!$M$1),"")</f>
        <v/>
      </c>
      <c r="O84" t="str">
        <f t="shared" si="8"/>
        <v/>
      </c>
      <c r="P84" t="str">
        <f t="shared" si="9"/>
        <v/>
      </c>
      <c r="Q84" t="str">
        <f t="shared" si="10"/>
        <v/>
      </c>
      <c r="R84" t="str">
        <f t="shared" si="11"/>
        <v/>
      </c>
      <c r="S84" t="str">
        <f t="shared" si="12"/>
        <v/>
      </c>
      <c r="T84" t="str">
        <f t="shared" si="13"/>
        <v/>
      </c>
      <c r="U84" t="str">
        <f t="shared" si="14"/>
        <v/>
      </c>
    </row>
    <row r="85" spans="1:21" x14ac:dyDescent="0.2">
      <c r="A85" s="41">
        <v>42819</v>
      </c>
      <c r="C85" s="46">
        <v>5.7638888888888899E-2</v>
      </c>
      <c r="G85" s="63" t="str">
        <f>IFERROR(totali('Tableau de bord'!G96,Correspondance!$G$1),"")</f>
        <v/>
      </c>
      <c r="H85" s="63" t="str">
        <f>IFERROR(totali('Tableau de bord'!G96,Correspondance!$H$1),"")</f>
        <v/>
      </c>
      <c r="I85" s="63" t="str">
        <f>IFERROR(totali('Tableau de bord'!G96,Correspondance!$I$1),"")</f>
        <v/>
      </c>
      <c r="J85" s="63" t="str">
        <f>IFERROR(totali('Tableau de bord'!G96,Correspondance!$J$1),"")</f>
        <v/>
      </c>
      <c r="K85" s="63" t="str">
        <f>IFERROR(totali('Tableau de bord'!G96,Correspondance!$K$1),"")</f>
        <v/>
      </c>
      <c r="L85" s="63" t="str">
        <f>IFERROR(totali('Tableau de bord'!G96,Correspondance!$L$1),"")</f>
        <v/>
      </c>
      <c r="M85" s="63" t="str">
        <f>IFERROR(totali('Tableau de bord'!G96,Correspondance!$M$1),"")</f>
        <v/>
      </c>
      <c r="O85" t="str">
        <f t="shared" si="8"/>
        <v/>
      </c>
      <c r="P85" t="str">
        <f t="shared" si="9"/>
        <v/>
      </c>
      <c r="Q85" t="str">
        <f t="shared" si="10"/>
        <v/>
      </c>
      <c r="R85" t="str">
        <f t="shared" si="11"/>
        <v/>
      </c>
      <c r="S85" t="str">
        <f t="shared" si="12"/>
        <v/>
      </c>
      <c r="T85" t="str">
        <f t="shared" si="13"/>
        <v/>
      </c>
      <c r="U85" t="str">
        <f t="shared" si="14"/>
        <v/>
      </c>
    </row>
    <row r="86" spans="1:21" x14ac:dyDescent="0.2">
      <c r="A86" s="41">
        <v>42820</v>
      </c>
      <c r="C86" s="46">
        <v>5.83333333333333E-2</v>
      </c>
      <c r="G86" s="63" t="str">
        <f>IFERROR(totali('Tableau de bord'!G97,Correspondance!$G$1),"")</f>
        <v/>
      </c>
      <c r="H86" s="63" t="str">
        <f>IFERROR(totali('Tableau de bord'!G97,Correspondance!$H$1),"")</f>
        <v/>
      </c>
      <c r="I86" s="63" t="str">
        <f>IFERROR(totali('Tableau de bord'!G97,Correspondance!$I$1),"")</f>
        <v/>
      </c>
      <c r="J86" s="63" t="str">
        <f>IFERROR(totali('Tableau de bord'!G97,Correspondance!$J$1),"")</f>
        <v/>
      </c>
      <c r="K86" s="63" t="str">
        <f>IFERROR(totali('Tableau de bord'!G97,Correspondance!$K$1),"")</f>
        <v/>
      </c>
      <c r="L86" s="63" t="str">
        <f>IFERROR(totali('Tableau de bord'!G97,Correspondance!$L$1),"")</f>
        <v/>
      </c>
      <c r="M86" s="63" t="str">
        <f>IFERROR(totali('Tableau de bord'!G97,Correspondance!$M$1),"")</f>
        <v/>
      </c>
      <c r="O86" t="str">
        <f t="shared" si="8"/>
        <v/>
      </c>
      <c r="P86" t="str">
        <f t="shared" si="9"/>
        <v/>
      </c>
      <c r="Q86" t="str">
        <f t="shared" si="10"/>
        <v/>
      </c>
      <c r="R86" t="str">
        <f t="shared" si="11"/>
        <v/>
      </c>
      <c r="S86" t="str">
        <f t="shared" si="12"/>
        <v/>
      </c>
      <c r="T86" t="str">
        <f t="shared" si="13"/>
        <v/>
      </c>
      <c r="U86" t="str">
        <f t="shared" si="14"/>
        <v/>
      </c>
    </row>
    <row r="87" spans="1:21" x14ac:dyDescent="0.2">
      <c r="A87" s="41">
        <v>42821</v>
      </c>
      <c r="C87" s="46">
        <v>5.9027777777777797E-2</v>
      </c>
      <c r="G87" s="63" t="str">
        <f>IFERROR(totali('Tableau de bord'!G98,Correspondance!$G$1),"")</f>
        <v/>
      </c>
      <c r="H87" s="63" t="str">
        <f>IFERROR(totali('Tableau de bord'!G98,Correspondance!$H$1),"")</f>
        <v/>
      </c>
      <c r="I87" s="63" t="str">
        <f>IFERROR(totali('Tableau de bord'!G98,Correspondance!$I$1),"")</f>
        <v/>
      </c>
      <c r="J87" s="63" t="str">
        <f>IFERROR(totali('Tableau de bord'!G98,Correspondance!$J$1),"")</f>
        <v/>
      </c>
      <c r="K87" s="63" t="str">
        <f>IFERROR(totali('Tableau de bord'!G98,Correspondance!$K$1),"")</f>
        <v/>
      </c>
      <c r="L87" s="63" t="str">
        <f>IFERROR(totali('Tableau de bord'!G98,Correspondance!$L$1),"")</f>
        <v/>
      </c>
      <c r="M87" s="63" t="str">
        <f>IFERROR(totali('Tableau de bord'!G98,Correspondance!$M$1),"")</f>
        <v/>
      </c>
      <c r="O87" t="str">
        <f t="shared" si="8"/>
        <v/>
      </c>
      <c r="P87" t="str">
        <f t="shared" si="9"/>
        <v/>
      </c>
      <c r="Q87" t="str">
        <f t="shared" si="10"/>
        <v/>
      </c>
      <c r="R87" t="str">
        <f t="shared" si="11"/>
        <v/>
      </c>
      <c r="S87" t="str">
        <f t="shared" si="12"/>
        <v/>
      </c>
      <c r="T87" t="str">
        <f t="shared" si="13"/>
        <v/>
      </c>
      <c r="U87" t="str">
        <f t="shared" si="14"/>
        <v/>
      </c>
    </row>
    <row r="88" spans="1:21" x14ac:dyDescent="0.2">
      <c r="A88" s="41">
        <v>42822</v>
      </c>
      <c r="C88" s="46">
        <v>5.9722222222222197E-2</v>
      </c>
      <c r="G88" s="63" t="str">
        <f>IFERROR(totali('Tableau de bord'!G99,Correspondance!$G$1),"")</f>
        <v/>
      </c>
      <c r="H88" s="63" t="str">
        <f>IFERROR(totali('Tableau de bord'!G99,Correspondance!$H$1),"")</f>
        <v/>
      </c>
      <c r="I88" s="63" t="str">
        <f>IFERROR(totali('Tableau de bord'!G99,Correspondance!$I$1),"")</f>
        <v/>
      </c>
      <c r="J88" s="63" t="str">
        <f>IFERROR(totali('Tableau de bord'!G99,Correspondance!$J$1),"")</f>
        <v/>
      </c>
      <c r="K88" s="63" t="str">
        <f>IFERROR(totali('Tableau de bord'!G99,Correspondance!$K$1),"")</f>
        <v/>
      </c>
      <c r="L88" s="63" t="str">
        <f>IFERROR(totali('Tableau de bord'!G99,Correspondance!$L$1),"")</f>
        <v/>
      </c>
      <c r="M88" s="63" t="str">
        <f>IFERROR(totali('Tableau de bord'!G99,Correspondance!$M$1),"")</f>
        <v/>
      </c>
      <c r="O88" t="str">
        <f t="shared" si="8"/>
        <v/>
      </c>
      <c r="P88" t="str">
        <f t="shared" si="9"/>
        <v/>
      </c>
      <c r="Q88" t="str">
        <f t="shared" si="10"/>
        <v/>
      </c>
      <c r="R88" t="str">
        <f t="shared" si="11"/>
        <v/>
      </c>
      <c r="S88" t="str">
        <f t="shared" si="12"/>
        <v/>
      </c>
      <c r="T88" t="str">
        <f t="shared" si="13"/>
        <v/>
      </c>
      <c r="U88" t="str">
        <f t="shared" si="14"/>
        <v/>
      </c>
    </row>
    <row r="89" spans="1:21" x14ac:dyDescent="0.2">
      <c r="A89" s="41">
        <v>42823</v>
      </c>
      <c r="C89" s="46">
        <v>6.0416666666666702E-2</v>
      </c>
      <c r="G89" s="63" t="str">
        <f>IFERROR(totali('Tableau de bord'!G100,Correspondance!$G$1),"")</f>
        <v/>
      </c>
      <c r="H89" s="63" t="str">
        <f>IFERROR(totali('Tableau de bord'!G100,Correspondance!$H$1),"")</f>
        <v/>
      </c>
      <c r="I89" s="63" t="str">
        <f>IFERROR(totali('Tableau de bord'!G100,Correspondance!$I$1),"")</f>
        <v/>
      </c>
      <c r="J89" s="63" t="str">
        <f>IFERROR(totali('Tableau de bord'!G100,Correspondance!$J$1),"")</f>
        <v/>
      </c>
      <c r="K89" s="63" t="str">
        <f>IFERROR(totali('Tableau de bord'!G100,Correspondance!$K$1),"")</f>
        <v/>
      </c>
      <c r="L89" s="63" t="str">
        <f>IFERROR(totali('Tableau de bord'!G100,Correspondance!$L$1),"")</f>
        <v/>
      </c>
      <c r="M89" s="63" t="str">
        <f>IFERROR(totali('Tableau de bord'!G100,Correspondance!$M$1),"")</f>
        <v/>
      </c>
      <c r="O89" t="str">
        <f t="shared" si="8"/>
        <v/>
      </c>
      <c r="P89" t="str">
        <f t="shared" si="9"/>
        <v/>
      </c>
      <c r="Q89" t="str">
        <f t="shared" si="10"/>
        <v/>
      </c>
      <c r="R89" t="str">
        <f t="shared" si="11"/>
        <v/>
      </c>
      <c r="S89" t="str">
        <f t="shared" si="12"/>
        <v/>
      </c>
      <c r="T89" t="str">
        <f t="shared" si="13"/>
        <v/>
      </c>
      <c r="U89" t="str">
        <f t="shared" si="14"/>
        <v/>
      </c>
    </row>
    <row r="90" spans="1:21" x14ac:dyDescent="0.2">
      <c r="A90" s="41">
        <v>42824</v>
      </c>
      <c r="C90" s="46">
        <v>6.1111111111111102E-2</v>
      </c>
      <c r="G90" s="63" t="str">
        <f>IFERROR(totali('Tableau de bord'!G101,Correspondance!$G$1),"")</f>
        <v/>
      </c>
      <c r="H90" s="63" t="str">
        <f>IFERROR(totali('Tableau de bord'!G101,Correspondance!$H$1),"")</f>
        <v/>
      </c>
      <c r="I90" s="63" t="str">
        <f>IFERROR(totali('Tableau de bord'!G101,Correspondance!$I$1),"")</f>
        <v/>
      </c>
      <c r="J90" s="63" t="str">
        <f>IFERROR(totali('Tableau de bord'!G101,Correspondance!$J$1),"")</f>
        <v/>
      </c>
      <c r="K90" s="63" t="str">
        <f>IFERROR(totali('Tableau de bord'!G101,Correspondance!$K$1),"")</f>
        <v/>
      </c>
      <c r="L90" s="63" t="str">
        <f>IFERROR(totali('Tableau de bord'!G101,Correspondance!$L$1),"")</f>
        <v/>
      </c>
      <c r="M90" s="63" t="str">
        <f>IFERROR(totali('Tableau de bord'!G101,Correspondance!$M$1),"")</f>
        <v/>
      </c>
      <c r="O90" t="str">
        <f t="shared" si="8"/>
        <v/>
      </c>
      <c r="P90" t="str">
        <f t="shared" si="9"/>
        <v/>
      </c>
      <c r="Q90" t="str">
        <f t="shared" si="10"/>
        <v/>
      </c>
      <c r="R90" t="str">
        <f t="shared" si="11"/>
        <v/>
      </c>
      <c r="S90" t="str">
        <f t="shared" si="12"/>
        <v/>
      </c>
      <c r="T90" t="str">
        <f t="shared" si="13"/>
        <v/>
      </c>
      <c r="U90" t="str">
        <f t="shared" si="14"/>
        <v/>
      </c>
    </row>
    <row r="91" spans="1:21" x14ac:dyDescent="0.2">
      <c r="A91" s="41">
        <v>42825</v>
      </c>
      <c r="C91" s="46">
        <v>6.18055555555556E-2</v>
      </c>
      <c r="G91" s="63" t="str">
        <f>IFERROR(totali('Tableau de bord'!G102,Correspondance!$G$1),"")</f>
        <v/>
      </c>
      <c r="H91" s="63" t="str">
        <f>IFERROR(totali('Tableau de bord'!G102,Correspondance!$H$1),"")</f>
        <v/>
      </c>
      <c r="I91" s="63" t="str">
        <f>IFERROR(totali('Tableau de bord'!G102,Correspondance!$I$1),"")</f>
        <v/>
      </c>
      <c r="J91" s="63" t="str">
        <f>IFERROR(totali('Tableau de bord'!G102,Correspondance!$J$1),"")</f>
        <v/>
      </c>
      <c r="K91" s="63" t="str">
        <f>IFERROR(totali('Tableau de bord'!G102,Correspondance!$K$1),"")</f>
        <v/>
      </c>
      <c r="L91" s="63" t="str">
        <f>IFERROR(totali('Tableau de bord'!G102,Correspondance!$L$1),"")</f>
        <v/>
      </c>
      <c r="M91" s="63" t="str">
        <f>IFERROR(totali('Tableau de bord'!G102,Correspondance!$M$1),"")</f>
        <v/>
      </c>
      <c r="O91" t="str">
        <f t="shared" si="8"/>
        <v/>
      </c>
      <c r="P91" t="str">
        <f t="shared" si="9"/>
        <v/>
      </c>
      <c r="Q91" t="str">
        <f t="shared" si="10"/>
        <v/>
      </c>
      <c r="R91" t="str">
        <f t="shared" si="11"/>
        <v/>
      </c>
      <c r="S91" t="str">
        <f t="shared" si="12"/>
        <v/>
      </c>
      <c r="T91" t="str">
        <f t="shared" si="13"/>
        <v/>
      </c>
      <c r="U91" t="str">
        <f t="shared" si="14"/>
        <v/>
      </c>
    </row>
    <row r="92" spans="1:21" x14ac:dyDescent="0.2">
      <c r="A92" s="41">
        <v>42826</v>
      </c>
      <c r="C92" s="46">
        <v>6.25E-2</v>
      </c>
      <c r="G92" s="63" t="str">
        <f>IFERROR(totali('Tableau de bord'!G103,Correspondance!$G$1),"")</f>
        <v/>
      </c>
      <c r="H92" s="63" t="str">
        <f>IFERROR(totali('Tableau de bord'!G103,Correspondance!$H$1),"")</f>
        <v/>
      </c>
      <c r="I92" s="63" t="str">
        <f>IFERROR(totali('Tableau de bord'!G103,Correspondance!$I$1),"")</f>
        <v/>
      </c>
      <c r="J92" s="63" t="str">
        <f>IFERROR(totali('Tableau de bord'!G103,Correspondance!$J$1),"")</f>
        <v/>
      </c>
      <c r="K92" s="63" t="str">
        <f>IFERROR(totali('Tableau de bord'!G103,Correspondance!$K$1),"")</f>
        <v/>
      </c>
      <c r="L92" s="63" t="str">
        <f>IFERROR(totali('Tableau de bord'!G103,Correspondance!$L$1),"")</f>
        <v/>
      </c>
      <c r="M92" s="63" t="str">
        <f>IFERROR(totali('Tableau de bord'!G103,Correspondance!$M$1),"")</f>
        <v/>
      </c>
      <c r="O92" t="str">
        <f t="shared" si="8"/>
        <v/>
      </c>
      <c r="P92" t="str">
        <f t="shared" si="9"/>
        <v/>
      </c>
      <c r="Q92" t="str">
        <f t="shared" si="10"/>
        <v/>
      </c>
      <c r="R92" t="str">
        <f t="shared" si="11"/>
        <v/>
      </c>
      <c r="S92" t="str">
        <f t="shared" si="12"/>
        <v/>
      </c>
      <c r="T92" t="str">
        <f t="shared" si="13"/>
        <v/>
      </c>
      <c r="U92" t="str">
        <f t="shared" si="14"/>
        <v/>
      </c>
    </row>
    <row r="93" spans="1:21" x14ac:dyDescent="0.2">
      <c r="A93" s="41">
        <v>42827</v>
      </c>
      <c r="C93" s="46">
        <v>6.31944444444444E-2</v>
      </c>
      <c r="G93" s="63" t="str">
        <f>IFERROR(totali('Tableau de bord'!G104,Correspondance!$G$1),"")</f>
        <v/>
      </c>
      <c r="H93" s="63" t="str">
        <f>IFERROR(totali('Tableau de bord'!G104,Correspondance!$H$1),"")</f>
        <v/>
      </c>
      <c r="I93" s="63" t="str">
        <f>IFERROR(totali('Tableau de bord'!G104,Correspondance!$I$1),"")</f>
        <v/>
      </c>
      <c r="J93" s="63" t="str">
        <f>IFERROR(totali('Tableau de bord'!G104,Correspondance!$J$1),"")</f>
        <v/>
      </c>
      <c r="K93" s="63" t="str">
        <f>IFERROR(totali('Tableau de bord'!G104,Correspondance!$K$1),"")</f>
        <v/>
      </c>
      <c r="L93" s="63" t="str">
        <f>IFERROR(totali('Tableau de bord'!G104,Correspondance!$L$1),"")</f>
        <v/>
      </c>
      <c r="M93" s="63" t="str">
        <f>IFERROR(totali('Tableau de bord'!G104,Correspondance!$M$1),"")</f>
        <v/>
      </c>
      <c r="O93" t="str">
        <f t="shared" si="8"/>
        <v/>
      </c>
      <c r="P93" t="str">
        <f t="shared" si="9"/>
        <v/>
      </c>
      <c r="Q93" t="str">
        <f t="shared" si="10"/>
        <v/>
      </c>
      <c r="R93" t="str">
        <f t="shared" si="11"/>
        <v/>
      </c>
      <c r="S93" t="str">
        <f t="shared" si="12"/>
        <v/>
      </c>
      <c r="T93" t="str">
        <f t="shared" si="13"/>
        <v/>
      </c>
      <c r="U93" t="str">
        <f t="shared" si="14"/>
        <v/>
      </c>
    </row>
    <row r="94" spans="1:21" x14ac:dyDescent="0.2">
      <c r="A94" s="41">
        <v>42828</v>
      </c>
      <c r="C94" s="46">
        <v>6.3888888888888898E-2</v>
      </c>
      <c r="G94" s="63" t="str">
        <f>IFERROR(totali('Tableau de bord'!G105,Correspondance!$G$1),"")</f>
        <v/>
      </c>
      <c r="H94" s="63" t="str">
        <f>IFERROR(totali('Tableau de bord'!G105,Correspondance!$H$1),"")</f>
        <v/>
      </c>
      <c r="I94" s="63" t="str">
        <f>IFERROR(totali('Tableau de bord'!G105,Correspondance!$I$1),"")</f>
        <v/>
      </c>
      <c r="J94" s="63" t="str">
        <f>IFERROR(totali('Tableau de bord'!G105,Correspondance!$J$1),"")</f>
        <v/>
      </c>
      <c r="K94" s="63" t="str">
        <f>IFERROR(totali('Tableau de bord'!G105,Correspondance!$K$1),"")</f>
        <v/>
      </c>
      <c r="L94" s="63" t="str">
        <f>IFERROR(totali('Tableau de bord'!G105,Correspondance!$L$1),"")</f>
        <v/>
      </c>
      <c r="M94" s="63" t="str">
        <f>IFERROR(totali('Tableau de bord'!G105,Correspondance!$M$1),"")</f>
        <v/>
      </c>
      <c r="O94" t="str">
        <f t="shared" si="8"/>
        <v/>
      </c>
      <c r="P94" t="str">
        <f t="shared" si="9"/>
        <v/>
      </c>
      <c r="Q94" t="str">
        <f t="shared" si="10"/>
        <v/>
      </c>
      <c r="R94" t="str">
        <f t="shared" si="11"/>
        <v/>
      </c>
      <c r="S94" t="str">
        <f t="shared" si="12"/>
        <v/>
      </c>
      <c r="T94" t="str">
        <f t="shared" si="13"/>
        <v/>
      </c>
      <c r="U94" t="str">
        <f t="shared" si="14"/>
        <v/>
      </c>
    </row>
    <row r="95" spans="1:21" x14ac:dyDescent="0.2">
      <c r="A95" s="41">
        <v>42829</v>
      </c>
      <c r="C95" s="46">
        <v>6.4583333333333298E-2</v>
      </c>
      <c r="G95" s="63" t="str">
        <f>IFERROR(totali('Tableau de bord'!G106,Correspondance!$G$1),"")</f>
        <v/>
      </c>
      <c r="H95" s="63" t="str">
        <f>IFERROR(totali('Tableau de bord'!G106,Correspondance!$H$1),"")</f>
        <v/>
      </c>
      <c r="I95" s="63" t="str">
        <f>IFERROR(totali('Tableau de bord'!G106,Correspondance!$I$1),"")</f>
        <v/>
      </c>
      <c r="J95" s="63" t="str">
        <f>IFERROR(totali('Tableau de bord'!G106,Correspondance!$J$1),"")</f>
        <v/>
      </c>
      <c r="K95" s="63" t="str">
        <f>IFERROR(totali('Tableau de bord'!G106,Correspondance!$K$1),"")</f>
        <v/>
      </c>
      <c r="L95" s="63" t="str">
        <f>IFERROR(totali('Tableau de bord'!G106,Correspondance!$L$1),"")</f>
        <v/>
      </c>
      <c r="M95" s="63" t="str">
        <f>IFERROR(totali('Tableau de bord'!G106,Correspondance!$M$1),"")</f>
        <v/>
      </c>
      <c r="O95" t="str">
        <f t="shared" si="8"/>
        <v/>
      </c>
      <c r="P95" t="str">
        <f t="shared" si="9"/>
        <v/>
      </c>
      <c r="Q95" t="str">
        <f t="shared" si="10"/>
        <v/>
      </c>
      <c r="R95" t="str">
        <f t="shared" si="11"/>
        <v/>
      </c>
      <c r="S95" t="str">
        <f t="shared" si="12"/>
        <v/>
      </c>
      <c r="T95" t="str">
        <f t="shared" si="13"/>
        <v/>
      </c>
      <c r="U95" t="str">
        <f t="shared" si="14"/>
        <v/>
      </c>
    </row>
    <row r="96" spans="1:21" x14ac:dyDescent="0.2">
      <c r="A96" s="41">
        <v>42830</v>
      </c>
      <c r="C96" s="46">
        <v>6.5277777777777796E-2</v>
      </c>
      <c r="G96" s="63" t="str">
        <f>IFERROR(totali('Tableau de bord'!G107,Correspondance!$G$1),"")</f>
        <v/>
      </c>
      <c r="H96" s="63" t="str">
        <f>IFERROR(totali('Tableau de bord'!G107,Correspondance!$H$1),"")</f>
        <v/>
      </c>
      <c r="I96" s="63" t="str">
        <f>IFERROR(totali('Tableau de bord'!G107,Correspondance!$I$1),"")</f>
        <v/>
      </c>
      <c r="J96" s="63" t="str">
        <f>IFERROR(totali('Tableau de bord'!G107,Correspondance!$J$1),"")</f>
        <v/>
      </c>
      <c r="K96" s="63" t="str">
        <f>IFERROR(totali('Tableau de bord'!G107,Correspondance!$K$1),"")</f>
        <v/>
      </c>
      <c r="L96" s="63" t="str">
        <f>IFERROR(totali('Tableau de bord'!G107,Correspondance!$L$1),"")</f>
        <v/>
      </c>
      <c r="M96" s="63" t="str">
        <f>IFERROR(totali('Tableau de bord'!G107,Correspondance!$M$1),"")</f>
        <v/>
      </c>
      <c r="O96" t="str">
        <f t="shared" si="8"/>
        <v/>
      </c>
      <c r="P96" t="str">
        <f t="shared" si="9"/>
        <v/>
      </c>
      <c r="Q96" t="str">
        <f t="shared" si="10"/>
        <v/>
      </c>
      <c r="R96" t="str">
        <f t="shared" si="11"/>
        <v/>
      </c>
      <c r="S96" t="str">
        <f t="shared" si="12"/>
        <v/>
      </c>
      <c r="T96" t="str">
        <f t="shared" si="13"/>
        <v/>
      </c>
      <c r="U96" t="str">
        <f t="shared" si="14"/>
        <v/>
      </c>
    </row>
    <row r="97" spans="1:21" x14ac:dyDescent="0.2">
      <c r="A97" s="41">
        <v>42831</v>
      </c>
      <c r="C97" s="46">
        <v>6.5972222222222196E-2</v>
      </c>
      <c r="G97" s="63" t="str">
        <f>IFERROR(totali('Tableau de bord'!G108,Correspondance!$G$1),"")</f>
        <v/>
      </c>
      <c r="H97" s="63" t="str">
        <f>IFERROR(totali('Tableau de bord'!G108,Correspondance!$H$1),"")</f>
        <v/>
      </c>
      <c r="I97" s="63" t="str">
        <f>IFERROR(totali('Tableau de bord'!G108,Correspondance!$I$1),"")</f>
        <v/>
      </c>
      <c r="J97" s="63" t="str">
        <f>IFERROR(totali('Tableau de bord'!G108,Correspondance!$J$1),"")</f>
        <v/>
      </c>
      <c r="K97" s="63" t="str">
        <f>IFERROR(totali('Tableau de bord'!G108,Correspondance!$K$1),"")</f>
        <v/>
      </c>
      <c r="L97" s="63" t="str">
        <f>IFERROR(totali('Tableau de bord'!G108,Correspondance!$L$1),"")</f>
        <v/>
      </c>
      <c r="M97" s="63" t="str">
        <f>IFERROR(totali('Tableau de bord'!G108,Correspondance!$M$1),"")</f>
        <v/>
      </c>
      <c r="O97" t="str">
        <f t="shared" si="8"/>
        <v/>
      </c>
      <c r="P97" t="str">
        <f t="shared" si="9"/>
        <v/>
      </c>
      <c r="Q97" t="str">
        <f t="shared" si="10"/>
        <v/>
      </c>
      <c r="R97" t="str">
        <f t="shared" si="11"/>
        <v/>
      </c>
      <c r="S97" t="str">
        <f t="shared" si="12"/>
        <v/>
      </c>
      <c r="T97" t="str">
        <f t="shared" si="13"/>
        <v/>
      </c>
      <c r="U97" t="str">
        <f t="shared" si="14"/>
        <v/>
      </c>
    </row>
    <row r="98" spans="1:21" x14ac:dyDescent="0.2">
      <c r="A98" s="41">
        <v>42832</v>
      </c>
      <c r="C98" s="46">
        <v>6.6666666666666693E-2</v>
      </c>
      <c r="G98" s="63" t="str">
        <f>IFERROR(totali('Tableau de bord'!G109,Correspondance!$G$1),"")</f>
        <v/>
      </c>
      <c r="H98" s="63" t="str">
        <f>IFERROR(totali('Tableau de bord'!G109,Correspondance!$H$1),"")</f>
        <v/>
      </c>
      <c r="I98" s="63" t="str">
        <f>IFERROR(totali('Tableau de bord'!G109,Correspondance!$I$1),"")</f>
        <v/>
      </c>
      <c r="J98" s="63" t="str">
        <f>IFERROR(totali('Tableau de bord'!G109,Correspondance!$J$1),"")</f>
        <v/>
      </c>
      <c r="K98" s="63" t="str">
        <f>IFERROR(totali('Tableau de bord'!G109,Correspondance!$K$1),"")</f>
        <v/>
      </c>
      <c r="L98" s="63" t="str">
        <f>IFERROR(totali('Tableau de bord'!G109,Correspondance!$L$1),"")</f>
        <v/>
      </c>
      <c r="M98" s="63" t="str">
        <f>IFERROR(totali('Tableau de bord'!G109,Correspondance!$M$1),"")</f>
        <v/>
      </c>
      <c r="O98" t="str">
        <f t="shared" si="8"/>
        <v/>
      </c>
      <c r="P98" t="str">
        <f t="shared" si="9"/>
        <v/>
      </c>
      <c r="Q98" t="str">
        <f t="shared" si="10"/>
        <v/>
      </c>
      <c r="R98" t="str">
        <f t="shared" si="11"/>
        <v/>
      </c>
      <c r="S98" t="str">
        <f t="shared" si="12"/>
        <v/>
      </c>
      <c r="T98" t="str">
        <f t="shared" si="13"/>
        <v/>
      </c>
      <c r="U98" t="str">
        <f t="shared" si="14"/>
        <v/>
      </c>
    </row>
    <row r="99" spans="1:21" x14ac:dyDescent="0.2">
      <c r="A99" s="41">
        <v>42833</v>
      </c>
      <c r="C99" s="46">
        <v>6.7361111111111094E-2</v>
      </c>
      <c r="G99" s="63" t="str">
        <f>IFERROR(totali('Tableau de bord'!G110,Correspondance!$G$1),"")</f>
        <v/>
      </c>
      <c r="H99" s="63" t="str">
        <f>IFERROR(totali('Tableau de bord'!G110,Correspondance!$H$1),"")</f>
        <v/>
      </c>
      <c r="I99" s="63" t="str">
        <f>IFERROR(totali('Tableau de bord'!G110,Correspondance!$I$1),"")</f>
        <v/>
      </c>
      <c r="J99" s="63" t="str">
        <f>IFERROR(totali('Tableau de bord'!G110,Correspondance!$J$1),"")</f>
        <v/>
      </c>
      <c r="K99" s="63" t="str">
        <f>IFERROR(totali('Tableau de bord'!G110,Correspondance!$K$1),"")</f>
        <v/>
      </c>
      <c r="L99" s="63" t="str">
        <f>IFERROR(totali('Tableau de bord'!G110,Correspondance!$L$1),"")</f>
        <v/>
      </c>
      <c r="M99" s="63" t="str">
        <f>IFERROR(totali('Tableau de bord'!G110,Correspondance!$M$1),"")</f>
        <v/>
      </c>
      <c r="O99" t="str">
        <f t="shared" si="8"/>
        <v/>
      </c>
      <c r="P99" t="str">
        <f t="shared" si="9"/>
        <v/>
      </c>
      <c r="Q99" t="str">
        <f t="shared" si="10"/>
        <v/>
      </c>
      <c r="R99" t="str">
        <f t="shared" si="11"/>
        <v/>
      </c>
      <c r="S99" t="str">
        <f t="shared" si="12"/>
        <v/>
      </c>
      <c r="T99" t="str">
        <f t="shared" si="13"/>
        <v/>
      </c>
      <c r="U99" t="str">
        <f t="shared" si="14"/>
        <v/>
      </c>
    </row>
    <row r="100" spans="1:21" x14ac:dyDescent="0.2">
      <c r="A100" s="41">
        <v>42834</v>
      </c>
      <c r="C100" s="46">
        <v>6.8055555555555605E-2</v>
      </c>
      <c r="G100" s="63" t="str">
        <f>IFERROR(totali('Tableau de bord'!G111,Correspondance!$G$1),"")</f>
        <v/>
      </c>
      <c r="H100" s="63" t="str">
        <f>IFERROR(totali('Tableau de bord'!G111,Correspondance!$H$1),"")</f>
        <v/>
      </c>
      <c r="I100" s="63" t="str">
        <f>IFERROR(totali('Tableau de bord'!G111,Correspondance!$I$1),"")</f>
        <v/>
      </c>
      <c r="J100" s="63" t="str">
        <f>IFERROR(totali('Tableau de bord'!G111,Correspondance!$J$1),"")</f>
        <v/>
      </c>
      <c r="K100" s="63" t="str">
        <f>IFERROR(totali('Tableau de bord'!G111,Correspondance!$K$1),"")</f>
        <v/>
      </c>
      <c r="L100" s="63" t="str">
        <f>IFERROR(totali('Tableau de bord'!G111,Correspondance!$L$1),"")</f>
        <v/>
      </c>
      <c r="M100" s="63" t="str">
        <f>IFERROR(totali('Tableau de bord'!G111,Correspondance!$M$1),"")</f>
        <v/>
      </c>
      <c r="O100" t="str">
        <f t="shared" si="8"/>
        <v/>
      </c>
      <c r="P100" t="str">
        <f t="shared" si="9"/>
        <v/>
      </c>
      <c r="Q100" t="str">
        <f t="shared" si="10"/>
        <v/>
      </c>
      <c r="R100" t="str">
        <f t="shared" si="11"/>
        <v/>
      </c>
      <c r="S100" t="str">
        <f t="shared" si="12"/>
        <v/>
      </c>
      <c r="T100" t="str">
        <f t="shared" si="13"/>
        <v/>
      </c>
      <c r="U100" t="str">
        <f t="shared" si="14"/>
        <v/>
      </c>
    </row>
    <row r="101" spans="1:21" x14ac:dyDescent="0.2">
      <c r="A101" s="41">
        <v>42835</v>
      </c>
      <c r="C101" s="46">
        <v>6.8750000000000006E-2</v>
      </c>
      <c r="G101" s="63" t="str">
        <f>IFERROR(totali('Tableau de bord'!G112,Correspondance!$G$1),"")</f>
        <v/>
      </c>
      <c r="H101" s="63" t="str">
        <f>IFERROR(totali('Tableau de bord'!G112,Correspondance!$H$1),"")</f>
        <v/>
      </c>
      <c r="I101" s="63" t="str">
        <f>IFERROR(totali('Tableau de bord'!G112,Correspondance!$I$1),"")</f>
        <v/>
      </c>
      <c r="J101" s="63" t="str">
        <f>IFERROR(totali('Tableau de bord'!G112,Correspondance!$J$1),"")</f>
        <v/>
      </c>
      <c r="K101" s="63" t="str">
        <f>IFERROR(totali('Tableau de bord'!G112,Correspondance!$K$1),"")</f>
        <v/>
      </c>
      <c r="L101" s="63" t="str">
        <f>IFERROR(totali('Tableau de bord'!G112,Correspondance!$L$1),"")</f>
        <v/>
      </c>
      <c r="M101" s="63" t="str">
        <f>IFERROR(totali('Tableau de bord'!G112,Correspondance!$M$1),"")</f>
        <v/>
      </c>
      <c r="O101" t="str">
        <f t="shared" si="8"/>
        <v/>
      </c>
      <c r="P101" t="str">
        <f t="shared" si="9"/>
        <v/>
      </c>
      <c r="Q101" t="str">
        <f t="shared" si="10"/>
        <v/>
      </c>
      <c r="R101" t="str">
        <f t="shared" si="11"/>
        <v/>
      </c>
      <c r="S101" t="str">
        <f t="shared" si="12"/>
        <v/>
      </c>
      <c r="T101" t="str">
        <f t="shared" si="13"/>
        <v/>
      </c>
      <c r="U101" t="str">
        <f t="shared" si="14"/>
        <v/>
      </c>
    </row>
    <row r="102" spans="1:21" x14ac:dyDescent="0.2">
      <c r="A102" s="41">
        <v>42836</v>
      </c>
      <c r="C102" s="46">
        <v>6.9444444444444406E-2</v>
      </c>
      <c r="G102" s="63" t="str">
        <f>IFERROR(totali('Tableau de bord'!G113,Correspondance!$G$1),"")</f>
        <v/>
      </c>
      <c r="H102" s="63" t="str">
        <f>IFERROR(totali('Tableau de bord'!G113,Correspondance!$H$1),"")</f>
        <v/>
      </c>
      <c r="I102" s="63" t="str">
        <f>IFERROR(totali('Tableau de bord'!G113,Correspondance!$I$1),"")</f>
        <v/>
      </c>
      <c r="J102" s="63" t="str">
        <f>IFERROR(totali('Tableau de bord'!G113,Correspondance!$J$1),"")</f>
        <v/>
      </c>
      <c r="K102" s="63" t="str">
        <f>IFERROR(totali('Tableau de bord'!G113,Correspondance!$K$1),"")</f>
        <v/>
      </c>
      <c r="L102" s="63" t="str">
        <f>IFERROR(totali('Tableau de bord'!G113,Correspondance!$L$1),"")</f>
        <v/>
      </c>
      <c r="M102" s="63" t="str">
        <f>IFERROR(totali('Tableau de bord'!G113,Correspondance!$M$1),"")</f>
        <v/>
      </c>
      <c r="O102" t="str">
        <f t="shared" si="8"/>
        <v/>
      </c>
      <c r="P102" t="str">
        <f t="shared" si="9"/>
        <v/>
      </c>
      <c r="Q102" t="str">
        <f t="shared" si="10"/>
        <v/>
      </c>
      <c r="R102" t="str">
        <f t="shared" si="11"/>
        <v/>
      </c>
      <c r="S102" t="str">
        <f t="shared" si="12"/>
        <v/>
      </c>
      <c r="T102" t="str">
        <f t="shared" si="13"/>
        <v/>
      </c>
      <c r="U102" t="str">
        <f t="shared" si="14"/>
        <v/>
      </c>
    </row>
    <row r="103" spans="1:21" x14ac:dyDescent="0.2">
      <c r="A103" s="41">
        <v>42837</v>
      </c>
      <c r="C103" s="46">
        <v>7.0138888888888903E-2</v>
      </c>
      <c r="G103" s="63" t="str">
        <f>IFERROR(totali('Tableau de bord'!G114,Correspondance!$G$1),"")</f>
        <v/>
      </c>
      <c r="H103" s="63" t="str">
        <f>IFERROR(totali('Tableau de bord'!G114,Correspondance!$H$1),"")</f>
        <v/>
      </c>
      <c r="I103" s="63" t="str">
        <f>IFERROR(totali('Tableau de bord'!G114,Correspondance!$I$1),"")</f>
        <v/>
      </c>
      <c r="J103" s="63" t="str">
        <f>IFERROR(totali('Tableau de bord'!G114,Correspondance!$J$1),"")</f>
        <v/>
      </c>
      <c r="K103" s="63" t="str">
        <f>IFERROR(totali('Tableau de bord'!G114,Correspondance!$K$1),"")</f>
        <v/>
      </c>
      <c r="L103" s="63" t="str">
        <f>IFERROR(totali('Tableau de bord'!G114,Correspondance!$L$1),"")</f>
        <v/>
      </c>
      <c r="M103" s="63" t="str">
        <f>IFERROR(totali('Tableau de bord'!G114,Correspondance!$M$1),"")</f>
        <v/>
      </c>
      <c r="O103" t="str">
        <f t="shared" si="8"/>
        <v/>
      </c>
      <c r="P103" t="str">
        <f t="shared" si="9"/>
        <v/>
      </c>
      <c r="Q103" t="str">
        <f t="shared" si="10"/>
        <v/>
      </c>
      <c r="R103" t="str">
        <f t="shared" si="11"/>
        <v/>
      </c>
      <c r="S103" t="str">
        <f t="shared" si="12"/>
        <v/>
      </c>
      <c r="T103" t="str">
        <f t="shared" si="13"/>
        <v/>
      </c>
      <c r="U103" t="str">
        <f t="shared" si="14"/>
        <v/>
      </c>
    </row>
    <row r="104" spans="1:21" x14ac:dyDescent="0.2">
      <c r="A104" s="41">
        <v>42838</v>
      </c>
      <c r="C104" s="46">
        <v>7.0833333333333304E-2</v>
      </c>
      <c r="G104" s="63" t="str">
        <f>IFERROR(totali('Tableau de bord'!G115,Correspondance!$G$1),"")</f>
        <v/>
      </c>
      <c r="H104" s="63" t="str">
        <f>IFERROR(totali('Tableau de bord'!G115,Correspondance!$H$1),"")</f>
        <v/>
      </c>
      <c r="I104" s="63" t="str">
        <f>IFERROR(totali('Tableau de bord'!G115,Correspondance!$I$1),"")</f>
        <v/>
      </c>
      <c r="J104" s="63" t="str">
        <f>IFERROR(totali('Tableau de bord'!G115,Correspondance!$J$1),"")</f>
        <v/>
      </c>
      <c r="K104" s="63" t="str">
        <f>IFERROR(totali('Tableau de bord'!G115,Correspondance!$K$1),"")</f>
        <v/>
      </c>
      <c r="L104" s="63" t="str">
        <f>IFERROR(totali('Tableau de bord'!G115,Correspondance!$L$1),"")</f>
        <v/>
      </c>
      <c r="M104" s="63" t="str">
        <f>IFERROR(totali('Tableau de bord'!G115,Correspondance!$M$1),"")</f>
        <v/>
      </c>
      <c r="O104" t="str">
        <f t="shared" si="8"/>
        <v/>
      </c>
      <c r="P104" t="str">
        <f t="shared" si="9"/>
        <v/>
      </c>
      <c r="Q104" t="str">
        <f t="shared" si="10"/>
        <v/>
      </c>
      <c r="R104" t="str">
        <f t="shared" si="11"/>
        <v/>
      </c>
      <c r="S104" t="str">
        <f t="shared" si="12"/>
        <v/>
      </c>
      <c r="T104" t="str">
        <f t="shared" si="13"/>
        <v/>
      </c>
      <c r="U104" t="str">
        <f t="shared" si="14"/>
        <v/>
      </c>
    </row>
    <row r="105" spans="1:21" x14ac:dyDescent="0.2">
      <c r="A105" s="41">
        <v>42839</v>
      </c>
      <c r="C105" s="46">
        <v>7.1527777777777801E-2</v>
      </c>
      <c r="G105" s="63" t="str">
        <f>IFERROR(totali('Tableau de bord'!G116,Correspondance!$G$1),"")</f>
        <v/>
      </c>
      <c r="H105" s="63" t="str">
        <f>IFERROR(totali('Tableau de bord'!G116,Correspondance!$H$1),"")</f>
        <v/>
      </c>
      <c r="I105" s="63" t="str">
        <f>IFERROR(totali('Tableau de bord'!G116,Correspondance!$I$1),"")</f>
        <v/>
      </c>
      <c r="J105" s="63" t="str">
        <f>IFERROR(totali('Tableau de bord'!G116,Correspondance!$J$1),"")</f>
        <v/>
      </c>
      <c r="K105" s="63" t="str">
        <f>IFERROR(totali('Tableau de bord'!G116,Correspondance!$K$1),"")</f>
        <v/>
      </c>
      <c r="L105" s="63" t="str">
        <f>IFERROR(totali('Tableau de bord'!G116,Correspondance!$L$1),"")</f>
        <v/>
      </c>
      <c r="M105" s="63" t="str">
        <f>IFERROR(totali('Tableau de bord'!G116,Correspondance!$M$1),"")</f>
        <v/>
      </c>
      <c r="O105" t="str">
        <f t="shared" si="8"/>
        <v/>
      </c>
      <c r="P105" t="str">
        <f t="shared" si="9"/>
        <v/>
      </c>
      <c r="Q105" t="str">
        <f t="shared" si="10"/>
        <v/>
      </c>
      <c r="R105" t="str">
        <f t="shared" si="11"/>
        <v/>
      </c>
      <c r="S105" t="str">
        <f t="shared" si="12"/>
        <v/>
      </c>
      <c r="T105" t="str">
        <f t="shared" si="13"/>
        <v/>
      </c>
      <c r="U105" t="str">
        <f t="shared" si="14"/>
        <v/>
      </c>
    </row>
    <row r="106" spans="1:21" x14ac:dyDescent="0.2">
      <c r="A106" s="41">
        <v>42840</v>
      </c>
      <c r="C106" s="46">
        <v>7.2222222222222202E-2</v>
      </c>
      <c r="G106" s="63" t="str">
        <f>IFERROR(totali('Tableau de bord'!G117,Correspondance!$G$1),"")</f>
        <v/>
      </c>
      <c r="H106" s="63" t="str">
        <f>IFERROR(totali('Tableau de bord'!G117,Correspondance!$H$1),"")</f>
        <v/>
      </c>
      <c r="I106" s="63" t="str">
        <f>IFERROR(totali('Tableau de bord'!G117,Correspondance!$I$1),"")</f>
        <v/>
      </c>
      <c r="J106" s="63" t="str">
        <f>IFERROR(totali('Tableau de bord'!G117,Correspondance!$J$1),"")</f>
        <v/>
      </c>
      <c r="K106" s="63" t="str">
        <f>IFERROR(totali('Tableau de bord'!G117,Correspondance!$K$1),"")</f>
        <v/>
      </c>
      <c r="L106" s="63" t="str">
        <f>IFERROR(totali('Tableau de bord'!G117,Correspondance!$L$1),"")</f>
        <v/>
      </c>
      <c r="M106" s="63" t="str">
        <f>IFERROR(totali('Tableau de bord'!G117,Correspondance!$M$1),"")</f>
        <v/>
      </c>
      <c r="O106" t="str">
        <f t="shared" si="8"/>
        <v/>
      </c>
      <c r="P106" t="str">
        <f t="shared" si="9"/>
        <v/>
      </c>
      <c r="Q106" t="str">
        <f t="shared" si="10"/>
        <v/>
      </c>
      <c r="R106" t="str">
        <f t="shared" si="11"/>
        <v/>
      </c>
      <c r="S106" t="str">
        <f t="shared" si="12"/>
        <v/>
      </c>
      <c r="T106" t="str">
        <f t="shared" si="13"/>
        <v/>
      </c>
      <c r="U106" t="str">
        <f t="shared" si="14"/>
        <v/>
      </c>
    </row>
    <row r="107" spans="1:21" x14ac:dyDescent="0.2">
      <c r="A107" s="41">
        <v>42841</v>
      </c>
      <c r="C107" s="46">
        <v>7.2916666666666699E-2</v>
      </c>
      <c r="G107" s="63" t="str">
        <f>IFERROR(totali('Tableau de bord'!G118,Correspondance!$G$1),"")</f>
        <v/>
      </c>
      <c r="H107" s="63" t="str">
        <f>IFERROR(totali('Tableau de bord'!G118,Correspondance!$H$1),"")</f>
        <v/>
      </c>
      <c r="I107" s="63" t="str">
        <f>IFERROR(totali('Tableau de bord'!G118,Correspondance!$I$1),"")</f>
        <v/>
      </c>
      <c r="J107" s="63" t="str">
        <f>IFERROR(totali('Tableau de bord'!G118,Correspondance!$J$1),"")</f>
        <v/>
      </c>
      <c r="K107" s="63" t="str">
        <f>IFERROR(totali('Tableau de bord'!G118,Correspondance!$K$1),"")</f>
        <v/>
      </c>
      <c r="L107" s="63" t="str">
        <f>IFERROR(totali('Tableau de bord'!G118,Correspondance!$L$1),"")</f>
        <v/>
      </c>
      <c r="M107" s="63" t="str">
        <f>IFERROR(totali('Tableau de bord'!G118,Correspondance!$M$1),"")</f>
        <v/>
      </c>
      <c r="O107" t="str">
        <f t="shared" si="8"/>
        <v/>
      </c>
      <c r="P107" t="str">
        <f t="shared" si="9"/>
        <v/>
      </c>
      <c r="Q107" t="str">
        <f t="shared" si="10"/>
        <v/>
      </c>
      <c r="R107" t="str">
        <f t="shared" si="11"/>
        <v/>
      </c>
      <c r="S107" t="str">
        <f t="shared" si="12"/>
        <v/>
      </c>
      <c r="T107" t="str">
        <f t="shared" si="13"/>
        <v/>
      </c>
      <c r="U107" t="str">
        <f t="shared" si="14"/>
        <v/>
      </c>
    </row>
    <row r="108" spans="1:21" x14ac:dyDescent="0.2">
      <c r="A108" s="41">
        <v>42842</v>
      </c>
      <c r="C108" s="46">
        <v>7.3611111111111099E-2</v>
      </c>
      <c r="G108" s="63" t="str">
        <f>IFERROR(totali('Tableau de bord'!G119,Correspondance!$G$1),"")</f>
        <v/>
      </c>
      <c r="H108" s="63" t="str">
        <f>IFERROR(totali('Tableau de bord'!G119,Correspondance!$H$1),"")</f>
        <v/>
      </c>
      <c r="I108" s="63" t="str">
        <f>IFERROR(totali('Tableau de bord'!G119,Correspondance!$I$1),"")</f>
        <v/>
      </c>
      <c r="J108" s="63" t="str">
        <f>IFERROR(totali('Tableau de bord'!G119,Correspondance!$J$1),"")</f>
        <v/>
      </c>
      <c r="K108" s="63" t="str">
        <f>IFERROR(totali('Tableau de bord'!G119,Correspondance!$K$1),"")</f>
        <v/>
      </c>
      <c r="L108" s="63" t="str">
        <f>IFERROR(totali('Tableau de bord'!G119,Correspondance!$L$1),"")</f>
        <v/>
      </c>
      <c r="M108" s="63" t="str">
        <f>IFERROR(totali('Tableau de bord'!G119,Correspondance!$M$1),"")</f>
        <v/>
      </c>
      <c r="O108" t="str">
        <f t="shared" si="8"/>
        <v/>
      </c>
      <c r="P108" t="str">
        <f t="shared" si="9"/>
        <v/>
      </c>
      <c r="Q108" t="str">
        <f t="shared" si="10"/>
        <v/>
      </c>
      <c r="R108" t="str">
        <f t="shared" si="11"/>
        <v/>
      </c>
      <c r="S108" t="str">
        <f t="shared" si="12"/>
        <v/>
      </c>
      <c r="T108" t="str">
        <f t="shared" si="13"/>
        <v/>
      </c>
      <c r="U108" t="str">
        <f t="shared" si="14"/>
        <v/>
      </c>
    </row>
    <row r="109" spans="1:21" x14ac:dyDescent="0.2">
      <c r="A109" s="41">
        <v>42843</v>
      </c>
      <c r="C109" s="46">
        <v>7.4305555555555597E-2</v>
      </c>
      <c r="G109" s="63" t="str">
        <f>IFERROR(totali('Tableau de bord'!G120,Correspondance!$G$1),"")</f>
        <v/>
      </c>
      <c r="H109" s="63" t="str">
        <f>IFERROR(totali('Tableau de bord'!G120,Correspondance!$H$1),"")</f>
        <v/>
      </c>
      <c r="I109" s="63" t="str">
        <f>IFERROR(totali('Tableau de bord'!G120,Correspondance!$I$1),"")</f>
        <v/>
      </c>
      <c r="J109" s="63" t="str">
        <f>IFERROR(totali('Tableau de bord'!G120,Correspondance!$J$1),"")</f>
        <v/>
      </c>
      <c r="K109" s="63" t="str">
        <f>IFERROR(totali('Tableau de bord'!G120,Correspondance!$K$1),"")</f>
        <v/>
      </c>
      <c r="L109" s="63" t="str">
        <f>IFERROR(totali('Tableau de bord'!G120,Correspondance!$L$1),"")</f>
        <v/>
      </c>
      <c r="M109" s="63" t="str">
        <f>IFERROR(totali('Tableau de bord'!G120,Correspondance!$M$1),"")</f>
        <v/>
      </c>
      <c r="O109" t="str">
        <f t="shared" si="8"/>
        <v/>
      </c>
      <c r="P109" t="str">
        <f t="shared" si="9"/>
        <v/>
      </c>
      <c r="Q109" t="str">
        <f t="shared" si="10"/>
        <v/>
      </c>
      <c r="R109" t="str">
        <f t="shared" si="11"/>
        <v/>
      </c>
      <c r="S109" t="str">
        <f t="shared" si="12"/>
        <v/>
      </c>
      <c r="T109" t="str">
        <f t="shared" si="13"/>
        <v/>
      </c>
      <c r="U109" t="str">
        <f t="shared" si="14"/>
        <v/>
      </c>
    </row>
    <row r="110" spans="1:21" x14ac:dyDescent="0.2">
      <c r="A110" s="41">
        <v>42844</v>
      </c>
      <c r="C110" s="46">
        <v>7.4999999999999997E-2</v>
      </c>
      <c r="G110" s="63" t="str">
        <f>IFERROR(totali('Tableau de bord'!G121,Correspondance!$G$1),"")</f>
        <v/>
      </c>
      <c r="H110" s="63" t="str">
        <f>IFERROR(totali('Tableau de bord'!G121,Correspondance!$H$1),"")</f>
        <v/>
      </c>
      <c r="I110" s="63" t="str">
        <f>IFERROR(totali('Tableau de bord'!G121,Correspondance!$I$1),"")</f>
        <v/>
      </c>
      <c r="J110" s="63" t="str">
        <f>IFERROR(totali('Tableau de bord'!G121,Correspondance!$J$1),"")</f>
        <v/>
      </c>
      <c r="K110" s="63" t="str">
        <f>IFERROR(totali('Tableau de bord'!G121,Correspondance!$K$1),"")</f>
        <v/>
      </c>
      <c r="L110" s="63" t="str">
        <f>IFERROR(totali('Tableau de bord'!G121,Correspondance!$L$1),"")</f>
        <v/>
      </c>
      <c r="M110" s="63" t="str">
        <f>IFERROR(totali('Tableau de bord'!G121,Correspondance!$M$1),"")</f>
        <v/>
      </c>
      <c r="O110" t="str">
        <f t="shared" si="8"/>
        <v/>
      </c>
      <c r="P110" t="str">
        <f t="shared" si="9"/>
        <v/>
      </c>
      <c r="Q110" t="str">
        <f t="shared" si="10"/>
        <v/>
      </c>
      <c r="R110" t="str">
        <f t="shared" si="11"/>
        <v/>
      </c>
      <c r="S110" t="str">
        <f t="shared" si="12"/>
        <v/>
      </c>
      <c r="T110" t="str">
        <f t="shared" si="13"/>
        <v/>
      </c>
      <c r="U110" t="str">
        <f t="shared" si="14"/>
        <v/>
      </c>
    </row>
    <row r="111" spans="1:21" x14ac:dyDescent="0.2">
      <c r="A111" s="41">
        <v>42845</v>
      </c>
      <c r="C111" s="46">
        <v>7.5694444444444495E-2</v>
      </c>
      <c r="G111" s="63" t="str">
        <f>IFERROR(totali('Tableau de bord'!G122,Correspondance!$G$1),"")</f>
        <v/>
      </c>
      <c r="H111" s="63" t="str">
        <f>IFERROR(totali('Tableau de bord'!G122,Correspondance!$H$1),"")</f>
        <v/>
      </c>
      <c r="I111" s="63" t="str">
        <f>IFERROR(totali('Tableau de bord'!G122,Correspondance!$I$1),"")</f>
        <v/>
      </c>
      <c r="J111" s="63" t="str">
        <f>IFERROR(totali('Tableau de bord'!G122,Correspondance!$J$1),"")</f>
        <v/>
      </c>
      <c r="K111" s="63" t="str">
        <f>IFERROR(totali('Tableau de bord'!G122,Correspondance!$K$1),"")</f>
        <v/>
      </c>
      <c r="L111" s="63" t="str">
        <f>IFERROR(totali('Tableau de bord'!G122,Correspondance!$L$1),"")</f>
        <v/>
      </c>
      <c r="M111" s="63" t="str">
        <f>IFERROR(totali('Tableau de bord'!G122,Correspondance!$M$1),"")</f>
        <v/>
      </c>
      <c r="O111" t="str">
        <f t="shared" si="8"/>
        <v/>
      </c>
      <c r="P111" t="str">
        <f t="shared" si="9"/>
        <v/>
      </c>
      <c r="Q111" t="str">
        <f t="shared" si="10"/>
        <v/>
      </c>
      <c r="R111" t="str">
        <f t="shared" si="11"/>
        <v/>
      </c>
      <c r="S111" t="str">
        <f t="shared" si="12"/>
        <v/>
      </c>
      <c r="T111" t="str">
        <f t="shared" si="13"/>
        <v/>
      </c>
      <c r="U111" t="str">
        <f t="shared" si="14"/>
        <v/>
      </c>
    </row>
    <row r="112" spans="1:21" x14ac:dyDescent="0.2">
      <c r="A112" s="41">
        <v>42846</v>
      </c>
      <c r="C112" s="46">
        <v>7.6388888888888895E-2</v>
      </c>
      <c r="G112" s="63" t="str">
        <f>IFERROR(totali('Tableau de bord'!G123,Correspondance!$G$1),"")</f>
        <v/>
      </c>
      <c r="H112" s="63" t="str">
        <f>IFERROR(totali('Tableau de bord'!G123,Correspondance!$H$1),"")</f>
        <v/>
      </c>
      <c r="I112" s="63" t="str">
        <f>IFERROR(totali('Tableau de bord'!G123,Correspondance!$I$1),"")</f>
        <v/>
      </c>
      <c r="J112" s="63" t="str">
        <f>IFERROR(totali('Tableau de bord'!G123,Correspondance!$J$1),"")</f>
        <v/>
      </c>
      <c r="K112" s="63" t="str">
        <f>IFERROR(totali('Tableau de bord'!G123,Correspondance!$K$1),"")</f>
        <v/>
      </c>
      <c r="L112" s="63" t="str">
        <f>IFERROR(totali('Tableau de bord'!G123,Correspondance!$L$1),"")</f>
        <v/>
      </c>
      <c r="M112" s="63" t="str">
        <f>IFERROR(totali('Tableau de bord'!G123,Correspondance!$M$1),"")</f>
        <v/>
      </c>
      <c r="O112" t="str">
        <f t="shared" si="8"/>
        <v/>
      </c>
      <c r="P112" t="str">
        <f t="shared" si="9"/>
        <v/>
      </c>
      <c r="Q112" t="str">
        <f t="shared" si="10"/>
        <v/>
      </c>
      <c r="R112" t="str">
        <f t="shared" si="11"/>
        <v/>
      </c>
      <c r="S112" t="str">
        <f t="shared" si="12"/>
        <v/>
      </c>
      <c r="T112" t="str">
        <f t="shared" si="13"/>
        <v/>
      </c>
      <c r="U112" t="str">
        <f t="shared" si="14"/>
        <v/>
      </c>
    </row>
    <row r="113" spans="1:21" x14ac:dyDescent="0.2">
      <c r="A113" s="41">
        <v>42847</v>
      </c>
      <c r="C113" s="46">
        <v>7.7083333333333295E-2</v>
      </c>
      <c r="G113" s="63" t="str">
        <f>IFERROR(totali('Tableau de bord'!G124,Correspondance!$G$1),"")</f>
        <v/>
      </c>
      <c r="H113" s="63" t="str">
        <f>IFERROR(totali('Tableau de bord'!G124,Correspondance!$H$1),"")</f>
        <v/>
      </c>
      <c r="I113" s="63" t="str">
        <f>IFERROR(totali('Tableau de bord'!G124,Correspondance!$I$1),"")</f>
        <v/>
      </c>
      <c r="J113" s="63" t="str">
        <f>IFERROR(totali('Tableau de bord'!G124,Correspondance!$J$1),"")</f>
        <v/>
      </c>
      <c r="K113" s="63" t="str">
        <f>IFERROR(totali('Tableau de bord'!G124,Correspondance!$K$1),"")</f>
        <v/>
      </c>
      <c r="L113" s="63" t="str">
        <f>IFERROR(totali('Tableau de bord'!G124,Correspondance!$L$1),"")</f>
        <v/>
      </c>
      <c r="M113" s="63" t="str">
        <f>IFERROR(totali('Tableau de bord'!G124,Correspondance!$M$1),"")</f>
        <v/>
      </c>
      <c r="O113" t="str">
        <f t="shared" si="8"/>
        <v/>
      </c>
      <c r="P113" t="str">
        <f t="shared" si="9"/>
        <v/>
      </c>
      <c r="Q113" t="str">
        <f t="shared" si="10"/>
        <v/>
      </c>
      <c r="R113" t="str">
        <f t="shared" si="11"/>
        <v/>
      </c>
      <c r="S113" t="str">
        <f t="shared" si="12"/>
        <v/>
      </c>
      <c r="T113" t="str">
        <f t="shared" si="13"/>
        <v/>
      </c>
      <c r="U113" t="str">
        <f t="shared" si="14"/>
        <v/>
      </c>
    </row>
    <row r="114" spans="1:21" x14ac:dyDescent="0.2">
      <c r="A114" s="41">
        <v>42848</v>
      </c>
      <c r="C114" s="46">
        <v>7.7777777777777807E-2</v>
      </c>
      <c r="G114" s="63" t="str">
        <f>IFERROR(totali('Tableau de bord'!G125,Correspondance!$G$1),"")</f>
        <v/>
      </c>
      <c r="H114" s="63" t="str">
        <f>IFERROR(totali('Tableau de bord'!G125,Correspondance!$H$1),"")</f>
        <v/>
      </c>
      <c r="I114" s="63" t="str">
        <f>IFERROR(totali('Tableau de bord'!G125,Correspondance!$I$1),"")</f>
        <v/>
      </c>
      <c r="J114" s="63" t="str">
        <f>IFERROR(totali('Tableau de bord'!G125,Correspondance!$J$1),"")</f>
        <v/>
      </c>
      <c r="K114" s="63" t="str">
        <f>IFERROR(totali('Tableau de bord'!G125,Correspondance!$K$1),"")</f>
        <v/>
      </c>
      <c r="L114" s="63" t="str">
        <f>IFERROR(totali('Tableau de bord'!G125,Correspondance!$L$1),"")</f>
        <v/>
      </c>
      <c r="M114" s="63" t="str">
        <f>IFERROR(totali('Tableau de bord'!G125,Correspondance!$M$1),"")</f>
        <v/>
      </c>
      <c r="O114" t="str">
        <f t="shared" si="8"/>
        <v/>
      </c>
      <c r="P114" t="str">
        <f t="shared" si="9"/>
        <v/>
      </c>
      <c r="Q114" t="str">
        <f t="shared" si="10"/>
        <v/>
      </c>
      <c r="R114" t="str">
        <f t="shared" si="11"/>
        <v/>
      </c>
      <c r="S114" t="str">
        <f t="shared" si="12"/>
        <v/>
      </c>
      <c r="T114" t="str">
        <f t="shared" si="13"/>
        <v/>
      </c>
      <c r="U114" t="str">
        <f t="shared" si="14"/>
        <v/>
      </c>
    </row>
    <row r="115" spans="1:21" x14ac:dyDescent="0.2">
      <c r="A115" s="41">
        <v>42849</v>
      </c>
      <c r="C115" s="46">
        <v>7.8472222222222193E-2</v>
      </c>
      <c r="G115" s="63" t="str">
        <f>IFERROR(totali('Tableau de bord'!G126,Correspondance!$G$1),"")</f>
        <v/>
      </c>
      <c r="H115" s="63" t="str">
        <f>IFERROR(totali('Tableau de bord'!G126,Correspondance!$H$1),"")</f>
        <v/>
      </c>
      <c r="I115" s="63" t="str">
        <f>IFERROR(totali('Tableau de bord'!G126,Correspondance!$I$1),"")</f>
        <v/>
      </c>
      <c r="J115" s="63" t="str">
        <f>IFERROR(totali('Tableau de bord'!G126,Correspondance!$J$1),"")</f>
        <v/>
      </c>
      <c r="K115" s="63" t="str">
        <f>IFERROR(totali('Tableau de bord'!G126,Correspondance!$K$1),"")</f>
        <v/>
      </c>
      <c r="L115" s="63" t="str">
        <f>IFERROR(totali('Tableau de bord'!G126,Correspondance!$L$1),"")</f>
        <v/>
      </c>
      <c r="M115" s="63" t="str">
        <f>IFERROR(totali('Tableau de bord'!G126,Correspondance!$M$1),"")</f>
        <v/>
      </c>
      <c r="O115" t="str">
        <f t="shared" si="8"/>
        <v/>
      </c>
      <c r="P115" t="str">
        <f t="shared" si="9"/>
        <v/>
      </c>
      <c r="Q115" t="str">
        <f t="shared" si="10"/>
        <v/>
      </c>
      <c r="R115" t="str">
        <f t="shared" si="11"/>
        <v/>
      </c>
      <c r="S115" t="str">
        <f t="shared" si="12"/>
        <v/>
      </c>
      <c r="T115" t="str">
        <f t="shared" si="13"/>
        <v/>
      </c>
      <c r="U115" t="str">
        <f t="shared" si="14"/>
        <v/>
      </c>
    </row>
    <row r="116" spans="1:21" x14ac:dyDescent="0.2">
      <c r="A116" s="41">
        <v>42850</v>
      </c>
      <c r="C116" s="46">
        <v>7.9166666666666705E-2</v>
      </c>
      <c r="G116" s="63" t="str">
        <f>IFERROR(totali('Tableau de bord'!G127,Correspondance!$G$1),"")</f>
        <v/>
      </c>
      <c r="H116" s="63" t="str">
        <f>IFERROR(totali('Tableau de bord'!G127,Correspondance!$H$1),"")</f>
        <v/>
      </c>
      <c r="I116" s="63" t="str">
        <f>IFERROR(totali('Tableau de bord'!G127,Correspondance!$I$1),"")</f>
        <v/>
      </c>
      <c r="J116" s="63" t="str">
        <f>IFERROR(totali('Tableau de bord'!G127,Correspondance!$J$1),"")</f>
        <v/>
      </c>
      <c r="K116" s="63" t="str">
        <f>IFERROR(totali('Tableau de bord'!G127,Correspondance!$K$1),"")</f>
        <v/>
      </c>
      <c r="L116" s="63" t="str">
        <f>IFERROR(totali('Tableau de bord'!G127,Correspondance!$L$1),"")</f>
        <v/>
      </c>
      <c r="M116" s="63" t="str">
        <f>IFERROR(totali('Tableau de bord'!G127,Correspondance!$M$1),"")</f>
        <v/>
      </c>
      <c r="O116" t="str">
        <f t="shared" si="8"/>
        <v/>
      </c>
      <c r="P116" t="str">
        <f t="shared" si="9"/>
        <v/>
      </c>
      <c r="Q116" t="str">
        <f t="shared" si="10"/>
        <v/>
      </c>
      <c r="R116" t="str">
        <f t="shared" si="11"/>
        <v/>
      </c>
      <c r="S116" t="str">
        <f t="shared" si="12"/>
        <v/>
      </c>
      <c r="T116" t="str">
        <f t="shared" si="13"/>
        <v/>
      </c>
      <c r="U116" t="str">
        <f t="shared" si="14"/>
        <v/>
      </c>
    </row>
    <row r="117" spans="1:21" x14ac:dyDescent="0.2">
      <c r="A117" s="41">
        <v>42851</v>
      </c>
      <c r="C117" s="46">
        <v>7.9861111111111105E-2</v>
      </c>
      <c r="G117" s="63" t="str">
        <f>IFERROR(totali('Tableau de bord'!G128,Correspondance!$G$1),"")</f>
        <v/>
      </c>
      <c r="H117" s="63" t="str">
        <f>IFERROR(totali('Tableau de bord'!G128,Correspondance!$H$1),"")</f>
        <v/>
      </c>
      <c r="I117" s="63" t="str">
        <f>IFERROR(totali('Tableau de bord'!G128,Correspondance!$I$1),"")</f>
        <v/>
      </c>
      <c r="J117" s="63" t="str">
        <f>IFERROR(totali('Tableau de bord'!G128,Correspondance!$J$1),"")</f>
        <v/>
      </c>
      <c r="K117" s="63" t="str">
        <f>IFERROR(totali('Tableau de bord'!G128,Correspondance!$K$1),"")</f>
        <v/>
      </c>
      <c r="L117" s="63" t="str">
        <f>IFERROR(totali('Tableau de bord'!G128,Correspondance!$L$1),"")</f>
        <v/>
      </c>
      <c r="M117" s="63" t="str">
        <f>IFERROR(totali('Tableau de bord'!G128,Correspondance!$M$1),"")</f>
        <v/>
      </c>
      <c r="O117" t="str">
        <f t="shared" si="8"/>
        <v/>
      </c>
      <c r="P117" t="str">
        <f t="shared" si="9"/>
        <v/>
      </c>
      <c r="Q117" t="str">
        <f t="shared" si="10"/>
        <v/>
      </c>
      <c r="R117" t="str">
        <f t="shared" si="11"/>
        <v/>
      </c>
      <c r="S117" t="str">
        <f t="shared" si="12"/>
        <v/>
      </c>
      <c r="T117" t="str">
        <f t="shared" si="13"/>
        <v/>
      </c>
      <c r="U117" t="str">
        <f t="shared" si="14"/>
        <v/>
      </c>
    </row>
    <row r="118" spans="1:21" x14ac:dyDescent="0.2">
      <c r="A118" s="41">
        <v>42852</v>
      </c>
      <c r="C118" s="46">
        <v>8.0555555555555602E-2</v>
      </c>
      <c r="G118" s="63" t="str">
        <f>IFERROR(totali('Tableau de bord'!G129,Correspondance!$G$1),"")</f>
        <v/>
      </c>
      <c r="H118" s="63" t="str">
        <f>IFERROR(totali('Tableau de bord'!G129,Correspondance!$H$1),"")</f>
        <v/>
      </c>
      <c r="I118" s="63" t="str">
        <f>IFERROR(totali('Tableau de bord'!G129,Correspondance!$I$1),"")</f>
        <v/>
      </c>
      <c r="J118" s="63" t="str">
        <f>IFERROR(totali('Tableau de bord'!G129,Correspondance!$J$1),"")</f>
        <v/>
      </c>
      <c r="K118" s="63" t="str">
        <f>IFERROR(totali('Tableau de bord'!G129,Correspondance!$K$1),"")</f>
        <v/>
      </c>
      <c r="L118" s="63" t="str">
        <f>IFERROR(totali('Tableau de bord'!G129,Correspondance!$L$1),"")</f>
        <v/>
      </c>
      <c r="M118" s="63" t="str">
        <f>IFERROR(totali('Tableau de bord'!G129,Correspondance!$M$1),"")</f>
        <v/>
      </c>
      <c r="O118" t="str">
        <f t="shared" si="8"/>
        <v/>
      </c>
      <c r="P118" t="str">
        <f t="shared" si="9"/>
        <v/>
      </c>
      <c r="Q118" t="str">
        <f t="shared" si="10"/>
        <v/>
      </c>
      <c r="R118" t="str">
        <f t="shared" si="11"/>
        <v/>
      </c>
      <c r="S118" t="str">
        <f t="shared" si="12"/>
        <v/>
      </c>
      <c r="T118" t="str">
        <f t="shared" si="13"/>
        <v/>
      </c>
      <c r="U118" t="str">
        <f t="shared" si="14"/>
        <v/>
      </c>
    </row>
    <row r="119" spans="1:21" x14ac:dyDescent="0.2">
      <c r="A119" s="41">
        <v>42853</v>
      </c>
      <c r="C119" s="46">
        <v>8.1250000000000003E-2</v>
      </c>
      <c r="G119" s="63" t="str">
        <f>IFERROR(totali('Tableau de bord'!G130,Correspondance!$G$1),"")</f>
        <v/>
      </c>
      <c r="H119" s="63" t="str">
        <f>IFERROR(totali('Tableau de bord'!G130,Correspondance!$H$1),"")</f>
        <v/>
      </c>
      <c r="I119" s="63" t="str">
        <f>IFERROR(totali('Tableau de bord'!G130,Correspondance!$I$1),"")</f>
        <v/>
      </c>
      <c r="J119" s="63" t="str">
        <f>IFERROR(totali('Tableau de bord'!G130,Correspondance!$J$1),"")</f>
        <v/>
      </c>
      <c r="K119" s="63" t="str">
        <f>IFERROR(totali('Tableau de bord'!G130,Correspondance!$K$1),"")</f>
        <v/>
      </c>
      <c r="L119" s="63" t="str">
        <f>IFERROR(totali('Tableau de bord'!G130,Correspondance!$L$1),"")</f>
        <v/>
      </c>
      <c r="M119" s="63" t="str">
        <f>IFERROR(totali('Tableau de bord'!G130,Correspondance!$M$1),"")</f>
        <v/>
      </c>
      <c r="O119" t="str">
        <f t="shared" si="8"/>
        <v/>
      </c>
      <c r="P119" t="str">
        <f t="shared" si="9"/>
        <v/>
      </c>
      <c r="Q119" t="str">
        <f t="shared" si="10"/>
        <v/>
      </c>
      <c r="R119" t="str">
        <f t="shared" si="11"/>
        <v/>
      </c>
      <c r="S119" t="str">
        <f t="shared" si="12"/>
        <v/>
      </c>
      <c r="T119" t="str">
        <f t="shared" si="13"/>
        <v/>
      </c>
      <c r="U119" t="str">
        <f t="shared" si="14"/>
        <v/>
      </c>
    </row>
    <row r="120" spans="1:21" x14ac:dyDescent="0.2">
      <c r="A120" s="41">
        <v>42854</v>
      </c>
      <c r="C120" s="46">
        <v>8.1944444444444403E-2</v>
      </c>
      <c r="G120" s="63" t="str">
        <f>IFERROR(totali('Tableau de bord'!G131,Correspondance!$G$1),"")</f>
        <v/>
      </c>
      <c r="H120" s="63" t="str">
        <f>IFERROR(totali('Tableau de bord'!G131,Correspondance!$H$1),"")</f>
        <v/>
      </c>
      <c r="I120" s="63" t="str">
        <f>IFERROR(totali('Tableau de bord'!G131,Correspondance!$I$1),"")</f>
        <v/>
      </c>
      <c r="J120" s="63" t="str">
        <f>IFERROR(totali('Tableau de bord'!G131,Correspondance!$J$1),"")</f>
        <v/>
      </c>
      <c r="K120" s="63" t="str">
        <f>IFERROR(totali('Tableau de bord'!G131,Correspondance!$K$1),"")</f>
        <v/>
      </c>
      <c r="L120" s="63" t="str">
        <f>IFERROR(totali('Tableau de bord'!G131,Correspondance!$L$1),"")</f>
        <v/>
      </c>
      <c r="M120" s="63" t="str">
        <f>IFERROR(totali('Tableau de bord'!G131,Correspondance!$M$1),"")</f>
        <v/>
      </c>
      <c r="O120" t="str">
        <f t="shared" si="8"/>
        <v/>
      </c>
      <c r="P120" t="str">
        <f t="shared" si="9"/>
        <v/>
      </c>
      <c r="Q120" t="str">
        <f t="shared" si="10"/>
        <v/>
      </c>
      <c r="R120" t="str">
        <f t="shared" si="11"/>
        <v/>
      </c>
      <c r="S120" t="str">
        <f t="shared" si="12"/>
        <v/>
      </c>
      <c r="T120" t="str">
        <f t="shared" si="13"/>
        <v/>
      </c>
      <c r="U120" t="str">
        <f t="shared" si="14"/>
        <v/>
      </c>
    </row>
    <row r="121" spans="1:21" x14ac:dyDescent="0.2">
      <c r="A121" s="41">
        <v>42855</v>
      </c>
      <c r="C121" s="46">
        <v>8.2638888888888901E-2</v>
      </c>
      <c r="G121" s="63" t="str">
        <f>IFERROR(totali('Tableau de bord'!G132,Correspondance!$G$1),"")</f>
        <v/>
      </c>
      <c r="H121" s="63" t="str">
        <f>IFERROR(totali('Tableau de bord'!G132,Correspondance!$H$1),"")</f>
        <v/>
      </c>
      <c r="I121" s="63" t="str">
        <f>IFERROR(totali('Tableau de bord'!G132,Correspondance!$I$1),"")</f>
        <v/>
      </c>
      <c r="J121" s="63" t="str">
        <f>IFERROR(totali('Tableau de bord'!G132,Correspondance!$J$1),"")</f>
        <v/>
      </c>
      <c r="K121" s="63" t="str">
        <f>IFERROR(totali('Tableau de bord'!G132,Correspondance!$K$1),"")</f>
        <v/>
      </c>
      <c r="L121" s="63" t="str">
        <f>IFERROR(totali('Tableau de bord'!G132,Correspondance!$L$1),"")</f>
        <v/>
      </c>
      <c r="M121" s="63" t="str">
        <f>IFERROR(totali('Tableau de bord'!G132,Correspondance!$M$1),"")</f>
        <v/>
      </c>
      <c r="O121" t="str">
        <f t="shared" si="8"/>
        <v/>
      </c>
      <c r="P121" t="str">
        <f t="shared" si="9"/>
        <v/>
      </c>
      <c r="Q121" t="str">
        <f t="shared" si="10"/>
        <v/>
      </c>
      <c r="R121" t="str">
        <f t="shared" si="11"/>
        <v/>
      </c>
      <c r="S121" t="str">
        <f t="shared" si="12"/>
        <v/>
      </c>
      <c r="T121" t="str">
        <f t="shared" si="13"/>
        <v/>
      </c>
      <c r="U121" t="str">
        <f t="shared" si="14"/>
        <v/>
      </c>
    </row>
    <row r="122" spans="1:21" x14ac:dyDescent="0.2">
      <c r="A122" s="41">
        <v>42856</v>
      </c>
      <c r="C122" s="46">
        <v>8.3333333333333301E-2</v>
      </c>
      <c r="G122" s="63" t="str">
        <f>IFERROR(totali('Tableau de bord'!G133,Correspondance!$G$1),"")</f>
        <v/>
      </c>
      <c r="H122" s="63" t="str">
        <f>IFERROR(totali('Tableau de bord'!G133,Correspondance!$H$1),"")</f>
        <v/>
      </c>
      <c r="I122" s="63" t="str">
        <f>IFERROR(totali('Tableau de bord'!G133,Correspondance!$I$1),"")</f>
        <v/>
      </c>
      <c r="J122" s="63" t="str">
        <f>IFERROR(totali('Tableau de bord'!G133,Correspondance!$J$1),"")</f>
        <v/>
      </c>
      <c r="K122" s="63" t="str">
        <f>IFERROR(totali('Tableau de bord'!G133,Correspondance!$K$1),"")</f>
        <v/>
      </c>
      <c r="L122" s="63" t="str">
        <f>IFERROR(totali('Tableau de bord'!G133,Correspondance!$L$1),"")</f>
        <v/>
      </c>
      <c r="M122" s="63" t="str">
        <f>IFERROR(totali('Tableau de bord'!G133,Correspondance!$M$1),"")</f>
        <v/>
      </c>
      <c r="O122" t="str">
        <f t="shared" si="8"/>
        <v/>
      </c>
      <c r="P122" t="str">
        <f t="shared" si="9"/>
        <v/>
      </c>
      <c r="Q122" t="str">
        <f t="shared" si="10"/>
        <v/>
      </c>
      <c r="R122" t="str">
        <f t="shared" si="11"/>
        <v/>
      </c>
      <c r="S122" t="str">
        <f t="shared" si="12"/>
        <v/>
      </c>
      <c r="T122" t="str">
        <f t="shared" si="13"/>
        <v/>
      </c>
      <c r="U122" t="str">
        <f t="shared" si="14"/>
        <v/>
      </c>
    </row>
    <row r="123" spans="1:21" x14ac:dyDescent="0.2">
      <c r="A123" s="41">
        <v>42857</v>
      </c>
      <c r="C123" s="46">
        <v>8.4027777777777798E-2</v>
      </c>
      <c r="G123" s="63" t="str">
        <f>IFERROR(totali('Tableau de bord'!G134,Correspondance!$G$1),"")</f>
        <v/>
      </c>
      <c r="H123" s="63" t="str">
        <f>IFERROR(totali('Tableau de bord'!G134,Correspondance!$H$1),"")</f>
        <v/>
      </c>
      <c r="I123" s="63" t="str">
        <f>IFERROR(totali('Tableau de bord'!G134,Correspondance!$I$1),"")</f>
        <v/>
      </c>
      <c r="J123" s="63" t="str">
        <f>IFERROR(totali('Tableau de bord'!G134,Correspondance!$J$1),"")</f>
        <v/>
      </c>
      <c r="K123" s="63" t="str">
        <f>IFERROR(totali('Tableau de bord'!G134,Correspondance!$K$1),"")</f>
        <v/>
      </c>
      <c r="L123" s="63" t="str">
        <f>IFERROR(totali('Tableau de bord'!G134,Correspondance!$L$1),"")</f>
        <v/>
      </c>
      <c r="M123" s="63" t="str">
        <f>IFERROR(totali('Tableau de bord'!G134,Correspondance!$M$1),"")</f>
        <v/>
      </c>
      <c r="O123" t="str">
        <f t="shared" si="8"/>
        <v/>
      </c>
      <c r="P123" t="str">
        <f t="shared" si="9"/>
        <v/>
      </c>
      <c r="Q123" t="str">
        <f t="shared" si="10"/>
        <v/>
      </c>
      <c r="R123" t="str">
        <f t="shared" si="11"/>
        <v/>
      </c>
      <c r="S123" t="str">
        <f t="shared" si="12"/>
        <v/>
      </c>
      <c r="T123" t="str">
        <f t="shared" si="13"/>
        <v/>
      </c>
      <c r="U123" t="str">
        <f t="shared" si="14"/>
        <v/>
      </c>
    </row>
    <row r="124" spans="1:21" x14ac:dyDescent="0.2">
      <c r="A124" s="41">
        <v>42858</v>
      </c>
      <c r="C124" s="46">
        <v>8.4722222222222199E-2</v>
      </c>
      <c r="G124" s="63" t="str">
        <f>IFERROR(totali('Tableau de bord'!G135,Correspondance!$G$1),"")</f>
        <v/>
      </c>
      <c r="H124" s="63" t="str">
        <f>IFERROR(totali('Tableau de bord'!G135,Correspondance!$H$1),"")</f>
        <v/>
      </c>
      <c r="I124" s="63" t="str">
        <f>IFERROR(totali('Tableau de bord'!G135,Correspondance!$I$1),"")</f>
        <v/>
      </c>
      <c r="J124" s="63" t="str">
        <f>IFERROR(totali('Tableau de bord'!G135,Correspondance!$J$1),"")</f>
        <v/>
      </c>
      <c r="K124" s="63" t="str">
        <f>IFERROR(totali('Tableau de bord'!G135,Correspondance!$K$1),"")</f>
        <v/>
      </c>
      <c r="L124" s="63" t="str">
        <f>IFERROR(totali('Tableau de bord'!G135,Correspondance!$L$1),"")</f>
        <v/>
      </c>
      <c r="M124" s="63" t="str">
        <f>IFERROR(totali('Tableau de bord'!G135,Correspondance!$M$1),"")</f>
        <v/>
      </c>
      <c r="O124" t="str">
        <f t="shared" si="8"/>
        <v/>
      </c>
      <c r="P124" t="str">
        <f t="shared" si="9"/>
        <v/>
      </c>
      <c r="Q124" t="str">
        <f t="shared" si="10"/>
        <v/>
      </c>
      <c r="R124" t="str">
        <f t="shared" si="11"/>
        <v/>
      </c>
      <c r="S124" t="str">
        <f t="shared" si="12"/>
        <v/>
      </c>
      <c r="T124" t="str">
        <f t="shared" si="13"/>
        <v/>
      </c>
      <c r="U124" t="str">
        <f t="shared" si="14"/>
        <v/>
      </c>
    </row>
    <row r="125" spans="1:21" x14ac:dyDescent="0.2">
      <c r="A125" s="41">
        <v>42859</v>
      </c>
      <c r="C125" s="46">
        <v>8.5416666666666696E-2</v>
      </c>
      <c r="G125" s="63" t="str">
        <f>IFERROR(totali('Tableau de bord'!G136,Correspondance!$G$1),"")</f>
        <v/>
      </c>
      <c r="H125" s="63" t="str">
        <f>IFERROR(totali('Tableau de bord'!G136,Correspondance!$H$1),"")</f>
        <v/>
      </c>
      <c r="I125" s="63" t="str">
        <f>IFERROR(totali('Tableau de bord'!G136,Correspondance!$I$1),"")</f>
        <v/>
      </c>
      <c r="J125" s="63" t="str">
        <f>IFERROR(totali('Tableau de bord'!G136,Correspondance!$J$1),"")</f>
        <v/>
      </c>
      <c r="K125" s="63" t="str">
        <f>IFERROR(totali('Tableau de bord'!G136,Correspondance!$K$1),"")</f>
        <v/>
      </c>
      <c r="L125" s="63" t="str">
        <f>IFERROR(totali('Tableau de bord'!G136,Correspondance!$L$1),"")</f>
        <v/>
      </c>
      <c r="M125" s="63" t="str">
        <f>IFERROR(totali('Tableau de bord'!G136,Correspondance!$M$1),"")</f>
        <v/>
      </c>
      <c r="O125" t="str">
        <f t="shared" si="8"/>
        <v/>
      </c>
      <c r="P125" t="str">
        <f t="shared" si="9"/>
        <v/>
      </c>
      <c r="Q125" t="str">
        <f t="shared" si="10"/>
        <v/>
      </c>
      <c r="R125" t="str">
        <f t="shared" si="11"/>
        <v/>
      </c>
      <c r="S125" t="str">
        <f t="shared" si="12"/>
        <v/>
      </c>
      <c r="T125" t="str">
        <f t="shared" si="13"/>
        <v/>
      </c>
      <c r="U125" t="str">
        <f t="shared" si="14"/>
        <v/>
      </c>
    </row>
    <row r="126" spans="1:21" x14ac:dyDescent="0.2">
      <c r="A126" s="41">
        <v>42860</v>
      </c>
      <c r="C126" s="46">
        <v>8.6111111111111097E-2</v>
      </c>
      <c r="G126" s="63" t="str">
        <f>IFERROR(totali('Tableau de bord'!G137,Correspondance!$G$1),"")</f>
        <v/>
      </c>
      <c r="H126" s="63" t="str">
        <f>IFERROR(totali('Tableau de bord'!G137,Correspondance!$H$1),"")</f>
        <v/>
      </c>
      <c r="I126" s="63" t="str">
        <f>IFERROR(totali('Tableau de bord'!G137,Correspondance!$I$1),"")</f>
        <v/>
      </c>
      <c r="J126" s="63" t="str">
        <f>IFERROR(totali('Tableau de bord'!G137,Correspondance!$J$1),"")</f>
        <v/>
      </c>
      <c r="K126" s="63" t="str">
        <f>IFERROR(totali('Tableau de bord'!G137,Correspondance!$K$1),"")</f>
        <v/>
      </c>
      <c r="L126" s="63" t="str">
        <f>IFERROR(totali('Tableau de bord'!G137,Correspondance!$L$1),"")</f>
        <v/>
      </c>
      <c r="M126" s="63" t="str">
        <f>IFERROR(totali('Tableau de bord'!G137,Correspondance!$M$1),"")</f>
        <v/>
      </c>
      <c r="O126" t="str">
        <f t="shared" si="8"/>
        <v/>
      </c>
      <c r="P126" t="str">
        <f t="shared" si="9"/>
        <v/>
      </c>
      <c r="Q126" t="str">
        <f t="shared" si="10"/>
        <v/>
      </c>
      <c r="R126" t="str">
        <f t="shared" si="11"/>
        <v/>
      </c>
      <c r="S126" t="str">
        <f t="shared" si="12"/>
        <v/>
      </c>
      <c r="T126" t="str">
        <f t="shared" si="13"/>
        <v/>
      </c>
      <c r="U126" t="str">
        <f t="shared" si="14"/>
        <v/>
      </c>
    </row>
    <row r="127" spans="1:21" x14ac:dyDescent="0.2">
      <c r="A127" s="41">
        <v>42861</v>
      </c>
      <c r="C127" s="46">
        <v>8.6805555555555594E-2</v>
      </c>
      <c r="G127" s="63" t="str">
        <f>IFERROR(totali('Tableau de bord'!G138,Correspondance!$G$1),"")</f>
        <v/>
      </c>
      <c r="H127" s="63" t="str">
        <f>IFERROR(totali('Tableau de bord'!G138,Correspondance!$H$1),"")</f>
        <v/>
      </c>
      <c r="I127" s="63" t="str">
        <f>IFERROR(totali('Tableau de bord'!G138,Correspondance!$I$1),"")</f>
        <v/>
      </c>
      <c r="J127" s="63" t="str">
        <f>IFERROR(totali('Tableau de bord'!G138,Correspondance!$J$1),"")</f>
        <v/>
      </c>
      <c r="K127" s="63" t="str">
        <f>IFERROR(totali('Tableau de bord'!G138,Correspondance!$K$1),"")</f>
        <v/>
      </c>
      <c r="L127" s="63" t="str">
        <f>IFERROR(totali('Tableau de bord'!G138,Correspondance!$L$1),"")</f>
        <v/>
      </c>
      <c r="M127" s="63" t="str">
        <f>IFERROR(totali('Tableau de bord'!G138,Correspondance!$M$1),"")</f>
        <v/>
      </c>
      <c r="O127" t="str">
        <f t="shared" si="8"/>
        <v/>
      </c>
      <c r="P127" t="str">
        <f t="shared" si="9"/>
        <v/>
      </c>
      <c r="Q127" t="str">
        <f t="shared" si="10"/>
        <v/>
      </c>
      <c r="R127" t="str">
        <f t="shared" si="11"/>
        <v/>
      </c>
      <c r="S127" t="str">
        <f t="shared" si="12"/>
        <v/>
      </c>
      <c r="T127" t="str">
        <f t="shared" si="13"/>
        <v/>
      </c>
      <c r="U127" t="str">
        <f t="shared" si="14"/>
        <v/>
      </c>
    </row>
    <row r="128" spans="1:21" x14ac:dyDescent="0.2">
      <c r="A128" s="41">
        <v>42862</v>
      </c>
      <c r="C128" s="46">
        <v>8.7499999999999994E-2</v>
      </c>
      <c r="G128" s="63" t="str">
        <f>IFERROR(totali('Tableau de bord'!G139,Correspondance!$G$1),"")</f>
        <v/>
      </c>
      <c r="H128" s="63" t="str">
        <f>IFERROR(totali('Tableau de bord'!G139,Correspondance!$H$1),"")</f>
        <v/>
      </c>
      <c r="I128" s="63" t="str">
        <f>IFERROR(totali('Tableau de bord'!G139,Correspondance!$I$1),"")</f>
        <v/>
      </c>
      <c r="J128" s="63" t="str">
        <f>IFERROR(totali('Tableau de bord'!G139,Correspondance!$J$1),"")</f>
        <v/>
      </c>
      <c r="K128" s="63" t="str">
        <f>IFERROR(totali('Tableau de bord'!G139,Correspondance!$K$1),"")</f>
        <v/>
      </c>
      <c r="L128" s="63" t="str">
        <f>IFERROR(totali('Tableau de bord'!G139,Correspondance!$L$1),"")</f>
        <v/>
      </c>
      <c r="M128" s="63" t="str">
        <f>IFERROR(totali('Tableau de bord'!G139,Correspondance!$M$1),"")</f>
        <v/>
      </c>
      <c r="O128" t="str">
        <f t="shared" si="8"/>
        <v/>
      </c>
      <c r="P128" t="str">
        <f t="shared" si="9"/>
        <v/>
      </c>
      <c r="Q128" t="str">
        <f t="shared" si="10"/>
        <v/>
      </c>
      <c r="R128" t="str">
        <f t="shared" si="11"/>
        <v/>
      </c>
      <c r="S128" t="str">
        <f t="shared" si="12"/>
        <v/>
      </c>
      <c r="T128" t="str">
        <f t="shared" si="13"/>
        <v/>
      </c>
      <c r="U128" t="str">
        <f t="shared" si="14"/>
        <v/>
      </c>
    </row>
    <row r="129" spans="1:21" x14ac:dyDescent="0.2">
      <c r="A129" s="41">
        <v>42863</v>
      </c>
      <c r="C129" s="46">
        <v>8.8194444444444506E-2</v>
      </c>
      <c r="G129" s="63" t="str">
        <f>IFERROR(totali('Tableau de bord'!G140,Correspondance!$G$1),"")</f>
        <v/>
      </c>
      <c r="H129" s="63" t="str">
        <f>IFERROR(totali('Tableau de bord'!G140,Correspondance!$H$1),"")</f>
        <v/>
      </c>
      <c r="I129" s="63" t="str">
        <f>IFERROR(totali('Tableau de bord'!G140,Correspondance!$I$1),"")</f>
        <v/>
      </c>
      <c r="J129" s="63" t="str">
        <f>IFERROR(totali('Tableau de bord'!G140,Correspondance!$J$1),"")</f>
        <v/>
      </c>
      <c r="K129" s="63" t="str">
        <f>IFERROR(totali('Tableau de bord'!G140,Correspondance!$K$1),"")</f>
        <v/>
      </c>
      <c r="L129" s="63" t="str">
        <f>IFERROR(totali('Tableau de bord'!G140,Correspondance!$L$1),"")</f>
        <v/>
      </c>
      <c r="M129" s="63" t="str">
        <f>IFERROR(totali('Tableau de bord'!G140,Correspondance!$M$1),"")</f>
        <v/>
      </c>
      <c r="O129" t="str">
        <f t="shared" si="8"/>
        <v/>
      </c>
      <c r="P129" t="str">
        <f t="shared" si="9"/>
        <v/>
      </c>
      <c r="Q129" t="str">
        <f t="shared" si="10"/>
        <v/>
      </c>
      <c r="R129" t="str">
        <f t="shared" si="11"/>
        <v/>
      </c>
      <c r="S129" t="str">
        <f t="shared" si="12"/>
        <v/>
      </c>
      <c r="T129" t="str">
        <f t="shared" si="13"/>
        <v/>
      </c>
      <c r="U129" t="str">
        <f t="shared" si="14"/>
        <v/>
      </c>
    </row>
    <row r="130" spans="1:21" x14ac:dyDescent="0.2">
      <c r="A130" s="41">
        <v>42864</v>
      </c>
      <c r="C130" s="46">
        <v>8.8888888888888906E-2</v>
      </c>
      <c r="G130" s="63" t="str">
        <f>IFERROR(totali('Tableau de bord'!G141,Correspondance!$G$1),"")</f>
        <v/>
      </c>
      <c r="H130" s="63" t="str">
        <f>IFERROR(totali('Tableau de bord'!G141,Correspondance!$H$1),"")</f>
        <v/>
      </c>
      <c r="I130" s="63" t="str">
        <f>IFERROR(totali('Tableau de bord'!G141,Correspondance!$I$1),"")</f>
        <v/>
      </c>
      <c r="J130" s="63" t="str">
        <f>IFERROR(totali('Tableau de bord'!G141,Correspondance!$J$1),"")</f>
        <v/>
      </c>
      <c r="K130" s="63" t="str">
        <f>IFERROR(totali('Tableau de bord'!G141,Correspondance!$K$1),"")</f>
        <v/>
      </c>
      <c r="L130" s="63" t="str">
        <f>IFERROR(totali('Tableau de bord'!G141,Correspondance!$L$1),"")</f>
        <v/>
      </c>
      <c r="M130" s="63" t="str">
        <f>IFERROR(totali('Tableau de bord'!G141,Correspondance!$M$1),"")</f>
        <v/>
      </c>
      <c r="O130" t="str">
        <f t="shared" si="8"/>
        <v/>
      </c>
      <c r="P130" t="str">
        <f t="shared" si="9"/>
        <v/>
      </c>
      <c r="Q130" t="str">
        <f t="shared" si="10"/>
        <v/>
      </c>
      <c r="R130" t="str">
        <f t="shared" si="11"/>
        <v/>
      </c>
      <c r="S130" t="str">
        <f t="shared" si="12"/>
        <v/>
      </c>
      <c r="T130" t="str">
        <f t="shared" si="13"/>
        <v/>
      </c>
      <c r="U130" t="str">
        <f t="shared" si="14"/>
        <v/>
      </c>
    </row>
    <row r="131" spans="1:21" x14ac:dyDescent="0.2">
      <c r="A131" s="41">
        <v>42865</v>
      </c>
      <c r="C131" s="46">
        <v>8.9583333333333307E-2</v>
      </c>
      <c r="G131" s="63" t="str">
        <f>IFERROR(totali('Tableau de bord'!G142,Correspondance!$G$1),"")</f>
        <v/>
      </c>
      <c r="H131" s="63" t="str">
        <f>IFERROR(totali('Tableau de bord'!G142,Correspondance!$H$1),"")</f>
        <v/>
      </c>
      <c r="I131" s="63" t="str">
        <f>IFERROR(totali('Tableau de bord'!G142,Correspondance!$I$1),"")</f>
        <v/>
      </c>
      <c r="J131" s="63" t="str">
        <f>IFERROR(totali('Tableau de bord'!G142,Correspondance!$J$1),"")</f>
        <v/>
      </c>
      <c r="K131" s="63" t="str">
        <f>IFERROR(totali('Tableau de bord'!G142,Correspondance!$K$1),"")</f>
        <v/>
      </c>
      <c r="L131" s="63" t="str">
        <f>IFERROR(totali('Tableau de bord'!G142,Correspondance!$L$1),"")</f>
        <v/>
      </c>
      <c r="M131" s="63" t="str">
        <f>IFERROR(totali('Tableau de bord'!G142,Correspondance!$M$1),"")</f>
        <v/>
      </c>
      <c r="O131" t="str">
        <f t="shared" ref="O131:O194" si="15">IFERROR(((G131-INT(G131))*1440),"")</f>
        <v/>
      </c>
      <c r="P131" t="str">
        <f t="shared" ref="P131:P194" si="16">IFERROR(((H131-INT(H131))*1440),"")</f>
        <v/>
      </c>
      <c r="Q131" t="str">
        <f t="shared" ref="Q131:Q194" si="17">IFERROR(((I131-INT(I131))*1440),"")</f>
        <v/>
      </c>
      <c r="R131" t="str">
        <f t="shared" ref="R131:R194" si="18">IFERROR(((J131-INT(J131))*1440),"")</f>
        <v/>
      </c>
      <c r="S131" t="str">
        <f t="shared" ref="S131:S194" si="19">IFERROR(((K131-INT(K131))*1440),"")</f>
        <v/>
      </c>
      <c r="T131" t="str">
        <f t="shared" ref="T131:T194" si="20">IFERROR(((L131-INT(L131))*1440),"")</f>
        <v/>
      </c>
      <c r="U131" t="str">
        <f t="shared" ref="U131:U194" si="21">IFERROR(((M131-INT(M131))*1440),"")</f>
        <v/>
      </c>
    </row>
    <row r="132" spans="1:21" x14ac:dyDescent="0.2">
      <c r="A132" s="41">
        <v>42866</v>
      </c>
      <c r="C132" s="46">
        <v>9.0277777777777804E-2</v>
      </c>
      <c r="G132" s="63" t="str">
        <f>IFERROR(totali('Tableau de bord'!G143,Correspondance!$G$1),"")</f>
        <v/>
      </c>
      <c r="H132" s="63" t="str">
        <f>IFERROR(totali('Tableau de bord'!G143,Correspondance!$H$1),"")</f>
        <v/>
      </c>
      <c r="I132" s="63" t="str">
        <f>IFERROR(totali('Tableau de bord'!G143,Correspondance!$I$1),"")</f>
        <v/>
      </c>
      <c r="J132" s="63" t="str">
        <f>IFERROR(totali('Tableau de bord'!G143,Correspondance!$J$1),"")</f>
        <v/>
      </c>
      <c r="K132" s="63" t="str">
        <f>IFERROR(totali('Tableau de bord'!G143,Correspondance!$K$1),"")</f>
        <v/>
      </c>
      <c r="L132" s="63" t="str">
        <f>IFERROR(totali('Tableau de bord'!G143,Correspondance!$L$1),"")</f>
        <v/>
      </c>
      <c r="M132" s="63" t="str">
        <f>IFERROR(totali('Tableau de bord'!G143,Correspondance!$M$1),"")</f>
        <v/>
      </c>
      <c r="O132" t="str">
        <f t="shared" si="15"/>
        <v/>
      </c>
      <c r="P132" t="str">
        <f t="shared" si="16"/>
        <v/>
      </c>
      <c r="Q132" t="str">
        <f t="shared" si="17"/>
        <v/>
      </c>
      <c r="R132" t="str">
        <f t="shared" si="18"/>
        <v/>
      </c>
      <c r="S132" t="str">
        <f t="shared" si="19"/>
        <v/>
      </c>
      <c r="T132" t="str">
        <f t="shared" si="20"/>
        <v/>
      </c>
      <c r="U132" t="str">
        <f t="shared" si="21"/>
        <v/>
      </c>
    </row>
    <row r="133" spans="1:21" x14ac:dyDescent="0.2">
      <c r="A133" s="41">
        <v>42867</v>
      </c>
      <c r="C133" s="46">
        <v>9.0972222222222204E-2</v>
      </c>
      <c r="G133" s="63" t="str">
        <f>IFERROR(totali('Tableau de bord'!G144,Correspondance!$G$1),"")</f>
        <v/>
      </c>
      <c r="H133" s="63" t="str">
        <f>IFERROR(totali('Tableau de bord'!G144,Correspondance!$H$1),"")</f>
        <v/>
      </c>
      <c r="I133" s="63" t="str">
        <f>IFERROR(totali('Tableau de bord'!G144,Correspondance!$I$1),"")</f>
        <v/>
      </c>
      <c r="J133" s="63" t="str">
        <f>IFERROR(totali('Tableau de bord'!G144,Correspondance!$J$1),"")</f>
        <v/>
      </c>
      <c r="K133" s="63" t="str">
        <f>IFERROR(totali('Tableau de bord'!G144,Correspondance!$K$1),"")</f>
        <v/>
      </c>
      <c r="L133" s="63" t="str">
        <f>IFERROR(totali('Tableau de bord'!G144,Correspondance!$L$1),"")</f>
        <v/>
      </c>
      <c r="M133" s="63" t="str">
        <f>IFERROR(totali('Tableau de bord'!G144,Correspondance!$M$1),"")</f>
        <v/>
      </c>
      <c r="O133" t="str">
        <f t="shared" si="15"/>
        <v/>
      </c>
      <c r="P133" t="str">
        <f t="shared" si="16"/>
        <v/>
      </c>
      <c r="Q133" t="str">
        <f t="shared" si="17"/>
        <v/>
      </c>
      <c r="R133" t="str">
        <f t="shared" si="18"/>
        <v/>
      </c>
      <c r="S133" t="str">
        <f t="shared" si="19"/>
        <v/>
      </c>
      <c r="T133" t="str">
        <f t="shared" si="20"/>
        <v/>
      </c>
      <c r="U133" t="str">
        <f t="shared" si="21"/>
        <v/>
      </c>
    </row>
    <row r="134" spans="1:21" x14ac:dyDescent="0.2">
      <c r="A134" s="41">
        <v>42868</v>
      </c>
      <c r="C134" s="46">
        <v>9.1666666666666702E-2</v>
      </c>
      <c r="G134" s="63" t="str">
        <f>IFERROR(totali('Tableau de bord'!G145,Correspondance!$G$1),"")</f>
        <v/>
      </c>
      <c r="H134" s="63" t="str">
        <f>IFERROR(totali('Tableau de bord'!G145,Correspondance!$H$1),"")</f>
        <v/>
      </c>
      <c r="I134" s="63" t="str">
        <f>IFERROR(totali('Tableau de bord'!G145,Correspondance!$I$1),"")</f>
        <v/>
      </c>
      <c r="J134" s="63" t="str">
        <f>IFERROR(totali('Tableau de bord'!G145,Correspondance!$J$1),"")</f>
        <v/>
      </c>
      <c r="K134" s="63" t="str">
        <f>IFERROR(totali('Tableau de bord'!G145,Correspondance!$K$1),"")</f>
        <v/>
      </c>
      <c r="L134" s="63" t="str">
        <f>IFERROR(totali('Tableau de bord'!G145,Correspondance!$L$1),"")</f>
        <v/>
      </c>
      <c r="M134" s="63" t="str">
        <f>IFERROR(totali('Tableau de bord'!G145,Correspondance!$M$1),"")</f>
        <v/>
      </c>
      <c r="O134" t="str">
        <f t="shared" si="15"/>
        <v/>
      </c>
      <c r="P134" t="str">
        <f t="shared" si="16"/>
        <v/>
      </c>
      <c r="Q134" t="str">
        <f t="shared" si="17"/>
        <v/>
      </c>
      <c r="R134" t="str">
        <f t="shared" si="18"/>
        <v/>
      </c>
      <c r="S134" t="str">
        <f t="shared" si="19"/>
        <v/>
      </c>
      <c r="T134" t="str">
        <f t="shared" si="20"/>
        <v/>
      </c>
      <c r="U134" t="str">
        <f t="shared" si="21"/>
        <v/>
      </c>
    </row>
    <row r="135" spans="1:21" x14ac:dyDescent="0.2">
      <c r="A135" s="41">
        <v>42869</v>
      </c>
      <c r="C135" s="46">
        <v>9.2361111111111102E-2</v>
      </c>
      <c r="G135" s="63" t="str">
        <f>IFERROR(totali('Tableau de bord'!G146,Correspondance!$G$1),"")</f>
        <v/>
      </c>
      <c r="H135" s="63" t="str">
        <f>IFERROR(totali('Tableau de bord'!G146,Correspondance!$H$1),"")</f>
        <v/>
      </c>
      <c r="I135" s="63" t="str">
        <f>IFERROR(totali('Tableau de bord'!G146,Correspondance!$I$1),"")</f>
        <v/>
      </c>
      <c r="J135" s="63" t="str">
        <f>IFERROR(totali('Tableau de bord'!G146,Correspondance!$J$1),"")</f>
        <v/>
      </c>
      <c r="K135" s="63" t="str">
        <f>IFERROR(totali('Tableau de bord'!G146,Correspondance!$K$1),"")</f>
        <v/>
      </c>
      <c r="L135" s="63" t="str">
        <f>IFERROR(totali('Tableau de bord'!G146,Correspondance!$L$1),"")</f>
        <v/>
      </c>
      <c r="M135" s="63" t="str">
        <f>IFERROR(totali('Tableau de bord'!G146,Correspondance!$M$1),"")</f>
        <v/>
      </c>
      <c r="O135" t="str">
        <f t="shared" si="15"/>
        <v/>
      </c>
      <c r="P135" t="str">
        <f t="shared" si="16"/>
        <v/>
      </c>
      <c r="Q135" t="str">
        <f t="shared" si="17"/>
        <v/>
      </c>
      <c r="R135" t="str">
        <f t="shared" si="18"/>
        <v/>
      </c>
      <c r="S135" t="str">
        <f t="shared" si="19"/>
        <v/>
      </c>
      <c r="T135" t="str">
        <f t="shared" si="20"/>
        <v/>
      </c>
      <c r="U135" t="str">
        <f t="shared" si="21"/>
        <v/>
      </c>
    </row>
    <row r="136" spans="1:21" x14ac:dyDescent="0.2">
      <c r="A136" s="41">
        <v>42870</v>
      </c>
      <c r="C136" s="46">
        <v>9.30555555555556E-2</v>
      </c>
      <c r="G136" s="63" t="str">
        <f>IFERROR(totali('Tableau de bord'!G147,Correspondance!$G$1),"")</f>
        <v/>
      </c>
      <c r="H136" s="63" t="str">
        <f>IFERROR(totali('Tableau de bord'!G147,Correspondance!$H$1),"")</f>
        <v/>
      </c>
      <c r="I136" s="63" t="str">
        <f>IFERROR(totali('Tableau de bord'!G147,Correspondance!$I$1),"")</f>
        <v/>
      </c>
      <c r="J136" s="63" t="str">
        <f>IFERROR(totali('Tableau de bord'!G147,Correspondance!$J$1),"")</f>
        <v/>
      </c>
      <c r="K136" s="63" t="str">
        <f>IFERROR(totali('Tableau de bord'!G147,Correspondance!$K$1),"")</f>
        <v/>
      </c>
      <c r="L136" s="63" t="str">
        <f>IFERROR(totali('Tableau de bord'!G147,Correspondance!$L$1),"")</f>
        <v/>
      </c>
      <c r="M136" s="63" t="str">
        <f>IFERROR(totali('Tableau de bord'!G147,Correspondance!$M$1),"")</f>
        <v/>
      </c>
      <c r="O136" t="str">
        <f t="shared" si="15"/>
        <v/>
      </c>
      <c r="P136" t="str">
        <f t="shared" si="16"/>
        <v/>
      </c>
      <c r="Q136" t="str">
        <f t="shared" si="17"/>
        <v/>
      </c>
      <c r="R136" t="str">
        <f t="shared" si="18"/>
        <v/>
      </c>
      <c r="S136" t="str">
        <f t="shared" si="19"/>
        <v/>
      </c>
      <c r="T136" t="str">
        <f t="shared" si="20"/>
        <v/>
      </c>
      <c r="U136" t="str">
        <f t="shared" si="21"/>
        <v/>
      </c>
    </row>
    <row r="137" spans="1:21" x14ac:dyDescent="0.2">
      <c r="A137" s="41">
        <v>42871</v>
      </c>
      <c r="C137" s="46">
        <v>9.375E-2</v>
      </c>
      <c r="G137" s="63" t="str">
        <f>IFERROR(totali('Tableau de bord'!G148,Correspondance!$G$1),"")</f>
        <v/>
      </c>
      <c r="H137" s="63" t="str">
        <f>IFERROR(totali('Tableau de bord'!G148,Correspondance!$H$1),"")</f>
        <v/>
      </c>
      <c r="I137" s="63" t="str">
        <f>IFERROR(totali('Tableau de bord'!G148,Correspondance!$I$1),"")</f>
        <v/>
      </c>
      <c r="J137" s="63" t="str">
        <f>IFERROR(totali('Tableau de bord'!G148,Correspondance!$J$1),"")</f>
        <v/>
      </c>
      <c r="K137" s="63" t="str">
        <f>IFERROR(totali('Tableau de bord'!G148,Correspondance!$K$1),"")</f>
        <v/>
      </c>
      <c r="L137" s="63" t="str">
        <f>IFERROR(totali('Tableau de bord'!G148,Correspondance!$L$1),"")</f>
        <v/>
      </c>
      <c r="M137" s="63" t="str">
        <f>IFERROR(totali('Tableau de bord'!G148,Correspondance!$M$1),"")</f>
        <v/>
      </c>
      <c r="O137" t="str">
        <f t="shared" si="15"/>
        <v/>
      </c>
      <c r="P137" t="str">
        <f t="shared" si="16"/>
        <v/>
      </c>
      <c r="Q137" t="str">
        <f t="shared" si="17"/>
        <v/>
      </c>
      <c r="R137" t="str">
        <f t="shared" si="18"/>
        <v/>
      </c>
      <c r="S137" t="str">
        <f t="shared" si="19"/>
        <v/>
      </c>
      <c r="T137" t="str">
        <f t="shared" si="20"/>
        <v/>
      </c>
      <c r="U137" t="str">
        <f t="shared" si="21"/>
        <v/>
      </c>
    </row>
    <row r="138" spans="1:21" x14ac:dyDescent="0.2">
      <c r="A138" s="41">
        <v>42872</v>
      </c>
      <c r="C138" s="46">
        <v>9.44444444444444E-2</v>
      </c>
      <c r="G138" s="63" t="str">
        <f>IFERROR(totali('Tableau de bord'!G149,Correspondance!$G$1),"")</f>
        <v/>
      </c>
      <c r="H138" s="63" t="str">
        <f>IFERROR(totali('Tableau de bord'!G149,Correspondance!$H$1),"")</f>
        <v/>
      </c>
      <c r="I138" s="63" t="str">
        <f>IFERROR(totali('Tableau de bord'!G149,Correspondance!$I$1),"")</f>
        <v/>
      </c>
      <c r="J138" s="63" t="str">
        <f>IFERROR(totali('Tableau de bord'!G149,Correspondance!$J$1),"")</f>
        <v/>
      </c>
      <c r="K138" s="63" t="str">
        <f>IFERROR(totali('Tableau de bord'!G149,Correspondance!$K$1),"")</f>
        <v/>
      </c>
      <c r="L138" s="63" t="str">
        <f>IFERROR(totali('Tableau de bord'!G149,Correspondance!$L$1),"")</f>
        <v/>
      </c>
      <c r="M138" s="63" t="str">
        <f>IFERROR(totali('Tableau de bord'!G149,Correspondance!$M$1),"")</f>
        <v/>
      </c>
      <c r="O138" t="str">
        <f t="shared" si="15"/>
        <v/>
      </c>
      <c r="P138" t="str">
        <f t="shared" si="16"/>
        <v/>
      </c>
      <c r="Q138" t="str">
        <f t="shared" si="17"/>
        <v/>
      </c>
      <c r="R138" t="str">
        <f t="shared" si="18"/>
        <v/>
      </c>
      <c r="S138" t="str">
        <f t="shared" si="19"/>
        <v/>
      </c>
      <c r="T138" t="str">
        <f t="shared" si="20"/>
        <v/>
      </c>
      <c r="U138" t="str">
        <f t="shared" si="21"/>
        <v/>
      </c>
    </row>
    <row r="139" spans="1:21" x14ac:dyDescent="0.2">
      <c r="A139" s="41">
        <v>42873</v>
      </c>
      <c r="C139" s="46">
        <v>9.5138888888888898E-2</v>
      </c>
      <c r="G139" s="63" t="str">
        <f>IFERROR(totali('Tableau de bord'!G150,Correspondance!$G$1),"")</f>
        <v/>
      </c>
      <c r="H139" s="63" t="str">
        <f>IFERROR(totali('Tableau de bord'!G150,Correspondance!$H$1),"")</f>
        <v/>
      </c>
      <c r="I139" s="63" t="str">
        <f>IFERROR(totali('Tableau de bord'!G150,Correspondance!$I$1),"")</f>
        <v/>
      </c>
      <c r="J139" s="63" t="str">
        <f>IFERROR(totali('Tableau de bord'!G150,Correspondance!$J$1),"")</f>
        <v/>
      </c>
      <c r="K139" s="63" t="str">
        <f>IFERROR(totali('Tableau de bord'!G150,Correspondance!$K$1),"")</f>
        <v/>
      </c>
      <c r="L139" s="63" t="str">
        <f>IFERROR(totali('Tableau de bord'!G150,Correspondance!$L$1),"")</f>
        <v/>
      </c>
      <c r="M139" s="63" t="str">
        <f>IFERROR(totali('Tableau de bord'!G150,Correspondance!$M$1),"")</f>
        <v/>
      </c>
      <c r="O139" t="str">
        <f t="shared" si="15"/>
        <v/>
      </c>
      <c r="P139" t="str">
        <f t="shared" si="16"/>
        <v/>
      </c>
      <c r="Q139" t="str">
        <f t="shared" si="17"/>
        <v/>
      </c>
      <c r="R139" t="str">
        <f t="shared" si="18"/>
        <v/>
      </c>
      <c r="S139" t="str">
        <f t="shared" si="19"/>
        <v/>
      </c>
      <c r="T139" t="str">
        <f t="shared" si="20"/>
        <v/>
      </c>
      <c r="U139" t="str">
        <f t="shared" si="21"/>
        <v/>
      </c>
    </row>
    <row r="140" spans="1:21" x14ac:dyDescent="0.2">
      <c r="A140" s="41">
        <v>42874</v>
      </c>
      <c r="C140" s="46">
        <v>9.5833333333333298E-2</v>
      </c>
      <c r="G140" s="63" t="str">
        <f>IFERROR(totali('Tableau de bord'!G151,Correspondance!$G$1),"")</f>
        <v/>
      </c>
      <c r="H140" s="63" t="str">
        <f>IFERROR(totali('Tableau de bord'!G151,Correspondance!$H$1),"")</f>
        <v/>
      </c>
      <c r="I140" s="63" t="str">
        <f>IFERROR(totali('Tableau de bord'!G151,Correspondance!$I$1),"")</f>
        <v/>
      </c>
      <c r="J140" s="63" t="str">
        <f>IFERROR(totali('Tableau de bord'!G151,Correspondance!$J$1),"")</f>
        <v/>
      </c>
      <c r="K140" s="63" t="str">
        <f>IFERROR(totali('Tableau de bord'!G151,Correspondance!$K$1),"")</f>
        <v/>
      </c>
      <c r="L140" s="63" t="str">
        <f>IFERROR(totali('Tableau de bord'!G151,Correspondance!$L$1),"")</f>
        <v/>
      </c>
      <c r="M140" s="63" t="str">
        <f>IFERROR(totali('Tableau de bord'!G151,Correspondance!$M$1),"")</f>
        <v/>
      </c>
      <c r="O140" t="str">
        <f t="shared" si="15"/>
        <v/>
      </c>
      <c r="P140" t="str">
        <f t="shared" si="16"/>
        <v/>
      </c>
      <c r="Q140" t="str">
        <f t="shared" si="17"/>
        <v/>
      </c>
      <c r="R140" t="str">
        <f t="shared" si="18"/>
        <v/>
      </c>
      <c r="S140" t="str">
        <f t="shared" si="19"/>
        <v/>
      </c>
      <c r="T140" t="str">
        <f t="shared" si="20"/>
        <v/>
      </c>
      <c r="U140" t="str">
        <f t="shared" si="21"/>
        <v/>
      </c>
    </row>
    <row r="141" spans="1:21" x14ac:dyDescent="0.2">
      <c r="A141" s="41">
        <v>42875</v>
      </c>
      <c r="C141" s="46">
        <v>9.6527777777777796E-2</v>
      </c>
      <c r="G141" s="63" t="str">
        <f>IFERROR(totali('Tableau de bord'!G152,Correspondance!$G$1),"")</f>
        <v/>
      </c>
      <c r="H141" s="63" t="str">
        <f>IFERROR(totali('Tableau de bord'!G152,Correspondance!$H$1),"")</f>
        <v/>
      </c>
      <c r="I141" s="63" t="str">
        <f>IFERROR(totali('Tableau de bord'!G152,Correspondance!$I$1),"")</f>
        <v/>
      </c>
      <c r="J141" s="63" t="str">
        <f>IFERROR(totali('Tableau de bord'!G152,Correspondance!$J$1),"")</f>
        <v/>
      </c>
      <c r="K141" s="63" t="str">
        <f>IFERROR(totali('Tableau de bord'!G152,Correspondance!$K$1),"")</f>
        <v/>
      </c>
      <c r="L141" s="63" t="str">
        <f>IFERROR(totali('Tableau de bord'!G152,Correspondance!$L$1),"")</f>
        <v/>
      </c>
      <c r="M141" s="63" t="str">
        <f>IFERROR(totali('Tableau de bord'!G152,Correspondance!$M$1),"")</f>
        <v/>
      </c>
      <c r="O141" t="str">
        <f t="shared" si="15"/>
        <v/>
      </c>
      <c r="P141" t="str">
        <f t="shared" si="16"/>
        <v/>
      </c>
      <c r="Q141" t="str">
        <f t="shared" si="17"/>
        <v/>
      </c>
      <c r="R141" t="str">
        <f t="shared" si="18"/>
        <v/>
      </c>
      <c r="S141" t="str">
        <f t="shared" si="19"/>
        <v/>
      </c>
      <c r="T141" t="str">
        <f t="shared" si="20"/>
        <v/>
      </c>
      <c r="U141" t="str">
        <f t="shared" si="21"/>
        <v/>
      </c>
    </row>
    <row r="142" spans="1:21" x14ac:dyDescent="0.2">
      <c r="A142" s="41">
        <v>42876</v>
      </c>
      <c r="C142" s="46">
        <v>9.7222222222222196E-2</v>
      </c>
      <c r="G142" s="63" t="str">
        <f>IFERROR(totali('Tableau de bord'!G153,Correspondance!$G$1),"")</f>
        <v/>
      </c>
      <c r="H142" s="63" t="str">
        <f>IFERROR(totali('Tableau de bord'!G153,Correspondance!$H$1),"")</f>
        <v/>
      </c>
      <c r="I142" s="63" t="str">
        <f>IFERROR(totali('Tableau de bord'!G153,Correspondance!$I$1),"")</f>
        <v/>
      </c>
      <c r="J142" s="63" t="str">
        <f>IFERROR(totali('Tableau de bord'!G153,Correspondance!$J$1),"")</f>
        <v/>
      </c>
      <c r="K142" s="63" t="str">
        <f>IFERROR(totali('Tableau de bord'!G153,Correspondance!$K$1),"")</f>
        <v/>
      </c>
      <c r="L142" s="63" t="str">
        <f>IFERROR(totali('Tableau de bord'!G153,Correspondance!$L$1),"")</f>
        <v/>
      </c>
      <c r="M142" s="63" t="str">
        <f>IFERROR(totali('Tableau de bord'!G153,Correspondance!$M$1),"")</f>
        <v/>
      </c>
      <c r="O142" t="str">
        <f t="shared" si="15"/>
        <v/>
      </c>
      <c r="P142" t="str">
        <f t="shared" si="16"/>
        <v/>
      </c>
      <c r="Q142" t="str">
        <f t="shared" si="17"/>
        <v/>
      </c>
      <c r="R142" t="str">
        <f t="shared" si="18"/>
        <v/>
      </c>
      <c r="S142" t="str">
        <f t="shared" si="19"/>
        <v/>
      </c>
      <c r="T142" t="str">
        <f t="shared" si="20"/>
        <v/>
      </c>
      <c r="U142" t="str">
        <f t="shared" si="21"/>
        <v/>
      </c>
    </row>
    <row r="143" spans="1:21" x14ac:dyDescent="0.2">
      <c r="A143" s="41">
        <v>42877</v>
      </c>
      <c r="C143" s="46">
        <v>9.7916666666666693E-2</v>
      </c>
      <c r="G143" s="63" t="str">
        <f>IFERROR(totali('Tableau de bord'!G154,Correspondance!$G$1),"")</f>
        <v/>
      </c>
      <c r="H143" s="63" t="str">
        <f>IFERROR(totali('Tableau de bord'!G154,Correspondance!$H$1),"")</f>
        <v/>
      </c>
      <c r="I143" s="63" t="str">
        <f>IFERROR(totali('Tableau de bord'!G154,Correspondance!$I$1),"")</f>
        <v/>
      </c>
      <c r="J143" s="63" t="str">
        <f>IFERROR(totali('Tableau de bord'!G154,Correspondance!$J$1),"")</f>
        <v/>
      </c>
      <c r="K143" s="63" t="str">
        <f>IFERROR(totali('Tableau de bord'!G154,Correspondance!$K$1),"")</f>
        <v/>
      </c>
      <c r="L143" s="63" t="str">
        <f>IFERROR(totali('Tableau de bord'!G154,Correspondance!$L$1),"")</f>
        <v/>
      </c>
      <c r="M143" s="63" t="str">
        <f>IFERROR(totali('Tableau de bord'!G154,Correspondance!$M$1),"")</f>
        <v/>
      </c>
      <c r="O143" t="str">
        <f t="shared" si="15"/>
        <v/>
      </c>
      <c r="P143" t="str">
        <f t="shared" si="16"/>
        <v/>
      </c>
      <c r="Q143" t="str">
        <f t="shared" si="17"/>
        <v/>
      </c>
      <c r="R143" t="str">
        <f t="shared" si="18"/>
        <v/>
      </c>
      <c r="S143" t="str">
        <f t="shared" si="19"/>
        <v/>
      </c>
      <c r="T143" t="str">
        <f t="shared" si="20"/>
        <v/>
      </c>
      <c r="U143" t="str">
        <f t="shared" si="21"/>
        <v/>
      </c>
    </row>
    <row r="144" spans="1:21" x14ac:dyDescent="0.2">
      <c r="A144" s="41">
        <v>42878</v>
      </c>
      <c r="C144" s="46">
        <v>9.8611111111111094E-2</v>
      </c>
      <c r="G144" s="63" t="str">
        <f>IFERROR(totali('Tableau de bord'!G155,Correspondance!$G$1),"")</f>
        <v/>
      </c>
      <c r="H144" s="63" t="str">
        <f>IFERROR(totali('Tableau de bord'!G155,Correspondance!$H$1),"")</f>
        <v/>
      </c>
      <c r="I144" s="63" t="str">
        <f>IFERROR(totali('Tableau de bord'!G155,Correspondance!$I$1),"")</f>
        <v/>
      </c>
      <c r="J144" s="63" t="str">
        <f>IFERROR(totali('Tableau de bord'!G155,Correspondance!$J$1),"")</f>
        <v/>
      </c>
      <c r="K144" s="63" t="str">
        <f>IFERROR(totali('Tableau de bord'!G155,Correspondance!$K$1),"")</f>
        <v/>
      </c>
      <c r="L144" s="63" t="str">
        <f>IFERROR(totali('Tableau de bord'!G155,Correspondance!$L$1),"")</f>
        <v/>
      </c>
      <c r="M144" s="63" t="str">
        <f>IFERROR(totali('Tableau de bord'!G155,Correspondance!$M$1),"")</f>
        <v/>
      </c>
      <c r="O144" t="str">
        <f t="shared" si="15"/>
        <v/>
      </c>
      <c r="P144" t="str">
        <f t="shared" si="16"/>
        <v/>
      </c>
      <c r="Q144" t="str">
        <f t="shared" si="17"/>
        <v/>
      </c>
      <c r="R144" t="str">
        <f t="shared" si="18"/>
        <v/>
      </c>
      <c r="S144" t="str">
        <f t="shared" si="19"/>
        <v/>
      </c>
      <c r="T144" t="str">
        <f t="shared" si="20"/>
        <v/>
      </c>
      <c r="U144" t="str">
        <f t="shared" si="21"/>
        <v/>
      </c>
    </row>
    <row r="145" spans="1:21" x14ac:dyDescent="0.2">
      <c r="A145" s="41">
        <v>42879</v>
      </c>
      <c r="C145" s="46">
        <v>9.9305555555555605E-2</v>
      </c>
      <c r="G145" s="63" t="str">
        <f>IFERROR(totali('Tableau de bord'!G156,Correspondance!$G$1),"")</f>
        <v/>
      </c>
      <c r="H145" s="63" t="str">
        <f>IFERROR(totali('Tableau de bord'!G156,Correspondance!$H$1),"")</f>
        <v/>
      </c>
      <c r="I145" s="63" t="str">
        <f>IFERROR(totali('Tableau de bord'!G156,Correspondance!$I$1),"")</f>
        <v/>
      </c>
      <c r="J145" s="63" t="str">
        <f>IFERROR(totali('Tableau de bord'!G156,Correspondance!$J$1),"")</f>
        <v/>
      </c>
      <c r="K145" s="63" t="str">
        <f>IFERROR(totali('Tableau de bord'!G156,Correspondance!$K$1),"")</f>
        <v/>
      </c>
      <c r="L145" s="63" t="str">
        <f>IFERROR(totali('Tableau de bord'!G156,Correspondance!$L$1),"")</f>
        <v/>
      </c>
      <c r="M145" s="63" t="str">
        <f>IFERROR(totali('Tableau de bord'!G156,Correspondance!$M$1),"")</f>
        <v/>
      </c>
      <c r="O145" t="str">
        <f t="shared" si="15"/>
        <v/>
      </c>
      <c r="P145" t="str">
        <f t="shared" si="16"/>
        <v/>
      </c>
      <c r="Q145" t="str">
        <f t="shared" si="17"/>
        <v/>
      </c>
      <c r="R145" t="str">
        <f t="shared" si="18"/>
        <v/>
      </c>
      <c r="S145" t="str">
        <f t="shared" si="19"/>
        <v/>
      </c>
      <c r="T145" t="str">
        <f t="shared" si="20"/>
        <v/>
      </c>
      <c r="U145" t="str">
        <f t="shared" si="21"/>
        <v/>
      </c>
    </row>
    <row r="146" spans="1:21" x14ac:dyDescent="0.2">
      <c r="A146" s="41">
        <v>42880</v>
      </c>
      <c r="C146" s="46">
        <v>0.1</v>
      </c>
      <c r="G146" s="63" t="str">
        <f>IFERROR(totali('Tableau de bord'!G157,Correspondance!$G$1),"")</f>
        <v/>
      </c>
      <c r="H146" s="63" t="str">
        <f>IFERROR(totali('Tableau de bord'!G157,Correspondance!$H$1),"")</f>
        <v/>
      </c>
      <c r="I146" s="63" t="str">
        <f>IFERROR(totali('Tableau de bord'!G157,Correspondance!$I$1),"")</f>
        <v/>
      </c>
      <c r="J146" s="63" t="str">
        <f>IFERROR(totali('Tableau de bord'!G157,Correspondance!$J$1),"")</f>
        <v/>
      </c>
      <c r="K146" s="63" t="str">
        <f>IFERROR(totali('Tableau de bord'!G157,Correspondance!$K$1),"")</f>
        <v/>
      </c>
      <c r="L146" s="63" t="str">
        <f>IFERROR(totali('Tableau de bord'!G157,Correspondance!$L$1),"")</f>
        <v/>
      </c>
      <c r="M146" s="63" t="str">
        <f>IFERROR(totali('Tableau de bord'!G157,Correspondance!$M$1),"")</f>
        <v/>
      </c>
      <c r="O146" t="str">
        <f t="shared" si="15"/>
        <v/>
      </c>
      <c r="P146" t="str">
        <f t="shared" si="16"/>
        <v/>
      </c>
      <c r="Q146" t="str">
        <f t="shared" si="17"/>
        <v/>
      </c>
      <c r="R146" t="str">
        <f t="shared" si="18"/>
        <v/>
      </c>
      <c r="S146" t="str">
        <f t="shared" si="19"/>
        <v/>
      </c>
      <c r="T146" t="str">
        <f t="shared" si="20"/>
        <v/>
      </c>
      <c r="U146" t="str">
        <f t="shared" si="21"/>
        <v/>
      </c>
    </row>
    <row r="147" spans="1:21" x14ac:dyDescent="0.2">
      <c r="A147" s="41">
        <v>42881</v>
      </c>
      <c r="C147" s="46">
        <v>0.100694444444444</v>
      </c>
      <c r="G147" s="63" t="str">
        <f>IFERROR(totali('Tableau de bord'!G158,Correspondance!$G$1),"")</f>
        <v/>
      </c>
      <c r="H147" s="63" t="str">
        <f>IFERROR(totali('Tableau de bord'!G158,Correspondance!$H$1),"")</f>
        <v/>
      </c>
      <c r="I147" s="63" t="str">
        <f>IFERROR(totali('Tableau de bord'!G158,Correspondance!$I$1),"")</f>
        <v/>
      </c>
      <c r="J147" s="63" t="str">
        <f>IFERROR(totali('Tableau de bord'!G158,Correspondance!$J$1),"")</f>
        <v/>
      </c>
      <c r="K147" s="63" t="str">
        <f>IFERROR(totali('Tableau de bord'!G158,Correspondance!$K$1),"")</f>
        <v/>
      </c>
      <c r="L147" s="63" t="str">
        <f>IFERROR(totali('Tableau de bord'!G158,Correspondance!$L$1),"")</f>
        <v/>
      </c>
      <c r="M147" s="63" t="str">
        <f>IFERROR(totali('Tableau de bord'!G158,Correspondance!$M$1),"")</f>
        <v/>
      </c>
      <c r="O147" t="str">
        <f t="shared" si="15"/>
        <v/>
      </c>
      <c r="P147" t="str">
        <f t="shared" si="16"/>
        <v/>
      </c>
      <c r="Q147" t="str">
        <f t="shared" si="17"/>
        <v/>
      </c>
      <c r="R147" t="str">
        <f t="shared" si="18"/>
        <v/>
      </c>
      <c r="S147" t="str">
        <f t="shared" si="19"/>
        <v/>
      </c>
      <c r="T147" t="str">
        <f t="shared" si="20"/>
        <v/>
      </c>
      <c r="U147" t="str">
        <f t="shared" si="21"/>
        <v/>
      </c>
    </row>
    <row r="148" spans="1:21" x14ac:dyDescent="0.2">
      <c r="A148" s="41">
        <v>42882</v>
      </c>
      <c r="C148" s="46">
        <v>0.101388888888889</v>
      </c>
      <c r="G148" s="63" t="str">
        <f>IFERROR(totali('Tableau de bord'!G159,Correspondance!$G$1),"")</f>
        <v/>
      </c>
      <c r="H148" s="63" t="str">
        <f>IFERROR(totali('Tableau de bord'!G159,Correspondance!$H$1),"")</f>
        <v/>
      </c>
      <c r="I148" s="63" t="str">
        <f>IFERROR(totali('Tableau de bord'!G159,Correspondance!$I$1),"")</f>
        <v/>
      </c>
      <c r="J148" s="63" t="str">
        <f>IFERROR(totali('Tableau de bord'!G159,Correspondance!$J$1),"")</f>
        <v/>
      </c>
      <c r="K148" s="63" t="str">
        <f>IFERROR(totali('Tableau de bord'!G159,Correspondance!$K$1),"")</f>
        <v/>
      </c>
      <c r="L148" s="63" t="str">
        <f>IFERROR(totali('Tableau de bord'!G159,Correspondance!$L$1),"")</f>
        <v/>
      </c>
      <c r="M148" s="63" t="str">
        <f>IFERROR(totali('Tableau de bord'!G159,Correspondance!$M$1),"")</f>
        <v/>
      </c>
      <c r="O148" t="str">
        <f t="shared" si="15"/>
        <v/>
      </c>
      <c r="P148" t="str">
        <f t="shared" si="16"/>
        <v/>
      </c>
      <c r="Q148" t="str">
        <f t="shared" si="17"/>
        <v/>
      </c>
      <c r="R148" t="str">
        <f t="shared" si="18"/>
        <v/>
      </c>
      <c r="S148" t="str">
        <f t="shared" si="19"/>
        <v/>
      </c>
      <c r="T148" t="str">
        <f t="shared" si="20"/>
        <v/>
      </c>
      <c r="U148" t="str">
        <f t="shared" si="21"/>
        <v/>
      </c>
    </row>
    <row r="149" spans="1:21" x14ac:dyDescent="0.2">
      <c r="A149" s="41">
        <v>42883</v>
      </c>
      <c r="C149" s="46">
        <v>0.102083333333333</v>
      </c>
      <c r="G149" s="63" t="str">
        <f>IFERROR(totali('Tableau de bord'!G160,Correspondance!$G$1),"")</f>
        <v/>
      </c>
      <c r="H149" s="63" t="str">
        <f>IFERROR(totali('Tableau de bord'!G160,Correspondance!$H$1),"")</f>
        <v/>
      </c>
      <c r="I149" s="63" t="str">
        <f>IFERROR(totali('Tableau de bord'!G160,Correspondance!$I$1),"")</f>
        <v/>
      </c>
      <c r="J149" s="63" t="str">
        <f>IFERROR(totali('Tableau de bord'!G160,Correspondance!$J$1),"")</f>
        <v/>
      </c>
      <c r="K149" s="63" t="str">
        <f>IFERROR(totali('Tableau de bord'!G160,Correspondance!$K$1),"")</f>
        <v/>
      </c>
      <c r="L149" s="63" t="str">
        <f>IFERROR(totali('Tableau de bord'!G160,Correspondance!$L$1),"")</f>
        <v/>
      </c>
      <c r="M149" s="63" t="str">
        <f>IFERROR(totali('Tableau de bord'!G160,Correspondance!$M$1),"")</f>
        <v/>
      </c>
      <c r="O149" t="str">
        <f t="shared" si="15"/>
        <v/>
      </c>
      <c r="P149" t="str">
        <f t="shared" si="16"/>
        <v/>
      </c>
      <c r="Q149" t="str">
        <f t="shared" si="17"/>
        <v/>
      </c>
      <c r="R149" t="str">
        <f t="shared" si="18"/>
        <v/>
      </c>
      <c r="S149" t="str">
        <f t="shared" si="19"/>
        <v/>
      </c>
      <c r="T149" t="str">
        <f t="shared" si="20"/>
        <v/>
      </c>
      <c r="U149" t="str">
        <f t="shared" si="21"/>
        <v/>
      </c>
    </row>
    <row r="150" spans="1:21" x14ac:dyDescent="0.2">
      <c r="A150" s="41">
        <v>42884</v>
      </c>
      <c r="C150" s="46">
        <v>0.102777777777778</v>
      </c>
      <c r="G150" s="63" t="str">
        <f>IFERROR(totali('Tableau de bord'!G161,Correspondance!$G$1),"")</f>
        <v/>
      </c>
      <c r="H150" s="63" t="str">
        <f>IFERROR(totali('Tableau de bord'!G161,Correspondance!$H$1),"")</f>
        <v/>
      </c>
      <c r="I150" s="63" t="str">
        <f>IFERROR(totali('Tableau de bord'!G161,Correspondance!$I$1),"")</f>
        <v/>
      </c>
      <c r="J150" s="63" t="str">
        <f>IFERROR(totali('Tableau de bord'!G161,Correspondance!$J$1),"")</f>
        <v/>
      </c>
      <c r="K150" s="63" t="str">
        <f>IFERROR(totali('Tableau de bord'!G161,Correspondance!$K$1),"")</f>
        <v/>
      </c>
      <c r="L150" s="63" t="str">
        <f>IFERROR(totali('Tableau de bord'!G161,Correspondance!$L$1),"")</f>
        <v/>
      </c>
      <c r="M150" s="63" t="str">
        <f>IFERROR(totali('Tableau de bord'!G161,Correspondance!$M$1),"")</f>
        <v/>
      </c>
      <c r="O150" t="str">
        <f t="shared" si="15"/>
        <v/>
      </c>
      <c r="P150" t="str">
        <f t="shared" si="16"/>
        <v/>
      </c>
      <c r="Q150" t="str">
        <f t="shared" si="17"/>
        <v/>
      </c>
      <c r="R150" t="str">
        <f t="shared" si="18"/>
        <v/>
      </c>
      <c r="S150" t="str">
        <f t="shared" si="19"/>
        <v/>
      </c>
      <c r="T150" t="str">
        <f t="shared" si="20"/>
        <v/>
      </c>
      <c r="U150" t="str">
        <f t="shared" si="21"/>
        <v/>
      </c>
    </row>
    <row r="151" spans="1:21" x14ac:dyDescent="0.2">
      <c r="A151" s="41">
        <v>42885</v>
      </c>
      <c r="C151" s="46">
        <v>0.10347222222222199</v>
      </c>
      <c r="G151" s="63" t="str">
        <f>IFERROR(totali('Tableau de bord'!G162,Correspondance!$G$1),"")</f>
        <v/>
      </c>
      <c r="H151" s="63" t="str">
        <f>IFERROR(totali('Tableau de bord'!G162,Correspondance!$H$1),"")</f>
        <v/>
      </c>
      <c r="I151" s="63" t="str">
        <f>IFERROR(totali('Tableau de bord'!G162,Correspondance!$I$1),"")</f>
        <v/>
      </c>
      <c r="J151" s="63" t="str">
        <f>IFERROR(totali('Tableau de bord'!G162,Correspondance!$J$1),"")</f>
        <v/>
      </c>
      <c r="K151" s="63" t="str">
        <f>IFERROR(totali('Tableau de bord'!G162,Correspondance!$K$1),"")</f>
        <v/>
      </c>
      <c r="L151" s="63" t="str">
        <f>IFERROR(totali('Tableau de bord'!G162,Correspondance!$L$1),"")</f>
        <v/>
      </c>
      <c r="M151" s="63" t="str">
        <f>IFERROR(totali('Tableau de bord'!G162,Correspondance!$M$1),"")</f>
        <v/>
      </c>
      <c r="O151" t="str">
        <f t="shared" si="15"/>
        <v/>
      </c>
      <c r="P151" t="str">
        <f t="shared" si="16"/>
        <v/>
      </c>
      <c r="Q151" t="str">
        <f t="shared" si="17"/>
        <v/>
      </c>
      <c r="R151" t="str">
        <f t="shared" si="18"/>
        <v/>
      </c>
      <c r="S151" t="str">
        <f t="shared" si="19"/>
        <v/>
      </c>
      <c r="T151" t="str">
        <f t="shared" si="20"/>
        <v/>
      </c>
      <c r="U151" t="str">
        <f t="shared" si="21"/>
        <v/>
      </c>
    </row>
    <row r="152" spans="1:21" x14ac:dyDescent="0.2">
      <c r="A152" s="41">
        <v>42886</v>
      </c>
      <c r="C152" s="46">
        <v>0.104166666666667</v>
      </c>
      <c r="G152" s="63" t="str">
        <f>IFERROR(totali('Tableau de bord'!G163,Correspondance!$G$1),"")</f>
        <v/>
      </c>
      <c r="H152" s="63" t="str">
        <f>IFERROR(totali('Tableau de bord'!G163,Correspondance!$H$1),"")</f>
        <v/>
      </c>
      <c r="I152" s="63" t="str">
        <f>IFERROR(totali('Tableau de bord'!G163,Correspondance!$I$1),"")</f>
        <v/>
      </c>
      <c r="J152" s="63" t="str">
        <f>IFERROR(totali('Tableau de bord'!G163,Correspondance!$J$1),"")</f>
        <v/>
      </c>
      <c r="K152" s="63" t="str">
        <f>IFERROR(totali('Tableau de bord'!G163,Correspondance!$K$1),"")</f>
        <v/>
      </c>
      <c r="L152" s="63" t="str">
        <f>IFERROR(totali('Tableau de bord'!G163,Correspondance!$L$1),"")</f>
        <v/>
      </c>
      <c r="M152" s="63" t="str">
        <f>IFERROR(totali('Tableau de bord'!G163,Correspondance!$M$1),"")</f>
        <v/>
      </c>
      <c r="O152" t="str">
        <f t="shared" si="15"/>
        <v/>
      </c>
      <c r="P152" t="str">
        <f t="shared" si="16"/>
        <v/>
      </c>
      <c r="Q152" t="str">
        <f t="shared" si="17"/>
        <v/>
      </c>
      <c r="R152" t="str">
        <f t="shared" si="18"/>
        <v/>
      </c>
      <c r="S152" t="str">
        <f t="shared" si="19"/>
        <v/>
      </c>
      <c r="T152" t="str">
        <f t="shared" si="20"/>
        <v/>
      </c>
      <c r="U152" t="str">
        <f t="shared" si="21"/>
        <v/>
      </c>
    </row>
    <row r="153" spans="1:21" x14ac:dyDescent="0.2">
      <c r="A153" s="41">
        <v>42887</v>
      </c>
      <c r="C153" s="46">
        <v>0.104861111111111</v>
      </c>
      <c r="G153" s="63" t="str">
        <f>IFERROR(totali('Tableau de bord'!G164,Correspondance!$G$1),"")</f>
        <v/>
      </c>
      <c r="H153" s="63" t="str">
        <f>IFERROR(totali('Tableau de bord'!G164,Correspondance!$H$1),"")</f>
        <v/>
      </c>
      <c r="I153" s="63" t="str">
        <f>IFERROR(totali('Tableau de bord'!G164,Correspondance!$I$1),"")</f>
        <v/>
      </c>
      <c r="J153" s="63" t="str">
        <f>IFERROR(totali('Tableau de bord'!G164,Correspondance!$J$1),"")</f>
        <v/>
      </c>
      <c r="K153" s="63" t="str">
        <f>IFERROR(totali('Tableau de bord'!G164,Correspondance!$K$1),"")</f>
        <v/>
      </c>
      <c r="L153" s="63" t="str">
        <f>IFERROR(totali('Tableau de bord'!G164,Correspondance!$L$1),"")</f>
        <v/>
      </c>
      <c r="M153" s="63" t="str">
        <f>IFERROR(totali('Tableau de bord'!G164,Correspondance!$M$1),"")</f>
        <v/>
      </c>
      <c r="O153" t="str">
        <f t="shared" si="15"/>
        <v/>
      </c>
      <c r="P153" t="str">
        <f t="shared" si="16"/>
        <v/>
      </c>
      <c r="Q153" t="str">
        <f t="shared" si="17"/>
        <v/>
      </c>
      <c r="R153" t="str">
        <f t="shared" si="18"/>
        <v/>
      </c>
      <c r="S153" t="str">
        <f t="shared" si="19"/>
        <v/>
      </c>
      <c r="T153" t="str">
        <f t="shared" si="20"/>
        <v/>
      </c>
      <c r="U153" t="str">
        <f t="shared" si="21"/>
        <v/>
      </c>
    </row>
    <row r="154" spans="1:21" x14ac:dyDescent="0.2">
      <c r="A154" s="41">
        <v>42888</v>
      </c>
      <c r="C154" s="46">
        <v>0.105555555555556</v>
      </c>
      <c r="G154" s="63" t="str">
        <f>IFERROR(totali('Tableau de bord'!G165,Correspondance!$G$1),"")</f>
        <v/>
      </c>
      <c r="H154" s="63" t="str">
        <f>IFERROR(totali('Tableau de bord'!G165,Correspondance!$H$1),"")</f>
        <v/>
      </c>
      <c r="I154" s="63" t="str">
        <f>IFERROR(totali('Tableau de bord'!G165,Correspondance!$I$1),"")</f>
        <v/>
      </c>
      <c r="J154" s="63" t="str">
        <f>IFERROR(totali('Tableau de bord'!G165,Correspondance!$J$1),"")</f>
        <v/>
      </c>
      <c r="K154" s="63" t="str">
        <f>IFERROR(totali('Tableau de bord'!G165,Correspondance!$K$1),"")</f>
        <v/>
      </c>
      <c r="L154" s="63" t="str">
        <f>IFERROR(totali('Tableau de bord'!G165,Correspondance!$L$1),"")</f>
        <v/>
      </c>
      <c r="M154" s="63" t="str">
        <f>IFERROR(totali('Tableau de bord'!G165,Correspondance!$M$1),"")</f>
        <v/>
      </c>
      <c r="O154" t="str">
        <f t="shared" si="15"/>
        <v/>
      </c>
      <c r="P154" t="str">
        <f t="shared" si="16"/>
        <v/>
      </c>
      <c r="Q154" t="str">
        <f t="shared" si="17"/>
        <v/>
      </c>
      <c r="R154" t="str">
        <f t="shared" si="18"/>
        <v/>
      </c>
      <c r="S154" t="str">
        <f t="shared" si="19"/>
        <v/>
      </c>
      <c r="T154" t="str">
        <f t="shared" si="20"/>
        <v/>
      </c>
      <c r="U154" t="str">
        <f t="shared" si="21"/>
        <v/>
      </c>
    </row>
    <row r="155" spans="1:21" x14ac:dyDescent="0.2">
      <c r="A155" s="41">
        <v>42889</v>
      </c>
      <c r="C155" s="46">
        <v>0.10625</v>
      </c>
      <c r="G155" s="63" t="str">
        <f>IFERROR(totali('Tableau de bord'!G166,Correspondance!$G$1),"")</f>
        <v/>
      </c>
      <c r="H155" s="63" t="str">
        <f>IFERROR(totali('Tableau de bord'!G166,Correspondance!$H$1),"")</f>
        <v/>
      </c>
      <c r="I155" s="63" t="str">
        <f>IFERROR(totali('Tableau de bord'!G166,Correspondance!$I$1),"")</f>
        <v/>
      </c>
      <c r="J155" s="63" t="str">
        <f>IFERROR(totali('Tableau de bord'!G166,Correspondance!$J$1),"")</f>
        <v/>
      </c>
      <c r="K155" s="63" t="str">
        <f>IFERROR(totali('Tableau de bord'!G166,Correspondance!$K$1),"")</f>
        <v/>
      </c>
      <c r="L155" s="63" t="str">
        <f>IFERROR(totali('Tableau de bord'!G166,Correspondance!$L$1),"")</f>
        <v/>
      </c>
      <c r="M155" s="63" t="str">
        <f>IFERROR(totali('Tableau de bord'!G166,Correspondance!$M$1),"")</f>
        <v/>
      </c>
      <c r="O155" t="str">
        <f t="shared" si="15"/>
        <v/>
      </c>
      <c r="P155" t="str">
        <f t="shared" si="16"/>
        <v/>
      </c>
      <c r="Q155" t="str">
        <f t="shared" si="17"/>
        <v/>
      </c>
      <c r="R155" t="str">
        <f t="shared" si="18"/>
        <v/>
      </c>
      <c r="S155" t="str">
        <f t="shared" si="19"/>
        <v/>
      </c>
      <c r="T155" t="str">
        <f t="shared" si="20"/>
        <v/>
      </c>
      <c r="U155" t="str">
        <f t="shared" si="21"/>
        <v/>
      </c>
    </row>
    <row r="156" spans="1:21" x14ac:dyDescent="0.2">
      <c r="A156" s="41">
        <v>42890</v>
      </c>
      <c r="C156" s="46">
        <v>0.106944444444444</v>
      </c>
      <c r="G156" s="63" t="str">
        <f>IFERROR(totali('Tableau de bord'!G167,Correspondance!$G$1),"")</f>
        <v/>
      </c>
      <c r="H156" s="63" t="str">
        <f>IFERROR(totali('Tableau de bord'!G167,Correspondance!$H$1),"")</f>
        <v/>
      </c>
      <c r="I156" s="63" t="str">
        <f>IFERROR(totali('Tableau de bord'!G167,Correspondance!$I$1),"")</f>
        <v/>
      </c>
      <c r="J156" s="63" t="str">
        <f>IFERROR(totali('Tableau de bord'!G167,Correspondance!$J$1),"")</f>
        <v/>
      </c>
      <c r="K156" s="63" t="str">
        <f>IFERROR(totali('Tableau de bord'!G167,Correspondance!$K$1),"")</f>
        <v/>
      </c>
      <c r="L156" s="63" t="str">
        <f>IFERROR(totali('Tableau de bord'!G167,Correspondance!$L$1),"")</f>
        <v/>
      </c>
      <c r="M156" s="63" t="str">
        <f>IFERROR(totali('Tableau de bord'!G167,Correspondance!$M$1),"")</f>
        <v/>
      </c>
      <c r="O156" t="str">
        <f t="shared" si="15"/>
        <v/>
      </c>
      <c r="P156" t="str">
        <f t="shared" si="16"/>
        <v/>
      </c>
      <c r="Q156" t="str">
        <f t="shared" si="17"/>
        <v/>
      </c>
      <c r="R156" t="str">
        <f t="shared" si="18"/>
        <v/>
      </c>
      <c r="S156" t="str">
        <f t="shared" si="19"/>
        <v/>
      </c>
      <c r="T156" t="str">
        <f t="shared" si="20"/>
        <v/>
      </c>
      <c r="U156" t="str">
        <f t="shared" si="21"/>
        <v/>
      </c>
    </row>
    <row r="157" spans="1:21" x14ac:dyDescent="0.2">
      <c r="A157" s="41">
        <v>42891</v>
      </c>
      <c r="C157" s="46">
        <v>0.10763888888888901</v>
      </c>
      <c r="G157" s="63" t="str">
        <f>IFERROR(totali('Tableau de bord'!G168,Correspondance!$G$1),"")</f>
        <v/>
      </c>
      <c r="H157" s="63" t="str">
        <f>IFERROR(totali('Tableau de bord'!G168,Correspondance!$H$1),"")</f>
        <v/>
      </c>
      <c r="I157" s="63" t="str">
        <f>IFERROR(totali('Tableau de bord'!G168,Correspondance!$I$1),"")</f>
        <v/>
      </c>
      <c r="J157" s="63" t="str">
        <f>IFERROR(totali('Tableau de bord'!G168,Correspondance!$J$1),"")</f>
        <v/>
      </c>
      <c r="K157" s="63" t="str">
        <f>IFERROR(totali('Tableau de bord'!G168,Correspondance!$K$1),"")</f>
        <v/>
      </c>
      <c r="L157" s="63" t="str">
        <f>IFERROR(totali('Tableau de bord'!G168,Correspondance!$L$1),"")</f>
        <v/>
      </c>
      <c r="M157" s="63" t="str">
        <f>IFERROR(totali('Tableau de bord'!G168,Correspondance!$M$1),"")</f>
        <v/>
      </c>
      <c r="O157" t="str">
        <f t="shared" si="15"/>
        <v/>
      </c>
      <c r="P157" t="str">
        <f t="shared" si="16"/>
        <v/>
      </c>
      <c r="Q157" t="str">
        <f t="shared" si="17"/>
        <v/>
      </c>
      <c r="R157" t="str">
        <f t="shared" si="18"/>
        <v/>
      </c>
      <c r="S157" t="str">
        <f t="shared" si="19"/>
        <v/>
      </c>
      <c r="T157" t="str">
        <f t="shared" si="20"/>
        <v/>
      </c>
      <c r="U157" t="str">
        <f t="shared" si="21"/>
        <v/>
      </c>
    </row>
    <row r="158" spans="1:21" x14ac:dyDescent="0.2">
      <c r="A158" s="41">
        <v>42892</v>
      </c>
      <c r="C158" s="46">
        <v>0.108333333333333</v>
      </c>
      <c r="G158" s="63" t="str">
        <f>IFERROR(totali('Tableau de bord'!G169,Correspondance!$G$1),"")</f>
        <v/>
      </c>
      <c r="H158" s="63" t="str">
        <f>IFERROR(totali('Tableau de bord'!G169,Correspondance!$H$1),"")</f>
        <v/>
      </c>
      <c r="I158" s="63" t="str">
        <f>IFERROR(totali('Tableau de bord'!G169,Correspondance!$I$1),"")</f>
        <v/>
      </c>
      <c r="J158" s="63" t="str">
        <f>IFERROR(totali('Tableau de bord'!G169,Correspondance!$J$1),"")</f>
        <v/>
      </c>
      <c r="K158" s="63" t="str">
        <f>IFERROR(totali('Tableau de bord'!G169,Correspondance!$K$1),"")</f>
        <v/>
      </c>
      <c r="L158" s="63" t="str">
        <f>IFERROR(totali('Tableau de bord'!G169,Correspondance!$L$1),"")</f>
        <v/>
      </c>
      <c r="M158" s="63" t="str">
        <f>IFERROR(totali('Tableau de bord'!G169,Correspondance!$M$1),"")</f>
        <v/>
      </c>
      <c r="O158" t="str">
        <f t="shared" si="15"/>
        <v/>
      </c>
      <c r="P158" t="str">
        <f t="shared" si="16"/>
        <v/>
      </c>
      <c r="Q158" t="str">
        <f t="shared" si="17"/>
        <v/>
      </c>
      <c r="R158" t="str">
        <f t="shared" si="18"/>
        <v/>
      </c>
      <c r="S158" t="str">
        <f t="shared" si="19"/>
        <v/>
      </c>
      <c r="T158" t="str">
        <f t="shared" si="20"/>
        <v/>
      </c>
      <c r="U158" t="str">
        <f t="shared" si="21"/>
        <v/>
      </c>
    </row>
    <row r="159" spans="1:21" x14ac:dyDescent="0.2">
      <c r="A159" s="41">
        <v>42893</v>
      </c>
      <c r="C159" s="46">
        <v>0.109027777777778</v>
      </c>
      <c r="G159" s="63" t="str">
        <f>IFERROR(totali('Tableau de bord'!G170,Correspondance!$G$1),"")</f>
        <v/>
      </c>
      <c r="H159" s="63" t="str">
        <f>IFERROR(totali('Tableau de bord'!G170,Correspondance!$H$1),"")</f>
        <v/>
      </c>
      <c r="I159" s="63" t="str">
        <f>IFERROR(totali('Tableau de bord'!G170,Correspondance!$I$1),"")</f>
        <v/>
      </c>
      <c r="J159" s="63" t="str">
        <f>IFERROR(totali('Tableau de bord'!G170,Correspondance!$J$1),"")</f>
        <v/>
      </c>
      <c r="K159" s="63" t="str">
        <f>IFERROR(totali('Tableau de bord'!G170,Correspondance!$K$1),"")</f>
        <v/>
      </c>
      <c r="L159" s="63" t="str">
        <f>IFERROR(totali('Tableau de bord'!G170,Correspondance!$L$1),"")</f>
        <v/>
      </c>
      <c r="M159" s="63" t="str">
        <f>IFERROR(totali('Tableau de bord'!G170,Correspondance!$M$1),"")</f>
        <v/>
      </c>
      <c r="O159" t="str">
        <f t="shared" si="15"/>
        <v/>
      </c>
      <c r="P159" t="str">
        <f t="shared" si="16"/>
        <v/>
      </c>
      <c r="Q159" t="str">
        <f t="shared" si="17"/>
        <v/>
      </c>
      <c r="R159" t="str">
        <f t="shared" si="18"/>
        <v/>
      </c>
      <c r="S159" t="str">
        <f t="shared" si="19"/>
        <v/>
      </c>
      <c r="T159" t="str">
        <f t="shared" si="20"/>
        <v/>
      </c>
      <c r="U159" t="str">
        <f t="shared" si="21"/>
        <v/>
      </c>
    </row>
    <row r="160" spans="1:21" x14ac:dyDescent="0.2">
      <c r="A160" s="41">
        <v>42894</v>
      </c>
      <c r="C160" s="46">
        <v>0.109722222222222</v>
      </c>
      <c r="G160" s="63" t="str">
        <f>IFERROR(totali('Tableau de bord'!G171,Correspondance!$G$1),"")</f>
        <v/>
      </c>
      <c r="H160" s="63" t="str">
        <f>IFERROR(totali('Tableau de bord'!G171,Correspondance!$H$1),"")</f>
        <v/>
      </c>
      <c r="I160" s="63" t="str">
        <f>IFERROR(totali('Tableau de bord'!G171,Correspondance!$I$1),"")</f>
        <v/>
      </c>
      <c r="J160" s="63" t="str">
        <f>IFERROR(totali('Tableau de bord'!G171,Correspondance!$J$1),"")</f>
        <v/>
      </c>
      <c r="K160" s="63" t="str">
        <f>IFERROR(totali('Tableau de bord'!G171,Correspondance!$K$1),"")</f>
        <v/>
      </c>
      <c r="L160" s="63" t="str">
        <f>IFERROR(totali('Tableau de bord'!G171,Correspondance!$L$1),"")</f>
        <v/>
      </c>
      <c r="M160" s="63" t="str">
        <f>IFERROR(totali('Tableau de bord'!G171,Correspondance!$M$1),"")</f>
        <v/>
      </c>
      <c r="O160" t="str">
        <f t="shared" si="15"/>
        <v/>
      </c>
      <c r="P160" t="str">
        <f t="shared" si="16"/>
        <v/>
      </c>
      <c r="Q160" t="str">
        <f t="shared" si="17"/>
        <v/>
      </c>
      <c r="R160" t="str">
        <f t="shared" si="18"/>
        <v/>
      </c>
      <c r="S160" t="str">
        <f t="shared" si="19"/>
        <v/>
      </c>
      <c r="T160" t="str">
        <f t="shared" si="20"/>
        <v/>
      </c>
      <c r="U160" t="str">
        <f t="shared" si="21"/>
        <v/>
      </c>
    </row>
    <row r="161" spans="1:21" x14ac:dyDescent="0.2">
      <c r="A161" s="41">
        <v>42895</v>
      </c>
      <c r="C161" s="46">
        <v>0.110416666666667</v>
      </c>
      <c r="G161" s="63" t="str">
        <f>IFERROR(totali('Tableau de bord'!G172,Correspondance!$G$1),"")</f>
        <v/>
      </c>
      <c r="H161" s="63" t="str">
        <f>IFERROR(totali('Tableau de bord'!G172,Correspondance!$H$1),"")</f>
        <v/>
      </c>
      <c r="I161" s="63" t="str">
        <f>IFERROR(totali('Tableau de bord'!G172,Correspondance!$I$1),"")</f>
        <v/>
      </c>
      <c r="J161" s="63" t="str">
        <f>IFERROR(totali('Tableau de bord'!G172,Correspondance!$J$1),"")</f>
        <v/>
      </c>
      <c r="K161" s="63" t="str">
        <f>IFERROR(totali('Tableau de bord'!G172,Correspondance!$K$1),"")</f>
        <v/>
      </c>
      <c r="L161" s="63" t="str">
        <f>IFERROR(totali('Tableau de bord'!G172,Correspondance!$L$1),"")</f>
        <v/>
      </c>
      <c r="M161" s="63" t="str">
        <f>IFERROR(totali('Tableau de bord'!G172,Correspondance!$M$1),"")</f>
        <v/>
      </c>
      <c r="O161" t="str">
        <f t="shared" si="15"/>
        <v/>
      </c>
      <c r="P161" t="str">
        <f t="shared" si="16"/>
        <v/>
      </c>
      <c r="Q161" t="str">
        <f t="shared" si="17"/>
        <v/>
      </c>
      <c r="R161" t="str">
        <f t="shared" si="18"/>
        <v/>
      </c>
      <c r="S161" t="str">
        <f t="shared" si="19"/>
        <v/>
      </c>
      <c r="T161" t="str">
        <f t="shared" si="20"/>
        <v/>
      </c>
      <c r="U161" t="str">
        <f t="shared" si="21"/>
        <v/>
      </c>
    </row>
    <row r="162" spans="1:21" x14ac:dyDescent="0.2">
      <c r="A162" s="41">
        <v>42896</v>
      </c>
      <c r="C162" s="46">
        <v>0.11111111111111099</v>
      </c>
      <c r="G162" s="63" t="str">
        <f>IFERROR(totali('Tableau de bord'!G173,Correspondance!$G$1),"")</f>
        <v/>
      </c>
      <c r="H162" s="63" t="str">
        <f>IFERROR(totali('Tableau de bord'!G173,Correspondance!$H$1),"")</f>
        <v/>
      </c>
      <c r="I162" s="63" t="str">
        <f>IFERROR(totali('Tableau de bord'!G173,Correspondance!$I$1),"")</f>
        <v/>
      </c>
      <c r="J162" s="63" t="str">
        <f>IFERROR(totali('Tableau de bord'!G173,Correspondance!$J$1),"")</f>
        <v/>
      </c>
      <c r="K162" s="63" t="str">
        <f>IFERROR(totali('Tableau de bord'!G173,Correspondance!$K$1),"")</f>
        <v/>
      </c>
      <c r="L162" s="63" t="str">
        <f>IFERROR(totali('Tableau de bord'!G173,Correspondance!$L$1),"")</f>
        <v/>
      </c>
      <c r="M162" s="63" t="str">
        <f>IFERROR(totali('Tableau de bord'!G173,Correspondance!$M$1),"")</f>
        <v/>
      </c>
      <c r="O162" t="str">
        <f t="shared" si="15"/>
        <v/>
      </c>
      <c r="P162" t="str">
        <f t="shared" si="16"/>
        <v/>
      </c>
      <c r="Q162" t="str">
        <f t="shared" si="17"/>
        <v/>
      </c>
      <c r="R162" t="str">
        <f t="shared" si="18"/>
        <v/>
      </c>
      <c r="S162" t="str">
        <f t="shared" si="19"/>
        <v/>
      </c>
      <c r="T162" t="str">
        <f t="shared" si="20"/>
        <v/>
      </c>
      <c r="U162" t="str">
        <f t="shared" si="21"/>
        <v/>
      </c>
    </row>
    <row r="163" spans="1:21" x14ac:dyDescent="0.2">
      <c r="A163" s="41">
        <v>42897</v>
      </c>
      <c r="C163" s="46">
        <v>0.111805555555556</v>
      </c>
      <c r="G163" s="63" t="str">
        <f>IFERROR(totali('Tableau de bord'!G174,Correspondance!$G$1),"")</f>
        <v/>
      </c>
      <c r="H163" s="63" t="str">
        <f>IFERROR(totali('Tableau de bord'!G174,Correspondance!$H$1),"")</f>
        <v/>
      </c>
      <c r="I163" s="63" t="str">
        <f>IFERROR(totali('Tableau de bord'!G174,Correspondance!$I$1),"")</f>
        <v/>
      </c>
      <c r="J163" s="63" t="str">
        <f>IFERROR(totali('Tableau de bord'!G174,Correspondance!$J$1),"")</f>
        <v/>
      </c>
      <c r="K163" s="63" t="str">
        <f>IFERROR(totali('Tableau de bord'!G174,Correspondance!$K$1),"")</f>
        <v/>
      </c>
      <c r="L163" s="63" t="str">
        <f>IFERROR(totali('Tableau de bord'!G174,Correspondance!$L$1),"")</f>
        <v/>
      </c>
      <c r="M163" s="63" t="str">
        <f>IFERROR(totali('Tableau de bord'!G174,Correspondance!$M$1),"")</f>
        <v/>
      </c>
      <c r="O163" t="str">
        <f t="shared" si="15"/>
        <v/>
      </c>
      <c r="P163" t="str">
        <f t="shared" si="16"/>
        <v/>
      </c>
      <c r="Q163" t="str">
        <f t="shared" si="17"/>
        <v/>
      </c>
      <c r="R163" t="str">
        <f t="shared" si="18"/>
        <v/>
      </c>
      <c r="S163" t="str">
        <f t="shared" si="19"/>
        <v/>
      </c>
      <c r="T163" t="str">
        <f t="shared" si="20"/>
        <v/>
      </c>
      <c r="U163" t="str">
        <f t="shared" si="21"/>
        <v/>
      </c>
    </row>
    <row r="164" spans="1:21" x14ac:dyDescent="0.2">
      <c r="A164" s="41">
        <v>42898</v>
      </c>
      <c r="C164" s="46">
        <v>0.1125</v>
      </c>
      <c r="G164" s="63" t="str">
        <f>IFERROR(totali('Tableau de bord'!G175,Correspondance!$G$1),"")</f>
        <v/>
      </c>
      <c r="H164" s="63" t="str">
        <f>IFERROR(totali('Tableau de bord'!G175,Correspondance!$H$1),"")</f>
        <v/>
      </c>
      <c r="I164" s="63" t="str">
        <f>IFERROR(totali('Tableau de bord'!G175,Correspondance!$I$1),"")</f>
        <v/>
      </c>
      <c r="J164" s="63" t="str">
        <f>IFERROR(totali('Tableau de bord'!G175,Correspondance!$J$1),"")</f>
        <v/>
      </c>
      <c r="K164" s="63" t="str">
        <f>IFERROR(totali('Tableau de bord'!G175,Correspondance!$K$1),"")</f>
        <v/>
      </c>
      <c r="L164" s="63" t="str">
        <f>IFERROR(totali('Tableau de bord'!G175,Correspondance!$L$1),"")</f>
        <v/>
      </c>
      <c r="M164" s="63" t="str">
        <f>IFERROR(totali('Tableau de bord'!G175,Correspondance!$M$1),"")</f>
        <v/>
      </c>
      <c r="O164" t="str">
        <f t="shared" si="15"/>
        <v/>
      </c>
      <c r="P164" t="str">
        <f t="shared" si="16"/>
        <v/>
      </c>
      <c r="Q164" t="str">
        <f t="shared" si="17"/>
        <v/>
      </c>
      <c r="R164" t="str">
        <f t="shared" si="18"/>
        <v/>
      </c>
      <c r="S164" t="str">
        <f t="shared" si="19"/>
        <v/>
      </c>
      <c r="T164" t="str">
        <f t="shared" si="20"/>
        <v/>
      </c>
      <c r="U164" t="str">
        <f t="shared" si="21"/>
        <v/>
      </c>
    </row>
    <row r="165" spans="1:21" x14ac:dyDescent="0.2">
      <c r="A165" s="41">
        <v>42899</v>
      </c>
      <c r="C165" s="46">
        <v>0.113194444444444</v>
      </c>
      <c r="G165" s="63" t="str">
        <f>IFERROR(totali('Tableau de bord'!G176,Correspondance!$G$1),"")</f>
        <v/>
      </c>
      <c r="H165" s="63" t="str">
        <f>IFERROR(totali('Tableau de bord'!G176,Correspondance!$H$1),"")</f>
        <v/>
      </c>
      <c r="I165" s="63" t="str">
        <f>IFERROR(totali('Tableau de bord'!G176,Correspondance!$I$1),"")</f>
        <v/>
      </c>
      <c r="J165" s="63" t="str">
        <f>IFERROR(totali('Tableau de bord'!G176,Correspondance!$J$1),"")</f>
        <v/>
      </c>
      <c r="K165" s="63" t="str">
        <f>IFERROR(totali('Tableau de bord'!G176,Correspondance!$K$1),"")</f>
        <v/>
      </c>
      <c r="L165" s="63" t="str">
        <f>IFERROR(totali('Tableau de bord'!G176,Correspondance!$L$1),"")</f>
        <v/>
      </c>
      <c r="M165" s="63" t="str">
        <f>IFERROR(totali('Tableau de bord'!G176,Correspondance!$M$1),"")</f>
        <v/>
      </c>
      <c r="O165" t="str">
        <f t="shared" si="15"/>
        <v/>
      </c>
      <c r="P165" t="str">
        <f t="shared" si="16"/>
        <v/>
      </c>
      <c r="Q165" t="str">
        <f t="shared" si="17"/>
        <v/>
      </c>
      <c r="R165" t="str">
        <f t="shared" si="18"/>
        <v/>
      </c>
      <c r="S165" t="str">
        <f t="shared" si="19"/>
        <v/>
      </c>
      <c r="T165" t="str">
        <f t="shared" si="20"/>
        <v/>
      </c>
      <c r="U165" t="str">
        <f t="shared" si="21"/>
        <v/>
      </c>
    </row>
    <row r="166" spans="1:21" x14ac:dyDescent="0.2">
      <c r="A166" s="41">
        <v>42900</v>
      </c>
      <c r="C166" s="46">
        <v>0.113888888888889</v>
      </c>
      <c r="G166" s="63" t="str">
        <f>IFERROR(totali('Tableau de bord'!G177,Correspondance!$G$1),"")</f>
        <v/>
      </c>
      <c r="H166" s="63" t="str">
        <f>IFERROR(totali('Tableau de bord'!G177,Correspondance!$H$1),"")</f>
        <v/>
      </c>
      <c r="I166" s="63" t="str">
        <f>IFERROR(totali('Tableau de bord'!G177,Correspondance!$I$1),"")</f>
        <v/>
      </c>
      <c r="J166" s="63" t="str">
        <f>IFERROR(totali('Tableau de bord'!G177,Correspondance!$J$1),"")</f>
        <v/>
      </c>
      <c r="K166" s="63" t="str">
        <f>IFERROR(totali('Tableau de bord'!G177,Correspondance!$K$1),"")</f>
        <v/>
      </c>
      <c r="L166" s="63" t="str">
        <f>IFERROR(totali('Tableau de bord'!G177,Correspondance!$L$1),"")</f>
        <v/>
      </c>
      <c r="M166" s="63" t="str">
        <f>IFERROR(totali('Tableau de bord'!G177,Correspondance!$M$1),"")</f>
        <v/>
      </c>
      <c r="O166" t="str">
        <f t="shared" si="15"/>
        <v/>
      </c>
      <c r="P166" t="str">
        <f t="shared" si="16"/>
        <v/>
      </c>
      <c r="Q166" t="str">
        <f t="shared" si="17"/>
        <v/>
      </c>
      <c r="R166" t="str">
        <f t="shared" si="18"/>
        <v/>
      </c>
      <c r="S166" t="str">
        <f t="shared" si="19"/>
        <v/>
      </c>
      <c r="T166" t="str">
        <f t="shared" si="20"/>
        <v/>
      </c>
      <c r="U166" t="str">
        <f t="shared" si="21"/>
        <v/>
      </c>
    </row>
    <row r="167" spans="1:21" x14ac:dyDescent="0.2">
      <c r="A167" s="41">
        <v>42901</v>
      </c>
      <c r="C167" s="46">
        <v>0.114583333333333</v>
      </c>
      <c r="G167" s="63" t="str">
        <f>IFERROR(totali('Tableau de bord'!G178,Correspondance!$G$1),"")</f>
        <v/>
      </c>
      <c r="H167" s="63" t="str">
        <f>IFERROR(totali('Tableau de bord'!G178,Correspondance!$H$1),"")</f>
        <v/>
      </c>
      <c r="I167" s="63" t="str">
        <f>IFERROR(totali('Tableau de bord'!G178,Correspondance!$I$1),"")</f>
        <v/>
      </c>
      <c r="J167" s="63" t="str">
        <f>IFERROR(totali('Tableau de bord'!G178,Correspondance!$J$1),"")</f>
        <v/>
      </c>
      <c r="K167" s="63" t="str">
        <f>IFERROR(totali('Tableau de bord'!G178,Correspondance!$K$1),"")</f>
        <v/>
      </c>
      <c r="L167" s="63" t="str">
        <f>IFERROR(totali('Tableau de bord'!G178,Correspondance!$L$1),"")</f>
        <v/>
      </c>
      <c r="M167" s="63" t="str">
        <f>IFERROR(totali('Tableau de bord'!G178,Correspondance!$M$1),"")</f>
        <v/>
      </c>
      <c r="O167" t="str">
        <f t="shared" si="15"/>
        <v/>
      </c>
      <c r="P167" t="str">
        <f t="shared" si="16"/>
        <v/>
      </c>
      <c r="Q167" t="str">
        <f t="shared" si="17"/>
        <v/>
      </c>
      <c r="R167" t="str">
        <f t="shared" si="18"/>
        <v/>
      </c>
      <c r="S167" t="str">
        <f t="shared" si="19"/>
        <v/>
      </c>
      <c r="T167" t="str">
        <f t="shared" si="20"/>
        <v/>
      </c>
      <c r="U167" t="str">
        <f t="shared" si="21"/>
        <v/>
      </c>
    </row>
    <row r="168" spans="1:21" x14ac:dyDescent="0.2">
      <c r="A168" s="41">
        <v>42902</v>
      </c>
      <c r="C168" s="46">
        <v>0.11527777777777801</v>
      </c>
      <c r="G168" s="63" t="str">
        <f>IFERROR(totali('Tableau de bord'!G179,Correspondance!$G$1),"")</f>
        <v/>
      </c>
      <c r="H168" s="63" t="str">
        <f>IFERROR(totali('Tableau de bord'!G179,Correspondance!$H$1),"")</f>
        <v/>
      </c>
      <c r="I168" s="63" t="str">
        <f>IFERROR(totali('Tableau de bord'!G179,Correspondance!$I$1),"")</f>
        <v/>
      </c>
      <c r="J168" s="63" t="str">
        <f>IFERROR(totali('Tableau de bord'!G179,Correspondance!$J$1),"")</f>
        <v/>
      </c>
      <c r="K168" s="63" t="str">
        <f>IFERROR(totali('Tableau de bord'!G179,Correspondance!$K$1),"")</f>
        <v/>
      </c>
      <c r="L168" s="63" t="str">
        <f>IFERROR(totali('Tableau de bord'!G179,Correspondance!$L$1),"")</f>
        <v/>
      </c>
      <c r="M168" s="63" t="str">
        <f>IFERROR(totali('Tableau de bord'!G179,Correspondance!$M$1),"")</f>
        <v/>
      </c>
      <c r="O168" t="str">
        <f t="shared" si="15"/>
        <v/>
      </c>
      <c r="P168" t="str">
        <f t="shared" si="16"/>
        <v/>
      </c>
      <c r="Q168" t="str">
        <f t="shared" si="17"/>
        <v/>
      </c>
      <c r="R168" t="str">
        <f t="shared" si="18"/>
        <v/>
      </c>
      <c r="S168" t="str">
        <f t="shared" si="19"/>
        <v/>
      </c>
      <c r="T168" t="str">
        <f t="shared" si="20"/>
        <v/>
      </c>
      <c r="U168" t="str">
        <f t="shared" si="21"/>
        <v/>
      </c>
    </row>
    <row r="169" spans="1:21" x14ac:dyDescent="0.2">
      <c r="A169" s="41">
        <v>42903</v>
      </c>
      <c r="C169" s="46">
        <v>0.115972222222222</v>
      </c>
      <c r="G169" s="63" t="str">
        <f>IFERROR(totali('Tableau de bord'!G180,Correspondance!$G$1),"")</f>
        <v/>
      </c>
      <c r="H169" s="63" t="str">
        <f>IFERROR(totali('Tableau de bord'!G180,Correspondance!$H$1),"")</f>
        <v/>
      </c>
      <c r="I169" s="63" t="str">
        <f>IFERROR(totali('Tableau de bord'!G180,Correspondance!$I$1),"")</f>
        <v/>
      </c>
      <c r="J169" s="63" t="str">
        <f>IFERROR(totali('Tableau de bord'!G180,Correspondance!$J$1),"")</f>
        <v/>
      </c>
      <c r="K169" s="63" t="str">
        <f>IFERROR(totali('Tableau de bord'!G180,Correspondance!$K$1),"")</f>
        <v/>
      </c>
      <c r="L169" s="63" t="str">
        <f>IFERROR(totali('Tableau de bord'!G180,Correspondance!$L$1),"")</f>
        <v/>
      </c>
      <c r="M169" s="63" t="str">
        <f>IFERROR(totali('Tableau de bord'!G180,Correspondance!$M$1),"")</f>
        <v/>
      </c>
      <c r="O169" t="str">
        <f t="shared" si="15"/>
        <v/>
      </c>
      <c r="P169" t="str">
        <f t="shared" si="16"/>
        <v/>
      </c>
      <c r="Q169" t="str">
        <f t="shared" si="17"/>
        <v/>
      </c>
      <c r="R169" t="str">
        <f t="shared" si="18"/>
        <v/>
      </c>
      <c r="S169" t="str">
        <f t="shared" si="19"/>
        <v/>
      </c>
      <c r="T169" t="str">
        <f t="shared" si="20"/>
        <v/>
      </c>
      <c r="U169" t="str">
        <f t="shared" si="21"/>
        <v/>
      </c>
    </row>
    <row r="170" spans="1:21" x14ac:dyDescent="0.2">
      <c r="A170" s="41">
        <v>42904</v>
      </c>
      <c r="C170" s="46">
        <v>0.116666666666667</v>
      </c>
      <c r="G170" s="63" t="str">
        <f>IFERROR(totali('Tableau de bord'!G181,Correspondance!$G$1),"")</f>
        <v/>
      </c>
      <c r="H170" s="63" t="str">
        <f>IFERROR(totali('Tableau de bord'!G181,Correspondance!$H$1),"")</f>
        <v/>
      </c>
      <c r="I170" s="63" t="str">
        <f>IFERROR(totali('Tableau de bord'!G181,Correspondance!$I$1),"")</f>
        <v/>
      </c>
      <c r="J170" s="63" t="str">
        <f>IFERROR(totali('Tableau de bord'!G181,Correspondance!$J$1),"")</f>
        <v/>
      </c>
      <c r="K170" s="63" t="str">
        <f>IFERROR(totali('Tableau de bord'!G181,Correspondance!$K$1),"")</f>
        <v/>
      </c>
      <c r="L170" s="63" t="str">
        <f>IFERROR(totali('Tableau de bord'!G181,Correspondance!$L$1),"")</f>
        <v/>
      </c>
      <c r="M170" s="63" t="str">
        <f>IFERROR(totali('Tableau de bord'!G181,Correspondance!$M$1),"")</f>
        <v/>
      </c>
      <c r="O170" t="str">
        <f t="shared" si="15"/>
        <v/>
      </c>
      <c r="P170" t="str">
        <f t="shared" si="16"/>
        <v/>
      </c>
      <c r="Q170" t="str">
        <f t="shared" si="17"/>
        <v/>
      </c>
      <c r="R170" t="str">
        <f t="shared" si="18"/>
        <v/>
      </c>
      <c r="S170" t="str">
        <f t="shared" si="19"/>
        <v/>
      </c>
      <c r="T170" t="str">
        <f t="shared" si="20"/>
        <v/>
      </c>
      <c r="U170" t="str">
        <f t="shared" si="21"/>
        <v/>
      </c>
    </row>
    <row r="171" spans="1:21" x14ac:dyDescent="0.2">
      <c r="A171" s="41">
        <v>42905</v>
      </c>
      <c r="C171" s="46">
        <v>0.117361111111111</v>
      </c>
      <c r="G171" s="63" t="str">
        <f>IFERROR(totali('Tableau de bord'!G182,Correspondance!$G$1),"")</f>
        <v/>
      </c>
      <c r="H171" s="63" t="str">
        <f>IFERROR(totali('Tableau de bord'!G182,Correspondance!$H$1),"")</f>
        <v/>
      </c>
      <c r="I171" s="63" t="str">
        <f>IFERROR(totali('Tableau de bord'!G182,Correspondance!$I$1),"")</f>
        <v/>
      </c>
      <c r="J171" s="63" t="str">
        <f>IFERROR(totali('Tableau de bord'!G182,Correspondance!$J$1),"")</f>
        <v/>
      </c>
      <c r="K171" s="63" t="str">
        <f>IFERROR(totali('Tableau de bord'!G182,Correspondance!$K$1),"")</f>
        <v/>
      </c>
      <c r="L171" s="63" t="str">
        <f>IFERROR(totali('Tableau de bord'!G182,Correspondance!$L$1),"")</f>
        <v/>
      </c>
      <c r="M171" s="63" t="str">
        <f>IFERROR(totali('Tableau de bord'!G182,Correspondance!$M$1),"")</f>
        <v/>
      </c>
      <c r="O171" t="str">
        <f t="shared" si="15"/>
        <v/>
      </c>
      <c r="P171" t="str">
        <f t="shared" si="16"/>
        <v/>
      </c>
      <c r="Q171" t="str">
        <f t="shared" si="17"/>
        <v/>
      </c>
      <c r="R171" t="str">
        <f t="shared" si="18"/>
        <v/>
      </c>
      <c r="S171" t="str">
        <f t="shared" si="19"/>
        <v/>
      </c>
      <c r="T171" t="str">
        <f t="shared" si="20"/>
        <v/>
      </c>
      <c r="U171" t="str">
        <f t="shared" si="21"/>
        <v/>
      </c>
    </row>
    <row r="172" spans="1:21" x14ac:dyDescent="0.2">
      <c r="A172" s="41">
        <v>42906</v>
      </c>
      <c r="C172" s="46">
        <v>0.118055555555556</v>
      </c>
      <c r="G172" s="63" t="str">
        <f>IFERROR(totali('Tableau de bord'!G183,Correspondance!$G$1),"")</f>
        <v/>
      </c>
      <c r="H172" s="63" t="str">
        <f>IFERROR(totali('Tableau de bord'!G183,Correspondance!$H$1),"")</f>
        <v/>
      </c>
      <c r="I172" s="63" t="str">
        <f>IFERROR(totali('Tableau de bord'!G183,Correspondance!$I$1),"")</f>
        <v/>
      </c>
      <c r="J172" s="63" t="str">
        <f>IFERROR(totali('Tableau de bord'!G183,Correspondance!$J$1),"")</f>
        <v/>
      </c>
      <c r="K172" s="63" t="str">
        <f>IFERROR(totali('Tableau de bord'!G183,Correspondance!$K$1),"")</f>
        <v/>
      </c>
      <c r="L172" s="63" t="str">
        <f>IFERROR(totali('Tableau de bord'!G183,Correspondance!$L$1),"")</f>
        <v/>
      </c>
      <c r="M172" s="63" t="str">
        <f>IFERROR(totali('Tableau de bord'!G183,Correspondance!$M$1),"")</f>
        <v/>
      </c>
      <c r="O172" t="str">
        <f t="shared" si="15"/>
        <v/>
      </c>
      <c r="P172" t="str">
        <f t="shared" si="16"/>
        <v/>
      </c>
      <c r="Q172" t="str">
        <f t="shared" si="17"/>
        <v/>
      </c>
      <c r="R172" t="str">
        <f t="shared" si="18"/>
        <v/>
      </c>
      <c r="S172" t="str">
        <f t="shared" si="19"/>
        <v/>
      </c>
      <c r="T172" t="str">
        <f t="shared" si="20"/>
        <v/>
      </c>
      <c r="U172" t="str">
        <f t="shared" si="21"/>
        <v/>
      </c>
    </row>
    <row r="173" spans="1:21" x14ac:dyDescent="0.2">
      <c r="A173" s="41">
        <v>42907</v>
      </c>
      <c r="C173" s="46">
        <v>0.11874999999999999</v>
      </c>
      <c r="G173" s="63" t="str">
        <f>IFERROR(totali('Tableau de bord'!G184,Correspondance!$G$1),"")</f>
        <v/>
      </c>
      <c r="H173" s="63" t="str">
        <f>IFERROR(totali('Tableau de bord'!G184,Correspondance!$H$1),"")</f>
        <v/>
      </c>
      <c r="I173" s="63" t="str">
        <f>IFERROR(totali('Tableau de bord'!G184,Correspondance!$I$1),"")</f>
        <v/>
      </c>
      <c r="J173" s="63" t="str">
        <f>IFERROR(totali('Tableau de bord'!G184,Correspondance!$J$1),"")</f>
        <v/>
      </c>
      <c r="K173" s="63" t="str">
        <f>IFERROR(totali('Tableau de bord'!G184,Correspondance!$K$1),"")</f>
        <v/>
      </c>
      <c r="L173" s="63" t="str">
        <f>IFERROR(totali('Tableau de bord'!G184,Correspondance!$L$1),"")</f>
        <v/>
      </c>
      <c r="M173" s="63" t="str">
        <f>IFERROR(totali('Tableau de bord'!G184,Correspondance!$M$1),"")</f>
        <v/>
      </c>
      <c r="O173" t="str">
        <f t="shared" si="15"/>
        <v/>
      </c>
      <c r="P173" t="str">
        <f t="shared" si="16"/>
        <v/>
      </c>
      <c r="Q173" t="str">
        <f t="shared" si="17"/>
        <v/>
      </c>
      <c r="R173" t="str">
        <f t="shared" si="18"/>
        <v/>
      </c>
      <c r="S173" t="str">
        <f t="shared" si="19"/>
        <v/>
      </c>
      <c r="T173" t="str">
        <f t="shared" si="20"/>
        <v/>
      </c>
      <c r="U173" t="str">
        <f t="shared" si="21"/>
        <v/>
      </c>
    </row>
    <row r="174" spans="1:21" x14ac:dyDescent="0.2">
      <c r="A174" s="41">
        <v>42908</v>
      </c>
      <c r="C174" s="46">
        <v>0.11944444444444401</v>
      </c>
      <c r="G174" s="63" t="str">
        <f>IFERROR(totali('Tableau de bord'!G185,Correspondance!$G$1),"")</f>
        <v/>
      </c>
      <c r="H174" s="63" t="str">
        <f>IFERROR(totali('Tableau de bord'!G185,Correspondance!$H$1),"")</f>
        <v/>
      </c>
      <c r="I174" s="63" t="str">
        <f>IFERROR(totali('Tableau de bord'!G185,Correspondance!$I$1),"")</f>
        <v/>
      </c>
      <c r="J174" s="63" t="str">
        <f>IFERROR(totali('Tableau de bord'!G185,Correspondance!$J$1),"")</f>
        <v/>
      </c>
      <c r="K174" s="63" t="str">
        <f>IFERROR(totali('Tableau de bord'!G185,Correspondance!$K$1),"")</f>
        <v/>
      </c>
      <c r="L174" s="63" t="str">
        <f>IFERROR(totali('Tableau de bord'!G185,Correspondance!$L$1),"")</f>
        <v/>
      </c>
      <c r="M174" s="63" t="str">
        <f>IFERROR(totali('Tableau de bord'!G185,Correspondance!$M$1),"")</f>
        <v/>
      </c>
      <c r="O174" t="str">
        <f t="shared" si="15"/>
        <v/>
      </c>
      <c r="P174" t="str">
        <f t="shared" si="16"/>
        <v/>
      </c>
      <c r="Q174" t="str">
        <f t="shared" si="17"/>
        <v/>
      </c>
      <c r="R174" t="str">
        <f t="shared" si="18"/>
        <v/>
      </c>
      <c r="S174" t="str">
        <f t="shared" si="19"/>
        <v/>
      </c>
      <c r="T174" t="str">
        <f t="shared" si="20"/>
        <v/>
      </c>
      <c r="U174" t="str">
        <f t="shared" si="21"/>
        <v/>
      </c>
    </row>
    <row r="175" spans="1:21" x14ac:dyDescent="0.2">
      <c r="A175" s="41">
        <v>42909</v>
      </c>
      <c r="C175" s="46">
        <v>0.120138888888889</v>
      </c>
      <c r="G175" s="63" t="str">
        <f>IFERROR(totali('Tableau de bord'!G186,Correspondance!$G$1),"")</f>
        <v/>
      </c>
      <c r="H175" s="63" t="str">
        <f>IFERROR(totali('Tableau de bord'!G186,Correspondance!$H$1),"")</f>
        <v/>
      </c>
      <c r="I175" s="63" t="str">
        <f>IFERROR(totali('Tableau de bord'!G186,Correspondance!$I$1),"")</f>
        <v/>
      </c>
      <c r="J175" s="63" t="str">
        <f>IFERROR(totali('Tableau de bord'!G186,Correspondance!$J$1),"")</f>
        <v/>
      </c>
      <c r="K175" s="63" t="str">
        <f>IFERROR(totali('Tableau de bord'!G186,Correspondance!$K$1),"")</f>
        <v/>
      </c>
      <c r="L175" s="63" t="str">
        <f>IFERROR(totali('Tableau de bord'!G186,Correspondance!$L$1),"")</f>
        <v/>
      </c>
      <c r="M175" s="63" t="str">
        <f>IFERROR(totali('Tableau de bord'!G186,Correspondance!$M$1),"")</f>
        <v/>
      </c>
      <c r="O175" t="str">
        <f t="shared" si="15"/>
        <v/>
      </c>
      <c r="P175" t="str">
        <f t="shared" si="16"/>
        <v/>
      </c>
      <c r="Q175" t="str">
        <f t="shared" si="17"/>
        <v/>
      </c>
      <c r="R175" t="str">
        <f t="shared" si="18"/>
        <v/>
      </c>
      <c r="S175" t="str">
        <f t="shared" si="19"/>
        <v/>
      </c>
      <c r="T175" t="str">
        <f t="shared" si="20"/>
        <v/>
      </c>
      <c r="U175" t="str">
        <f t="shared" si="21"/>
        <v/>
      </c>
    </row>
    <row r="176" spans="1:21" x14ac:dyDescent="0.2">
      <c r="A176" s="41">
        <v>42910</v>
      </c>
      <c r="C176" s="46">
        <v>0.120833333333333</v>
      </c>
      <c r="G176" s="63" t="str">
        <f>IFERROR(totali('Tableau de bord'!G187,Correspondance!$G$1),"")</f>
        <v/>
      </c>
      <c r="H176" s="63" t="str">
        <f>IFERROR(totali('Tableau de bord'!G187,Correspondance!$H$1),"")</f>
        <v/>
      </c>
      <c r="I176" s="63" t="str">
        <f>IFERROR(totali('Tableau de bord'!G187,Correspondance!$I$1),"")</f>
        <v/>
      </c>
      <c r="J176" s="63" t="str">
        <f>IFERROR(totali('Tableau de bord'!G187,Correspondance!$J$1),"")</f>
        <v/>
      </c>
      <c r="K176" s="63" t="str">
        <f>IFERROR(totali('Tableau de bord'!G187,Correspondance!$K$1),"")</f>
        <v/>
      </c>
      <c r="L176" s="63" t="str">
        <f>IFERROR(totali('Tableau de bord'!G187,Correspondance!$L$1),"")</f>
        <v/>
      </c>
      <c r="M176" s="63" t="str">
        <f>IFERROR(totali('Tableau de bord'!G187,Correspondance!$M$1),"")</f>
        <v/>
      </c>
      <c r="O176" t="str">
        <f t="shared" si="15"/>
        <v/>
      </c>
      <c r="P176" t="str">
        <f t="shared" si="16"/>
        <v/>
      </c>
      <c r="Q176" t="str">
        <f t="shared" si="17"/>
        <v/>
      </c>
      <c r="R176" t="str">
        <f t="shared" si="18"/>
        <v/>
      </c>
      <c r="S176" t="str">
        <f t="shared" si="19"/>
        <v/>
      </c>
      <c r="T176" t="str">
        <f t="shared" si="20"/>
        <v/>
      </c>
      <c r="U176" t="str">
        <f t="shared" si="21"/>
        <v/>
      </c>
    </row>
    <row r="177" spans="1:21" x14ac:dyDescent="0.2">
      <c r="A177" s="41">
        <v>42911</v>
      </c>
      <c r="C177" s="46">
        <v>0.121527777777778</v>
      </c>
      <c r="G177" s="63" t="str">
        <f>IFERROR(totali('Tableau de bord'!G188,Correspondance!$G$1),"")</f>
        <v/>
      </c>
      <c r="H177" s="63" t="str">
        <f>IFERROR(totali('Tableau de bord'!G188,Correspondance!$H$1),"")</f>
        <v/>
      </c>
      <c r="I177" s="63" t="str">
        <f>IFERROR(totali('Tableau de bord'!G188,Correspondance!$I$1),"")</f>
        <v/>
      </c>
      <c r="J177" s="63" t="str">
        <f>IFERROR(totali('Tableau de bord'!G188,Correspondance!$J$1),"")</f>
        <v/>
      </c>
      <c r="K177" s="63" t="str">
        <f>IFERROR(totali('Tableau de bord'!G188,Correspondance!$K$1),"")</f>
        <v/>
      </c>
      <c r="L177" s="63" t="str">
        <f>IFERROR(totali('Tableau de bord'!G188,Correspondance!$L$1),"")</f>
        <v/>
      </c>
      <c r="M177" s="63" t="str">
        <f>IFERROR(totali('Tableau de bord'!G188,Correspondance!$M$1),"")</f>
        <v/>
      </c>
      <c r="O177" t="str">
        <f t="shared" si="15"/>
        <v/>
      </c>
      <c r="P177" t="str">
        <f t="shared" si="16"/>
        <v/>
      </c>
      <c r="Q177" t="str">
        <f t="shared" si="17"/>
        <v/>
      </c>
      <c r="R177" t="str">
        <f t="shared" si="18"/>
        <v/>
      </c>
      <c r="S177" t="str">
        <f t="shared" si="19"/>
        <v/>
      </c>
      <c r="T177" t="str">
        <f t="shared" si="20"/>
        <v/>
      </c>
      <c r="U177" t="str">
        <f t="shared" si="21"/>
        <v/>
      </c>
    </row>
    <row r="178" spans="1:21" x14ac:dyDescent="0.2">
      <c r="A178" s="41">
        <v>42912</v>
      </c>
      <c r="C178" s="46">
        <v>0.122222222222222</v>
      </c>
      <c r="G178" s="63" t="str">
        <f>IFERROR(totali('Tableau de bord'!G189,Correspondance!$G$1),"")</f>
        <v/>
      </c>
      <c r="H178" s="63" t="str">
        <f>IFERROR(totali('Tableau de bord'!G189,Correspondance!$H$1),"")</f>
        <v/>
      </c>
      <c r="I178" s="63" t="str">
        <f>IFERROR(totali('Tableau de bord'!G189,Correspondance!$I$1),"")</f>
        <v/>
      </c>
      <c r="J178" s="63" t="str">
        <f>IFERROR(totali('Tableau de bord'!G189,Correspondance!$J$1),"")</f>
        <v/>
      </c>
      <c r="K178" s="63" t="str">
        <f>IFERROR(totali('Tableau de bord'!G189,Correspondance!$K$1),"")</f>
        <v/>
      </c>
      <c r="L178" s="63" t="str">
        <f>IFERROR(totali('Tableau de bord'!G189,Correspondance!$L$1),"")</f>
        <v/>
      </c>
      <c r="M178" s="63" t="str">
        <f>IFERROR(totali('Tableau de bord'!G189,Correspondance!$M$1),"")</f>
        <v/>
      </c>
      <c r="O178" t="str">
        <f t="shared" si="15"/>
        <v/>
      </c>
      <c r="P178" t="str">
        <f t="shared" si="16"/>
        <v/>
      </c>
      <c r="Q178" t="str">
        <f t="shared" si="17"/>
        <v/>
      </c>
      <c r="R178" t="str">
        <f t="shared" si="18"/>
        <v/>
      </c>
      <c r="S178" t="str">
        <f t="shared" si="19"/>
        <v/>
      </c>
      <c r="T178" t="str">
        <f t="shared" si="20"/>
        <v/>
      </c>
      <c r="U178" t="str">
        <f t="shared" si="21"/>
        <v/>
      </c>
    </row>
    <row r="179" spans="1:21" x14ac:dyDescent="0.2">
      <c r="A179" s="41">
        <v>42913</v>
      </c>
      <c r="C179" s="46">
        <v>0.12291666666666699</v>
      </c>
      <c r="G179" s="63" t="str">
        <f>IFERROR(totali('Tableau de bord'!G190,Correspondance!$G$1),"")</f>
        <v/>
      </c>
      <c r="H179" s="63" t="str">
        <f>IFERROR(totali('Tableau de bord'!G190,Correspondance!$H$1),"")</f>
        <v/>
      </c>
      <c r="I179" s="63" t="str">
        <f>IFERROR(totali('Tableau de bord'!G190,Correspondance!$I$1),"")</f>
        <v/>
      </c>
      <c r="J179" s="63" t="str">
        <f>IFERROR(totali('Tableau de bord'!G190,Correspondance!$J$1),"")</f>
        <v/>
      </c>
      <c r="K179" s="63" t="str">
        <f>IFERROR(totali('Tableau de bord'!G190,Correspondance!$K$1),"")</f>
        <v/>
      </c>
      <c r="L179" s="63" t="str">
        <f>IFERROR(totali('Tableau de bord'!G190,Correspondance!$L$1),"")</f>
        <v/>
      </c>
      <c r="M179" s="63" t="str">
        <f>IFERROR(totali('Tableau de bord'!G190,Correspondance!$M$1),"")</f>
        <v/>
      </c>
      <c r="O179" t="str">
        <f t="shared" si="15"/>
        <v/>
      </c>
      <c r="P179" t="str">
        <f t="shared" si="16"/>
        <v/>
      </c>
      <c r="Q179" t="str">
        <f t="shared" si="17"/>
        <v/>
      </c>
      <c r="R179" t="str">
        <f t="shared" si="18"/>
        <v/>
      </c>
      <c r="S179" t="str">
        <f t="shared" si="19"/>
        <v/>
      </c>
      <c r="T179" t="str">
        <f t="shared" si="20"/>
        <v/>
      </c>
      <c r="U179" t="str">
        <f t="shared" si="21"/>
        <v/>
      </c>
    </row>
    <row r="180" spans="1:21" x14ac:dyDescent="0.2">
      <c r="A180" s="41">
        <v>42914</v>
      </c>
      <c r="C180" s="46">
        <v>0.12361111111111101</v>
      </c>
      <c r="G180" s="63" t="str">
        <f>IFERROR(totali('Tableau de bord'!G191,Correspondance!$G$1),"")</f>
        <v/>
      </c>
      <c r="H180" s="63" t="str">
        <f>IFERROR(totali('Tableau de bord'!G191,Correspondance!$H$1),"")</f>
        <v/>
      </c>
      <c r="I180" s="63" t="str">
        <f>IFERROR(totali('Tableau de bord'!G191,Correspondance!$I$1),"")</f>
        <v/>
      </c>
      <c r="J180" s="63" t="str">
        <f>IFERROR(totali('Tableau de bord'!G191,Correspondance!$J$1),"")</f>
        <v/>
      </c>
      <c r="K180" s="63" t="str">
        <f>IFERROR(totali('Tableau de bord'!G191,Correspondance!$K$1),"")</f>
        <v/>
      </c>
      <c r="L180" s="63" t="str">
        <f>IFERROR(totali('Tableau de bord'!G191,Correspondance!$L$1),"")</f>
        <v/>
      </c>
      <c r="M180" s="63" t="str">
        <f>IFERROR(totali('Tableau de bord'!G191,Correspondance!$M$1),"")</f>
        <v/>
      </c>
      <c r="O180" t="str">
        <f t="shared" si="15"/>
        <v/>
      </c>
      <c r="P180" t="str">
        <f t="shared" si="16"/>
        <v/>
      </c>
      <c r="Q180" t="str">
        <f t="shared" si="17"/>
        <v/>
      </c>
      <c r="R180" t="str">
        <f t="shared" si="18"/>
        <v/>
      </c>
      <c r="S180" t="str">
        <f t="shared" si="19"/>
        <v/>
      </c>
      <c r="T180" t="str">
        <f t="shared" si="20"/>
        <v/>
      </c>
      <c r="U180" t="str">
        <f t="shared" si="21"/>
        <v/>
      </c>
    </row>
    <row r="181" spans="1:21" x14ac:dyDescent="0.2">
      <c r="A181" s="41">
        <v>42915</v>
      </c>
      <c r="C181" s="46">
        <v>0.124305555555556</v>
      </c>
      <c r="G181" s="63" t="str">
        <f>IFERROR(totali('Tableau de bord'!G192,Correspondance!$G$1),"")</f>
        <v/>
      </c>
      <c r="H181" s="63" t="str">
        <f>IFERROR(totali('Tableau de bord'!G192,Correspondance!$H$1),"")</f>
        <v/>
      </c>
      <c r="I181" s="63" t="str">
        <f>IFERROR(totali('Tableau de bord'!G192,Correspondance!$I$1),"")</f>
        <v/>
      </c>
      <c r="J181" s="63" t="str">
        <f>IFERROR(totali('Tableau de bord'!G192,Correspondance!$J$1),"")</f>
        <v/>
      </c>
      <c r="K181" s="63" t="str">
        <f>IFERROR(totali('Tableau de bord'!G192,Correspondance!$K$1),"")</f>
        <v/>
      </c>
      <c r="L181" s="63" t="str">
        <f>IFERROR(totali('Tableau de bord'!G192,Correspondance!$L$1),"")</f>
        <v/>
      </c>
      <c r="M181" s="63" t="str">
        <f>IFERROR(totali('Tableau de bord'!G192,Correspondance!$M$1),"")</f>
        <v/>
      </c>
      <c r="O181" t="str">
        <f t="shared" si="15"/>
        <v/>
      </c>
      <c r="P181" t="str">
        <f t="shared" si="16"/>
        <v/>
      </c>
      <c r="Q181" t="str">
        <f t="shared" si="17"/>
        <v/>
      </c>
      <c r="R181" t="str">
        <f t="shared" si="18"/>
        <v/>
      </c>
      <c r="S181" t="str">
        <f t="shared" si="19"/>
        <v/>
      </c>
      <c r="T181" t="str">
        <f t="shared" si="20"/>
        <v/>
      </c>
      <c r="U181" t="str">
        <f t="shared" si="21"/>
        <v/>
      </c>
    </row>
    <row r="182" spans="1:21" x14ac:dyDescent="0.2">
      <c r="A182" s="41">
        <v>42916</v>
      </c>
      <c r="C182" s="46">
        <v>0.125</v>
      </c>
      <c r="G182" s="63" t="str">
        <f>IFERROR(totali('Tableau de bord'!G193,Correspondance!$G$1),"")</f>
        <v/>
      </c>
      <c r="H182" s="63" t="str">
        <f>IFERROR(totali('Tableau de bord'!G193,Correspondance!$H$1),"")</f>
        <v/>
      </c>
      <c r="I182" s="63" t="str">
        <f>IFERROR(totali('Tableau de bord'!G193,Correspondance!$I$1),"")</f>
        <v/>
      </c>
      <c r="J182" s="63" t="str">
        <f>IFERROR(totali('Tableau de bord'!G193,Correspondance!$J$1),"")</f>
        <v/>
      </c>
      <c r="K182" s="63" t="str">
        <f>IFERROR(totali('Tableau de bord'!G193,Correspondance!$K$1),"")</f>
        <v/>
      </c>
      <c r="L182" s="63" t="str">
        <f>IFERROR(totali('Tableau de bord'!G193,Correspondance!$L$1),"")</f>
        <v/>
      </c>
      <c r="M182" s="63" t="str">
        <f>IFERROR(totali('Tableau de bord'!G193,Correspondance!$M$1),"")</f>
        <v/>
      </c>
      <c r="O182" t="str">
        <f t="shared" si="15"/>
        <v/>
      </c>
      <c r="P182" t="str">
        <f t="shared" si="16"/>
        <v/>
      </c>
      <c r="Q182" t="str">
        <f t="shared" si="17"/>
        <v/>
      </c>
      <c r="R182" t="str">
        <f t="shared" si="18"/>
        <v/>
      </c>
      <c r="S182" t="str">
        <f t="shared" si="19"/>
        <v/>
      </c>
      <c r="T182" t="str">
        <f t="shared" si="20"/>
        <v/>
      </c>
      <c r="U182" t="str">
        <f t="shared" si="21"/>
        <v/>
      </c>
    </row>
    <row r="183" spans="1:21" x14ac:dyDescent="0.2">
      <c r="A183" s="41">
        <v>42917</v>
      </c>
      <c r="C183" s="46">
        <v>0.125694444444444</v>
      </c>
      <c r="G183" s="63" t="str">
        <f>IFERROR(totali('Tableau de bord'!G194,Correspondance!$G$1),"")</f>
        <v/>
      </c>
      <c r="H183" s="63" t="str">
        <f>IFERROR(totali('Tableau de bord'!G194,Correspondance!$H$1),"")</f>
        <v/>
      </c>
      <c r="I183" s="63" t="str">
        <f>IFERROR(totali('Tableau de bord'!G194,Correspondance!$I$1),"")</f>
        <v/>
      </c>
      <c r="J183" s="63" t="str">
        <f>IFERROR(totali('Tableau de bord'!G194,Correspondance!$J$1),"")</f>
        <v/>
      </c>
      <c r="K183" s="63" t="str">
        <f>IFERROR(totali('Tableau de bord'!G194,Correspondance!$K$1),"")</f>
        <v/>
      </c>
      <c r="L183" s="63" t="str">
        <f>IFERROR(totali('Tableau de bord'!G194,Correspondance!$L$1),"")</f>
        <v/>
      </c>
      <c r="M183" s="63" t="str">
        <f>IFERROR(totali('Tableau de bord'!G194,Correspondance!$M$1),"")</f>
        <v/>
      </c>
      <c r="O183" t="str">
        <f t="shared" si="15"/>
        <v/>
      </c>
      <c r="P183" t="str">
        <f t="shared" si="16"/>
        <v/>
      </c>
      <c r="Q183" t="str">
        <f t="shared" si="17"/>
        <v/>
      </c>
      <c r="R183" t="str">
        <f t="shared" si="18"/>
        <v/>
      </c>
      <c r="S183" t="str">
        <f t="shared" si="19"/>
        <v/>
      </c>
      <c r="T183" t="str">
        <f t="shared" si="20"/>
        <v/>
      </c>
      <c r="U183" t="str">
        <f t="shared" si="21"/>
        <v/>
      </c>
    </row>
    <row r="184" spans="1:21" x14ac:dyDescent="0.2">
      <c r="A184" s="41">
        <v>42918</v>
      </c>
      <c r="C184" s="46">
        <v>0.12638888888888899</v>
      </c>
      <c r="G184" s="63" t="str">
        <f>IFERROR(totali('Tableau de bord'!G195,Correspondance!$G$1),"")</f>
        <v/>
      </c>
      <c r="H184" s="63" t="str">
        <f>IFERROR(totali('Tableau de bord'!G195,Correspondance!$H$1),"")</f>
        <v/>
      </c>
      <c r="I184" s="63" t="str">
        <f>IFERROR(totali('Tableau de bord'!G195,Correspondance!$I$1),"")</f>
        <v/>
      </c>
      <c r="J184" s="63" t="str">
        <f>IFERROR(totali('Tableau de bord'!G195,Correspondance!$J$1),"")</f>
        <v/>
      </c>
      <c r="K184" s="63" t="str">
        <f>IFERROR(totali('Tableau de bord'!G195,Correspondance!$K$1),"")</f>
        <v/>
      </c>
      <c r="L184" s="63" t="str">
        <f>IFERROR(totali('Tableau de bord'!G195,Correspondance!$L$1),"")</f>
        <v/>
      </c>
      <c r="M184" s="63" t="str">
        <f>IFERROR(totali('Tableau de bord'!G195,Correspondance!$M$1),"")</f>
        <v/>
      </c>
      <c r="O184" t="str">
        <f t="shared" si="15"/>
        <v/>
      </c>
      <c r="P184" t="str">
        <f t="shared" si="16"/>
        <v/>
      </c>
      <c r="Q184" t="str">
        <f t="shared" si="17"/>
        <v/>
      </c>
      <c r="R184" t="str">
        <f t="shared" si="18"/>
        <v/>
      </c>
      <c r="S184" t="str">
        <f t="shared" si="19"/>
        <v/>
      </c>
      <c r="T184" t="str">
        <f t="shared" si="20"/>
        <v/>
      </c>
      <c r="U184" t="str">
        <f t="shared" si="21"/>
        <v/>
      </c>
    </row>
    <row r="185" spans="1:21" x14ac:dyDescent="0.2">
      <c r="A185" s="41">
        <v>42919</v>
      </c>
      <c r="C185" s="46">
        <v>0.12708333333333299</v>
      </c>
      <c r="G185" s="63" t="str">
        <f>IFERROR(totali('Tableau de bord'!G196,Correspondance!$G$1),"")</f>
        <v/>
      </c>
      <c r="H185" s="63" t="str">
        <f>IFERROR(totali('Tableau de bord'!G196,Correspondance!$H$1),"")</f>
        <v/>
      </c>
      <c r="I185" s="63" t="str">
        <f>IFERROR(totali('Tableau de bord'!G196,Correspondance!$I$1),"")</f>
        <v/>
      </c>
      <c r="J185" s="63" t="str">
        <f>IFERROR(totali('Tableau de bord'!G196,Correspondance!$J$1),"")</f>
        <v/>
      </c>
      <c r="K185" s="63" t="str">
        <f>IFERROR(totali('Tableau de bord'!G196,Correspondance!$K$1),"")</f>
        <v/>
      </c>
      <c r="L185" s="63" t="str">
        <f>IFERROR(totali('Tableau de bord'!G196,Correspondance!$L$1),"")</f>
        <v/>
      </c>
      <c r="M185" s="63" t="str">
        <f>IFERROR(totali('Tableau de bord'!G196,Correspondance!$M$1),"")</f>
        <v/>
      </c>
      <c r="O185" t="str">
        <f t="shared" si="15"/>
        <v/>
      </c>
      <c r="P185" t="str">
        <f t="shared" si="16"/>
        <v/>
      </c>
      <c r="Q185" t="str">
        <f t="shared" si="17"/>
        <v/>
      </c>
      <c r="R185" t="str">
        <f t="shared" si="18"/>
        <v/>
      </c>
      <c r="S185" t="str">
        <f t="shared" si="19"/>
        <v/>
      </c>
      <c r="T185" t="str">
        <f t="shared" si="20"/>
        <v/>
      </c>
      <c r="U185" t="str">
        <f t="shared" si="21"/>
        <v/>
      </c>
    </row>
    <row r="186" spans="1:21" x14ac:dyDescent="0.2">
      <c r="A186" s="41">
        <v>42920</v>
      </c>
      <c r="C186" s="46">
        <v>0.12777777777777799</v>
      </c>
      <c r="G186" s="63" t="str">
        <f>IFERROR(totali('Tableau de bord'!G197,Correspondance!$G$1),"")</f>
        <v/>
      </c>
      <c r="H186" s="63" t="str">
        <f>IFERROR(totali('Tableau de bord'!G197,Correspondance!$H$1),"")</f>
        <v/>
      </c>
      <c r="I186" s="63" t="str">
        <f>IFERROR(totali('Tableau de bord'!G197,Correspondance!$I$1),"")</f>
        <v/>
      </c>
      <c r="J186" s="63" t="str">
        <f>IFERROR(totali('Tableau de bord'!G197,Correspondance!$J$1),"")</f>
        <v/>
      </c>
      <c r="K186" s="63" t="str">
        <f>IFERROR(totali('Tableau de bord'!G197,Correspondance!$K$1),"")</f>
        <v/>
      </c>
      <c r="L186" s="63" t="str">
        <f>IFERROR(totali('Tableau de bord'!G197,Correspondance!$L$1),"")</f>
        <v/>
      </c>
      <c r="M186" s="63" t="str">
        <f>IFERROR(totali('Tableau de bord'!G197,Correspondance!$M$1),"")</f>
        <v/>
      </c>
      <c r="O186" t="str">
        <f t="shared" si="15"/>
        <v/>
      </c>
      <c r="P186" t="str">
        <f t="shared" si="16"/>
        <v/>
      </c>
      <c r="Q186" t="str">
        <f t="shared" si="17"/>
        <v/>
      </c>
      <c r="R186" t="str">
        <f t="shared" si="18"/>
        <v/>
      </c>
      <c r="S186" t="str">
        <f t="shared" si="19"/>
        <v/>
      </c>
      <c r="T186" t="str">
        <f t="shared" si="20"/>
        <v/>
      </c>
      <c r="U186" t="str">
        <f t="shared" si="21"/>
        <v/>
      </c>
    </row>
    <row r="187" spans="1:21" x14ac:dyDescent="0.2">
      <c r="A187" s="41">
        <v>42921</v>
      </c>
      <c r="C187" s="46">
        <v>0.12847222222222199</v>
      </c>
      <c r="G187" s="63" t="str">
        <f>IFERROR(totali('Tableau de bord'!G198,Correspondance!$G$1),"")</f>
        <v/>
      </c>
      <c r="H187" s="63" t="str">
        <f>IFERROR(totali('Tableau de bord'!G198,Correspondance!$H$1),"")</f>
        <v/>
      </c>
      <c r="I187" s="63" t="str">
        <f>IFERROR(totali('Tableau de bord'!G198,Correspondance!$I$1),"")</f>
        <v/>
      </c>
      <c r="J187" s="63" t="str">
        <f>IFERROR(totali('Tableau de bord'!G198,Correspondance!$J$1),"")</f>
        <v/>
      </c>
      <c r="K187" s="63" t="str">
        <f>IFERROR(totali('Tableau de bord'!G198,Correspondance!$K$1),"")</f>
        <v/>
      </c>
      <c r="L187" s="63" t="str">
        <f>IFERROR(totali('Tableau de bord'!G198,Correspondance!$L$1),"")</f>
        <v/>
      </c>
      <c r="M187" s="63" t="str">
        <f>IFERROR(totali('Tableau de bord'!G198,Correspondance!$M$1),"")</f>
        <v/>
      </c>
      <c r="O187" t="str">
        <f t="shared" si="15"/>
        <v/>
      </c>
      <c r="P187" t="str">
        <f t="shared" si="16"/>
        <v/>
      </c>
      <c r="Q187" t="str">
        <f t="shared" si="17"/>
        <v/>
      </c>
      <c r="R187" t="str">
        <f t="shared" si="18"/>
        <v/>
      </c>
      <c r="S187" t="str">
        <f t="shared" si="19"/>
        <v/>
      </c>
      <c r="T187" t="str">
        <f t="shared" si="20"/>
        <v/>
      </c>
      <c r="U187" t="str">
        <f t="shared" si="21"/>
        <v/>
      </c>
    </row>
    <row r="188" spans="1:21" x14ac:dyDescent="0.2">
      <c r="A188" s="41">
        <v>42922</v>
      </c>
      <c r="C188" s="46">
        <v>0.12916666666666701</v>
      </c>
      <c r="G188" s="63" t="str">
        <f>IFERROR(totali('Tableau de bord'!G199,Correspondance!$G$1),"")</f>
        <v/>
      </c>
      <c r="H188" s="63" t="str">
        <f>IFERROR(totali('Tableau de bord'!G199,Correspondance!$H$1),"")</f>
        <v/>
      </c>
      <c r="I188" s="63" t="str">
        <f>IFERROR(totali('Tableau de bord'!G199,Correspondance!$I$1),"")</f>
        <v/>
      </c>
      <c r="J188" s="63" t="str">
        <f>IFERROR(totali('Tableau de bord'!G199,Correspondance!$J$1),"")</f>
        <v/>
      </c>
      <c r="K188" s="63" t="str">
        <f>IFERROR(totali('Tableau de bord'!G199,Correspondance!$K$1),"")</f>
        <v/>
      </c>
      <c r="L188" s="63" t="str">
        <f>IFERROR(totali('Tableau de bord'!G199,Correspondance!$L$1),"")</f>
        <v/>
      </c>
      <c r="M188" s="63" t="str">
        <f>IFERROR(totali('Tableau de bord'!G199,Correspondance!$M$1),"")</f>
        <v/>
      </c>
      <c r="O188" t="str">
        <f t="shared" si="15"/>
        <v/>
      </c>
      <c r="P188" t="str">
        <f t="shared" si="16"/>
        <v/>
      </c>
      <c r="Q188" t="str">
        <f t="shared" si="17"/>
        <v/>
      </c>
      <c r="R188" t="str">
        <f t="shared" si="18"/>
        <v/>
      </c>
      <c r="S188" t="str">
        <f t="shared" si="19"/>
        <v/>
      </c>
      <c r="T188" t="str">
        <f t="shared" si="20"/>
        <v/>
      </c>
      <c r="U188" t="str">
        <f t="shared" si="21"/>
        <v/>
      </c>
    </row>
    <row r="189" spans="1:21" x14ac:dyDescent="0.2">
      <c r="A189" s="41">
        <v>42923</v>
      </c>
      <c r="C189" s="46">
        <v>0.12986111111111101</v>
      </c>
      <c r="G189" s="63" t="str">
        <f>IFERROR(totali('Tableau de bord'!G200,Correspondance!$G$1),"")</f>
        <v/>
      </c>
      <c r="H189" s="63" t="str">
        <f>IFERROR(totali('Tableau de bord'!G200,Correspondance!$H$1),"")</f>
        <v/>
      </c>
      <c r="I189" s="63" t="str">
        <f>IFERROR(totali('Tableau de bord'!G200,Correspondance!$I$1),"")</f>
        <v/>
      </c>
      <c r="J189" s="63" t="str">
        <f>IFERROR(totali('Tableau de bord'!G200,Correspondance!$J$1),"")</f>
        <v/>
      </c>
      <c r="K189" s="63" t="str">
        <f>IFERROR(totali('Tableau de bord'!G200,Correspondance!$K$1),"")</f>
        <v/>
      </c>
      <c r="L189" s="63" t="str">
        <f>IFERROR(totali('Tableau de bord'!G200,Correspondance!$L$1),"")</f>
        <v/>
      </c>
      <c r="M189" s="63" t="str">
        <f>IFERROR(totali('Tableau de bord'!G200,Correspondance!$M$1),"")</f>
        <v/>
      </c>
      <c r="O189" t="str">
        <f t="shared" si="15"/>
        <v/>
      </c>
      <c r="P189" t="str">
        <f t="shared" si="16"/>
        <v/>
      </c>
      <c r="Q189" t="str">
        <f t="shared" si="17"/>
        <v/>
      </c>
      <c r="R189" t="str">
        <f t="shared" si="18"/>
        <v/>
      </c>
      <c r="S189" t="str">
        <f t="shared" si="19"/>
        <v/>
      </c>
      <c r="T189" t="str">
        <f t="shared" si="20"/>
        <v/>
      </c>
      <c r="U189" t="str">
        <f t="shared" si="21"/>
        <v/>
      </c>
    </row>
    <row r="190" spans="1:21" x14ac:dyDescent="0.2">
      <c r="A190" s="41">
        <v>42924</v>
      </c>
      <c r="C190" s="46">
        <v>0.13055555555555601</v>
      </c>
      <c r="G190" s="63" t="str">
        <f>IFERROR(totali('Tableau de bord'!G201,Correspondance!$G$1),"")</f>
        <v/>
      </c>
      <c r="H190" s="63" t="str">
        <f>IFERROR(totali('Tableau de bord'!G201,Correspondance!$H$1),"")</f>
        <v/>
      </c>
      <c r="I190" s="63" t="str">
        <f>IFERROR(totali('Tableau de bord'!G201,Correspondance!$I$1),"")</f>
        <v/>
      </c>
      <c r="J190" s="63" t="str">
        <f>IFERROR(totali('Tableau de bord'!G201,Correspondance!$J$1),"")</f>
        <v/>
      </c>
      <c r="K190" s="63" t="str">
        <f>IFERROR(totali('Tableau de bord'!G201,Correspondance!$K$1),"")</f>
        <v/>
      </c>
      <c r="L190" s="63" t="str">
        <f>IFERROR(totali('Tableau de bord'!G201,Correspondance!$L$1),"")</f>
        <v/>
      </c>
      <c r="M190" s="63" t="str">
        <f>IFERROR(totali('Tableau de bord'!G201,Correspondance!$M$1),"")</f>
        <v/>
      </c>
      <c r="O190" t="str">
        <f t="shared" si="15"/>
        <v/>
      </c>
      <c r="P190" t="str">
        <f t="shared" si="16"/>
        <v/>
      </c>
      <c r="Q190" t="str">
        <f t="shared" si="17"/>
        <v/>
      </c>
      <c r="R190" t="str">
        <f t="shared" si="18"/>
        <v/>
      </c>
      <c r="S190" t="str">
        <f t="shared" si="19"/>
        <v/>
      </c>
      <c r="T190" t="str">
        <f t="shared" si="20"/>
        <v/>
      </c>
      <c r="U190" t="str">
        <f t="shared" si="21"/>
        <v/>
      </c>
    </row>
    <row r="191" spans="1:21" x14ac:dyDescent="0.2">
      <c r="A191" s="41">
        <v>42925</v>
      </c>
      <c r="C191" s="46">
        <v>0.13125000000000001</v>
      </c>
      <c r="G191" s="63" t="str">
        <f>IFERROR(totali('Tableau de bord'!G202,Correspondance!$G$1),"")</f>
        <v/>
      </c>
      <c r="H191" s="63" t="str">
        <f>IFERROR(totali('Tableau de bord'!G202,Correspondance!$H$1),"")</f>
        <v/>
      </c>
      <c r="I191" s="63" t="str">
        <f>IFERROR(totali('Tableau de bord'!G202,Correspondance!$I$1),"")</f>
        <v/>
      </c>
      <c r="J191" s="63" t="str">
        <f>IFERROR(totali('Tableau de bord'!G202,Correspondance!$J$1),"")</f>
        <v/>
      </c>
      <c r="K191" s="63" t="str">
        <f>IFERROR(totali('Tableau de bord'!G202,Correspondance!$K$1),"")</f>
        <v/>
      </c>
      <c r="L191" s="63" t="str">
        <f>IFERROR(totali('Tableau de bord'!G202,Correspondance!$L$1),"")</f>
        <v/>
      </c>
      <c r="M191" s="63" t="str">
        <f>IFERROR(totali('Tableau de bord'!G202,Correspondance!$M$1),"")</f>
        <v/>
      </c>
      <c r="O191" t="str">
        <f t="shared" si="15"/>
        <v/>
      </c>
      <c r="P191" t="str">
        <f t="shared" si="16"/>
        <v/>
      </c>
      <c r="Q191" t="str">
        <f t="shared" si="17"/>
        <v/>
      </c>
      <c r="R191" t="str">
        <f t="shared" si="18"/>
        <v/>
      </c>
      <c r="S191" t="str">
        <f t="shared" si="19"/>
        <v/>
      </c>
      <c r="T191" t="str">
        <f t="shared" si="20"/>
        <v/>
      </c>
      <c r="U191" t="str">
        <f t="shared" si="21"/>
        <v/>
      </c>
    </row>
    <row r="192" spans="1:21" x14ac:dyDescent="0.2">
      <c r="A192" s="41">
        <v>42926</v>
      </c>
      <c r="C192" s="46">
        <v>0.131944444444444</v>
      </c>
      <c r="G192" s="63" t="str">
        <f>IFERROR(totali('Tableau de bord'!G203,Correspondance!$G$1),"")</f>
        <v/>
      </c>
      <c r="H192" s="63" t="str">
        <f>IFERROR(totali('Tableau de bord'!G203,Correspondance!$H$1),"")</f>
        <v/>
      </c>
      <c r="I192" s="63" t="str">
        <f>IFERROR(totali('Tableau de bord'!G203,Correspondance!$I$1),"")</f>
        <v/>
      </c>
      <c r="J192" s="63" t="str">
        <f>IFERROR(totali('Tableau de bord'!G203,Correspondance!$J$1),"")</f>
        <v/>
      </c>
      <c r="K192" s="63" t="str">
        <f>IFERROR(totali('Tableau de bord'!G203,Correspondance!$K$1),"")</f>
        <v/>
      </c>
      <c r="L192" s="63" t="str">
        <f>IFERROR(totali('Tableau de bord'!G203,Correspondance!$L$1),"")</f>
        <v/>
      </c>
      <c r="M192" s="63" t="str">
        <f>IFERROR(totali('Tableau de bord'!G203,Correspondance!$M$1),"")</f>
        <v/>
      </c>
      <c r="O192" t="str">
        <f t="shared" si="15"/>
        <v/>
      </c>
      <c r="P192" t="str">
        <f t="shared" si="16"/>
        <v/>
      </c>
      <c r="Q192" t="str">
        <f t="shared" si="17"/>
        <v/>
      </c>
      <c r="R192" t="str">
        <f t="shared" si="18"/>
        <v/>
      </c>
      <c r="S192" t="str">
        <f t="shared" si="19"/>
        <v/>
      </c>
      <c r="T192" t="str">
        <f t="shared" si="20"/>
        <v/>
      </c>
      <c r="U192" t="str">
        <f t="shared" si="21"/>
        <v/>
      </c>
    </row>
    <row r="193" spans="1:21" x14ac:dyDescent="0.2">
      <c r="A193" s="41">
        <v>42927</v>
      </c>
      <c r="C193" s="46">
        <v>0.132638888888889</v>
      </c>
      <c r="G193" s="63" t="str">
        <f>IFERROR(totali('Tableau de bord'!G204,Correspondance!$G$1),"")</f>
        <v/>
      </c>
      <c r="H193" s="63" t="str">
        <f>IFERROR(totali('Tableau de bord'!G204,Correspondance!$H$1),"")</f>
        <v/>
      </c>
      <c r="I193" s="63" t="str">
        <f>IFERROR(totali('Tableau de bord'!G204,Correspondance!$I$1),"")</f>
        <v/>
      </c>
      <c r="J193" s="63" t="str">
        <f>IFERROR(totali('Tableau de bord'!G204,Correspondance!$J$1),"")</f>
        <v/>
      </c>
      <c r="K193" s="63" t="str">
        <f>IFERROR(totali('Tableau de bord'!G204,Correspondance!$K$1),"")</f>
        <v/>
      </c>
      <c r="L193" s="63" t="str">
        <f>IFERROR(totali('Tableau de bord'!G204,Correspondance!$L$1),"")</f>
        <v/>
      </c>
      <c r="M193" s="63" t="str">
        <f>IFERROR(totali('Tableau de bord'!G204,Correspondance!$M$1),"")</f>
        <v/>
      </c>
      <c r="O193" t="str">
        <f t="shared" si="15"/>
        <v/>
      </c>
      <c r="P193" t="str">
        <f t="shared" si="16"/>
        <v/>
      </c>
      <c r="Q193" t="str">
        <f t="shared" si="17"/>
        <v/>
      </c>
      <c r="R193" t="str">
        <f t="shared" si="18"/>
        <v/>
      </c>
      <c r="S193" t="str">
        <f t="shared" si="19"/>
        <v/>
      </c>
      <c r="T193" t="str">
        <f t="shared" si="20"/>
        <v/>
      </c>
      <c r="U193" t="str">
        <f t="shared" si="21"/>
        <v/>
      </c>
    </row>
    <row r="194" spans="1:21" x14ac:dyDescent="0.2">
      <c r="A194" s="41">
        <v>42928</v>
      </c>
      <c r="C194" s="46">
        <v>0.133333333333333</v>
      </c>
      <c r="G194" s="63" t="str">
        <f>IFERROR(totali('Tableau de bord'!G205,Correspondance!$G$1),"")</f>
        <v/>
      </c>
      <c r="H194" s="63" t="str">
        <f>IFERROR(totali('Tableau de bord'!G205,Correspondance!$H$1),"")</f>
        <v/>
      </c>
      <c r="I194" s="63" t="str">
        <f>IFERROR(totali('Tableau de bord'!G205,Correspondance!$I$1),"")</f>
        <v/>
      </c>
      <c r="J194" s="63" t="str">
        <f>IFERROR(totali('Tableau de bord'!G205,Correspondance!$J$1),"")</f>
        <v/>
      </c>
      <c r="K194" s="63" t="str">
        <f>IFERROR(totali('Tableau de bord'!G205,Correspondance!$K$1),"")</f>
        <v/>
      </c>
      <c r="L194" s="63" t="str">
        <f>IFERROR(totali('Tableau de bord'!G205,Correspondance!$L$1),"")</f>
        <v/>
      </c>
      <c r="M194" s="63" t="str">
        <f>IFERROR(totali('Tableau de bord'!G205,Correspondance!$M$1),"")</f>
        <v/>
      </c>
      <c r="O194" t="str">
        <f t="shared" si="15"/>
        <v/>
      </c>
      <c r="P194" t="str">
        <f t="shared" si="16"/>
        <v/>
      </c>
      <c r="Q194" t="str">
        <f t="shared" si="17"/>
        <v/>
      </c>
      <c r="R194" t="str">
        <f t="shared" si="18"/>
        <v/>
      </c>
      <c r="S194" t="str">
        <f t="shared" si="19"/>
        <v/>
      </c>
      <c r="T194" t="str">
        <f t="shared" si="20"/>
        <v/>
      </c>
      <c r="U194" t="str">
        <f t="shared" si="21"/>
        <v/>
      </c>
    </row>
    <row r="195" spans="1:21" x14ac:dyDescent="0.2">
      <c r="A195" s="41">
        <v>42929</v>
      </c>
      <c r="C195" s="46">
        <v>0.134027777777778</v>
      </c>
      <c r="G195" s="63" t="str">
        <f>IFERROR(totali('Tableau de bord'!G206,Correspondance!$G$1),"")</f>
        <v/>
      </c>
      <c r="H195" s="63" t="str">
        <f>IFERROR(totali('Tableau de bord'!G206,Correspondance!$H$1),"")</f>
        <v/>
      </c>
      <c r="I195" s="63" t="str">
        <f>IFERROR(totali('Tableau de bord'!G206,Correspondance!$I$1),"")</f>
        <v/>
      </c>
      <c r="J195" s="63" t="str">
        <f>IFERROR(totali('Tableau de bord'!G206,Correspondance!$J$1),"")</f>
        <v/>
      </c>
      <c r="K195" s="63" t="str">
        <f>IFERROR(totali('Tableau de bord'!G206,Correspondance!$K$1),"")</f>
        <v/>
      </c>
      <c r="L195" s="63" t="str">
        <f>IFERROR(totali('Tableau de bord'!G206,Correspondance!$L$1),"")</f>
        <v/>
      </c>
      <c r="M195" s="63" t="str">
        <f>IFERROR(totali('Tableau de bord'!G206,Correspondance!$M$1),"")</f>
        <v/>
      </c>
      <c r="O195" t="str">
        <f t="shared" ref="O195:O258" si="22">IFERROR(((G195-INT(G195))*1440),"")</f>
        <v/>
      </c>
      <c r="P195" t="str">
        <f t="shared" ref="P195:P258" si="23">IFERROR(((H195-INT(H195))*1440),"")</f>
        <v/>
      </c>
      <c r="Q195" t="str">
        <f t="shared" ref="Q195:Q258" si="24">IFERROR(((I195-INT(I195))*1440),"")</f>
        <v/>
      </c>
      <c r="R195" t="str">
        <f t="shared" ref="R195:R258" si="25">IFERROR(((J195-INT(J195))*1440),"")</f>
        <v/>
      </c>
      <c r="S195" t="str">
        <f t="shared" ref="S195:S258" si="26">IFERROR(((K195-INT(K195))*1440),"")</f>
        <v/>
      </c>
      <c r="T195" t="str">
        <f t="shared" ref="T195:T258" si="27">IFERROR(((L195-INT(L195))*1440),"")</f>
        <v/>
      </c>
      <c r="U195" t="str">
        <f t="shared" ref="U195:U258" si="28">IFERROR(((M195-INT(M195))*1440),"")</f>
        <v/>
      </c>
    </row>
    <row r="196" spans="1:21" x14ac:dyDescent="0.2">
      <c r="A196" s="41">
        <v>42930</v>
      </c>
      <c r="C196" s="46">
        <v>0.13472222222222199</v>
      </c>
      <c r="G196" s="63" t="str">
        <f>IFERROR(totali('Tableau de bord'!G207,Correspondance!$G$1),"")</f>
        <v/>
      </c>
      <c r="H196" s="63" t="str">
        <f>IFERROR(totali('Tableau de bord'!G207,Correspondance!$H$1),"")</f>
        <v/>
      </c>
      <c r="I196" s="63" t="str">
        <f>IFERROR(totali('Tableau de bord'!G207,Correspondance!$I$1),"")</f>
        <v/>
      </c>
      <c r="J196" s="63" t="str">
        <f>IFERROR(totali('Tableau de bord'!G207,Correspondance!$J$1),"")</f>
        <v/>
      </c>
      <c r="K196" s="63" t="str">
        <f>IFERROR(totali('Tableau de bord'!G207,Correspondance!$K$1),"")</f>
        <v/>
      </c>
      <c r="L196" s="63" t="str">
        <f>IFERROR(totali('Tableau de bord'!G207,Correspondance!$L$1),"")</f>
        <v/>
      </c>
      <c r="M196" s="63" t="str">
        <f>IFERROR(totali('Tableau de bord'!G207,Correspondance!$M$1),"")</f>
        <v/>
      </c>
      <c r="O196" t="str">
        <f t="shared" si="22"/>
        <v/>
      </c>
      <c r="P196" t="str">
        <f t="shared" si="23"/>
        <v/>
      </c>
      <c r="Q196" t="str">
        <f t="shared" si="24"/>
        <v/>
      </c>
      <c r="R196" t="str">
        <f t="shared" si="25"/>
        <v/>
      </c>
      <c r="S196" t="str">
        <f t="shared" si="26"/>
        <v/>
      </c>
      <c r="T196" t="str">
        <f t="shared" si="27"/>
        <v/>
      </c>
      <c r="U196" t="str">
        <f t="shared" si="28"/>
        <v/>
      </c>
    </row>
    <row r="197" spans="1:21" x14ac:dyDescent="0.2">
      <c r="A197" s="41">
        <v>42931</v>
      </c>
      <c r="C197" s="46">
        <v>0.13541666666666699</v>
      </c>
      <c r="G197" s="63" t="str">
        <f>IFERROR(totali('Tableau de bord'!G208,Correspondance!$G$1),"")</f>
        <v/>
      </c>
      <c r="H197" s="63" t="str">
        <f>IFERROR(totali('Tableau de bord'!G208,Correspondance!$H$1),"")</f>
        <v/>
      </c>
      <c r="I197" s="63" t="str">
        <f>IFERROR(totali('Tableau de bord'!G208,Correspondance!$I$1),"")</f>
        <v/>
      </c>
      <c r="J197" s="63" t="str">
        <f>IFERROR(totali('Tableau de bord'!G208,Correspondance!$J$1),"")</f>
        <v/>
      </c>
      <c r="K197" s="63" t="str">
        <f>IFERROR(totali('Tableau de bord'!G208,Correspondance!$K$1),"")</f>
        <v/>
      </c>
      <c r="L197" s="63" t="str">
        <f>IFERROR(totali('Tableau de bord'!G208,Correspondance!$L$1),"")</f>
        <v/>
      </c>
      <c r="M197" s="63" t="str">
        <f>IFERROR(totali('Tableau de bord'!G208,Correspondance!$M$1),"")</f>
        <v/>
      </c>
      <c r="O197" t="str">
        <f t="shared" si="22"/>
        <v/>
      </c>
      <c r="P197" t="str">
        <f t="shared" si="23"/>
        <v/>
      </c>
      <c r="Q197" t="str">
        <f t="shared" si="24"/>
        <v/>
      </c>
      <c r="R197" t="str">
        <f t="shared" si="25"/>
        <v/>
      </c>
      <c r="S197" t="str">
        <f t="shared" si="26"/>
        <v/>
      </c>
      <c r="T197" t="str">
        <f t="shared" si="27"/>
        <v/>
      </c>
      <c r="U197" t="str">
        <f t="shared" si="28"/>
        <v/>
      </c>
    </row>
    <row r="198" spans="1:21" x14ac:dyDescent="0.2">
      <c r="A198" s="41">
        <v>42932</v>
      </c>
      <c r="C198" s="46">
        <v>0.13611111111111099</v>
      </c>
      <c r="G198" s="63" t="str">
        <f>IFERROR(totali('Tableau de bord'!G209,Correspondance!$G$1),"")</f>
        <v/>
      </c>
      <c r="H198" s="63" t="str">
        <f>IFERROR(totali('Tableau de bord'!G209,Correspondance!$H$1),"")</f>
        <v/>
      </c>
      <c r="I198" s="63" t="str">
        <f>IFERROR(totali('Tableau de bord'!G209,Correspondance!$I$1),"")</f>
        <v/>
      </c>
      <c r="J198" s="63" t="str">
        <f>IFERROR(totali('Tableau de bord'!G209,Correspondance!$J$1),"")</f>
        <v/>
      </c>
      <c r="K198" s="63" t="str">
        <f>IFERROR(totali('Tableau de bord'!G209,Correspondance!$K$1),"")</f>
        <v/>
      </c>
      <c r="L198" s="63" t="str">
        <f>IFERROR(totali('Tableau de bord'!G209,Correspondance!$L$1),"")</f>
        <v/>
      </c>
      <c r="M198" s="63" t="str">
        <f>IFERROR(totali('Tableau de bord'!G209,Correspondance!$M$1),"")</f>
        <v/>
      </c>
      <c r="O198" t="str">
        <f t="shared" si="22"/>
        <v/>
      </c>
      <c r="P198" t="str">
        <f t="shared" si="23"/>
        <v/>
      </c>
      <c r="Q198" t="str">
        <f t="shared" si="24"/>
        <v/>
      </c>
      <c r="R198" t="str">
        <f t="shared" si="25"/>
        <v/>
      </c>
      <c r="S198" t="str">
        <f t="shared" si="26"/>
        <v/>
      </c>
      <c r="T198" t="str">
        <f t="shared" si="27"/>
        <v/>
      </c>
      <c r="U198" t="str">
        <f t="shared" si="28"/>
        <v/>
      </c>
    </row>
    <row r="199" spans="1:21" x14ac:dyDescent="0.2">
      <c r="A199" s="41">
        <v>42933</v>
      </c>
      <c r="C199" s="46">
        <v>0.13680555555555601</v>
      </c>
      <c r="G199" s="63" t="str">
        <f>IFERROR(totali('Tableau de bord'!G210,Correspondance!$G$1),"")</f>
        <v/>
      </c>
      <c r="H199" s="63" t="str">
        <f>IFERROR(totali('Tableau de bord'!G210,Correspondance!$H$1),"")</f>
        <v/>
      </c>
      <c r="I199" s="63" t="str">
        <f>IFERROR(totali('Tableau de bord'!G210,Correspondance!$I$1),"")</f>
        <v/>
      </c>
      <c r="J199" s="63" t="str">
        <f>IFERROR(totali('Tableau de bord'!G210,Correspondance!$J$1),"")</f>
        <v/>
      </c>
      <c r="K199" s="63" t="str">
        <f>IFERROR(totali('Tableau de bord'!G210,Correspondance!$K$1),"")</f>
        <v/>
      </c>
      <c r="L199" s="63" t="str">
        <f>IFERROR(totali('Tableau de bord'!G210,Correspondance!$L$1),"")</f>
        <v/>
      </c>
      <c r="M199" s="63" t="str">
        <f>IFERROR(totali('Tableau de bord'!G210,Correspondance!$M$1),"")</f>
        <v/>
      </c>
      <c r="O199" t="str">
        <f t="shared" si="22"/>
        <v/>
      </c>
      <c r="P199" t="str">
        <f t="shared" si="23"/>
        <v/>
      </c>
      <c r="Q199" t="str">
        <f t="shared" si="24"/>
        <v/>
      </c>
      <c r="R199" t="str">
        <f t="shared" si="25"/>
        <v/>
      </c>
      <c r="S199" t="str">
        <f t="shared" si="26"/>
        <v/>
      </c>
      <c r="T199" t="str">
        <f t="shared" si="27"/>
        <v/>
      </c>
      <c r="U199" t="str">
        <f t="shared" si="28"/>
        <v/>
      </c>
    </row>
    <row r="200" spans="1:21" x14ac:dyDescent="0.2">
      <c r="A200" s="41">
        <v>42934</v>
      </c>
      <c r="C200" s="46">
        <v>0.13750000000000001</v>
      </c>
      <c r="G200" s="63" t="str">
        <f>IFERROR(totali('Tableau de bord'!G211,Correspondance!$G$1),"")</f>
        <v/>
      </c>
      <c r="H200" s="63" t="str">
        <f>IFERROR(totali('Tableau de bord'!G211,Correspondance!$H$1),"")</f>
        <v/>
      </c>
      <c r="I200" s="63" t="str">
        <f>IFERROR(totali('Tableau de bord'!G211,Correspondance!$I$1),"")</f>
        <v/>
      </c>
      <c r="J200" s="63" t="str">
        <f>IFERROR(totali('Tableau de bord'!G211,Correspondance!$J$1),"")</f>
        <v/>
      </c>
      <c r="K200" s="63" t="str">
        <f>IFERROR(totali('Tableau de bord'!G211,Correspondance!$K$1),"")</f>
        <v/>
      </c>
      <c r="L200" s="63" t="str">
        <f>IFERROR(totali('Tableau de bord'!G211,Correspondance!$L$1),"")</f>
        <v/>
      </c>
      <c r="M200" s="63" t="str">
        <f>IFERROR(totali('Tableau de bord'!G211,Correspondance!$M$1),"")</f>
        <v/>
      </c>
      <c r="O200" t="str">
        <f t="shared" si="22"/>
        <v/>
      </c>
      <c r="P200" t="str">
        <f t="shared" si="23"/>
        <v/>
      </c>
      <c r="Q200" t="str">
        <f t="shared" si="24"/>
        <v/>
      </c>
      <c r="R200" t="str">
        <f t="shared" si="25"/>
        <v/>
      </c>
      <c r="S200" t="str">
        <f t="shared" si="26"/>
        <v/>
      </c>
      <c r="T200" t="str">
        <f t="shared" si="27"/>
        <v/>
      </c>
      <c r="U200" t="str">
        <f t="shared" si="28"/>
        <v/>
      </c>
    </row>
    <row r="201" spans="1:21" x14ac:dyDescent="0.2">
      <c r="A201" s="41">
        <v>42935</v>
      </c>
      <c r="C201" s="46">
        <v>0.13819444444444401</v>
      </c>
      <c r="G201" s="63" t="str">
        <f>IFERROR(totali('Tableau de bord'!G212,Correspondance!$G$1),"")</f>
        <v/>
      </c>
      <c r="H201" s="63" t="str">
        <f>IFERROR(totali('Tableau de bord'!G212,Correspondance!$H$1),"")</f>
        <v/>
      </c>
      <c r="I201" s="63" t="str">
        <f>IFERROR(totali('Tableau de bord'!G212,Correspondance!$I$1),"")</f>
        <v/>
      </c>
      <c r="J201" s="63" t="str">
        <f>IFERROR(totali('Tableau de bord'!G212,Correspondance!$J$1),"")</f>
        <v/>
      </c>
      <c r="K201" s="63" t="str">
        <f>IFERROR(totali('Tableau de bord'!G212,Correspondance!$K$1),"")</f>
        <v/>
      </c>
      <c r="L201" s="63" t="str">
        <f>IFERROR(totali('Tableau de bord'!G212,Correspondance!$L$1),"")</f>
        <v/>
      </c>
      <c r="M201" s="63" t="str">
        <f>IFERROR(totali('Tableau de bord'!G212,Correspondance!$M$1),"")</f>
        <v/>
      </c>
      <c r="O201" t="str">
        <f t="shared" si="22"/>
        <v/>
      </c>
      <c r="P201" t="str">
        <f t="shared" si="23"/>
        <v/>
      </c>
      <c r="Q201" t="str">
        <f t="shared" si="24"/>
        <v/>
      </c>
      <c r="R201" t="str">
        <f t="shared" si="25"/>
        <v/>
      </c>
      <c r="S201" t="str">
        <f t="shared" si="26"/>
        <v/>
      </c>
      <c r="T201" t="str">
        <f t="shared" si="27"/>
        <v/>
      </c>
      <c r="U201" t="str">
        <f t="shared" si="28"/>
        <v/>
      </c>
    </row>
    <row r="202" spans="1:21" x14ac:dyDescent="0.2">
      <c r="A202" s="41">
        <v>42936</v>
      </c>
      <c r="C202" s="46">
        <v>0.13888888888888901</v>
      </c>
      <c r="G202" s="63" t="str">
        <f>IFERROR(totali('Tableau de bord'!G213,Correspondance!$G$1),"")</f>
        <v/>
      </c>
      <c r="H202" s="63" t="str">
        <f>IFERROR(totali('Tableau de bord'!G213,Correspondance!$H$1),"")</f>
        <v/>
      </c>
      <c r="I202" s="63" t="str">
        <f>IFERROR(totali('Tableau de bord'!G213,Correspondance!$I$1),"")</f>
        <v/>
      </c>
      <c r="J202" s="63" t="str">
        <f>IFERROR(totali('Tableau de bord'!G213,Correspondance!$J$1),"")</f>
        <v/>
      </c>
      <c r="K202" s="63" t="str">
        <f>IFERROR(totali('Tableau de bord'!G213,Correspondance!$K$1),"")</f>
        <v/>
      </c>
      <c r="L202" s="63" t="str">
        <f>IFERROR(totali('Tableau de bord'!G213,Correspondance!$L$1),"")</f>
        <v/>
      </c>
      <c r="M202" s="63" t="str">
        <f>IFERROR(totali('Tableau de bord'!G213,Correspondance!$M$1),"")</f>
        <v/>
      </c>
      <c r="O202" t="str">
        <f t="shared" si="22"/>
        <v/>
      </c>
      <c r="P202" t="str">
        <f t="shared" si="23"/>
        <v/>
      </c>
      <c r="Q202" t="str">
        <f t="shared" si="24"/>
        <v/>
      </c>
      <c r="R202" t="str">
        <f t="shared" si="25"/>
        <v/>
      </c>
      <c r="S202" t="str">
        <f t="shared" si="26"/>
        <v/>
      </c>
      <c r="T202" t="str">
        <f t="shared" si="27"/>
        <v/>
      </c>
      <c r="U202" t="str">
        <f t="shared" si="28"/>
        <v/>
      </c>
    </row>
    <row r="203" spans="1:21" x14ac:dyDescent="0.2">
      <c r="A203" s="41">
        <v>42937</v>
      </c>
      <c r="C203" s="46">
        <v>0.139583333333333</v>
      </c>
      <c r="G203" s="63" t="str">
        <f>IFERROR(totali('Tableau de bord'!G214,Correspondance!$G$1),"")</f>
        <v/>
      </c>
      <c r="H203" s="63" t="str">
        <f>IFERROR(totali('Tableau de bord'!G214,Correspondance!$H$1),"")</f>
        <v/>
      </c>
      <c r="I203" s="63" t="str">
        <f>IFERROR(totali('Tableau de bord'!G214,Correspondance!$I$1),"")</f>
        <v/>
      </c>
      <c r="J203" s="63" t="str">
        <f>IFERROR(totali('Tableau de bord'!G214,Correspondance!$J$1),"")</f>
        <v/>
      </c>
      <c r="K203" s="63" t="str">
        <f>IFERROR(totali('Tableau de bord'!G214,Correspondance!$K$1),"")</f>
        <v/>
      </c>
      <c r="L203" s="63" t="str">
        <f>IFERROR(totali('Tableau de bord'!G214,Correspondance!$L$1),"")</f>
        <v/>
      </c>
      <c r="M203" s="63" t="str">
        <f>IFERROR(totali('Tableau de bord'!G214,Correspondance!$M$1),"")</f>
        <v/>
      </c>
      <c r="O203" t="str">
        <f t="shared" si="22"/>
        <v/>
      </c>
      <c r="P203" t="str">
        <f t="shared" si="23"/>
        <v/>
      </c>
      <c r="Q203" t="str">
        <f t="shared" si="24"/>
        <v/>
      </c>
      <c r="R203" t="str">
        <f t="shared" si="25"/>
        <v/>
      </c>
      <c r="S203" t="str">
        <f t="shared" si="26"/>
        <v/>
      </c>
      <c r="T203" t="str">
        <f t="shared" si="27"/>
        <v/>
      </c>
      <c r="U203" t="str">
        <f t="shared" si="28"/>
        <v/>
      </c>
    </row>
    <row r="204" spans="1:21" x14ac:dyDescent="0.2">
      <c r="A204" s="41">
        <v>42938</v>
      </c>
      <c r="C204" s="46">
        <v>0.140277777777778</v>
      </c>
      <c r="G204" s="63" t="str">
        <f>IFERROR(totali('Tableau de bord'!G215,Correspondance!$G$1),"")</f>
        <v/>
      </c>
      <c r="H204" s="63" t="str">
        <f>IFERROR(totali('Tableau de bord'!G215,Correspondance!$H$1),"")</f>
        <v/>
      </c>
      <c r="I204" s="63" t="str">
        <f>IFERROR(totali('Tableau de bord'!G215,Correspondance!$I$1),"")</f>
        <v/>
      </c>
      <c r="J204" s="63" t="str">
        <f>IFERROR(totali('Tableau de bord'!G215,Correspondance!$J$1),"")</f>
        <v/>
      </c>
      <c r="K204" s="63" t="str">
        <f>IFERROR(totali('Tableau de bord'!G215,Correspondance!$K$1),"")</f>
        <v/>
      </c>
      <c r="L204" s="63" t="str">
        <f>IFERROR(totali('Tableau de bord'!G215,Correspondance!$L$1),"")</f>
        <v/>
      </c>
      <c r="M204" s="63" t="str">
        <f>IFERROR(totali('Tableau de bord'!G215,Correspondance!$M$1),"")</f>
        <v/>
      </c>
      <c r="O204" t="str">
        <f t="shared" si="22"/>
        <v/>
      </c>
      <c r="P204" t="str">
        <f t="shared" si="23"/>
        <v/>
      </c>
      <c r="Q204" t="str">
        <f t="shared" si="24"/>
        <v/>
      </c>
      <c r="R204" t="str">
        <f t="shared" si="25"/>
        <v/>
      </c>
      <c r="S204" t="str">
        <f t="shared" si="26"/>
        <v/>
      </c>
      <c r="T204" t="str">
        <f t="shared" si="27"/>
        <v/>
      </c>
      <c r="U204" t="str">
        <f t="shared" si="28"/>
        <v/>
      </c>
    </row>
    <row r="205" spans="1:21" x14ac:dyDescent="0.2">
      <c r="A205" s="41">
        <v>42939</v>
      </c>
      <c r="C205" s="46">
        <v>0.140972222222222</v>
      </c>
      <c r="G205" s="63" t="str">
        <f>IFERROR(totali('Tableau de bord'!G216,Correspondance!$G$1),"")</f>
        <v/>
      </c>
      <c r="H205" s="63" t="str">
        <f>IFERROR(totali('Tableau de bord'!G216,Correspondance!$H$1),"")</f>
        <v/>
      </c>
      <c r="I205" s="63" t="str">
        <f>IFERROR(totali('Tableau de bord'!G216,Correspondance!$I$1),"")</f>
        <v/>
      </c>
      <c r="J205" s="63" t="str">
        <f>IFERROR(totali('Tableau de bord'!G216,Correspondance!$J$1),"")</f>
        <v/>
      </c>
      <c r="K205" s="63" t="str">
        <f>IFERROR(totali('Tableau de bord'!G216,Correspondance!$K$1),"")</f>
        <v/>
      </c>
      <c r="L205" s="63" t="str">
        <f>IFERROR(totali('Tableau de bord'!G216,Correspondance!$L$1),"")</f>
        <v/>
      </c>
      <c r="M205" s="63" t="str">
        <f>IFERROR(totali('Tableau de bord'!G216,Correspondance!$M$1),"")</f>
        <v/>
      </c>
      <c r="O205" t="str">
        <f t="shared" si="22"/>
        <v/>
      </c>
      <c r="P205" t="str">
        <f t="shared" si="23"/>
        <v/>
      </c>
      <c r="Q205" t="str">
        <f t="shared" si="24"/>
        <v/>
      </c>
      <c r="R205" t="str">
        <f t="shared" si="25"/>
        <v/>
      </c>
      <c r="S205" t="str">
        <f t="shared" si="26"/>
        <v/>
      </c>
      <c r="T205" t="str">
        <f t="shared" si="27"/>
        <v/>
      </c>
      <c r="U205" t="str">
        <f t="shared" si="28"/>
        <v/>
      </c>
    </row>
    <row r="206" spans="1:21" x14ac:dyDescent="0.2">
      <c r="A206" s="41">
        <v>42940</v>
      </c>
      <c r="C206" s="46">
        <v>0.141666666666667</v>
      </c>
      <c r="G206" s="63" t="str">
        <f>IFERROR(totali('Tableau de bord'!G217,Correspondance!$G$1),"")</f>
        <v/>
      </c>
      <c r="H206" s="63" t="str">
        <f>IFERROR(totali('Tableau de bord'!G217,Correspondance!$H$1),"")</f>
        <v/>
      </c>
      <c r="I206" s="63" t="str">
        <f>IFERROR(totali('Tableau de bord'!G217,Correspondance!$I$1),"")</f>
        <v/>
      </c>
      <c r="J206" s="63" t="str">
        <f>IFERROR(totali('Tableau de bord'!G217,Correspondance!$J$1),"")</f>
        <v/>
      </c>
      <c r="K206" s="63" t="str">
        <f>IFERROR(totali('Tableau de bord'!G217,Correspondance!$K$1),"")</f>
        <v/>
      </c>
      <c r="L206" s="63" t="str">
        <f>IFERROR(totali('Tableau de bord'!G217,Correspondance!$L$1),"")</f>
        <v/>
      </c>
      <c r="M206" s="63" t="str">
        <f>IFERROR(totali('Tableau de bord'!G217,Correspondance!$M$1),"")</f>
        <v/>
      </c>
      <c r="O206" t="str">
        <f t="shared" si="22"/>
        <v/>
      </c>
      <c r="P206" t="str">
        <f t="shared" si="23"/>
        <v/>
      </c>
      <c r="Q206" t="str">
        <f t="shared" si="24"/>
        <v/>
      </c>
      <c r="R206" t="str">
        <f t="shared" si="25"/>
        <v/>
      </c>
      <c r="S206" t="str">
        <f t="shared" si="26"/>
        <v/>
      </c>
      <c r="T206" t="str">
        <f t="shared" si="27"/>
        <v/>
      </c>
      <c r="U206" t="str">
        <f t="shared" si="28"/>
        <v/>
      </c>
    </row>
    <row r="207" spans="1:21" x14ac:dyDescent="0.2">
      <c r="A207" s="41">
        <v>42941</v>
      </c>
      <c r="C207" s="46">
        <v>0.14236111111111099</v>
      </c>
      <c r="G207" s="63" t="str">
        <f>IFERROR(totali('Tableau de bord'!G218,Correspondance!$G$1),"")</f>
        <v/>
      </c>
      <c r="H207" s="63" t="str">
        <f>IFERROR(totali('Tableau de bord'!G218,Correspondance!$H$1),"")</f>
        <v/>
      </c>
      <c r="I207" s="63" t="str">
        <f>IFERROR(totali('Tableau de bord'!G218,Correspondance!$I$1),"")</f>
        <v/>
      </c>
      <c r="J207" s="63" t="str">
        <f>IFERROR(totali('Tableau de bord'!G218,Correspondance!$J$1),"")</f>
        <v/>
      </c>
      <c r="K207" s="63" t="str">
        <f>IFERROR(totali('Tableau de bord'!G218,Correspondance!$K$1),"")</f>
        <v/>
      </c>
      <c r="L207" s="63" t="str">
        <f>IFERROR(totali('Tableau de bord'!G218,Correspondance!$L$1),"")</f>
        <v/>
      </c>
      <c r="M207" s="63" t="str">
        <f>IFERROR(totali('Tableau de bord'!G218,Correspondance!$M$1),"")</f>
        <v/>
      </c>
      <c r="O207" t="str">
        <f t="shared" si="22"/>
        <v/>
      </c>
      <c r="P207" t="str">
        <f t="shared" si="23"/>
        <v/>
      </c>
      <c r="Q207" t="str">
        <f t="shared" si="24"/>
        <v/>
      </c>
      <c r="R207" t="str">
        <f t="shared" si="25"/>
        <v/>
      </c>
      <c r="S207" t="str">
        <f t="shared" si="26"/>
        <v/>
      </c>
      <c r="T207" t="str">
        <f t="shared" si="27"/>
        <v/>
      </c>
      <c r="U207" t="str">
        <f t="shared" si="28"/>
        <v/>
      </c>
    </row>
    <row r="208" spans="1:21" x14ac:dyDescent="0.2">
      <c r="A208" s="41">
        <v>42942</v>
      </c>
      <c r="C208" s="46">
        <v>0.14305555555555599</v>
      </c>
      <c r="G208" s="63" t="str">
        <f>IFERROR(totali('Tableau de bord'!G219,Correspondance!$G$1),"")</f>
        <v/>
      </c>
      <c r="H208" s="63" t="str">
        <f>IFERROR(totali('Tableau de bord'!G219,Correspondance!$H$1),"")</f>
        <v/>
      </c>
      <c r="I208" s="63" t="str">
        <f>IFERROR(totali('Tableau de bord'!G219,Correspondance!$I$1),"")</f>
        <v/>
      </c>
      <c r="J208" s="63" t="str">
        <f>IFERROR(totali('Tableau de bord'!G219,Correspondance!$J$1),"")</f>
        <v/>
      </c>
      <c r="K208" s="63" t="str">
        <f>IFERROR(totali('Tableau de bord'!G219,Correspondance!$K$1),"")</f>
        <v/>
      </c>
      <c r="L208" s="63" t="str">
        <f>IFERROR(totali('Tableau de bord'!G219,Correspondance!$L$1),"")</f>
        <v/>
      </c>
      <c r="M208" s="63" t="str">
        <f>IFERROR(totali('Tableau de bord'!G219,Correspondance!$M$1),"")</f>
        <v/>
      </c>
      <c r="O208" t="str">
        <f t="shared" si="22"/>
        <v/>
      </c>
      <c r="P208" t="str">
        <f t="shared" si="23"/>
        <v/>
      </c>
      <c r="Q208" t="str">
        <f t="shared" si="24"/>
        <v/>
      </c>
      <c r="R208" t="str">
        <f t="shared" si="25"/>
        <v/>
      </c>
      <c r="S208" t="str">
        <f t="shared" si="26"/>
        <v/>
      </c>
      <c r="T208" t="str">
        <f t="shared" si="27"/>
        <v/>
      </c>
      <c r="U208" t="str">
        <f t="shared" si="28"/>
        <v/>
      </c>
    </row>
    <row r="209" spans="1:21" x14ac:dyDescent="0.2">
      <c r="A209" s="41">
        <v>42943</v>
      </c>
      <c r="C209" s="46">
        <v>0.14374999999999999</v>
      </c>
      <c r="G209" s="63" t="str">
        <f>IFERROR(totali('Tableau de bord'!G220,Correspondance!$G$1),"")</f>
        <v/>
      </c>
      <c r="H209" s="63" t="str">
        <f>IFERROR(totali('Tableau de bord'!G220,Correspondance!$H$1),"")</f>
        <v/>
      </c>
      <c r="I209" s="63" t="str">
        <f>IFERROR(totali('Tableau de bord'!G220,Correspondance!$I$1),"")</f>
        <v/>
      </c>
      <c r="J209" s="63" t="str">
        <f>IFERROR(totali('Tableau de bord'!G220,Correspondance!$J$1),"")</f>
        <v/>
      </c>
      <c r="K209" s="63" t="str">
        <f>IFERROR(totali('Tableau de bord'!G220,Correspondance!$K$1),"")</f>
        <v/>
      </c>
      <c r="L209" s="63" t="str">
        <f>IFERROR(totali('Tableau de bord'!G220,Correspondance!$L$1),"")</f>
        <v/>
      </c>
      <c r="M209" s="63" t="str">
        <f>IFERROR(totali('Tableau de bord'!G220,Correspondance!$M$1),"")</f>
        <v/>
      </c>
      <c r="O209" t="str">
        <f t="shared" si="22"/>
        <v/>
      </c>
      <c r="P209" t="str">
        <f t="shared" si="23"/>
        <v/>
      </c>
      <c r="Q209" t="str">
        <f t="shared" si="24"/>
        <v/>
      </c>
      <c r="R209" t="str">
        <f t="shared" si="25"/>
        <v/>
      </c>
      <c r="S209" t="str">
        <f t="shared" si="26"/>
        <v/>
      </c>
      <c r="T209" t="str">
        <f t="shared" si="27"/>
        <v/>
      </c>
      <c r="U209" t="str">
        <f t="shared" si="28"/>
        <v/>
      </c>
    </row>
    <row r="210" spans="1:21" x14ac:dyDescent="0.2">
      <c r="A210" s="41">
        <v>42944</v>
      </c>
      <c r="C210" s="46">
        <v>0.14444444444444399</v>
      </c>
      <c r="G210" s="63" t="str">
        <f>IFERROR(totali('Tableau de bord'!G221,Correspondance!$G$1),"")</f>
        <v/>
      </c>
      <c r="H210" s="63" t="str">
        <f>IFERROR(totali('Tableau de bord'!G221,Correspondance!$H$1),"")</f>
        <v/>
      </c>
      <c r="I210" s="63" t="str">
        <f>IFERROR(totali('Tableau de bord'!G221,Correspondance!$I$1),"")</f>
        <v/>
      </c>
      <c r="J210" s="63" t="str">
        <f>IFERROR(totali('Tableau de bord'!G221,Correspondance!$J$1),"")</f>
        <v/>
      </c>
      <c r="K210" s="63" t="str">
        <f>IFERROR(totali('Tableau de bord'!G221,Correspondance!$K$1),"")</f>
        <v/>
      </c>
      <c r="L210" s="63" t="str">
        <f>IFERROR(totali('Tableau de bord'!G221,Correspondance!$L$1),"")</f>
        <v/>
      </c>
      <c r="M210" s="63" t="str">
        <f>IFERROR(totali('Tableau de bord'!G221,Correspondance!$M$1),"")</f>
        <v/>
      </c>
      <c r="O210" t="str">
        <f t="shared" si="22"/>
        <v/>
      </c>
      <c r="P210" t="str">
        <f t="shared" si="23"/>
        <v/>
      </c>
      <c r="Q210" t="str">
        <f t="shared" si="24"/>
        <v/>
      </c>
      <c r="R210" t="str">
        <f t="shared" si="25"/>
        <v/>
      </c>
      <c r="S210" t="str">
        <f t="shared" si="26"/>
        <v/>
      </c>
      <c r="T210" t="str">
        <f t="shared" si="27"/>
        <v/>
      </c>
      <c r="U210" t="str">
        <f t="shared" si="28"/>
        <v/>
      </c>
    </row>
    <row r="211" spans="1:21" x14ac:dyDescent="0.2">
      <c r="A211" s="41">
        <v>42945</v>
      </c>
      <c r="C211" s="46">
        <v>0.14513888888888901</v>
      </c>
      <c r="G211" s="63" t="str">
        <f>IFERROR(totali('Tableau de bord'!G222,Correspondance!$G$1),"")</f>
        <v/>
      </c>
      <c r="H211" s="63" t="str">
        <f>IFERROR(totali('Tableau de bord'!G222,Correspondance!$H$1),"")</f>
        <v/>
      </c>
      <c r="I211" s="63" t="str">
        <f>IFERROR(totali('Tableau de bord'!G222,Correspondance!$I$1),"")</f>
        <v/>
      </c>
      <c r="J211" s="63" t="str">
        <f>IFERROR(totali('Tableau de bord'!G222,Correspondance!$J$1),"")</f>
        <v/>
      </c>
      <c r="K211" s="63" t="str">
        <f>IFERROR(totali('Tableau de bord'!G222,Correspondance!$K$1),"")</f>
        <v/>
      </c>
      <c r="L211" s="63" t="str">
        <f>IFERROR(totali('Tableau de bord'!G222,Correspondance!$L$1),"")</f>
        <v/>
      </c>
      <c r="M211" s="63" t="str">
        <f>IFERROR(totali('Tableau de bord'!G222,Correspondance!$M$1),"")</f>
        <v/>
      </c>
      <c r="O211" t="str">
        <f t="shared" si="22"/>
        <v/>
      </c>
      <c r="P211" t="str">
        <f t="shared" si="23"/>
        <v/>
      </c>
      <c r="Q211" t="str">
        <f t="shared" si="24"/>
        <v/>
      </c>
      <c r="R211" t="str">
        <f t="shared" si="25"/>
        <v/>
      </c>
      <c r="S211" t="str">
        <f t="shared" si="26"/>
        <v/>
      </c>
      <c r="T211" t="str">
        <f t="shared" si="27"/>
        <v/>
      </c>
      <c r="U211" t="str">
        <f t="shared" si="28"/>
        <v/>
      </c>
    </row>
    <row r="212" spans="1:21" x14ac:dyDescent="0.2">
      <c r="A212" s="41">
        <v>42946</v>
      </c>
      <c r="C212" s="46">
        <v>0.14583333333333301</v>
      </c>
      <c r="G212" s="63" t="str">
        <f>IFERROR(totali('Tableau de bord'!G223,Correspondance!$G$1),"")</f>
        <v/>
      </c>
      <c r="H212" s="63" t="str">
        <f>IFERROR(totali('Tableau de bord'!G223,Correspondance!$H$1),"")</f>
        <v/>
      </c>
      <c r="I212" s="63" t="str">
        <f>IFERROR(totali('Tableau de bord'!G223,Correspondance!$I$1),"")</f>
        <v/>
      </c>
      <c r="J212" s="63" t="str">
        <f>IFERROR(totali('Tableau de bord'!G223,Correspondance!$J$1),"")</f>
        <v/>
      </c>
      <c r="K212" s="63" t="str">
        <f>IFERROR(totali('Tableau de bord'!G223,Correspondance!$K$1),"")</f>
        <v/>
      </c>
      <c r="L212" s="63" t="str">
        <f>IFERROR(totali('Tableau de bord'!G223,Correspondance!$L$1),"")</f>
        <v/>
      </c>
      <c r="M212" s="63" t="str">
        <f>IFERROR(totali('Tableau de bord'!G223,Correspondance!$M$1),"")</f>
        <v/>
      </c>
      <c r="O212" t="str">
        <f t="shared" si="22"/>
        <v/>
      </c>
      <c r="P212" t="str">
        <f t="shared" si="23"/>
        <v/>
      </c>
      <c r="Q212" t="str">
        <f t="shared" si="24"/>
        <v/>
      </c>
      <c r="R212" t="str">
        <f t="shared" si="25"/>
        <v/>
      </c>
      <c r="S212" t="str">
        <f t="shared" si="26"/>
        <v/>
      </c>
      <c r="T212" t="str">
        <f t="shared" si="27"/>
        <v/>
      </c>
      <c r="U212" t="str">
        <f t="shared" si="28"/>
        <v/>
      </c>
    </row>
    <row r="213" spans="1:21" x14ac:dyDescent="0.2">
      <c r="A213" s="41">
        <v>42947</v>
      </c>
      <c r="C213" s="46">
        <v>0.14652777777777801</v>
      </c>
      <c r="G213" s="63" t="str">
        <f>IFERROR(totali('Tableau de bord'!G224,Correspondance!$G$1),"")</f>
        <v/>
      </c>
      <c r="H213" s="63" t="str">
        <f>IFERROR(totali('Tableau de bord'!G224,Correspondance!$H$1),"")</f>
        <v/>
      </c>
      <c r="I213" s="63" t="str">
        <f>IFERROR(totali('Tableau de bord'!G224,Correspondance!$I$1),"")</f>
        <v/>
      </c>
      <c r="J213" s="63" t="str">
        <f>IFERROR(totali('Tableau de bord'!G224,Correspondance!$J$1),"")</f>
        <v/>
      </c>
      <c r="K213" s="63" t="str">
        <f>IFERROR(totali('Tableau de bord'!G224,Correspondance!$K$1),"")</f>
        <v/>
      </c>
      <c r="L213" s="63" t="str">
        <f>IFERROR(totali('Tableau de bord'!G224,Correspondance!$L$1),"")</f>
        <v/>
      </c>
      <c r="M213" s="63" t="str">
        <f>IFERROR(totali('Tableau de bord'!G224,Correspondance!$M$1),"")</f>
        <v/>
      </c>
      <c r="O213" t="str">
        <f t="shared" si="22"/>
        <v/>
      </c>
      <c r="P213" t="str">
        <f t="shared" si="23"/>
        <v/>
      </c>
      <c r="Q213" t="str">
        <f t="shared" si="24"/>
        <v/>
      </c>
      <c r="R213" t="str">
        <f t="shared" si="25"/>
        <v/>
      </c>
      <c r="S213" t="str">
        <f t="shared" si="26"/>
        <v/>
      </c>
      <c r="T213" t="str">
        <f t="shared" si="27"/>
        <v/>
      </c>
      <c r="U213" t="str">
        <f t="shared" si="28"/>
        <v/>
      </c>
    </row>
    <row r="214" spans="1:21" x14ac:dyDescent="0.2">
      <c r="A214" s="41">
        <v>42948</v>
      </c>
      <c r="C214" s="46">
        <v>0.147222222222222</v>
      </c>
      <c r="G214" s="63" t="str">
        <f>IFERROR(totali('Tableau de bord'!G225,Correspondance!$G$1),"")</f>
        <v/>
      </c>
      <c r="H214" s="63" t="str">
        <f>IFERROR(totali('Tableau de bord'!G225,Correspondance!$H$1),"")</f>
        <v/>
      </c>
      <c r="I214" s="63" t="str">
        <f>IFERROR(totali('Tableau de bord'!G225,Correspondance!$I$1),"")</f>
        <v/>
      </c>
      <c r="J214" s="63" t="str">
        <f>IFERROR(totali('Tableau de bord'!G225,Correspondance!$J$1),"")</f>
        <v/>
      </c>
      <c r="K214" s="63" t="str">
        <f>IFERROR(totali('Tableau de bord'!G225,Correspondance!$K$1),"")</f>
        <v/>
      </c>
      <c r="L214" s="63" t="str">
        <f>IFERROR(totali('Tableau de bord'!G225,Correspondance!$L$1),"")</f>
        <v/>
      </c>
      <c r="M214" s="63" t="str">
        <f>IFERROR(totali('Tableau de bord'!G225,Correspondance!$M$1),"")</f>
        <v/>
      </c>
      <c r="O214" t="str">
        <f t="shared" si="22"/>
        <v/>
      </c>
      <c r="P214" t="str">
        <f t="shared" si="23"/>
        <v/>
      </c>
      <c r="Q214" t="str">
        <f t="shared" si="24"/>
        <v/>
      </c>
      <c r="R214" t="str">
        <f t="shared" si="25"/>
        <v/>
      </c>
      <c r="S214" t="str">
        <f t="shared" si="26"/>
        <v/>
      </c>
      <c r="T214" t="str">
        <f t="shared" si="27"/>
        <v/>
      </c>
      <c r="U214" t="str">
        <f t="shared" si="28"/>
        <v/>
      </c>
    </row>
    <row r="215" spans="1:21" x14ac:dyDescent="0.2">
      <c r="A215" s="41">
        <v>42949</v>
      </c>
      <c r="C215" s="46">
        <v>0.147916666666667</v>
      </c>
      <c r="G215" s="63" t="str">
        <f>IFERROR(totali('Tableau de bord'!G226,Correspondance!$G$1),"")</f>
        <v/>
      </c>
      <c r="H215" s="63" t="str">
        <f>IFERROR(totali('Tableau de bord'!G226,Correspondance!$H$1),"")</f>
        <v/>
      </c>
      <c r="I215" s="63" t="str">
        <f>IFERROR(totali('Tableau de bord'!G226,Correspondance!$I$1),"")</f>
        <v/>
      </c>
      <c r="J215" s="63" t="str">
        <f>IFERROR(totali('Tableau de bord'!G226,Correspondance!$J$1),"")</f>
        <v/>
      </c>
      <c r="K215" s="63" t="str">
        <f>IFERROR(totali('Tableau de bord'!G226,Correspondance!$K$1),"")</f>
        <v/>
      </c>
      <c r="L215" s="63" t="str">
        <f>IFERROR(totali('Tableau de bord'!G226,Correspondance!$L$1),"")</f>
        <v/>
      </c>
      <c r="M215" s="63" t="str">
        <f>IFERROR(totali('Tableau de bord'!G226,Correspondance!$M$1),"")</f>
        <v/>
      </c>
      <c r="O215" t="str">
        <f t="shared" si="22"/>
        <v/>
      </c>
      <c r="P215" t="str">
        <f t="shared" si="23"/>
        <v/>
      </c>
      <c r="Q215" t="str">
        <f t="shared" si="24"/>
        <v/>
      </c>
      <c r="R215" t="str">
        <f t="shared" si="25"/>
        <v/>
      </c>
      <c r="S215" t="str">
        <f t="shared" si="26"/>
        <v/>
      </c>
      <c r="T215" t="str">
        <f t="shared" si="27"/>
        <v/>
      </c>
      <c r="U215" t="str">
        <f t="shared" si="28"/>
        <v/>
      </c>
    </row>
    <row r="216" spans="1:21" x14ac:dyDescent="0.2">
      <c r="A216" s="41">
        <v>42950</v>
      </c>
      <c r="C216" s="46">
        <v>0.148611111111111</v>
      </c>
      <c r="G216" s="63" t="str">
        <f>IFERROR(totali('Tableau de bord'!G227,Correspondance!$G$1),"")</f>
        <v/>
      </c>
      <c r="H216" s="63" t="str">
        <f>IFERROR(totali('Tableau de bord'!G227,Correspondance!$H$1),"")</f>
        <v/>
      </c>
      <c r="I216" s="63" t="str">
        <f>IFERROR(totali('Tableau de bord'!G227,Correspondance!$I$1),"")</f>
        <v/>
      </c>
      <c r="J216" s="63" t="str">
        <f>IFERROR(totali('Tableau de bord'!G227,Correspondance!$J$1),"")</f>
        <v/>
      </c>
      <c r="K216" s="63" t="str">
        <f>IFERROR(totali('Tableau de bord'!G227,Correspondance!$K$1),"")</f>
        <v/>
      </c>
      <c r="L216" s="63" t="str">
        <f>IFERROR(totali('Tableau de bord'!G227,Correspondance!$L$1),"")</f>
        <v/>
      </c>
      <c r="M216" s="63" t="str">
        <f>IFERROR(totali('Tableau de bord'!G227,Correspondance!$M$1),"")</f>
        <v/>
      </c>
      <c r="O216" t="str">
        <f t="shared" si="22"/>
        <v/>
      </c>
      <c r="P216" t="str">
        <f t="shared" si="23"/>
        <v/>
      </c>
      <c r="Q216" t="str">
        <f t="shared" si="24"/>
        <v/>
      </c>
      <c r="R216" t="str">
        <f t="shared" si="25"/>
        <v/>
      </c>
      <c r="S216" t="str">
        <f t="shared" si="26"/>
        <v/>
      </c>
      <c r="T216" t="str">
        <f t="shared" si="27"/>
        <v/>
      </c>
      <c r="U216" t="str">
        <f t="shared" si="28"/>
        <v/>
      </c>
    </row>
    <row r="217" spans="1:21" x14ac:dyDescent="0.2">
      <c r="A217" s="41">
        <v>42951</v>
      </c>
      <c r="C217" s="46">
        <v>0.149305555555556</v>
      </c>
      <c r="G217" s="63" t="str">
        <f>IFERROR(totali('Tableau de bord'!G228,Correspondance!$G$1),"")</f>
        <v/>
      </c>
      <c r="H217" s="63" t="str">
        <f>IFERROR(totali('Tableau de bord'!G228,Correspondance!$H$1),"")</f>
        <v/>
      </c>
      <c r="I217" s="63" t="str">
        <f>IFERROR(totali('Tableau de bord'!G228,Correspondance!$I$1),"")</f>
        <v/>
      </c>
      <c r="J217" s="63" t="str">
        <f>IFERROR(totali('Tableau de bord'!G228,Correspondance!$J$1),"")</f>
        <v/>
      </c>
      <c r="K217" s="63" t="str">
        <f>IFERROR(totali('Tableau de bord'!G228,Correspondance!$K$1),"")</f>
        <v/>
      </c>
      <c r="L217" s="63" t="str">
        <f>IFERROR(totali('Tableau de bord'!G228,Correspondance!$L$1),"")</f>
        <v/>
      </c>
      <c r="M217" s="63" t="str">
        <f>IFERROR(totali('Tableau de bord'!G228,Correspondance!$M$1),"")</f>
        <v/>
      </c>
      <c r="O217" t="str">
        <f t="shared" si="22"/>
        <v/>
      </c>
      <c r="P217" t="str">
        <f t="shared" si="23"/>
        <v/>
      </c>
      <c r="Q217" t="str">
        <f t="shared" si="24"/>
        <v/>
      </c>
      <c r="R217" t="str">
        <f t="shared" si="25"/>
        <v/>
      </c>
      <c r="S217" t="str">
        <f t="shared" si="26"/>
        <v/>
      </c>
      <c r="T217" t="str">
        <f t="shared" si="27"/>
        <v/>
      </c>
      <c r="U217" t="str">
        <f t="shared" si="28"/>
        <v/>
      </c>
    </row>
    <row r="218" spans="1:21" x14ac:dyDescent="0.2">
      <c r="A218" s="41">
        <v>42952</v>
      </c>
      <c r="C218" s="46">
        <v>0.15</v>
      </c>
      <c r="G218" s="63" t="str">
        <f>IFERROR(totali('Tableau de bord'!G229,Correspondance!$G$1),"")</f>
        <v/>
      </c>
      <c r="H218" s="63" t="str">
        <f>IFERROR(totali('Tableau de bord'!G229,Correspondance!$H$1),"")</f>
        <v/>
      </c>
      <c r="I218" s="63" t="str">
        <f>IFERROR(totali('Tableau de bord'!G229,Correspondance!$I$1),"")</f>
        <v/>
      </c>
      <c r="J218" s="63" t="str">
        <f>IFERROR(totali('Tableau de bord'!G229,Correspondance!$J$1),"")</f>
        <v/>
      </c>
      <c r="K218" s="63" t="str">
        <f>IFERROR(totali('Tableau de bord'!G229,Correspondance!$K$1),"")</f>
        <v/>
      </c>
      <c r="L218" s="63" t="str">
        <f>IFERROR(totali('Tableau de bord'!G229,Correspondance!$L$1),"")</f>
        <v/>
      </c>
      <c r="M218" s="63" t="str">
        <f>IFERROR(totali('Tableau de bord'!G229,Correspondance!$M$1),"")</f>
        <v/>
      </c>
      <c r="O218" t="str">
        <f t="shared" si="22"/>
        <v/>
      </c>
      <c r="P218" t="str">
        <f t="shared" si="23"/>
        <v/>
      </c>
      <c r="Q218" t="str">
        <f t="shared" si="24"/>
        <v/>
      </c>
      <c r="R218" t="str">
        <f t="shared" si="25"/>
        <v/>
      </c>
      <c r="S218" t="str">
        <f t="shared" si="26"/>
        <v/>
      </c>
      <c r="T218" t="str">
        <f t="shared" si="27"/>
        <v/>
      </c>
      <c r="U218" t="str">
        <f t="shared" si="28"/>
        <v/>
      </c>
    </row>
    <row r="219" spans="1:21" x14ac:dyDescent="0.2">
      <c r="A219" s="41">
        <v>42953</v>
      </c>
      <c r="C219" s="46">
        <v>0.15069444444444399</v>
      </c>
      <c r="G219" s="63" t="str">
        <f>IFERROR(totali('Tableau de bord'!G230,Correspondance!$G$1),"")</f>
        <v/>
      </c>
      <c r="H219" s="63" t="str">
        <f>IFERROR(totali('Tableau de bord'!G230,Correspondance!$H$1),"")</f>
        <v/>
      </c>
      <c r="I219" s="63" t="str">
        <f>IFERROR(totali('Tableau de bord'!G230,Correspondance!$I$1),"")</f>
        <v/>
      </c>
      <c r="J219" s="63" t="str">
        <f>IFERROR(totali('Tableau de bord'!G230,Correspondance!$J$1),"")</f>
        <v/>
      </c>
      <c r="K219" s="63" t="str">
        <f>IFERROR(totali('Tableau de bord'!G230,Correspondance!$K$1),"")</f>
        <v/>
      </c>
      <c r="L219" s="63" t="str">
        <f>IFERROR(totali('Tableau de bord'!G230,Correspondance!$L$1),"")</f>
        <v/>
      </c>
      <c r="M219" s="63" t="str">
        <f>IFERROR(totali('Tableau de bord'!G230,Correspondance!$M$1),"")</f>
        <v/>
      </c>
      <c r="O219" t="str">
        <f t="shared" si="22"/>
        <v/>
      </c>
      <c r="P219" t="str">
        <f t="shared" si="23"/>
        <v/>
      </c>
      <c r="Q219" t="str">
        <f t="shared" si="24"/>
        <v/>
      </c>
      <c r="R219" t="str">
        <f t="shared" si="25"/>
        <v/>
      </c>
      <c r="S219" t="str">
        <f t="shared" si="26"/>
        <v/>
      </c>
      <c r="T219" t="str">
        <f t="shared" si="27"/>
        <v/>
      </c>
      <c r="U219" t="str">
        <f t="shared" si="28"/>
        <v/>
      </c>
    </row>
    <row r="220" spans="1:21" x14ac:dyDescent="0.2">
      <c r="A220" s="41">
        <v>42954</v>
      </c>
      <c r="C220" s="46">
        <v>0.15138888888888899</v>
      </c>
      <c r="G220" s="63" t="str">
        <f>IFERROR(totali('Tableau de bord'!G231,Correspondance!$G$1),"")</f>
        <v/>
      </c>
      <c r="H220" s="63" t="str">
        <f>IFERROR(totali('Tableau de bord'!G231,Correspondance!$H$1),"")</f>
        <v/>
      </c>
      <c r="I220" s="63" t="str">
        <f>IFERROR(totali('Tableau de bord'!G231,Correspondance!$I$1),"")</f>
        <v/>
      </c>
      <c r="J220" s="63" t="str">
        <f>IFERROR(totali('Tableau de bord'!G231,Correspondance!$J$1),"")</f>
        <v/>
      </c>
      <c r="K220" s="63" t="str">
        <f>IFERROR(totali('Tableau de bord'!G231,Correspondance!$K$1),"")</f>
        <v/>
      </c>
      <c r="L220" s="63" t="str">
        <f>IFERROR(totali('Tableau de bord'!G231,Correspondance!$L$1),"")</f>
        <v/>
      </c>
      <c r="M220" s="63" t="str">
        <f>IFERROR(totali('Tableau de bord'!G231,Correspondance!$M$1),"")</f>
        <v/>
      </c>
      <c r="O220" t="str">
        <f t="shared" si="22"/>
        <v/>
      </c>
      <c r="P220" t="str">
        <f t="shared" si="23"/>
        <v/>
      </c>
      <c r="Q220" t="str">
        <f t="shared" si="24"/>
        <v/>
      </c>
      <c r="R220" t="str">
        <f t="shared" si="25"/>
        <v/>
      </c>
      <c r="S220" t="str">
        <f t="shared" si="26"/>
        <v/>
      </c>
      <c r="T220" t="str">
        <f t="shared" si="27"/>
        <v/>
      </c>
      <c r="U220" t="str">
        <f t="shared" si="28"/>
        <v/>
      </c>
    </row>
    <row r="221" spans="1:21" x14ac:dyDescent="0.2">
      <c r="A221" s="41">
        <v>42955</v>
      </c>
      <c r="C221" s="46">
        <v>0.15208333333333299</v>
      </c>
      <c r="G221" s="63" t="str">
        <f>IFERROR(totali('Tableau de bord'!G232,Correspondance!$G$1),"")</f>
        <v/>
      </c>
      <c r="H221" s="63" t="str">
        <f>IFERROR(totali('Tableau de bord'!G232,Correspondance!$H$1),"")</f>
        <v/>
      </c>
      <c r="I221" s="63" t="str">
        <f>IFERROR(totali('Tableau de bord'!G232,Correspondance!$I$1),"")</f>
        <v/>
      </c>
      <c r="J221" s="63" t="str">
        <f>IFERROR(totali('Tableau de bord'!G232,Correspondance!$J$1),"")</f>
        <v/>
      </c>
      <c r="K221" s="63" t="str">
        <f>IFERROR(totali('Tableau de bord'!G232,Correspondance!$K$1),"")</f>
        <v/>
      </c>
      <c r="L221" s="63" t="str">
        <f>IFERROR(totali('Tableau de bord'!G232,Correspondance!$L$1),"")</f>
        <v/>
      </c>
      <c r="M221" s="63" t="str">
        <f>IFERROR(totali('Tableau de bord'!G232,Correspondance!$M$1),"")</f>
        <v/>
      </c>
      <c r="O221" t="str">
        <f t="shared" si="22"/>
        <v/>
      </c>
      <c r="P221" t="str">
        <f t="shared" si="23"/>
        <v/>
      </c>
      <c r="Q221" t="str">
        <f t="shared" si="24"/>
        <v/>
      </c>
      <c r="R221" t="str">
        <f t="shared" si="25"/>
        <v/>
      </c>
      <c r="S221" t="str">
        <f t="shared" si="26"/>
        <v/>
      </c>
      <c r="T221" t="str">
        <f t="shared" si="27"/>
        <v/>
      </c>
      <c r="U221" t="str">
        <f t="shared" si="28"/>
        <v/>
      </c>
    </row>
    <row r="222" spans="1:21" x14ac:dyDescent="0.2">
      <c r="A222" s="41">
        <v>42956</v>
      </c>
      <c r="C222" s="46">
        <v>0.15277777777777801</v>
      </c>
      <c r="G222" s="63" t="str">
        <f>IFERROR(totali('Tableau de bord'!G233,Correspondance!$G$1),"")</f>
        <v/>
      </c>
      <c r="H222" s="63" t="str">
        <f>IFERROR(totali('Tableau de bord'!G233,Correspondance!$H$1),"")</f>
        <v/>
      </c>
      <c r="I222" s="63" t="str">
        <f>IFERROR(totali('Tableau de bord'!G233,Correspondance!$I$1),"")</f>
        <v/>
      </c>
      <c r="J222" s="63" t="str">
        <f>IFERROR(totali('Tableau de bord'!G233,Correspondance!$J$1),"")</f>
        <v/>
      </c>
      <c r="K222" s="63" t="str">
        <f>IFERROR(totali('Tableau de bord'!G233,Correspondance!$K$1),"")</f>
        <v/>
      </c>
      <c r="L222" s="63" t="str">
        <f>IFERROR(totali('Tableau de bord'!G233,Correspondance!$L$1),"")</f>
        <v/>
      </c>
      <c r="M222" s="63" t="str">
        <f>IFERROR(totali('Tableau de bord'!G233,Correspondance!$M$1),"")</f>
        <v/>
      </c>
      <c r="O222" t="str">
        <f t="shared" si="22"/>
        <v/>
      </c>
      <c r="P222" t="str">
        <f t="shared" si="23"/>
        <v/>
      </c>
      <c r="Q222" t="str">
        <f t="shared" si="24"/>
        <v/>
      </c>
      <c r="R222" t="str">
        <f t="shared" si="25"/>
        <v/>
      </c>
      <c r="S222" t="str">
        <f t="shared" si="26"/>
        <v/>
      </c>
      <c r="T222" t="str">
        <f t="shared" si="27"/>
        <v/>
      </c>
      <c r="U222" t="str">
        <f t="shared" si="28"/>
        <v/>
      </c>
    </row>
    <row r="223" spans="1:21" x14ac:dyDescent="0.2">
      <c r="A223" s="41">
        <v>42957</v>
      </c>
      <c r="C223" s="46">
        <v>0.15347222222222201</v>
      </c>
      <c r="G223" s="63" t="str">
        <f>IFERROR(totali('Tableau de bord'!G234,Correspondance!$G$1),"")</f>
        <v/>
      </c>
      <c r="H223" s="63" t="str">
        <f>IFERROR(totali('Tableau de bord'!G234,Correspondance!$H$1),"")</f>
        <v/>
      </c>
      <c r="I223" s="63" t="str">
        <f>IFERROR(totali('Tableau de bord'!G234,Correspondance!$I$1),"")</f>
        <v/>
      </c>
      <c r="J223" s="63" t="str">
        <f>IFERROR(totali('Tableau de bord'!G234,Correspondance!$J$1),"")</f>
        <v/>
      </c>
      <c r="K223" s="63" t="str">
        <f>IFERROR(totali('Tableau de bord'!G234,Correspondance!$K$1),"")</f>
        <v/>
      </c>
      <c r="L223" s="63" t="str">
        <f>IFERROR(totali('Tableau de bord'!G234,Correspondance!$L$1),"")</f>
        <v/>
      </c>
      <c r="M223" s="63" t="str">
        <f>IFERROR(totali('Tableau de bord'!G234,Correspondance!$M$1),"")</f>
        <v/>
      </c>
      <c r="O223" t="str">
        <f t="shared" si="22"/>
        <v/>
      </c>
      <c r="P223" t="str">
        <f t="shared" si="23"/>
        <v/>
      </c>
      <c r="Q223" t="str">
        <f t="shared" si="24"/>
        <v/>
      </c>
      <c r="R223" t="str">
        <f t="shared" si="25"/>
        <v/>
      </c>
      <c r="S223" t="str">
        <f t="shared" si="26"/>
        <v/>
      </c>
      <c r="T223" t="str">
        <f t="shared" si="27"/>
        <v/>
      </c>
      <c r="U223" t="str">
        <f t="shared" si="28"/>
        <v/>
      </c>
    </row>
    <row r="224" spans="1:21" x14ac:dyDescent="0.2">
      <c r="A224" s="41">
        <v>42958</v>
      </c>
      <c r="C224" s="46">
        <v>0.15416666666666701</v>
      </c>
      <c r="G224" s="63" t="str">
        <f>IFERROR(totali('Tableau de bord'!G235,Correspondance!$G$1),"")</f>
        <v/>
      </c>
      <c r="H224" s="63" t="str">
        <f>IFERROR(totali('Tableau de bord'!G235,Correspondance!$H$1),"")</f>
        <v/>
      </c>
      <c r="I224" s="63" t="str">
        <f>IFERROR(totali('Tableau de bord'!G235,Correspondance!$I$1),"")</f>
        <v/>
      </c>
      <c r="J224" s="63" t="str">
        <f>IFERROR(totali('Tableau de bord'!G235,Correspondance!$J$1),"")</f>
        <v/>
      </c>
      <c r="K224" s="63" t="str">
        <f>IFERROR(totali('Tableau de bord'!G235,Correspondance!$K$1),"")</f>
        <v/>
      </c>
      <c r="L224" s="63" t="str">
        <f>IFERROR(totali('Tableau de bord'!G235,Correspondance!$L$1),"")</f>
        <v/>
      </c>
      <c r="M224" s="63" t="str">
        <f>IFERROR(totali('Tableau de bord'!G235,Correspondance!$M$1),"")</f>
        <v/>
      </c>
      <c r="O224" t="str">
        <f t="shared" si="22"/>
        <v/>
      </c>
      <c r="P224" t="str">
        <f t="shared" si="23"/>
        <v/>
      </c>
      <c r="Q224" t="str">
        <f t="shared" si="24"/>
        <v/>
      </c>
      <c r="R224" t="str">
        <f t="shared" si="25"/>
        <v/>
      </c>
      <c r="S224" t="str">
        <f t="shared" si="26"/>
        <v/>
      </c>
      <c r="T224" t="str">
        <f t="shared" si="27"/>
        <v/>
      </c>
      <c r="U224" t="str">
        <f t="shared" si="28"/>
        <v/>
      </c>
    </row>
    <row r="225" spans="1:21" x14ac:dyDescent="0.2">
      <c r="A225" s="41">
        <v>42959</v>
      </c>
      <c r="C225" s="46">
        <v>0.15486111111111101</v>
      </c>
      <c r="G225" s="63" t="str">
        <f>IFERROR(totali('Tableau de bord'!G236,Correspondance!$G$1),"")</f>
        <v/>
      </c>
      <c r="H225" s="63" t="str">
        <f>IFERROR(totali('Tableau de bord'!G236,Correspondance!$H$1),"")</f>
        <v/>
      </c>
      <c r="I225" s="63" t="str">
        <f>IFERROR(totali('Tableau de bord'!G236,Correspondance!$I$1),"")</f>
        <v/>
      </c>
      <c r="J225" s="63" t="str">
        <f>IFERROR(totali('Tableau de bord'!G236,Correspondance!$J$1),"")</f>
        <v/>
      </c>
      <c r="K225" s="63" t="str">
        <f>IFERROR(totali('Tableau de bord'!G236,Correspondance!$K$1),"")</f>
        <v/>
      </c>
      <c r="L225" s="63" t="str">
        <f>IFERROR(totali('Tableau de bord'!G236,Correspondance!$L$1),"")</f>
        <v/>
      </c>
      <c r="M225" s="63" t="str">
        <f>IFERROR(totali('Tableau de bord'!G236,Correspondance!$M$1),"")</f>
        <v/>
      </c>
      <c r="O225" t="str">
        <f t="shared" si="22"/>
        <v/>
      </c>
      <c r="P225" t="str">
        <f t="shared" si="23"/>
        <v/>
      </c>
      <c r="Q225" t="str">
        <f t="shared" si="24"/>
        <v/>
      </c>
      <c r="R225" t="str">
        <f t="shared" si="25"/>
        <v/>
      </c>
      <c r="S225" t="str">
        <f t="shared" si="26"/>
        <v/>
      </c>
      <c r="T225" t="str">
        <f t="shared" si="27"/>
        <v/>
      </c>
      <c r="U225" t="str">
        <f t="shared" si="28"/>
        <v/>
      </c>
    </row>
    <row r="226" spans="1:21" x14ac:dyDescent="0.2">
      <c r="A226" s="41">
        <v>42960</v>
      </c>
      <c r="C226" s="46">
        <v>0.155555555555556</v>
      </c>
      <c r="G226" s="63" t="str">
        <f>IFERROR(totali('Tableau de bord'!G237,Correspondance!$G$1),"")</f>
        <v/>
      </c>
      <c r="H226" s="63" t="str">
        <f>IFERROR(totali('Tableau de bord'!G237,Correspondance!$H$1),"")</f>
        <v/>
      </c>
      <c r="I226" s="63" t="str">
        <f>IFERROR(totali('Tableau de bord'!G237,Correspondance!$I$1),"")</f>
        <v/>
      </c>
      <c r="J226" s="63" t="str">
        <f>IFERROR(totali('Tableau de bord'!G237,Correspondance!$J$1),"")</f>
        <v/>
      </c>
      <c r="K226" s="63" t="str">
        <f>IFERROR(totali('Tableau de bord'!G237,Correspondance!$K$1),"")</f>
        <v/>
      </c>
      <c r="L226" s="63" t="str">
        <f>IFERROR(totali('Tableau de bord'!G237,Correspondance!$L$1),"")</f>
        <v/>
      </c>
      <c r="M226" s="63" t="str">
        <f>IFERROR(totali('Tableau de bord'!G237,Correspondance!$M$1),"")</f>
        <v/>
      </c>
      <c r="O226" t="str">
        <f t="shared" si="22"/>
        <v/>
      </c>
      <c r="P226" t="str">
        <f t="shared" si="23"/>
        <v/>
      </c>
      <c r="Q226" t="str">
        <f t="shared" si="24"/>
        <v/>
      </c>
      <c r="R226" t="str">
        <f t="shared" si="25"/>
        <v/>
      </c>
      <c r="S226" t="str">
        <f t="shared" si="26"/>
        <v/>
      </c>
      <c r="T226" t="str">
        <f t="shared" si="27"/>
        <v/>
      </c>
      <c r="U226" t="str">
        <f t="shared" si="28"/>
        <v/>
      </c>
    </row>
    <row r="227" spans="1:21" x14ac:dyDescent="0.2">
      <c r="A227" s="41">
        <v>42961</v>
      </c>
      <c r="C227" s="46">
        <v>0.15625</v>
      </c>
      <c r="G227" s="63" t="str">
        <f>IFERROR(totali('Tableau de bord'!G238,Correspondance!$G$1),"")</f>
        <v/>
      </c>
      <c r="H227" s="63" t="str">
        <f>IFERROR(totali('Tableau de bord'!G238,Correspondance!$H$1),"")</f>
        <v/>
      </c>
      <c r="I227" s="63" t="str">
        <f>IFERROR(totali('Tableau de bord'!G238,Correspondance!$I$1),"")</f>
        <v/>
      </c>
      <c r="J227" s="63" t="str">
        <f>IFERROR(totali('Tableau de bord'!G238,Correspondance!$J$1),"")</f>
        <v/>
      </c>
      <c r="K227" s="63" t="str">
        <f>IFERROR(totali('Tableau de bord'!G238,Correspondance!$K$1),"")</f>
        <v/>
      </c>
      <c r="L227" s="63" t="str">
        <f>IFERROR(totali('Tableau de bord'!G238,Correspondance!$L$1),"")</f>
        <v/>
      </c>
      <c r="M227" s="63" t="str">
        <f>IFERROR(totali('Tableau de bord'!G238,Correspondance!$M$1),"")</f>
        <v/>
      </c>
      <c r="O227" t="str">
        <f t="shared" si="22"/>
        <v/>
      </c>
      <c r="P227" t="str">
        <f t="shared" si="23"/>
        <v/>
      </c>
      <c r="Q227" t="str">
        <f t="shared" si="24"/>
        <v/>
      </c>
      <c r="R227" t="str">
        <f t="shared" si="25"/>
        <v/>
      </c>
      <c r="S227" t="str">
        <f t="shared" si="26"/>
        <v/>
      </c>
      <c r="T227" t="str">
        <f t="shared" si="27"/>
        <v/>
      </c>
      <c r="U227" t="str">
        <f t="shared" si="28"/>
        <v/>
      </c>
    </row>
    <row r="228" spans="1:21" x14ac:dyDescent="0.2">
      <c r="A228" s="41">
        <v>42962</v>
      </c>
      <c r="C228" s="46">
        <v>0.156944444444444</v>
      </c>
      <c r="G228" s="63" t="str">
        <f>IFERROR(totali('Tableau de bord'!G239,Correspondance!$G$1),"")</f>
        <v/>
      </c>
      <c r="H228" s="63" t="str">
        <f>IFERROR(totali('Tableau de bord'!G239,Correspondance!$H$1),"")</f>
        <v/>
      </c>
      <c r="I228" s="63" t="str">
        <f>IFERROR(totali('Tableau de bord'!G239,Correspondance!$I$1),"")</f>
        <v/>
      </c>
      <c r="J228" s="63" t="str">
        <f>IFERROR(totali('Tableau de bord'!G239,Correspondance!$J$1),"")</f>
        <v/>
      </c>
      <c r="K228" s="63" t="str">
        <f>IFERROR(totali('Tableau de bord'!G239,Correspondance!$K$1),"")</f>
        <v/>
      </c>
      <c r="L228" s="63" t="str">
        <f>IFERROR(totali('Tableau de bord'!G239,Correspondance!$L$1),"")</f>
        <v/>
      </c>
      <c r="M228" s="63" t="str">
        <f>IFERROR(totali('Tableau de bord'!G239,Correspondance!$M$1),"")</f>
        <v/>
      </c>
      <c r="O228" t="str">
        <f t="shared" si="22"/>
        <v/>
      </c>
      <c r="P228" t="str">
        <f t="shared" si="23"/>
        <v/>
      </c>
      <c r="Q228" t="str">
        <f t="shared" si="24"/>
        <v/>
      </c>
      <c r="R228" t="str">
        <f t="shared" si="25"/>
        <v/>
      </c>
      <c r="S228" t="str">
        <f t="shared" si="26"/>
        <v/>
      </c>
      <c r="T228" t="str">
        <f t="shared" si="27"/>
        <v/>
      </c>
      <c r="U228" t="str">
        <f t="shared" si="28"/>
        <v/>
      </c>
    </row>
    <row r="229" spans="1:21" x14ac:dyDescent="0.2">
      <c r="A229" s="41">
        <v>42963</v>
      </c>
      <c r="C229" s="46">
        <v>0.15763888888888899</v>
      </c>
      <c r="G229" s="63" t="str">
        <f>IFERROR(totali('Tableau de bord'!G240,Correspondance!$G$1),"")</f>
        <v/>
      </c>
      <c r="H229" s="63" t="str">
        <f>IFERROR(totali('Tableau de bord'!G240,Correspondance!$H$1),"")</f>
        <v/>
      </c>
      <c r="I229" s="63" t="str">
        <f>IFERROR(totali('Tableau de bord'!G240,Correspondance!$I$1),"")</f>
        <v/>
      </c>
      <c r="J229" s="63" t="str">
        <f>IFERROR(totali('Tableau de bord'!G240,Correspondance!$J$1),"")</f>
        <v/>
      </c>
      <c r="K229" s="63" t="str">
        <f>IFERROR(totali('Tableau de bord'!G240,Correspondance!$K$1),"")</f>
        <v/>
      </c>
      <c r="L229" s="63" t="str">
        <f>IFERROR(totali('Tableau de bord'!G240,Correspondance!$L$1),"")</f>
        <v/>
      </c>
      <c r="M229" s="63" t="str">
        <f>IFERROR(totali('Tableau de bord'!G240,Correspondance!$M$1),"")</f>
        <v/>
      </c>
      <c r="O229" t="str">
        <f t="shared" si="22"/>
        <v/>
      </c>
      <c r="P229" t="str">
        <f t="shared" si="23"/>
        <v/>
      </c>
      <c r="Q229" t="str">
        <f t="shared" si="24"/>
        <v/>
      </c>
      <c r="R229" t="str">
        <f t="shared" si="25"/>
        <v/>
      </c>
      <c r="S229" t="str">
        <f t="shared" si="26"/>
        <v/>
      </c>
      <c r="T229" t="str">
        <f t="shared" si="27"/>
        <v/>
      </c>
      <c r="U229" t="str">
        <f t="shared" si="28"/>
        <v/>
      </c>
    </row>
    <row r="230" spans="1:21" x14ac:dyDescent="0.2">
      <c r="A230" s="41">
        <v>42964</v>
      </c>
      <c r="C230" s="46">
        <v>0.15833333333333299</v>
      </c>
      <c r="G230" s="63" t="str">
        <f>IFERROR(totali('Tableau de bord'!G241,Correspondance!$G$1),"")</f>
        <v/>
      </c>
      <c r="H230" s="63" t="str">
        <f>IFERROR(totali('Tableau de bord'!G241,Correspondance!$H$1),"")</f>
        <v/>
      </c>
      <c r="I230" s="63" t="str">
        <f>IFERROR(totali('Tableau de bord'!G241,Correspondance!$I$1),"")</f>
        <v/>
      </c>
      <c r="J230" s="63" t="str">
        <f>IFERROR(totali('Tableau de bord'!G241,Correspondance!$J$1),"")</f>
        <v/>
      </c>
      <c r="K230" s="63" t="str">
        <f>IFERROR(totali('Tableau de bord'!G241,Correspondance!$K$1),"")</f>
        <v/>
      </c>
      <c r="L230" s="63" t="str">
        <f>IFERROR(totali('Tableau de bord'!G241,Correspondance!$L$1),"")</f>
        <v/>
      </c>
      <c r="M230" s="63" t="str">
        <f>IFERROR(totali('Tableau de bord'!G241,Correspondance!$M$1),"")</f>
        <v/>
      </c>
      <c r="O230" t="str">
        <f t="shared" si="22"/>
        <v/>
      </c>
      <c r="P230" t="str">
        <f t="shared" si="23"/>
        <v/>
      </c>
      <c r="Q230" t="str">
        <f t="shared" si="24"/>
        <v/>
      </c>
      <c r="R230" t="str">
        <f t="shared" si="25"/>
        <v/>
      </c>
      <c r="S230" t="str">
        <f t="shared" si="26"/>
        <v/>
      </c>
      <c r="T230" t="str">
        <f t="shared" si="27"/>
        <v/>
      </c>
      <c r="U230" t="str">
        <f t="shared" si="28"/>
        <v/>
      </c>
    </row>
    <row r="231" spans="1:21" x14ac:dyDescent="0.2">
      <c r="A231" s="41">
        <v>42965</v>
      </c>
      <c r="C231" s="46">
        <v>0.15902777777777799</v>
      </c>
      <c r="G231" s="63" t="str">
        <f>IFERROR(totali('Tableau de bord'!G242,Correspondance!$G$1),"")</f>
        <v/>
      </c>
      <c r="H231" s="63" t="str">
        <f>IFERROR(totali('Tableau de bord'!G242,Correspondance!$H$1),"")</f>
        <v/>
      </c>
      <c r="I231" s="63" t="str">
        <f>IFERROR(totali('Tableau de bord'!G242,Correspondance!$I$1),"")</f>
        <v/>
      </c>
      <c r="J231" s="63" t="str">
        <f>IFERROR(totali('Tableau de bord'!G242,Correspondance!$J$1),"")</f>
        <v/>
      </c>
      <c r="K231" s="63" t="str">
        <f>IFERROR(totali('Tableau de bord'!G242,Correspondance!$K$1),"")</f>
        <v/>
      </c>
      <c r="L231" s="63" t="str">
        <f>IFERROR(totali('Tableau de bord'!G242,Correspondance!$L$1),"")</f>
        <v/>
      </c>
      <c r="M231" s="63" t="str">
        <f>IFERROR(totali('Tableau de bord'!G242,Correspondance!$M$1),"")</f>
        <v/>
      </c>
      <c r="O231" t="str">
        <f t="shared" si="22"/>
        <v/>
      </c>
      <c r="P231" t="str">
        <f t="shared" si="23"/>
        <v/>
      </c>
      <c r="Q231" t="str">
        <f t="shared" si="24"/>
        <v/>
      </c>
      <c r="R231" t="str">
        <f t="shared" si="25"/>
        <v/>
      </c>
      <c r="S231" t="str">
        <f t="shared" si="26"/>
        <v/>
      </c>
      <c r="T231" t="str">
        <f t="shared" si="27"/>
        <v/>
      </c>
      <c r="U231" t="str">
        <f t="shared" si="28"/>
        <v/>
      </c>
    </row>
    <row r="232" spans="1:21" x14ac:dyDescent="0.2">
      <c r="A232" s="41">
        <v>42966</v>
      </c>
      <c r="C232" s="46">
        <v>0.15972222222222199</v>
      </c>
      <c r="G232" s="63" t="str">
        <f>IFERROR(totali('Tableau de bord'!G243,Correspondance!$G$1),"")</f>
        <v/>
      </c>
      <c r="H232" s="63" t="str">
        <f>IFERROR(totali('Tableau de bord'!G243,Correspondance!$H$1),"")</f>
        <v/>
      </c>
      <c r="I232" s="63" t="str">
        <f>IFERROR(totali('Tableau de bord'!G243,Correspondance!$I$1),"")</f>
        <v/>
      </c>
      <c r="J232" s="63" t="str">
        <f>IFERROR(totali('Tableau de bord'!G243,Correspondance!$J$1),"")</f>
        <v/>
      </c>
      <c r="K232" s="63" t="str">
        <f>IFERROR(totali('Tableau de bord'!G243,Correspondance!$K$1),"")</f>
        <v/>
      </c>
      <c r="L232" s="63" t="str">
        <f>IFERROR(totali('Tableau de bord'!G243,Correspondance!$L$1),"")</f>
        <v/>
      </c>
      <c r="M232" s="63" t="str">
        <f>IFERROR(totali('Tableau de bord'!G243,Correspondance!$M$1),"")</f>
        <v/>
      </c>
      <c r="O232" t="str">
        <f t="shared" si="22"/>
        <v/>
      </c>
      <c r="P232" t="str">
        <f t="shared" si="23"/>
        <v/>
      </c>
      <c r="Q232" t="str">
        <f t="shared" si="24"/>
        <v/>
      </c>
      <c r="R232" t="str">
        <f t="shared" si="25"/>
        <v/>
      </c>
      <c r="S232" t="str">
        <f t="shared" si="26"/>
        <v/>
      </c>
      <c r="T232" t="str">
        <f t="shared" si="27"/>
        <v/>
      </c>
      <c r="U232" t="str">
        <f t="shared" si="28"/>
        <v/>
      </c>
    </row>
    <row r="233" spans="1:21" x14ac:dyDescent="0.2">
      <c r="A233" s="41">
        <v>42967</v>
      </c>
      <c r="C233" s="46">
        <v>0.16041666666666701</v>
      </c>
      <c r="G233" s="63" t="str">
        <f>IFERROR(totali('Tableau de bord'!G244,Correspondance!$G$1),"")</f>
        <v/>
      </c>
      <c r="H233" s="63" t="str">
        <f>IFERROR(totali('Tableau de bord'!G244,Correspondance!$H$1),"")</f>
        <v/>
      </c>
      <c r="I233" s="63" t="str">
        <f>IFERROR(totali('Tableau de bord'!G244,Correspondance!$I$1),"")</f>
        <v/>
      </c>
      <c r="J233" s="63" t="str">
        <f>IFERROR(totali('Tableau de bord'!G244,Correspondance!$J$1),"")</f>
        <v/>
      </c>
      <c r="K233" s="63" t="str">
        <f>IFERROR(totali('Tableau de bord'!G244,Correspondance!$K$1),"")</f>
        <v/>
      </c>
      <c r="L233" s="63" t="str">
        <f>IFERROR(totali('Tableau de bord'!G244,Correspondance!$L$1),"")</f>
        <v/>
      </c>
      <c r="M233" s="63" t="str">
        <f>IFERROR(totali('Tableau de bord'!G244,Correspondance!$M$1),"")</f>
        <v/>
      </c>
      <c r="O233" t="str">
        <f t="shared" si="22"/>
        <v/>
      </c>
      <c r="P233" t="str">
        <f t="shared" si="23"/>
        <v/>
      </c>
      <c r="Q233" t="str">
        <f t="shared" si="24"/>
        <v/>
      </c>
      <c r="R233" t="str">
        <f t="shared" si="25"/>
        <v/>
      </c>
      <c r="S233" t="str">
        <f t="shared" si="26"/>
        <v/>
      </c>
      <c r="T233" t="str">
        <f t="shared" si="27"/>
        <v/>
      </c>
      <c r="U233" t="str">
        <f t="shared" si="28"/>
        <v/>
      </c>
    </row>
    <row r="234" spans="1:21" x14ac:dyDescent="0.2">
      <c r="A234" s="41">
        <v>42968</v>
      </c>
      <c r="C234" s="46">
        <v>0.16111111111111101</v>
      </c>
      <c r="G234" s="63" t="str">
        <f>IFERROR(totali('Tableau de bord'!G245,Correspondance!$G$1),"")</f>
        <v/>
      </c>
      <c r="H234" s="63" t="str">
        <f>IFERROR(totali('Tableau de bord'!G245,Correspondance!$H$1),"")</f>
        <v/>
      </c>
      <c r="I234" s="63" t="str">
        <f>IFERROR(totali('Tableau de bord'!G245,Correspondance!$I$1),"")</f>
        <v/>
      </c>
      <c r="J234" s="63" t="str">
        <f>IFERROR(totali('Tableau de bord'!G245,Correspondance!$J$1),"")</f>
        <v/>
      </c>
      <c r="K234" s="63" t="str">
        <f>IFERROR(totali('Tableau de bord'!G245,Correspondance!$K$1),"")</f>
        <v/>
      </c>
      <c r="L234" s="63" t="str">
        <f>IFERROR(totali('Tableau de bord'!G245,Correspondance!$L$1),"")</f>
        <v/>
      </c>
      <c r="M234" s="63" t="str">
        <f>IFERROR(totali('Tableau de bord'!G245,Correspondance!$M$1),"")</f>
        <v/>
      </c>
      <c r="O234" t="str">
        <f t="shared" si="22"/>
        <v/>
      </c>
      <c r="P234" t="str">
        <f t="shared" si="23"/>
        <v/>
      </c>
      <c r="Q234" t="str">
        <f t="shared" si="24"/>
        <v/>
      </c>
      <c r="R234" t="str">
        <f t="shared" si="25"/>
        <v/>
      </c>
      <c r="S234" t="str">
        <f t="shared" si="26"/>
        <v/>
      </c>
      <c r="T234" t="str">
        <f t="shared" si="27"/>
        <v/>
      </c>
      <c r="U234" t="str">
        <f t="shared" si="28"/>
        <v/>
      </c>
    </row>
    <row r="235" spans="1:21" x14ac:dyDescent="0.2">
      <c r="A235" s="41">
        <v>42969</v>
      </c>
      <c r="C235" s="46">
        <v>0.16180555555555601</v>
      </c>
      <c r="G235" s="63" t="str">
        <f>IFERROR(totali('Tableau de bord'!G246,Correspondance!$G$1),"")</f>
        <v/>
      </c>
      <c r="H235" s="63" t="str">
        <f>IFERROR(totali('Tableau de bord'!G246,Correspondance!$H$1),"")</f>
        <v/>
      </c>
      <c r="I235" s="63" t="str">
        <f>IFERROR(totali('Tableau de bord'!G246,Correspondance!$I$1),"")</f>
        <v/>
      </c>
      <c r="J235" s="63" t="str">
        <f>IFERROR(totali('Tableau de bord'!G246,Correspondance!$J$1),"")</f>
        <v/>
      </c>
      <c r="K235" s="63" t="str">
        <f>IFERROR(totali('Tableau de bord'!G246,Correspondance!$K$1),"")</f>
        <v/>
      </c>
      <c r="L235" s="63" t="str">
        <f>IFERROR(totali('Tableau de bord'!G246,Correspondance!$L$1),"")</f>
        <v/>
      </c>
      <c r="M235" s="63" t="str">
        <f>IFERROR(totali('Tableau de bord'!G246,Correspondance!$M$1),"")</f>
        <v/>
      </c>
      <c r="O235" t="str">
        <f t="shared" si="22"/>
        <v/>
      </c>
      <c r="P235" t="str">
        <f t="shared" si="23"/>
        <v/>
      </c>
      <c r="Q235" t="str">
        <f t="shared" si="24"/>
        <v/>
      </c>
      <c r="R235" t="str">
        <f t="shared" si="25"/>
        <v/>
      </c>
      <c r="S235" t="str">
        <f t="shared" si="26"/>
        <v/>
      </c>
      <c r="T235" t="str">
        <f t="shared" si="27"/>
        <v/>
      </c>
      <c r="U235" t="str">
        <f t="shared" si="28"/>
        <v/>
      </c>
    </row>
    <row r="236" spans="1:21" x14ac:dyDescent="0.2">
      <c r="A236" s="41">
        <v>42970</v>
      </c>
      <c r="C236" s="46">
        <v>0.16250000000000001</v>
      </c>
      <c r="G236" s="63" t="str">
        <f>IFERROR(totali('Tableau de bord'!G247,Correspondance!$G$1),"")</f>
        <v/>
      </c>
      <c r="H236" s="63" t="str">
        <f>IFERROR(totali('Tableau de bord'!G247,Correspondance!$H$1),"")</f>
        <v/>
      </c>
      <c r="I236" s="63" t="str">
        <f>IFERROR(totali('Tableau de bord'!G247,Correspondance!$I$1),"")</f>
        <v/>
      </c>
      <c r="J236" s="63" t="str">
        <f>IFERROR(totali('Tableau de bord'!G247,Correspondance!$J$1),"")</f>
        <v/>
      </c>
      <c r="K236" s="63" t="str">
        <f>IFERROR(totali('Tableau de bord'!G247,Correspondance!$K$1),"")</f>
        <v/>
      </c>
      <c r="L236" s="63" t="str">
        <f>IFERROR(totali('Tableau de bord'!G247,Correspondance!$L$1),"")</f>
        <v/>
      </c>
      <c r="M236" s="63" t="str">
        <f>IFERROR(totali('Tableau de bord'!G247,Correspondance!$M$1),"")</f>
        <v/>
      </c>
      <c r="O236" t="str">
        <f t="shared" si="22"/>
        <v/>
      </c>
      <c r="P236" t="str">
        <f t="shared" si="23"/>
        <v/>
      </c>
      <c r="Q236" t="str">
        <f t="shared" si="24"/>
        <v/>
      </c>
      <c r="R236" t="str">
        <f t="shared" si="25"/>
        <v/>
      </c>
      <c r="S236" t="str">
        <f t="shared" si="26"/>
        <v/>
      </c>
      <c r="T236" t="str">
        <f t="shared" si="27"/>
        <v/>
      </c>
      <c r="U236" t="str">
        <f t="shared" si="28"/>
        <v/>
      </c>
    </row>
    <row r="237" spans="1:21" x14ac:dyDescent="0.2">
      <c r="A237" s="41">
        <v>42971</v>
      </c>
      <c r="C237" s="46">
        <v>0.163194444444444</v>
      </c>
      <c r="G237" s="63" t="str">
        <f>IFERROR(totali('Tableau de bord'!G248,Correspondance!$G$1),"")</f>
        <v/>
      </c>
      <c r="H237" s="63" t="str">
        <f>IFERROR(totali('Tableau de bord'!G248,Correspondance!$H$1),"")</f>
        <v/>
      </c>
      <c r="I237" s="63" t="str">
        <f>IFERROR(totali('Tableau de bord'!G248,Correspondance!$I$1),"")</f>
        <v/>
      </c>
      <c r="J237" s="63" t="str">
        <f>IFERROR(totali('Tableau de bord'!G248,Correspondance!$J$1),"")</f>
        <v/>
      </c>
      <c r="K237" s="63" t="str">
        <f>IFERROR(totali('Tableau de bord'!G248,Correspondance!$K$1),"")</f>
        <v/>
      </c>
      <c r="L237" s="63" t="str">
        <f>IFERROR(totali('Tableau de bord'!G248,Correspondance!$L$1),"")</f>
        <v/>
      </c>
      <c r="M237" s="63" t="str">
        <f>IFERROR(totali('Tableau de bord'!G248,Correspondance!$M$1),"")</f>
        <v/>
      </c>
      <c r="O237" t="str">
        <f t="shared" si="22"/>
        <v/>
      </c>
      <c r="P237" t="str">
        <f t="shared" si="23"/>
        <v/>
      </c>
      <c r="Q237" t="str">
        <f t="shared" si="24"/>
        <v/>
      </c>
      <c r="R237" t="str">
        <f t="shared" si="25"/>
        <v/>
      </c>
      <c r="S237" t="str">
        <f t="shared" si="26"/>
        <v/>
      </c>
      <c r="T237" t="str">
        <f t="shared" si="27"/>
        <v/>
      </c>
      <c r="U237" t="str">
        <f t="shared" si="28"/>
        <v/>
      </c>
    </row>
    <row r="238" spans="1:21" x14ac:dyDescent="0.2">
      <c r="A238" s="41">
        <v>42972</v>
      </c>
      <c r="C238" s="46">
        <v>0.163888888888889</v>
      </c>
      <c r="G238" s="63" t="str">
        <f>IFERROR(totali('Tableau de bord'!G249,Correspondance!$G$1),"")</f>
        <v/>
      </c>
      <c r="H238" s="63" t="str">
        <f>IFERROR(totali('Tableau de bord'!G249,Correspondance!$H$1),"")</f>
        <v/>
      </c>
      <c r="I238" s="63" t="str">
        <f>IFERROR(totali('Tableau de bord'!G249,Correspondance!$I$1),"")</f>
        <v/>
      </c>
      <c r="J238" s="63" t="str">
        <f>IFERROR(totali('Tableau de bord'!G249,Correspondance!$J$1),"")</f>
        <v/>
      </c>
      <c r="K238" s="63" t="str">
        <f>IFERROR(totali('Tableau de bord'!G249,Correspondance!$K$1),"")</f>
        <v/>
      </c>
      <c r="L238" s="63" t="str">
        <f>IFERROR(totali('Tableau de bord'!G249,Correspondance!$L$1),"")</f>
        <v/>
      </c>
      <c r="M238" s="63" t="str">
        <f>IFERROR(totali('Tableau de bord'!G249,Correspondance!$M$1),"")</f>
        <v/>
      </c>
      <c r="O238" t="str">
        <f t="shared" si="22"/>
        <v/>
      </c>
      <c r="P238" t="str">
        <f t="shared" si="23"/>
        <v/>
      </c>
      <c r="Q238" t="str">
        <f t="shared" si="24"/>
        <v/>
      </c>
      <c r="R238" t="str">
        <f t="shared" si="25"/>
        <v/>
      </c>
      <c r="S238" t="str">
        <f t="shared" si="26"/>
        <v/>
      </c>
      <c r="T238" t="str">
        <f t="shared" si="27"/>
        <v/>
      </c>
      <c r="U238" t="str">
        <f t="shared" si="28"/>
        <v/>
      </c>
    </row>
    <row r="239" spans="1:21" x14ac:dyDescent="0.2">
      <c r="A239" s="41">
        <v>42973</v>
      </c>
      <c r="C239" s="46">
        <v>0.164583333333333</v>
      </c>
      <c r="G239" s="63" t="str">
        <f>IFERROR(totali('Tableau de bord'!G250,Correspondance!$G$1),"")</f>
        <v/>
      </c>
      <c r="H239" s="63" t="str">
        <f>IFERROR(totali('Tableau de bord'!G250,Correspondance!$H$1),"")</f>
        <v/>
      </c>
      <c r="I239" s="63" t="str">
        <f>IFERROR(totali('Tableau de bord'!G250,Correspondance!$I$1),"")</f>
        <v/>
      </c>
      <c r="J239" s="63" t="str">
        <f>IFERROR(totali('Tableau de bord'!G250,Correspondance!$J$1),"")</f>
        <v/>
      </c>
      <c r="K239" s="63" t="str">
        <f>IFERROR(totali('Tableau de bord'!G250,Correspondance!$K$1),"")</f>
        <v/>
      </c>
      <c r="L239" s="63" t="str">
        <f>IFERROR(totali('Tableau de bord'!G250,Correspondance!$L$1),"")</f>
        <v/>
      </c>
      <c r="M239" s="63" t="str">
        <f>IFERROR(totali('Tableau de bord'!G250,Correspondance!$M$1),"")</f>
        <v/>
      </c>
      <c r="O239" t="str">
        <f t="shared" si="22"/>
        <v/>
      </c>
      <c r="P239" t="str">
        <f t="shared" si="23"/>
        <v/>
      </c>
      <c r="Q239" t="str">
        <f t="shared" si="24"/>
        <v/>
      </c>
      <c r="R239" t="str">
        <f t="shared" si="25"/>
        <v/>
      </c>
      <c r="S239" t="str">
        <f t="shared" si="26"/>
        <v/>
      </c>
      <c r="T239" t="str">
        <f t="shared" si="27"/>
        <v/>
      </c>
      <c r="U239" t="str">
        <f t="shared" si="28"/>
        <v/>
      </c>
    </row>
    <row r="240" spans="1:21" x14ac:dyDescent="0.2">
      <c r="A240" s="41">
        <v>42974</v>
      </c>
      <c r="C240" s="46">
        <v>0.165277777777778</v>
      </c>
      <c r="G240" s="63" t="str">
        <f>IFERROR(totali('Tableau de bord'!G251,Correspondance!$G$1),"")</f>
        <v/>
      </c>
      <c r="H240" s="63" t="str">
        <f>IFERROR(totali('Tableau de bord'!G251,Correspondance!$H$1),"")</f>
        <v/>
      </c>
      <c r="I240" s="63" t="str">
        <f>IFERROR(totali('Tableau de bord'!G251,Correspondance!$I$1),"")</f>
        <v/>
      </c>
      <c r="J240" s="63" t="str">
        <f>IFERROR(totali('Tableau de bord'!G251,Correspondance!$J$1),"")</f>
        <v/>
      </c>
      <c r="K240" s="63" t="str">
        <f>IFERROR(totali('Tableau de bord'!G251,Correspondance!$K$1),"")</f>
        <v/>
      </c>
      <c r="L240" s="63" t="str">
        <f>IFERROR(totali('Tableau de bord'!G251,Correspondance!$L$1),"")</f>
        <v/>
      </c>
      <c r="M240" s="63" t="str">
        <f>IFERROR(totali('Tableau de bord'!G251,Correspondance!$M$1),"")</f>
        <v/>
      </c>
      <c r="O240" t="str">
        <f t="shared" si="22"/>
        <v/>
      </c>
      <c r="P240" t="str">
        <f t="shared" si="23"/>
        <v/>
      </c>
      <c r="Q240" t="str">
        <f t="shared" si="24"/>
        <v/>
      </c>
      <c r="R240" t="str">
        <f t="shared" si="25"/>
        <v/>
      </c>
      <c r="S240" t="str">
        <f t="shared" si="26"/>
        <v/>
      </c>
      <c r="T240" t="str">
        <f t="shared" si="27"/>
        <v/>
      </c>
      <c r="U240" t="str">
        <f t="shared" si="28"/>
        <v/>
      </c>
    </row>
    <row r="241" spans="1:21" x14ac:dyDescent="0.2">
      <c r="A241" s="41">
        <v>42975</v>
      </c>
      <c r="C241" s="46">
        <v>0.16597222222222199</v>
      </c>
      <c r="G241" s="63" t="str">
        <f>IFERROR(totali('Tableau de bord'!G252,Correspondance!$G$1),"")</f>
        <v/>
      </c>
      <c r="H241" s="63" t="str">
        <f>IFERROR(totali('Tableau de bord'!G252,Correspondance!$H$1),"")</f>
        <v/>
      </c>
      <c r="I241" s="63" t="str">
        <f>IFERROR(totali('Tableau de bord'!G252,Correspondance!$I$1),"")</f>
        <v/>
      </c>
      <c r="J241" s="63" t="str">
        <f>IFERROR(totali('Tableau de bord'!G252,Correspondance!$J$1),"")</f>
        <v/>
      </c>
      <c r="K241" s="63" t="str">
        <f>IFERROR(totali('Tableau de bord'!G252,Correspondance!$K$1),"")</f>
        <v/>
      </c>
      <c r="L241" s="63" t="str">
        <f>IFERROR(totali('Tableau de bord'!G252,Correspondance!$L$1),"")</f>
        <v/>
      </c>
      <c r="M241" s="63" t="str">
        <f>IFERROR(totali('Tableau de bord'!G252,Correspondance!$M$1),"")</f>
        <v/>
      </c>
      <c r="O241" t="str">
        <f t="shared" si="22"/>
        <v/>
      </c>
      <c r="P241" t="str">
        <f t="shared" si="23"/>
        <v/>
      </c>
      <c r="Q241" t="str">
        <f t="shared" si="24"/>
        <v/>
      </c>
      <c r="R241" t="str">
        <f t="shared" si="25"/>
        <v/>
      </c>
      <c r="S241" t="str">
        <f t="shared" si="26"/>
        <v/>
      </c>
      <c r="T241" t="str">
        <f t="shared" si="27"/>
        <v/>
      </c>
      <c r="U241" t="str">
        <f t="shared" si="28"/>
        <v/>
      </c>
    </row>
    <row r="242" spans="1:21" x14ac:dyDescent="0.2">
      <c r="A242" s="41">
        <v>42976</v>
      </c>
      <c r="C242" s="46">
        <v>0.16666666666666699</v>
      </c>
      <c r="G242" s="63" t="str">
        <f>IFERROR(totali('Tableau de bord'!G253,Correspondance!$G$1),"")</f>
        <v/>
      </c>
      <c r="H242" s="63" t="str">
        <f>IFERROR(totali('Tableau de bord'!G253,Correspondance!$H$1),"")</f>
        <v/>
      </c>
      <c r="I242" s="63" t="str">
        <f>IFERROR(totali('Tableau de bord'!G253,Correspondance!$I$1),"")</f>
        <v/>
      </c>
      <c r="J242" s="63" t="str">
        <f>IFERROR(totali('Tableau de bord'!G253,Correspondance!$J$1),"")</f>
        <v/>
      </c>
      <c r="K242" s="63" t="str">
        <f>IFERROR(totali('Tableau de bord'!G253,Correspondance!$K$1),"")</f>
        <v/>
      </c>
      <c r="L242" s="63" t="str">
        <f>IFERROR(totali('Tableau de bord'!G253,Correspondance!$L$1),"")</f>
        <v/>
      </c>
      <c r="M242" s="63" t="str">
        <f>IFERROR(totali('Tableau de bord'!G253,Correspondance!$M$1),"")</f>
        <v/>
      </c>
      <c r="O242" t="str">
        <f t="shared" si="22"/>
        <v/>
      </c>
      <c r="P242" t="str">
        <f t="shared" si="23"/>
        <v/>
      </c>
      <c r="Q242" t="str">
        <f t="shared" si="24"/>
        <v/>
      </c>
      <c r="R242" t="str">
        <f t="shared" si="25"/>
        <v/>
      </c>
      <c r="S242" t="str">
        <f t="shared" si="26"/>
        <v/>
      </c>
      <c r="T242" t="str">
        <f t="shared" si="27"/>
        <v/>
      </c>
      <c r="U242" t="str">
        <f t="shared" si="28"/>
        <v/>
      </c>
    </row>
    <row r="243" spans="1:21" x14ac:dyDescent="0.2">
      <c r="A243" s="41">
        <v>42977</v>
      </c>
      <c r="G243" s="63" t="str">
        <f>IFERROR(totali('Tableau de bord'!G254,Correspondance!$G$1),"")</f>
        <v/>
      </c>
      <c r="H243" s="63" t="str">
        <f>IFERROR(totali('Tableau de bord'!G254,Correspondance!$H$1),"")</f>
        <v/>
      </c>
      <c r="I243" s="63" t="str">
        <f>IFERROR(totali('Tableau de bord'!G254,Correspondance!$I$1),"")</f>
        <v/>
      </c>
      <c r="J243" s="63" t="str">
        <f>IFERROR(totali('Tableau de bord'!G254,Correspondance!$J$1),"")</f>
        <v/>
      </c>
      <c r="K243" s="63" t="str">
        <f>IFERROR(totali('Tableau de bord'!G254,Correspondance!$K$1),"")</f>
        <v/>
      </c>
      <c r="L243" s="63" t="str">
        <f>IFERROR(totali('Tableau de bord'!G254,Correspondance!$L$1),"")</f>
        <v/>
      </c>
      <c r="M243" s="63" t="str">
        <f>IFERROR(totali('Tableau de bord'!G254,Correspondance!$M$1),"")</f>
        <v/>
      </c>
      <c r="O243" t="str">
        <f t="shared" si="22"/>
        <v/>
      </c>
      <c r="P243" t="str">
        <f t="shared" si="23"/>
        <v/>
      </c>
      <c r="Q243" t="str">
        <f t="shared" si="24"/>
        <v/>
      </c>
      <c r="R243" t="str">
        <f t="shared" si="25"/>
        <v/>
      </c>
      <c r="S243" t="str">
        <f t="shared" si="26"/>
        <v/>
      </c>
      <c r="T243" t="str">
        <f t="shared" si="27"/>
        <v/>
      </c>
      <c r="U243" t="str">
        <f t="shared" si="28"/>
        <v/>
      </c>
    </row>
    <row r="244" spans="1:21" x14ac:dyDescent="0.2">
      <c r="A244" s="41">
        <v>42978</v>
      </c>
      <c r="G244" s="63" t="str">
        <f>IFERROR(totali('Tableau de bord'!G255,Correspondance!$G$1),"")</f>
        <v/>
      </c>
      <c r="H244" s="63" t="str">
        <f>IFERROR(totali('Tableau de bord'!G255,Correspondance!$H$1),"")</f>
        <v/>
      </c>
      <c r="I244" s="63" t="str">
        <f>IFERROR(totali('Tableau de bord'!G255,Correspondance!$I$1),"")</f>
        <v/>
      </c>
      <c r="J244" s="63" t="str">
        <f>IFERROR(totali('Tableau de bord'!G255,Correspondance!$J$1),"")</f>
        <v/>
      </c>
      <c r="K244" s="63" t="str">
        <f>IFERROR(totali('Tableau de bord'!G255,Correspondance!$K$1),"")</f>
        <v/>
      </c>
      <c r="L244" s="63" t="str">
        <f>IFERROR(totali('Tableau de bord'!G255,Correspondance!$L$1),"")</f>
        <v/>
      </c>
      <c r="M244" s="63" t="str">
        <f>IFERROR(totali('Tableau de bord'!G255,Correspondance!$M$1),"")</f>
        <v/>
      </c>
      <c r="O244" t="str">
        <f t="shared" si="22"/>
        <v/>
      </c>
      <c r="P244" t="str">
        <f t="shared" si="23"/>
        <v/>
      </c>
      <c r="Q244" t="str">
        <f t="shared" si="24"/>
        <v/>
      </c>
      <c r="R244" t="str">
        <f t="shared" si="25"/>
        <v/>
      </c>
      <c r="S244" t="str">
        <f t="shared" si="26"/>
        <v/>
      </c>
      <c r="T244" t="str">
        <f t="shared" si="27"/>
        <v/>
      </c>
      <c r="U244" t="str">
        <f t="shared" si="28"/>
        <v/>
      </c>
    </row>
    <row r="245" spans="1:21" x14ac:dyDescent="0.2">
      <c r="A245" s="41">
        <v>42979</v>
      </c>
      <c r="G245" s="63" t="str">
        <f>IFERROR(totali('Tableau de bord'!G256,Correspondance!$G$1),"")</f>
        <v/>
      </c>
      <c r="H245" s="63" t="str">
        <f>IFERROR(totali('Tableau de bord'!G256,Correspondance!$H$1),"")</f>
        <v/>
      </c>
      <c r="I245" s="63" t="str">
        <f>IFERROR(totali('Tableau de bord'!G256,Correspondance!$I$1),"")</f>
        <v/>
      </c>
      <c r="J245" s="63" t="str">
        <f>IFERROR(totali('Tableau de bord'!G256,Correspondance!$J$1),"")</f>
        <v/>
      </c>
      <c r="K245" s="63" t="str">
        <f>IFERROR(totali('Tableau de bord'!G256,Correspondance!$K$1),"")</f>
        <v/>
      </c>
      <c r="L245" s="63" t="str">
        <f>IFERROR(totali('Tableau de bord'!G256,Correspondance!$L$1),"")</f>
        <v/>
      </c>
      <c r="M245" s="63" t="str">
        <f>IFERROR(totali('Tableau de bord'!G256,Correspondance!$M$1),"")</f>
        <v/>
      </c>
      <c r="O245" t="str">
        <f t="shared" si="22"/>
        <v/>
      </c>
      <c r="P245" t="str">
        <f t="shared" si="23"/>
        <v/>
      </c>
      <c r="Q245" t="str">
        <f t="shared" si="24"/>
        <v/>
      </c>
      <c r="R245" t="str">
        <f t="shared" si="25"/>
        <v/>
      </c>
      <c r="S245" t="str">
        <f t="shared" si="26"/>
        <v/>
      </c>
      <c r="T245" t="str">
        <f t="shared" si="27"/>
        <v/>
      </c>
      <c r="U245" t="str">
        <f t="shared" si="28"/>
        <v/>
      </c>
    </row>
    <row r="246" spans="1:21" x14ac:dyDescent="0.2">
      <c r="A246" s="41">
        <v>42980</v>
      </c>
      <c r="G246" s="63" t="str">
        <f>IFERROR(totali('Tableau de bord'!G257,Correspondance!$G$1),"")</f>
        <v/>
      </c>
      <c r="H246" s="63" t="str">
        <f>IFERROR(totali('Tableau de bord'!G257,Correspondance!$H$1),"")</f>
        <v/>
      </c>
      <c r="I246" s="63" t="str">
        <f>IFERROR(totali('Tableau de bord'!G257,Correspondance!$I$1),"")</f>
        <v/>
      </c>
      <c r="J246" s="63" t="str">
        <f>IFERROR(totali('Tableau de bord'!G257,Correspondance!$J$1),"")</f>
        <v/>
      </c>
      <c r="K246" s="63" t="str">
        <f>IFERROR(totali('Tableau de bord'!G257,Correspondance!$K$1),"")</f>
        <v/>
      </c>
      <c r="L246" s="63" t="str">
        <f>IFERROR(totali('Tableau de bord'!G257,Correspondance!$L$1),"")</f>
        <v/>
      </c>
      <c r="M246" s="63" t="str">
        <f>IFERROR(totali('Tableau de bord'!G257,Correspondance!$M$1),"")</f>
        <v/>
      </c>
      <c r="O246" t="str">
        <f t="shared" si="22"/>
        <v/>
      </c>
      <c r="P246" t="str">
        <f t="shared" si="23"/>
        <v/>
      </c>
      <c r="Q246" t="str">
        <f t="shared" si="24"/>
        <v/>
      </c>
      <c r="R246" t="str">
        <f t="shared" si="25"/>
        <v/>
      </c>
      <c r="S246" t="str">
        <f t="shared" si="26"/>
        <v/>
      </c>
      <c r="T246" t="str">
        <f t="shared" si="27"/>
        <v/>
      </c>
      <c r="U246" t="str">
        <f t="shared" si="28"/>
        <v/>
      </c>
    </row>
    <row r="247" spans="1:21" x14ac:dyDescent="0.2">
      <c r="A247" s="41">
        <v>42981</v>
      </c>
      <c r="G247" s="63" t="str">
        <f>IFERROR(totali('Tableau de bord'!G258,Correspondance!$G$1),"")</f>
        <v/>
      </c>
      <c r="H247" s="63" t="str">
        <f>IFERROR(totali('Tableau de bord'!G258,Correspondance!$H$1),"")</f>
        <v/>
      </c>
      <c r="I247" s="63" t="str">
        <f>IFERROR(totali('Tableau de bord'!G258,Correspondance!$I$1),"")</f>
        <v/>
      </c>
      <c r="J247" s="63" t="str">
        <f>IFERROR(totali('Tableau de bord'!G258,Correspondance!$J$1),"")</f>
        <v/>
      </c>
      <c r="K247" s="63" t="str">
        <f>IFERROR(totali('Tableau de bord'!G258,Correspondance!$K$1),"")</f>
        <v/>
      </c>
      <c r="L247" s="63" t="str">
        <f>IFERROR(totali('Tableau de bord'!G258,Correspondance!$L$1),"")</f>
        <v/>
      </c>
      <c r="M247" s="63" t="str">
        <f>IFERROR(totali('Tableau de bord'!G258,Correspondance!$M$1),"")</f>
        <v/>
      </c>
      <c r="O247" t="str">
        <f t="shared" si="22"/>
        <v/>
      </c>
      <c r="P247" t="str">
        <f t="shared" si="23"/>
        <v/>
      </c>
      <c r="Q247" t="str">
        <f t="shared" si="24"/>
        <v/>
      </c>
      <c r="R247" t="str">
        <f t="shared" si="25"/>
        <v/>
      </c>
      <c r="S247" t="str">
        <f t="shared" si="26"/>
        <v/>
      </c>
      <c r="T247" t="str">
        <f t="shared" si="27"/>
        <v/>
      </c>
      <c r="U247" t="str">
        <f t="shared" si="28"/>
        <v/>
      </c>
    </row>
    <row r="248" spans="1:21" x14ac:dyDescent="0.2">
      <c r="A248" s="41">
        <v>42982</v>
      </c>
      <c r="G248" s="63" t="str">
        <f>IFERROR(totali('Tableau de bord'!G259,Correspondance!$G$1),"")</f>
        <v/>
      </c>
      <c r="H248" s="63" t="str">
        <f>IFERROR(totali('Tableau de bord'!G259,Correspondance!$H$1),"")</f>
        <v/>
      </c>
      <c r="I248" s="63" t="str">
        <f>IFERROR(totali('Tableau de bord'!G259,Correspondance!$I$1),"")</f>
        <v/>
      </c>
      <c r="J248" s="63" t="str">
        <f>IFERROR(totali('Tableau de bord'!G259,Correspondance!$J$1),"")</f>
        <v/>
      </c>
      <c r="K248" s="63" t="str">
        <f>IFERROR(totali('Tableau de bord'!G259,Correspondance!$K$1),"")</f>
        <v/>
      </c>
      <c r="L248" s="63" t="str">
        <f>IFERROR(totali('Tableau de bord'!G259,Correspondance!$L$1),"")</f>
        <v/>
      </c>
      <c r="M248" s="63" t="str">
        <f>IFERROR(totali('Tableau de bord'!G259,Correspondance!$M$1),"")</f>
        <v/>
      </c>
      <c r="O248" t="str">
        <f t="shared" si="22"/>
        <v/>
      </c>
      <c r="P248" t="str">
        <f t="shared" si="23"/>
        <v/>
      </c>
      <c r="Q248" t="str">
        <f t="shared" si="24"/>
        <v/>
      </c>
      <c r="R248" t="str">
        <f t="shared" si="25"/>
        <v/>
      </c>
      <c r="S248" t="str">
        <f t="shared" si="26"/>
        <v/>
      </c>
      <c r="T248" t="str">
        <f t="shared" si="27"/>
        <v/>
      </c>
      <c r="U248" t="str">
        <f t="shared" si="28"/>
        <v/>
      </c>
    </row>
    <row r="249" spans="1:21" x14ac:dyDescent="0.2">
      <c r="A249" s="41">
        <v>42983</v>
      </c>
      <c r="G249" s="63" t="str">
        <f>IFERROR(totali('Tableau de bord'!G260,Correspondance!$G$1),"")</f>
        <v/>
      </c>
      <c r="H249" s="63" t="str">
        <f>IFERROR(totali('Tableau de bord'!G260,Correspondance!$H$1),"")</f>
        <v/>
      </c>
      <c r="I249" s="63" t="str">
        <f>IFERROR(totali('Tableau de bord'!G260,Correspondance!$I$1),"")</f>
        <v/>
      </c>
      <c r="J249" s="63" t="str">
        <f>IFERROR(totali('Tableau de bord'!G260,Correspondance!$J$1),"")</f>
        <v/>
      </c>
      <c r="K249" s="63" t="str">
        <f>IFERROR(totali('Tableau de bord'!G260,Correspondance!$K$1),"")</f>
        <v/>
      </c>
      <c r="L249" s="63" t="str">
        <f>IFERROR(totali('Tableau de bord'!G260,Correspondance!$L$1),"")</f>
        <v/>
      </c>
      <c r="M249" s="63" t="str">
        <f>IFERROR(totali('Tableau de bord'!G260,Correspondance!$M$1),"")</f>
        <v/>
      </c>
      <c r="O249" t="str">
        <f t="shared" si="22"/>
        <v/>
      </c>
      <c r="P249" t="str">
        <f t="shared" si="23"/>
        <v/>
      </c>
      <c r="Q249" t="str">
        <f t="shared" si="24"/>
        <v/>
      </c>
      <c r="R249" t="str">
        <f t="shared" si="25"/>
        <v/>
      </c>
      <c r="S249" t="str">
        <f t="shared" si="26"/>
        <v/>
      </c>
      <c r="T249" t="str">
        <f t="shared" si="27"/>
        <v/>
      </c>
      <c r="U249" t="str">
        <f t="shared" si="28"/>
        <v/>
      </c>
    </row>
    <row r="250" spans="1:21" x14ac:dyDescent="0.2">
      <c r="A250" s="41">
        <v>42984</v>
      </c>
      <c r="G250" s="63" t="str">
        <f>IFERROR(totali('Tableau de bord'!G261,Correspondance!$G$1),"")</f>
        <v/>
      </c>
      <c r="H250" s="63" t="str">
        <f>IFERROR(totali('Tableau de bord'!G261,Correspondance!$H$1),"")</f>
        <v/>
      </c>
      <c r="I250" s="63" t="str">
        <f>IFERROR(totali('Tableau de bord'!G261,Correspondance!$I$1),"")</f>
        <v/>
      </c>
      <c r="J250" s="63" t="str">
        <f>IFERROR(totali('Tableau de bord'!G261,Correspondance!$J$1),"")</f>
        <v/>
      </c>
      <c r="K250" s="63" t="str">
        <f>IFERROR(totali('Tableau de bord'!G261,Correspondance!$K$1),"")</f>
        <v/>
      </c>
      <c r="L250" s="63" t="str">
        <f>IFERROR(totali('Tableau de bord'!G261,Correspondance!$L$1),"")</f>
        <v/>
      </c>
      <c r="M250" s="63" t="str">
        <f>IFERROR(totali('Tableau de bord'!G261,Correspondance!$M$1),"")</f>
        <v/>
      </c>
      <c r="O250" t="str">
        <f t="shared" si="22"/>
        <v/>
      </c>
      <c r="P250" t="str">
        <f t="shared" si="23"/>
        <v/>
      </c>
      <c r="Q250" t="str">
        <f t="shared" si="24"/>
        <v/>
      </c>
      <c r="R250" t="str">
        <f t="shared" si="25"/>
        <v/>
      </c>
      <c r="S250" t="str">
        <f t="shared" si="26"/>
        <v/>
      </c>
      <c r="T250" t="str">
        <f t="shared" si="27"/>
        <v/>
      </c>
      <c r="U250" t="str">
        <f t="shared" si="28"/>
        <v/>
      </c>
    </row>
    <row r="251" spans="1:21" x14ac:dyDescent="0.2">
      <c r="A251" s="41">
        <v>42985</v>
      </c>
      <c r="G251" s="63" t="str">
        <f>IFERROR(totali('Tableau de bord'!G262,Correspondance!$G$1),"")</f>
        <v/>
      </c>
      <c r="H251" s="63" t="str">
        <f>IFERROR(totali('Tableau de bord'!G262,Correspondance!$H$1),"")</f>
        <v/>
      </c>
      <c r="I251" s="63" t="str">
        <f>IFERROR(totali('Tableau de bord'!G262,Correspondance!$I$1),"")</f>
        <v/>
      </c>
      <c r="J251" s="63" t="str">
        <f>IFERROR(totali('Tableau de bord'!G262,Correspondance!$J$1),"")</f>
        <v/>
      </c>
      <c r="K251" s="63" t="str">
        <f>IFERROR(totali('Tableau de bord'!G262,Correspondance!$K$1),"")</f>
        <v/>
      </c>
      <c r="L251" s="63" t="str">
        <f>IFERROR(totali('Tableau de bord'!G262,Correspondance!$L$1),"")</f>
        <v/>
      </c>
      <c r="M251" s="63" t="str">
        <f>IFERROR(totali('Tableau de bord'!G262,Correspondance!$M$1),"")</f>
        <v/>
      </c>
      <c r="O251" t="str">
        <f t="shared" si="22"/>
        <v/>
      </c>
      <c r="P251" t="str">
        <f t="shared" si="23"/>
        <v/>
      </c>
      <c r="Q251" t="str">
        <f t="shared" si="24"/>
        <v/>
      </c>
      <c r="R251" t="str">
        <f t="shared" si="25"/>
        <v/>
      </c>
      <c r="S251" t="str">
        <f t="shared" si="26"/>
        <v/>
      </c>
      <c r="T251" t="str">
        <f t="shared" si="27"/>
        <v/>
      </c>
      <c r="U251" t="str">
        <f t="shared" si="28"/>
        <v/>
      </c>
    </row>
    <row r="252" spans="1:21" x14ac:dyDescent="0.2">
      <c r="A252" s="41">
        <v>42986</v>
      </c>
      <c r="G252" s="63" t="str">
        <f>IFERROR(totali('Tableau de bord'!G263,Correspondance!$G$1),"")</f>
        <v/>
      </c>
      <c r="H252" s="63" t="str">
        <f>IFERROR(totali('Tableau de bord'!G263,Correspondance!$H$1),"")</f>
        <v/>
      </c>
      <c r="I252" s="63" t="str">
        <f>IFERROR(totali('Tableau de bord'!G263,Correspondance!$I$1),"")</f>
        <v/>
      </c>
      <c r="J252" s="63" t="str">
        <f>IFERROR(totali('Tableau de bord'!G263,Correspondance!$J$1),"")</f>
        <v/>
      </c>
      <c r="K252" s="63" t="str">
        <f>IFERROR(totali('Tableau de bord'!G263,Correspondance!$K$1),"")</f>
        <v/>
      </c>
      <c r="L252" s="63" t="str">
        <f>IFERROR(totali('Tableau de bord'!G263,Correspondance!$L$1),"")</f>
        <v/>
      </c>
      <c r="M252" s="63" t="str">
        <f>IFERROR(totali('Tableau de bord'!G263,Correspondance!$M$1),"")</f>
        <v/>
      </c>
      <c r="O252" t="str">
        <f t="shared" si="22"/>
        <v/>
      </c>
      <c r="P252" t="str">
        <f t="shared" si="23"/>
        <v/>
      </c>
      <c r="Q252" t="str">
        <f t="shared" si="24"/>
        <v/>
      </c>
      <c r="R252" t="str">
        <f t="shared" si="25"/>
        <v/>
      </c>
      <c r="S252" t="str">
        <f t="shared" si="26"/>
        <v/>
      </c>
      <c r="T252" t="str">
        <f t="shared" si="27"/>
        <v/>
      </c>
      <c r="U252" t="str">
        <f t="shared" si="28"/>
        <v/>
      </c>
    </row>
    <row r="253" spans="1:21" x14ac:dyDescent="0.2">
      <c r="A253" s="41">
        <v>42987</v>
      </c>
      <c r="G253" s="63" t="str">
        <f>IFERROR(totali('Tableau de bord'!G264,Correspondance!$G$1),"")</f>
        <v/>
      </c>
      <c r="H253" s="63" t="str">
        <f>IFERROR(totali('Tableau de bord'!G264,Correspondance!$H$1),"")</f>
        <v/>
      </c>
      <c r="I253" s="63" t="str">
        <f>IFERROR(totali('Tableau de bord'!G264,Correspondance!$I$1),"")</f>
        <v/>
      </c>
      <c r="J253" s="63" t="str">
        <f>IFERROR(totali('Tableau de bord'!G264,Correspondance!$J$1),"")</f>
        <v/>
      </c>
      <c r="K253" s="63" t="str">
        <f>IFERROR(totali('Tableau de bord'!G264,Correspondance!$K$1),"")</f>
        <v/>
      </c>
      <c r="L253" s="63" t="str">
        <f>IFERROR(totali('Tableau de bord'!G264,Correspondance!$L$1),"")</f>
        <v/>
      </c>
      <c r="M253" s="63" t="str">
        <f>IFERROR(totali('Tableau de bord'!G264,Correspondance!$M$1),"")</f>
        <v/>
      </c>
      <c r="O253" t="str">
        <f t="shared" si="22"/>
        <v/>
      </c>
      <c r="P253" t="str">
        <f t="shared" si="23"/>
        <v/>
      </c>
      <c r="Q253" t="str">
        <f t="shared" si="24"/>
        <v/>
      </c>
      <c r="R253" t="str">
        <f t="shared" si="25"/>
        <v/>
      </c>
      <c r="S253" t="str">
        <f t="shared" si="26"/>
        <v/>
      </c>
      <c r="T253" t="str">
        <f t="shared" si="27"/>
        <v/>
      </c>
      <c r="U253" t="str">
        <f t="shared" si="28"/>
        <v/>
      </c>
    </row>
    <row r="254" spans="1:21" x14ac:dyDescent="0.2">
      <c r="A254" s="41">
        <v>42988</v>
      </c>
      <c r="G254" s="63" t="str">
        <f>IFERROR(totali('Tableau de bord'!G265,Correspondance!$G$1),"")</f>
        <v/>
      </c>
      <c r="H254" s="63" t="str">
        <f>IFERROR(totali('Tableau de bord'!G265,Correspondance!$H$1),"")</f>
        <v/>
      </c>
      <c r="I254" s="63" t="str">
        <f>IFERROR(totali('Tableau de bord'!G265,Correspondance!$I$1),"")</f>
        <v/>
      </c>
      <c r="J254" s="63" t="str">
        <f>IFERROR(totali('Tableau de bord'!G265,Correspondance!$J$1),"")</f>
        <v/>
      </c>
      <c r="K254" s="63" t="str">
        <f>IFERROR(totali('Tableau de bord'!G265,Correspondance!$K$1),"")</f>
        <v/>
      </c>
      <c r="L254" s="63" t="str">
        <f>IFERROR(totali('Tableau de bord'!G265,Correspondance!$L$1),"")</f>
        <v/>
      </c>
      <c r="M254" s="63" t="str">
        <f>IFERROR(totali('Tableau de bord'!G265,Correspondance!$M$1),"")</f>
        <v/>
      </c>
      <c r="O254" t="str">
        <f t="shared" si="22"/>
        <v/>
      </c>
      <c r="P254" t="str">
        <f t="shared" si="23"/>
        <v/>
      </c>
      <c r="Q254" t="str">
        <f t="shared" si="24"/>
        <v/>
      </c>
      <c r="R254" t="str">
        <f t="shared" si="25"/>
        <v/>
      </c>
      <c r="S254" t="str">
        <f t="shared" si="26"/>
        <v/>
      </c>
      <c r="T254" t="str">
        <f t="shared" si="27"/>
        <v/>
      </c>
      <c r="U254" t="str">
        <f t="shared" si="28"/>
        <v/>
      </c>
    </row>
    <row r="255" spans="1:21" x14ac:dyDescent="0.2">
      <c r="A255" s="41">
        <v>42989</v>
      </c>
      <c r="G255" s="63" t="str">
        <f>IFERROR(totali('Tableau de bord'!G266,Correspondance!$G$1),"")</f>
        <v/>
      </c>
      <c r="H255" s="63" t="str">
        <f>IFERROR(totali('Tableau de bord'!G266,Correspondance!$H$1),"")</f>
        <v/>
      </c>
      <c r="I255" s="63" t="str">
        <f>IFERROR(totali('Tableau de bord'!G266,Correspondance!$I$1),"")</f>
        <v/>
      </c>
      <c r="J255" s="63" t="str">
        <f>IFERROR(totali('Tableau de bord'!G266,Correspondance!$J$1),"")</f>
        <v/>
      </c>
      <c r="K255" s="63" t="str">
        <f>IFERROR(totali('Tableau de bord'!G266,Correspondance!$K$1),"")</f>
        <v/>
      </c>
      <c r="L255" s="63" t="str">
        <f>IFERROR(totali('Tableau de bord'!G266,Correspondance!$L$1),"")</f>
        <v/>
      </c>
      <c r="M255" s="63" t="str">
        <f>IFERROR(totali('Tableau de bord'!G266,Correspondance!$M$1),"")</f>
        <v/>
      </c>
      <c r="O255" t="str">
        <f t="shared" si="22"/>
        <v/>
      </c>
      <c r="P255" t="str">
        <f t="shared" si="23"/>
        <v/>
      </c>
      <c r="Q255" t="str">
        <f t="shared" si="24"/>
        <v/>
      </c>
      <c r="R255" t="str">
        <f t="shared" si="25"/>
        <v/>
      </c>
      <c r="S255" t="str">
        <f t="shared" si="26"/>
        <v/>
      </c>
      <c r="T255" t="str">
        <f t="shared" si="27"/>
        <v/>
      </c>
      <c r="U255" t="str">
        <f t="shared" si="28"/>
        <v/>
      </c>
    </row>
    <row r="256" spans="1:21" x14ac:dyDescent="0.2">
      <c r="A256" s="41">
        <v>42990</v>
      </c>
      <c r="G256" s="63" t="str">
        <f>IFERROR(totali('Tableau de bord'!G267,Correspondance!$G$1),"")</f>
        <v/>
      </c>
      <c r="H256" s="63" t="str">
        <f>IFERROR(totali('Tableau de bord'!G267,Correspondance!$H$1),"")</f>
        <v/>
      </c>
      <c r="I256" s="63" t="str">
        <f>IFERROR(totali('Tableau de bord'!G267,Correspondance!$I$1),"")</f>
        <v/>
      </c>
      <c r="J256" s="63" t="str">
        <f>IFERROR(totali('Tableau de bord'!G267,Correspondance!$J$1),"")</f>
        <v/>
      </c>
      <c r="K256" s="63" t="str">
        <f>IFERROR(totali('Tableau de bord'!G267,Correspondance!$K$1),"")</f>
        <v/>
      </c>
      <c r="L256" s="63" t="str">
        <f>IFERROR(totali('Tableau de bord'!G267,Correspondance!$L$1),"")</f>
        <v/>
      </c>
      <c r="M256" s="63" t="str">
        <f>IFERROR(totali('Tableau de bord'!G267,Correspondance!$M$1),"")</f>
        <v/>
      </c>
      <c r="O256" t="str">
        <f t="shared" si="22"/>
        <v/>
      </c>
      <c r="P256" t="str">
        <f t="shared" si="23"/>
        <v/>
      </c>
      <c r="Q256" t="str">
        <f t="shared" si="24"/>
        <v/>
      </c>
      <c r="R256" t="str">
        <f t="shared" si="25"/>
        <v/>
      </c>
      <c r="S256" t="str">
        <f t="shared" si="26"/>
        <v/>
      </c>
      <c r="T256" t="str">
        <f t="shared" si="27"/>
        <v/>
      </c>
      <c r="U256" t="str">
        <f t="shared" si="28"/>
        <v/>
      </c>
    </row>
    <row r="257" spans="1:21" x14ac:dyDescent="0.2">
      <c r="A257" s="41">
        <v>42991</v>
      </c>
      <c r="G257" s="63" t="str">
        <f>IFERROR(totali('Tableau de bord'!G268,Correspondance!$G$1),"")</f>
        <v/>
      </c>
      <c r="H257" s="63" t="str">
        <f>IFERROR(totali('Tableau de bord'!G268,Correspondance!$H$1),"")</f>
        <v/>
      </c>
      <c r="I257" s="63" t="str">
        <f>IFERROR(totali('Tableau de bord'!G268,Correspondance!$I$1),"")</f>
        <v/>
      </c>
      <c r="J257" s="63" t="str">
        <f>IFERROR(totali('Tableau de bord'!G268,Correspondance!$J$1),"")</f>
        <v/>
      </c>
      <c r="K257" s="63" t="str">
        <f>IFERROR(totali('Tableau de bord'!G268,Correspondance!$K$1),"")</f>
        <v/>
      </c>
      <c r="L257" s="63" t="str">
        <f>IFERROR(totali('Tableau de bord'!G268,Correspondance!$L$1),"")</f>
        <v/>
      </c>
      <c r="M257" s="63" t="str">
        <f>IFERROR(totali('Tableau de bord'!G268,Correspondance!$M$1),"")</f>
        <v/>
      </c>
      <c r="O257" t="str">
        <f t="shared" si="22"/>
        <v/>
      </c>
      <c r="P257" t="str">
        <f t="shared" si="23"/>
        <v/>
      </c>
      <c r="Q257" t="str">
        <f t="shared" si="24"/>
        <v/>
      </c>
      <c r="R257" t="str">
        <f t="shared" si="25"/>
        <v/>
      </c>
      <c r="S257" t="str">
        <f t="shared" si="26"/>
        <v/>
      </c>
      <c r="T257" t="str">
        <f t="shared" si="27"/>
        <v/>
      </c>
      <c r="U257" t="str">
        <f t="shared" si="28"/>
        <v/>
      </c>
    </row>
    <row r="258" spans="1:21" x14ac:dyDescent="0.2">
      <c r="A258" s="41">
        <v>42992</v>
      </c>
      <c r="G258" s="63" t="str">
        <f>IFERROR(totali('Tableau de bord'!G269,Correspondance!$G$1),"")</f>
        <v/>
      </c>
      <c r="H258" s="63" t="str">
        <f>IFERROR(totali('Tableau de bord'!G269,Correspondance!$H$1),"")</f>
        <v/>
      </c>
      <c r="I258" s="63" t="str">
        <f>IFERROR(totali('Tableau de bord'!G269,Correspondance!$I$1),"")</f>
        <v/>
      </c>
      <c r="J258" s="63" t="str">
        <f>IFERROR(totali('Tableau de bord'!G269,Correspondance!$J$1),"")</f>
        <v/>
      </c>
      <c r="K258" s="63" t="str">
        <f>IFERROR(totali('Tableau de bord'!G269,Correspondance!$K$1),"")</f>
        <v/>
      </c>
      <c r="L258" s="63" t="str">
        <f>IFERROR(totali('Tableau de bord'!G269,Correspondance!$L$1),"")</f>
        <v/>
      </c>
      <c r="M258" s="63" t="str">
        <f>IFERROR(totali('Tableau de bord'!G269,Correspondance!$M$1),"")</f>
        <v/>
      </c>
      <c r="O258" t="str">
        <f t="shared" si="22"/>
        <v/>
      </c>
      <c r="P258" t="str">
        <f t="shared" si="23"/>
        <v/>
      </c>
      <c r="Q258" t="str">
        <f t="shared" si="24"/>
        <v/>
      </c>
      <c r="R258" t="str">
        <f t="shared" si="25"/>
        <v/>
      </c>
      <c r="S258" t="str">
        <f t="shared" si="26"/>
        <v/>
      </c>
      <c r="T258" t="str">
        <f t="shared" si="27"/>
        <v/>
      </c>
      <c r="U258" t="str">
        <f t="shared" si="28"/>
        <v/>
      </c>
    </row>
    <row r="259" spans="1:21" x14ac:dyDescent="0.2">
      <c r="A259" s="41">
        <v>42993</v>
      </c>
      <c r="G259" s="63" t="str">
        <f>IFERROR(totali('Tableau de bord'!G270,Correspondance!$G$1),"")</f>
        <v/>
      </c>
      <c r="H259" s="63" t="str">
        <f>IFERROR(totali('Tableau de bord'!G270,Correspondance!$H$1),"")</f>
        <v/>
      </c>
      <c r="I259" s="63" t="str">
        <f>IFERROR(totali('Tableau de bord'!G270,Correspondance!$I$1),"")</f>
        <v/>
      </c>
      <c r="J259" s="63" t="str">
        <f>IFERROR(totali('Tableau de bord'!G270,Correspondance!$J$1),"")</f>
        <v/>
      </c>
      <c r="K259" s="63" t="str">
        <f>IFERROR(totali('Tableau de bord'!G270,Correspondance!$K$1),"")</f>
        <v/>
      </c>
      <c r="L259" s="63" t="str">
        <f>IFERROR(totali('Tableau de bord'!G270,Correspondance!$L$1),"")</f>
        <v/>
      </c>
      <c r="M259" s="63" t="str">
        <f>IFERROR(totali('Tableau de bord'!G270,Correspondance!$M$1),"")</f>
        <v/>
      </c>
      <c r="O259" t="str">
        <f t="shared" ref="O259:O322" si="29">IFERROR(((G259-INT(G259))*1440),"")</f>
        <v/>
      </c>
      <c r="P259" t="str">
        <f t="shared" ref="P259:P322" si="30">IFERROR(((H259-INT(H259))*1440),"")</f>
        <v/>
      </c>
      <c r="Q259" t="str">
        <f t="shared" ref="Q259:Q322" si="31">IFERROR(((I259-INT(I259))*1440),"")</f>
        <v/>
      </c>
      <c r="R259" t="str">
        <f t="shared" ref="R259:R322" si="32">IFERROR(((J259-INT(J259))*1440),"")</f>
        <v/>
      </c>
      <c r="S259" t="str">
        <f t="shared" ref="S259:S322" si="33">IFERROR(((K259-INT(K259))*1440),"")</f>
        <v/>
      </c>
      <c r="T259" t="str">
        <f t="shared" ref="T259:T322" si="34">IFERROR(((L259-INT(L259))*1440),"")</f>
        <v/>
      </c>
      <c r="U259" t="str">
        <f t="shared" ref="U259:U322" si="35">IFERROR(((M259-INT(M259))*1440),"")</f>
        <v/>
      </c>
    </row>
    <row r="260" spans="1:21" x14ac:dyDescent="0.2">
      <c r="A260" s="41">
        <v>42994</v>
      </c>
      <c r="G260" s="63" t="str">
        <f>IFERROR(totali('Tableau de bord'!G271,Correspondance!$G$1),"")</f>
        <v/>
      </c>
      <c r="H260" s="63" t="str">
        <f>IFERROR(totali('Tableau de bord'!G271,Correspondance!$H$1),"")</f>
        <v/>
      </c>
      <c r="I260" s="63" t="str">
        <f>IFERROR(totali('Tableau de bord'!G271,Correspondance!$I$1),"")</f>
        <v/>
      </c>
      <c r="J260" s="63" t="str">
        <f>IFERROR(totali('Tableau de bord'!G271,Correspondance!$J$1),"")</f>
        <v/>
      </c>
      <c r="K260" s="63" t="str">
        <f>IFERROR(totali('Tableau de bord'!G271,Correspondance!$K$1),"")</f>
        <v/>
      </c>
      <c r="L260" s="63" t="str">
        <f>IFERROR(totali('Tableau de bord'!G271,Correspondance!$L$1),"")</f>
        <v/>
      </c>
      <c r="M260" s="63" t="str">
        <f>IFERROR(totali('Tableau de bord'!G271,Correspondance!$M$1),"")</f>
        <v/>
      </c>
      <c r="O260" t="str">
        <f t="shared" si="29"/>
        <v/>
      </c>
      <c r="P260" t="str">
        <f t="shared" si="30"/>
        <v/>
      </c>
      <c r="Q260" t="str">
        <f t="shared" si="31"/>
        <v/>
      </c>
      <c r="R260" t="str">
        <f t="shared" si="32"/>
        <v/>
      </c>
      <c r="S260" t="str">
        <f t="shared" si="33"/>
        <v/>
      </c>
      <c r="T260" t="str">
        <f t="shared" si="34"/>
        <v/>
      </c>
      <c r="U260" t="str">
        <f t="shared" si="35"/>
        <v/>
      </c>
    </row>
    <row r="261" spans="1:21" x14ac:dyDescent="0.2">
      <c r="A261" s="41">
        <v>42995</v>
      </c>
      <c r="G261" s="63" t="str">
        <f>IFERROR(totali('Tableau de bord'!G272,Correspondance!$G$1),"")</f>
        <v/>
      </c>
      <c r="H261" s="63" t="str">
        <f>IFERROR(totali('Tableau de bord'!G272,Correspondance!$H$1),"")</f>
        <v/>
      </c>
      <c r="I261" s="63" t="str">
        <f>IFERROR(totali('Tableau de bord'!G272,Correspondance!$I$1),"")</f>
        <v/>
      </c>
      <c r="J261" s="63" t="str">
        <f>IFERROR(totali('Tableau de bord'!G272,Correspondance!$J$1),"")</f>
        <v/>
      </c>
      <c r="K261" s="63" t="str">
        <f>IFERROR(totali('Tableau de bord'!G272,Correspondance!$K$1),"")</f>
        <v/>
      </c>
      <c r="L261" s="63" t="str">
        <f>IFERROR(totali('Tableau de bord'!G272,Correspondance!$L$1),"")</f>
        <v/>
      </c>
      <c r="M261" s="63" t="str">
        <f>IFERROR(totali('Tableau de bord'!G272,Correspondance!$M$1),"")</f>
        <v/>
      </c>
      <c r="O261" t="str">
        <f t="shared" si="29"/>
        <v/>
      </c>
      <c r="P261" t="str">
        <f t="shared" si="30"/>
        <v/>
      </c>
      <c r="Q261" t="str">
        <f t="shared" si="31"/>
        <v/>
      </c>
      <c r="R261" t="str">
        <f t="shared" si="32"/>
        <v/>
      </c>
      <c r="S261" t="str">
        <f t="shared" si="33"/>
        <v/>
      </c>
      <c r="T261" t="str">
        <f t="shared" si="34"/>
        <v/>
      </c>
      <c r="U261" t="str">
        <f t="shared" si="35"/>
        <v/>
      </c>
    </row>
    <row r="262" spans="1:21" x14ac:dyDescent="0.2">
      <c r="A262" s="41">
        <v>42996</v>
      </c>
      <c r="G262" s="63" t="str">
        <f>IFERROR(totali('Tableau de bord'!G273,Correspondance!$G$1),"")</f>
        <v/>
      </c>
      <c r="H262" s="63" t="str">
        <f>IFERROR(totali('Tableau de bord'!G273,Correspondance!$H$1),"")</f>
        <v/>
      </c>
      <c r="I262" s="63" t="str">
        <f>IFERROR(totali('Tableau de bord'!G273,Correspondance!$I$1),"")</f>
        <v/>
      </c>
      <c r="J262" s="63" t="str">
        <f>IFERROR(totali('Tableau de bord'!G273,Correspondance!$J$1),"")</f>
        <v/>
      </c>
      <c r="K262" s="63" t="str">
        <f>IFERROR(totali('Tableau de bord'!G273,Correspondance!$K$1),"")</f>
        <v/>
      </c>
      <c r="L262" s="63" t="str">
        <f>IFERROR(totali('Tableau de bord'!G273,Correspondance!$L$1),"")</f>
        <v/>
      </c>
      <c r="M262" s="63" t="str">
        <f>IFERROR(totali('Tableau de bord'!G273,Correspondance!$M$1),"")</f>
        <v/>
      </c>
      <c r="O262" t="str">
        <f t="shared" si="29"/>
        <v/>
      </c>
      <c r="P262" t="str">
        <f t="shared" si="30"/>
        <v/>
      </c>
      <c r="Q262" t="str">
        <f t="shared" si="31"/>
        <v/>
      </c>
      <c r="R262" t="str">
        <f t="shared" si="32"/>
        <v/>
      </c>
      <c r="S262" t="str">
        <f t="shared" si="33"/>
        <v/>
      </c>
      <c r="T262" t="str">
        <f t="shared" si="34"/>
        <v/>
      </c>
      <c r="U262" t="str">
        <f t="shared" si="35"/>
        <v/>
      </c>
    </row>
    <row r="263" spans="1:21" x14ac:dyDescent="0.2">
      <c r="A263" s="41">
        <v>42997</v>
      </c>
      <c r="G263" s="63" t="str">
        <f>IFERROR(totali('Tableau de bord'!G274,Correspondance!$G$1),"")</f>
        <v/>
      </c>
      <c r="H263" s="63" t="str">
        <f>IFERROR(totali('Tableau de bord'!G274,Correspondance!$H$1),"")</f>
        <v/>
      </c>
      <c r="I263" s="63" t="str">
        <f>IFERROR(totali('Tableau de bord'!G274,Correspondance!$I$1),"")</f>
        <v/>
      </c>
      <c r="J263" s="63" t="str">
        <f>IFERROR(totali('Tableau de bord'!G274,Correspondance!$J$1),"")</f>
        <v/>
      </c>
      <c r="K263" s="63" t="str">
        <f>IFERROR(totali('Tableau de bord'!G274,Correspondance!$K$1),"")</f>
        <v/>
      </c>
      <c r="L263" s="63" t="str">
        <f>IFERROR(totali('Tableau de bord'!G274,Correspondance!$L$1),"")</f>
        <v/>
      </c>
      <c r="M263" s="63" t="str">
        <f>IFERROR(totali('Tableau de bord'!G274,Correspondance!$M$1),"")</f>
        <v/>
      </c>
      <c r="O263" t="str">
        <f t="shared" si="29"/>
        <v/>
      </c>
      <c r="P263" t="str">
        <f t="shared" si="30"/>
        <v/>
      </c>
      <c r="Q263" t="str">
        <f t="shared" si="31"/>
        <v/>
      </c>
      <c r="R263" t="str">
        <f t="shared" si="32"/>
        <v/>
      </c>
      <c r="S263" t="str">
        <f t="shared" si="33"/>
        <v/>
      </c>
      <c r="T263" t="str">
        <f t="shared" si="34"/>
        <v/>
      </c>
      <c r="U263" t="str">
        <f t="shared" si="35"/>
        <v/>
      </c>
    </row>
    <row r="264" spans="1:21" x14ac:dyDescent="0.2">
      <c r="A264" s="41">
        <v>42998</v>
      </c>
      <c r="G264" s="63" t="str">
        <f>IFERROR(totali('Tableau de bord'!G275,Correspondance!$G$1),"")</f>
        <v/>
      </c>
      <c r="H264" s="63" t="str">
        <f>IFERROR(totali('Tableau de bord'!G275,Correspondance!$H$1),"")</f>
        <v/>
      </c>
      <c r="I264" s="63" t="str">
        <f>IFERROR(totali('Tableau de bord'!G275,Correspondance!$I$1),"")</f>
        <v/>
      </c>
      <c r="J264" s="63" t="str">
        <f>IFERROR(totali('Tableau de bord'!G275,Correspondance!$J$1),"")</f>
        <v/>
      </c>
      <c r="K264" s="63" t="str">
        <f>IFERROR(totali('Tableau de bord'!G275,Correspondance!$K$1),"")</f>
        <v/>
      </c>
      <c r="L264" s="63" t="str">
        <f>IFERROR(totali('Tableau de bord'!G275,Correspondance!$L$1),"")</f>
        <v/>
      </c>
      <c r="M264" s="63" t="str">
        <f>IFERROR(totali('Tableau de bord'!G275,Correspondance!$M$1),"")</f>
        <v/>
      </c>
      <c r="O264" t="str">
        <f t="shared" si="29"/>
        <v/>
      </c>
      <c r="P264" t="str">
        <f t="shared" si="30"/>
        <v/>
      </c>
      <c r="Q264" t="str">
        <f t="shared" si="31"/>
        <v/>
      </c>
      <c r="R264" t="str">
        <f t="shared" si="32"/>
        <v/>
      </c>
      <c r="S264" t="str">
        <f t="shared" si="33"/>
        <v/>
      </c>
      <c r="T264" t="str">
        <f t="shared" si="34"/>
        <v/>
      </c>
      <c r="U264" t="str">
        <f t="shared" si="35"/>
        <v/>
      </c>
    </row>
    <row r="265" spans="1:21" x14ac:dyDescent="0.2">
      <c r="A265" s="41">
        <v>42999</v>
      </c>
      <c r="G265" s="63" t="str">
        <f>IFERROR(totali('Tableau de bord'!G276,Correspondance!$G$1),"")</f>
        <v/>
      </c>
      <c r="H265" s="63" t="str">
        <f>IFERROR(totali('Tableau de bord'!G276,Correspondance!$H$1),"")</f>
        <v/>
      </c>
      <c r="I265" s="63" t="str">
        <f>IFERROR(totali('Tableau de bord'!G276,Correspondance!$I$1),"")</f>
        <v/>
      </c>
      <c r="J265" s="63" t="str">
        <f>IFERROR(totali('Tableau de bord'!G276,Correspondance!$J$1),"")</f>
        <v/>
      </c>
      <c r="K265" s="63" t="str">
        <f>IFERROR(totali('Tableau de bord'!G276,Correspondance!$K$1),"")</f>
        <v/>
      </c>
      <c r="L265" s="63" t="str">
        <f>IFERROR(totali('Tableau de bord'!G276,Correspondance!$L$1),"")</f>
        <v/>
      </c>
      <c r="M265" s="63" t="str">
        <f>IFERROR(totali('Tableau de bord'!G276,Correspondance!$M$1),"")</f>
        <v/>
      </c>
      <c r="O265" t="str">
        <f t="shared" si="29"/>
        <v/>
      </c>
      <c r="P265" t="str">
        <f t="shared" si="30"/>
        <v/>
      </c>
      <c r="Q265" t="str">
        <f t="shared" si="31"/>
        <v/>
      </c>
      <c r="R265" t="str">
        <f t="shared" si="32"/>
        <v/>
      </c>
      <c r="S265" t="str">
        <f t="shared" si="33"/>
        <v/>
      </c>
      <c r="T265" t="str">
        <f t="shared" si="34"/>
        <v/>
      </c>
      <c r="U265" t="str">
        <f t="shared" si="35"/>
        <v/>
      </c>
    </row>
    <row r="266" spans="1:21" x14ac:dyDescent="0.2">
      <c r="A266" s="41">
        <v>43000</v>
      </c>
      <c r="G266" s="63" t="str">
        <f>IFERROR(totali('Tableau de bord'!G277,Correspondance!$G$1),"")</f>
        <v/>
      </c>
      <c r="H266" s="63" t="str">
        <f>IFERROR(totali('Tableau de bord'!G277,Correspondance!$H$1),"")</f>
        <v/>
      </c>
      <c r="I266" s="63" t="str">
        <f>IFERROR(totali('Tableau de bord'!G277,Correspondance!$I$1),"")</f>
        <v/>
      </c>
      <c r="J266" s="63" t="str">
        <f>IFERROR(totali('Tableau de bord'!G277,Correspondance!$J$1),"")</f>
        <v/>
      </c>
      <c r="K266" s="63" t="str">
        <f>IFERROR(totali('Tableau de bord'!G277,Correspondance!$K$1),"")</f>
        <v/>
      </c>
      <c r="L266" s="63" t="str">
        <f>IFERROR(totali('Tableau de bord'!G277,Correspondance!$L$1),"")</f>
        <v/>
      </c>
      <c r="M266" s="63" t="str">
        <f>IFERROR(totali('Tableau de bord'!G277,Correspondance!$M$1),"")</f>
        <v/>
      </c>
      <c r="O266" t="str">
        <f t="shared" si="29"/>
        <v/>
      </c>
      <c r="P266" t="str">
        <f t="shared" si="30"/>
        <v/>
      </c>
      <c r="Q266" t="str">
        <f t="shared" si="31"/>
        <v/>
      </c>
      <c r="R266" t="str">
        <f t="shared" si="32"/>
        <v/>
      </c>
      <c r="S266" t="str">
        <f t="shared" si="33"/>
        <v/>
      </c>
      <c r="T266" t="str">
        <f t="shared" si="34"/>
        <v/>
      </c>
      <c r="U266" t="str">
        <f t="shared" si="35"/>
        <v/>
      </c>
    </row>
    <row r="267" spans="1:21" x14ac:dyDescent="0.2">
      <c r="A267" s="41">
        <v>43001</v>
      </c>
      <c r="G267" s="63" t="str">
        <f>IFERROR(totali('Tableau de bord'!G278,Correspondance!$G$1),"")</f>
        <v/>
      </c>
      <c r="H267" s="63" t="str">
        <f>IFERROR(totali('Tableau de bord'!G278,Correspondance!$H$1),"")</f>
        <v/>
      </c>
      <c r="I267" s="63" t="str">
        <f>IFERROR(totali('Tableau de bord'!G278,Correspondance!$I$1),"")</f>
        <v/>
      </c>
      <c r="J267" s="63" t="str">
        <f>IFERROR(totali('Tableau de bord'!G278,Correspondance!$J$1),"")</f>
        <v/>
      </c>
      <c r="K267" s="63" t="str">
        <f>IFERROR(totali('Tableau de bord'!G278,Correspondance!$K$1),"")</f>
        <v/>
      </c>
      <c r="L267" s="63" t="str">
        <f>IFERROR(totali('Tableau de bord'!G278,Correspondance!$L$1),"")</f>
        <v/>
      </c>
      <c r="M267" s="63" t="str">
        <f>IFERROR(totali('Tableau de bord'!G278,Correspondance!$M$1),"")</f>
        <v/>
      </c>
      <c r="O267" t="str">
        <f t="shared" si="29"/>
        <v/>
      </c>
      <c r="P267" t="str">
        <f t="shared" si="30"/>
        <v/>
      </c>
      <c r="Q267" t="str">
        <f t="shared" si="31"/>
        <v/>
      </c>
      <c r="R267" t="str">
        <f t="shared" si="32"/>
        <v/>
      </c>
      <c r="S267" t="str">
        <f t="shared" si="33"/>
        <v/>
      </c>
      <c r="T267" t="str">
        <f t="shared" si="34"/>
        <v/>
      </c>
      <c r="U267" t="str">
        <f t="shared" si="35"/>
        <v/>
      </c>
    </row>
    <row r="268" spans="1:21" x14ac:dyDescent="0.2">
      <c r="A268" s="41">
        <v>43002</v>
      </c>
      <c r="G268" s="63" t="str">
        <f>IFERROR(totali('Tableau de bord'!G279,Correspondance!$G$1),"")</f>
        <v/>
      </c>
      <c r="H268" s="63" t="str">
        <f>IFERROR(totali('Tableau de bord'!G279,Correspondance!$H$1),"")</f>
        <v/>
      </c>
      <c r="I268" s="63" t="str">
        <f>IFERROR(totali('Tableau de bord'!G279,Correspondance!$I$1),"")</f>
        <v/>
      </c>
      <c r="J268" s="63" t="str">
        <f>IFERROR(totali('Tableau de bord'!G279,Correspondance!$J$1),"")</f>
        <v/>
      </c>
      <c r="K268" s="63" t="str">
        <f>IFERROR(totali('Tableau de bord'!G279,Correspondance!$K$1),"")</f>
        <v/>
      </c>
      <c r="L268" s="63" t="str">
        <f>IFERROR(totali('Tableau de bord'!G279,Correspondance!$L$1),"")</f>
        <v/>
      </c>
      <c r="M268" s="63" t="str">
        <f>IFERROR(totali('Tableau de bord'!G279,Correspondance!$M$1),"")</f>
        <v/>
      </c>
      <c r="O268" t="str">
        <f t="shared" si="29"/>
        <v/>
      </c>
      <c r="P268" t="str">
        <f t="shared" si="30"/>
        <v/>
      </c>
      <c r="Q268" t="str">
        <f t="shared" si="31"/>
        <v/>
      </c>
      <c r="R268" t="str">
        <f t="shared" si="32"/>
        <v/>
      </c>
      <c r="S268" t="str">
        <f t="shared" si="33"/>
        <v/>
      </c>
      <c r="T268" t="str">
        <f t="shared" si="34"/>
        <v/>
      </c>
      <c r="U268" t="str">
        <f t="shared" si="35"/>
        <v/>
      </c>
    </row>
    <row r="269" spans="1:21" x14ac:dyDescent="0.2">
      <c r="A269" s="41">
        <v>43003</v>
      </c>
      <c r="G269" s="63" t="str">
        <f>IFERROR(totali('Tableau de bord'!G280,Correspondance!$G$1),"")</f>
        <v/>
      </c>
      <c r="H269" s="63" t="str">
        <f>IFERROR(totali('Tableau de bord'!G280,Correspondance!$H$1),"")</f>
        <v/>
      </c>
      <c r="I269" s="63" t="str">
        <f>IFERROR(totali('Tableau de bord'!G280,Correspondance!$I$1),"")</f>
        <v/>
      </c>
      <c r="J269" s="63" t="str">
        <f>IFERROR(totali('Tableau de bord'!G280,Correspondance!$J$1),"")</f>
        <v/>
      </c>
      <c r="K269" s="63" t="str">
        <f>IFERROR(totali('Tableau de bord'!G280,Correspondance!$K$1),"")</f>
        <v/>
      </c>
      <c r="L269" s="63" t="str">
        <f>IFERROR(totali('Tableau de bord'!G280,Correspondance!$L$1),"")</f>
        <v/>
      </c>
      <c r="M269" s="63" t="str">
        <f>IFERROR(totali('Tableau de bord'!G280,Correspondance!$M$1),"")</f>
        <v/>
      </c>
      <c r="O269" t="str">
        <f t="shared" si="29"/>
        <v/>
      </c>
      <c r="P269" t="str">
        <f t="shared" si="30"/>
        <v/>
      </c>
      <c r="Q269" t="str">
        <f t="shared" si="31"/>
        <v/>
      </c>
      <c r="R269" t="str">
        <f t="shared" si="32"/>
        <v/>
      </c>
      <c r="S269" t="str">
        <f t="shared" si="33"/>
        <v/>
      </c>
      <c r="T269" t="str">
        <f t="shared" si="34"/>
        <v/>
      </c>
      <c r="U269" t="str">
        <f t="shared" si="35"/>
        <v/>
      </c>
    </row>
    <row r="270" spans="1:21" x14ac:dyDescent="0.2">
      <c r="A270" s="41">
        <v>43004</v>
      </c>
      <c r="G270" s="63" t="str">
        <f>IFERROR(totali('Tableau de bord'!G281,Correspondance!$G$1),"")</f>
        <v/>
      </c>
      <c r="H270" s="63" t="str">
        <f>IFERROR(totali('Tableau de bord'!G281,Correspondance!$H$1),"")</f>
        <v/>
      </c>
      <c r="I270" s="63" t="str">
        <f>IFERROR(totali('Tableau de bord'!G281,Correspondance!$I$1),"")</f>
        <v/>
      </c>
      <c r="J270" s="63" t="str">
        <f>IFERROR(totali('Tableau de bord'!G281,Correspondance!$J$1),"")</f>
        <v/>
      </c>
      <c r="K270" s="63" t="str">
        <f>IFERROR(totali('Tableau de bord'!G281,Correspondance!$K$1),"")</f>
        <v/>
      </c>
      <c r="L270" s="63" t="str">
        <f>IFERROR(totali('Tableau de bord'!G281,Correspondance!$L$1),"")</f>
        <v/>
      </c>
      <c r="M270" s="63" t="str">
        <f>IFERROR(totali('Tableau de bord'!G281,Correspondance!$M$1),"")</f>
        <v/>
      </c>
      <c r="O270" t="str">
        <f t="shared" si="29"/>
        <v/>
      </c>
      <c r="P270" t="str">
        <f t="shared" si="30"/>
        <v/>
      </c>
      <c r="Q270" t="str">
        <f t="shared" si="31"/>
        <v/>
      </c>
      <c r="R270" t="str">
        <f t="shared" si="32"/>
        <v/>
      </c>
      <c r="S270" t="str">
        <f t="shared" si="33"/>
        <v/>
      </c>
      <c r="T270" t="str">
        <f t="shared" si="34"/>
        <v/>
      </c>
      <c r="U270" t="str">
        <f t="shared" si="35"/>
        <v/>
      </c>
    </row>
    <row r="271" spans="1:21" x14ac:dyDescent="0.2">
      <c r="A271" s="41">
        <v>43005</v>
      </c>
      <c r="G271" s="63" t="str">
        <f>IFERROR(totali('Tableau de bord'!G282,Correspondance!$G$1),"")</f>
        <v/>
      </c>
      <c r="H271" s="63" t="str">
        <f>IFERROR(totali('Tableau de bord'!G282,Correspondance!$H$1),"")</f>
        <v/>
      </c>
      <c r="I271" s="63" t="str">
        <f>IFERROR(totali('Tableau de bord'!G282,Correspondance!$I$1),"")</f>
        <v/>
      </c>
      <c r="J271" s="63" t="str">
        <f>IFERROR(totali('Tableau de bord'!G282,Correspondance!$J$1),"")</f>
        <v/>
      </c>
      <c r="K271" s="63" t="str">
        <f>IFERROR(totali('Tableau de bord'!G282,Correspondance!$K$1),"")</f>
        <v/>
      </c>
      <c r="L271" s="63" t="str">
        <f>IFERROR(totali('Tableau de bord'!G282,Correspondance!$L$1),"")</f>
        <v/>
      </c>
      <c r="M271" s="63" t="str">
        <f>IFERROR(totali('Tableau de bord'!G282,Correspondance!$M$1),"")</f>
        <v/>
      </c>
      <c r="O271" t="str">
        <f t="shared" si="29"/>
        <v/>
      </c>
      <c r="P271" t="str">
        <f t="shared" si="30"/>
        <v/>
      </c>
      <c r="Q271" t="str">
        <f t="shared" si="31"/>
        <v/>
      </c>
      <c r="R271" t="str">
        <f t="shared" si="32"/>
        <v/>
      </c>
      <c r="S271" t="str">
        <f t="shared" si="33"/>
        <v/>
      </c>
      <c r="T271" t="str">
        <f t="shared" si="34"/>
        <v/>
      </c>
      <c r="U271" t="str">
        <f t="shared" si="35"/>
        <v/>
      </c>
    </row>
    <row r="272" spans="1:21" x14ac:dyDescent="0.2">
      <c r="A272" s="41">
        <v>43006</v>
      </c>
      <c r="G272" s="63" t="str">
        <f>IFERROR(totali('Tableau de bord'!G283,Correspondance!$G$1),"")</f>
        <v/>
      </c>
      <c r="H272" s="63" t="str">
        <f>IFERROR(totali('Tableau de bord'!G283,Correspondance!$H$1),"")</f>
        <v/>
      </c>
      <c r="I272" s="63" t="str">
        <f>IFERROR(totali('Tableau de bord'!G283,Correspondance!$I$1),"")</f>
        <v/>
      </c>
      <c r="J272" s="63" t="str">
        <f>IFERROR(totali('Tableau de bord'!G283,Correspondance!$J$1),"")</f>
        <v/>
      </c>
      <c r="K272" s="63" t="str">
        <f>IFERROR(totali('Tableau de bord'!G283,Correspondance!$K$1),"")</f>
        <v/>
      </c>
      <c r="L272" s="63" t="str">
        <f>IFERROR(totali('Tableau de bord'!G283,Correspondance!$L$1),"")</f>
        <v/>
      </c>
      <c r="M272" s="63" t="str">
        <f>IFERROR(totali('Tableau de bord'!G283,Correspondance!$M$1),"")</f>
        <v/>
      </c>
      <c r="O272" t="str">
        <f t="shared" si="29"/>
        <v/>
      </c>
      <c r="P272" t="str">
        <f t="shared" si="30"/>
        <v/>
      </c>
      <c r="Q272" t="str">
        <f t="shared" si="31"/>
        <v/>
      </c>
      <c r="R272" t="str">
        <f t="shared" si="32"/>
        <v/>
      </c>
      <c r="S272" t="str">
        <f t="shared" si="33"/>
        <v/>
      </c>
      <c r="T272" t="str">
        <f t="shared" si="34"/>
        <v/>
      </c>
      <c r="U272" t="str">
        <f t="shared" si="35"/>
        <v/>
      </c>
    </row>
    <row r="273" spans="1:21" x14ac:dyDescent="0.2">
      <c r="A273" s="41">
        <v>43007</v>
      </c>
      <c r="G273" s="63" t="str">
        <f>IFERROR(totali('Tableau de bord'!G284,Correspondance!$G$1),"")</f>
        <v/>
      </c>
      <c r="H273" s="63" t="str">
        <f>IFERROR(totali('Tableau de bord'!G284,Correspondance!$H$1),"")</f>
        <v/>
      </c>
      <c r="I273" s="63" t="str">
        <f>IFERROR(totali('Tableau de bord'!G284,Correspondance!$I$1),"")</f>
        <v/>
      </c>
      <c r="J273" s="63" t="str">
        <f>IFERROR(totali('Tableau de bord'!G284,Correspondance!$J$1),"")</f>
        <v/>
      </c>
      <c r="K273" s="63" t="str">
        <f>IFERROR(totali('Tableau de bord'!G284,Correspondance!$K$1),"")</f>
        <v/>
      </c>
      <c r="L273" s="63" t="str">
        <f>IFERROR(totali('Tableau de bord'!G284,Correspondance!$L$1),"")</f>
        <v/>
      </c>
      <c r="M273" s="63" t="str">
        <f>IFERROR(totali('Tableau de bord'!G284,Correspondance!$M$1),"")</f>
        <v/>
      </c>
      <c r="O273" t="str">
        <f t="shared" si="29"/>
        <v/>
      </c>
      <c r="P273" t="str">
        <f t="shared" si="30"/>
        <v/>
      </c>
      <c r="Q273" t="str">
        <f t="shared" si="31"/>
        <v/>
      </c>
      <c r="R273" t="str">
        <f t="shared" si="32"/>
        <v/>
      </c>
      <c r="S273" t="str">
        <f t="shared" si="33"/>
        <v/>
      </c>
      <c r="T273" t="str">
        <f t="shared" si="34"/>
        <v/>
      </c>
      <c r="U273" t="str">
        <f t="shared" si="35"/>
        <v/>
      </c>
    </row>
    <row r="274" spans="1:21" x14ac:dyDescent="0.2">
      <c r="A274" s="41">
        <v>43008</v>
      </c>
      <c r="G274" s="63" t="str">
        <f>IFERROR(totali('Tableau de bord'!G285,Correspondance!$G$1),"")</f>
        <v/>
      </c>
      <c r="H274" s="63" t="str">
        <f>IFERROR(totali('Tableau de bord'!G285,Correspondance!$H$1),"")</f>
        <v/>
      </c>
      <c r="I274" s="63" t="str">
        <f>IFERROR(totali('Tableau de bord'!G285,Correspondance!$I$1),"")</f>
        <v/>
      </c>
      <c r="J274" s="63" t="str">
        <f>IFERROR(totali('Tableau de bord'!G285,Correspondance!$J$1),"")</f>
        <v/>
      </c>
      <c r="K274" s="63" t="str">
        <f>IFERROR(totali('Tableau de bord'!G285,Correspondance!$K$1),"")</f>
        <v/>
      </c>
      <c r="L274" s="63" t="str">
        <f>IFERROR(totali('Tableau de bord'!G285,Correspondance!$L$1),"")</f>
        <v/>
      </c>
      <c r="M274" s="63" t="str">
        <f>IFERROR(totali('Tableau de bord'!G285,Correspondance!$M$1),"")</f>
        <v/>
      </c>
      <c r="O274" t="str">
        <f t="shared" si="29"/>
        <v/>
      </c>
      <c r="P274" t="str">
        <f t="shared" si="30"/>
        <v/>
      </c>
      <c r="Q274" t="str">
        <f t="shared" si="31"/>
        <v/>
      </c>
      <c r="R274" t="str">
        <f t="shared" si="32"/>
        <v/>
      </c>
      <c r="S274" t="str">
        <f t="shared" si="33"/>
        <v/>
      </c>
      <c r="T274" t="str">
        <f t="shared" si="34"/>
        <v/>
      </c>
      <c r="U274" t="str">
        <f t="shared" si="35"/>
        <v/>
      </c>
    </row>
    <row r="275" spans="1:21" x14ac:dyDescent="0.2">
      <c r="G275" s="63" t="str">
        <f>IFERROR(totali('Tableau de bord'!G286,Correspondance!$G$1),"")</f>
        <v/>
      </c>
      <c r="H275" s="63" t="str">
        <f>IFERROR(totali('Tableau de bord'!G286,Correspondance!$H$1),"")</f>
        <v/>
      </c>
      <c r="I275" s="63" t="str">
        <f>IFERROR(totali('Tableau de bord'!G286,Correspondance!$I$1),"")</f>
        <v/>
      </c>
      <c r="J275" s="63" t="str">
        <f>IFERROR(totali('Tableau de bord'!G286,Correspondance!$J$1),"")</f>
        <v/>
      </c>
      <c r="K275" s="63" t="str">
        <f>IFERROR(totali('Tableau de bord'!G286,Correspondance!$K$1),"")</f>
        <v/>
      </c>
      <c r="L275" s="63" t="str">
        <f>IFERROR(totali('Tableau de bord'!G286,Correspondance!$L$1),"")</f>
        <v/>
      </c>
      <c r="M275" s="63" t="str">
        <f>IFERROR(totali('Tableau de bord'!G286,Correspondance!$M$1),"")</f>
        <v/>
      </c>
      <c r="O275" t="str">
        <f t="shared" si="29"/>
        <v/>
      </c>
      <c r="P275" t="str">
        <f t="shared" si="30"/>
        <v/>
      </c>
      <c r="Q275" t="str">
        <f t="shared" si="31"/>
        <v/>
      </c>
      <c r="R275" t="str">
        <f t="shared" si="32"/>
        <v/>
      </c>
      <c r="S275" t="str">
        <f t="shared" si="33"/>
        <v/>
      </c>
      <c r="T275" t="str">
        <f t="shared" si="34"/>
        <v/>
      </c>
      <c r="U275" t="str">
        <f t="shared" si="35"/>
        <v/>
      </c>
    </row>
    <row r="276" spans="1:21" x14ac:dyDescent="0.2">
      <c r="G276" s="63" t="str">
        <f>IFERROR(totali('Tableau de bord'!G287,Correspondance!$G$1),"")</f>
        <v/>
      </c>
      <c r="H276" s="63" t="str">
        <f>IFERROR(totali('Tableau de bord'!G287,Correspondance!$H$1),"")</f>
        <v/>
      </c>
      <c r="I276" s="63" t="str">
        <f>IFERROR(totali('Tableau de bord'!G287,Correspondance!$I$1),"")</f>
        <v/>
      </c>
      <c r="J276" s="63" t="str">
        <f>IFERROR(totali('Tableau de bord'!G287,Correspondance!$J$1),"")</f>
        <v/>
      </c>
      <c r="K276" s="63" t="str">
        <f>IFERROR(totali('Tableau de bord'!G287,Correspondance!$K$1),"")</f>
        <v/>
      </c>
      <c r="L276" s="63" t="str">
        <f>IFERROR(totali('Tableau de bord'!G287,Correspondance!$L$1),"")</f>
        <v/>
      </c>
      <c r="M276" s="63" t="str">
        <f>IFERROR(totali('Tableau de bord'!G287,Correspondance!$M$1),"")</f>
        <v/>
      </c>
      <c r="O276" t="str">
        <f t="shared" si="29"/>
        <v/>
      </c>
      <c r="P276" t="str">
        <f t="shared" si="30"/>
        <v/>
      </c>
      <c r="Q276" t="str">
        <f t="shared" si="31"/>
        <v/>
      </c>
      <c r="R276" t="str">
        <f t="shared" si="32"/>
        <v/>
      </c>
      <c r="S276" t="str">
        <f t="shared" si="33"/>
        <v/>
      </c>
      <c r="T276" t="str">
        <f t="shared" si="34"/>
        <v/>
      </c>
      <c r="U276" t="str">
        <f t="shared" si="35"/>
        <v/>
      </c>
    </row>
    <row r="277" spans="1:21" x14ac:dyDescent="0.2">
      <c r="G277" s="63" t="str">
        <f>IFERROR(totali('Tableau de bord'!G288,Correspondance!$G$1),"")</f>
        <v/>
      </c>
      <c r="H277" s="63" t="str">
        <f>IFERROR(totali('Tableau de bord'!G288,Correspondance!$H$1),"")</f>
        <v/>
      </c>
      <c r="I277" s="63" t="str">
        <f>IFERROR(totali('Tableau de bord'!G288,Correspondance!$I$1),"")</f>
        <v/>
      </c>
      <c r="J277" s="63" t="str">
        <f>IFERROR(totali('Tableau de bord'!G288,Correspondance!$J$1),"")</f>
        <v/>
      </c>
      <c r="K277" s="63" t="str">
        <f>IFERROR(totali('Tableau de bord'!G288,Correspondance!$K$1),"")</f>
        <v/>
      </c>
      <c r="L277" s="63" t="str">
        <f>IFERROR(totali('Tableau de bord'!G288,Correspondance!$L$1),"")</f>
        <v/>
      </c>
      <c r="M277" s="63" t="str">
        <f>IFERROR(totali('Tableau de bord'!G288,Correspondance!$M$1),"")</f>
        <v/>
      </c>
      <c r="O277" t="str">
        <f t="shared" si="29"/>
        <v/>
      </c>
      <c r="P277" t="str">
        <f t="shared" si="30"/>
        <v/>
      </c>
      <c r="Q277" t="str">
        <f t="shared" si="31"/>
        <v/>
      </c>
      <c r="R277" t="str">
        <f t="shared" si="32"/>
        <v/>
      </c>
      <c r="S277" t="str">
        <f t="shared" si="33"/>
        <v/>
      </c>
      <c r="T277" t="str">
        <f t="shared" si="34"/>
        <v/>
      </c>
      <c r="U277" t="str">
        <f t="shared" si="35"/>
        <v/>
      </c>
    </row>
    <row r="278" spans="1:21" x14ac:dyDescent="0.2">
      <c r="G278" s="63" t="str">
        <f>IFERROR(totali('Tableau de bord'!G289,Correspondance!$G$1),"")</f>
        <v/>
      </c>
      <c r="H278" s="63" t="str">
        <f>IFERROR(totali('Tableau de bord'!G289,Correspondance!$H$1),"")</f>
        <v/>
      </c>
      <c r="I278" s="63" t="str">
        <f>IFERROR(totali('Tableau de bord'!G289,Correspondance!$I$1),"")</f>
        <v/>
      </c>
      <c r="J278" s="63" t="str">
        <f>IFERROR(totali('Tableau de bord'!G289,Correspondance!$J$1),"")</f>
        <v/>
      </c>
      <c r="K278" s="63" t="str">
        <f>IFERROR(totali('Tableau de bord'!G289,Correspondance!$K$1),"")</f>
        <v/>
      </c>
      <c r="L278" s="63" t="str">
        <f>IFERROR(totali('Tableau de bord'!G289,Correspondance!$L$1),"")</f>
        <v/>
      </c>
      <c r="M278" s="63" t="str">
        <f>IFERROR(totali('Tableau de bord'!G289,Correspondance!$M$1),"")</f>
        <v/>
      </c>
      <c r="O278" t="str">
        <f t="shared" si="29"/>
        <v/>
      </c>
      <c r="P278" t="str">
        <f t="shared" si="30"/>
        <v/>
      </c>
      <c r="Q278" t="str">
        <f t="shared" si="31"/>
        <v/>
      </c>
      <c r="R278" t="str">
        <f t="shared" si="32"/>
        <v/>
      </c>
      <c r="S278" t="str">
        <f t="shared" si="33"/>
        <v/>
      </c>
      <c r="T278" t="str">
        <f t="shared" si="34"/>
        <v/>
      </c>
      <c r="U278" t="str">
        <f t="shared" si="35"/>
        <v/>
      </c>
    </row>
    <row r="279" spans="1:21" x14ac:dyDescent="0.2">
      <c r="G279" s="63" t="str">
        <f>IFERROR(totali('Tableau de bord'!G290,Correspondance!$G$1),"")</f>
        <v/>
      </c>
      <c r="H279" s="63" t="str">
        <f>IFERROR(totali('Tableau de bord'!G290,Correspondance!$H$1),"")</f>
        <v/>
      </c>
      <c r="I279" s="63" t="str">
        <f>IFERROR(totali('Tableau de bord'!G290,Correspondance!$I$1),"")</f>
        <v/>
      </c>
      <c r="J279" s="63" t="str">
        <f>IFERROR(totali('Tableau de bord'!G290,Correspondance!$J$1),"")</f>
        <v/>
      </c>
      <c r="K279" s="63" t="str">
        <f>IFERROR(totali('Tableau de bord'!G290,Correspondance!$K$1),"")</f>
        <v/>
      </c>
      <c r="L279" s="63" t="str">
        <f>IFERROR(totali('Tableau de bord'!G290,Correspondance!$L$1),"")</f>
        <v/>
      </c>
      <c r="M279" s="63" t="str">
        <f>IFERROR(totali('Tableau de bord'!G290,Correspondance!$M$1),"")</f>
        <v/>
      </c>
      <c r="O279" t="str">
        <f t="shared" si="29"/>
        <v/>
      </c>
      <c r="P279" t="str">
        <f t="shared" si="30"/>
        <v/>
      </c>
      <c r="Q279" t="str">
        <f t="shared" si="31"/>
        <v/>
      </c>
      <c r="R279" t="str">
        <f t="shared" si="32"/>
        <v/>
      </c>
      <c r="S279" t="str">
        <f t="shared" si="33"/>
        <v/>
      </c>
      <c r="T279" t="str">
        <f t="shared" si="34"/>
        <v/>
      </c>
      <c r="U279" t="str">
        <f t="shared" si="35"/>
        <v/>
      </c>
    </row>
    <row r="280" spans="1:21" x14ac:dyDescent="0.2">
      <c r="G280" s="63" t="str">
        <f>IFERROR(totali('Tableau de bord'!G291,Correspondance!$G$1),"")</f>
        <v/>
      </c>
      <c r="H280" s="63" t="str">
        <f>IFERROR(totali('Tableau de bord'!G291,Correspondance!$H$1),"")</f>
        <v/>
      </c>
      <c r="I280" s="63" t="str">
        <f>IFERROR(totali('Tableau de bord'!G291,Correspondance!$I$1),"")</f>
        <v/>
      </c>
      <c r="J280" s="63" t="str">
        <f>IFERROR(totali('Tableau de bord'!G291,Correspondance!$J$1),"")</f>
        <v/>
      </c>
      <c r="K280" s="63" t="str">
        <f>IFERROR(totali('Tableau de bord'!G291,Correspondance!$K$1),"")</f>
        <v/>
      </c>
      <c r="L280" s="63" t="str">
        <f>IFERROR(totali('Tableau de bord'!G291,Correspondance!$L$1),"")</f>
        <v/>
      </c>
      <c r="M280" s="63" t="str">
        <f>IFERROR(totali('Tableau de bord'!G291,Correspondance!$M$1),"")</f>
        <v/>
      </c>
      <c r="O280" t="str">
        <f t="shared" si="29"/>
        <v/>
      </c>
      <c r="P280" t="str">
        <f t="shared" si="30"/>
        <v/>
      </c>
      <c r="Q280" t="str">
        <f t="shared" si="31"/>
        <v/>
      </c>
      <c r="R280" t="str">
        <f t="shared" si="32"/>
        <v/>
      </c>
      <c r="S280" t="str">
        <f t="shared" si="33"/>
        <v/>
      </c>
      <c r="T280" t="str">
        <f t="shared" si="34"/>
        <v/>
      </c>
      <c r="U280" t="str">
        <f t="shared" si="35"/>
        <v/>
      </c>
    </row>
    <row r="281" spans="1:21" x14ac:dyDescent="0.2">
      <c r="G281" s="63" t="str">
        <f>IFERROR(totali('Tableau de bord'!G292,Correspondance!$G$1),"")</f>
        <v/>
      </c>
      <c r="H281" s="63" t="str">
        <f>IFERROR(totali('Tableau de bord'!G292,Correspondance!$H$1),"")</f>
        <v/>
      </c>
      <c r="I281" s="63" t="str">
        <f>IFERROR(totali('Tableau de bord'!G292,Correspondance!$I$1),"")</f>
        <v/>
      </c>
      <c r="J281" s="63" t="str">
        <f>IFERROR(totali('Tableau de bord'!G292,Correspondance!$J$1),"")</f>
        <v/>
      </c>
      <c r="K281" s="63" t="str">
        <f>IFERROR(totali('Tableau de bord'!G292,Correspondance!$K$1),"")</f>
        <v/>
      </c>
      <c r="L281" s="63" t="str">
        <f>IFERROR(totali('Tableau de bord'!G292,Correspondance!$L$1),"")</f>
        <v/>
      </c>
      <c r="M281" s="63" t="str">
        <f>IFERROR(totali('Tableau de bord'!G292,Correspondance!$M$1),"")</f>
        <v/>
      </c>
      <c r="O281" t="str">
        <f t="shared" si="29"/>
        <v/>
      </c>
      <c r="P281" t="str">
        <f t="shared" si="30"/>
        <v/>
      </c>
      <c r="Q281" t="str">
        <f t="shared" si="31"/>
        <v/>
      </c>
      <c r="R281" t="str">
        <f t="shared" si="32"/>
        <v/>
      </c>
      <c r="S281" t="str">
        <f t="shared" si="33"/>
        <v/>
      </c>
      <c r="T281" t="str">
        <f t="shared" si="34"/>
        <v/>
      </c>
      <c r="U281" t="str">
        <f t="shared" si="35"/>
        <v/>
      </c>
    </row>
    <row r="282" spans="1:21" x14ac:dyDescent="0.2">
      <c r="G282" s="63" t="str">
        <f>IFERROR(totali('Tableau de bord'!G293,Correspondance!$G$1),"")</f>
        <v/>
      </c>
      <c r="H282" s="63" t="str">
        <f>IFERROR(totali('Tableau de bord'!G293,Correspondance!$H$1),"")</f>
        <v/>
      </c>
      <c r="I282" s="63" t="str">
        <f>IFERROR(totali('Tableau de bord'!G293,Correspondance!$I$1),"")</f>
        <v/>
      </c>
      <c r="J282" s="63" t="str">
        <f>IFERROR(totali('Tableau de bord'!G293,Correspondance!$J$1),"")</f>
        <v/>
      </c>
      <c r="K282" s="63" t="str">
        <f>IFERROR(totali('Tableau de bord'!G293,Correspondance!$K$1),"")</f>
        <v/>
      </c>
      <c r="L282" s="63" t="str">
        <f>IFERROR(totali('Tableau de bord'!G293,Correspondance!$L$1),"")</f>
        <v/>
      </c>
      <c r="M282" s="63" t="str">
        <f>IFERROR(totali('Tableau de bord'!G293,Correspondance!$M$1),"")</f>
        <v/>
      </c>
      <c r="O282" t="str">
        <f t="shared" si="29"/>
        <v/>
      </c>
      <c r="P282" t="str">
        <f t="shared" si="30"/>
        <v/>
      </c>
      <c r="Q282" t="str">
        <f t="shared" si="31"/>
        <v/>
      </c>
      <c r="R282" t="str">
        <f t="shared" si="32"/>
        <v/>
      </c>
      <c r="S282" t="str">
        <f t="shared" si="33"/>
        <v/>
      </c>
      <c r="T282" t="str">
        <f t="shared" si="34"/>
        <v/>
      </c>
      <c r="U282" t="str">
        <f t="shared" si="35"/>
        <v/>
      </c>
    </row>
    <row r="283" spans="1:21" x14ac:dyDescent="0.2">
      <c r="G283" s="63" t="str">
        <f>IFERROR(totali('Tableau de bord'!G294,Correspondance!$G$1),"")</f>
        <v/>
      </c>
      <c r="H283" s="63" t="str">
        <f>IFERROR(totali('Tableau de bord'!G294,Correspondance!$H$1),"")</f>
        <v/>
      </c>
      <c r="I283" s="63" t="str">
        <f>IFERROR(totali('Tableau de bord'!G294,Correspondance!$I$1),"")</f>
        <v/>
      </c>
      <c r="J283" s="63" t="str">
        <f>IFERROR(totali('Tableau de bord'!G294,Correspondance!$J$1),"")</f>
        <v/>
      </c>
      <c r="K283" s="63" t="str">
        <f>IFERROR(totali('Tableau de bord'!G294,Correspondance!$K$1),"")</f>
        <v/>
      </c>
      <c r="L283" s="63" t="str">
        <f>IFERROR(totali('Tableau de bord'!G294,Correspondance!$L$1),"")</f>
        <v/>
      </c>
      <c r="M283" s="63" t="str">
        <f>IFERROR(totali('Tableau de bord'!G294,Correspondance!$M$1),"")</f>
        <v/>
      </c>
      <c r="O283" t="str">
        <f t="shared" si="29"/>
        <v/>
      </c>
      <c r="P283" t="str">
        <f t="shared" si="30"/>
        <v/>
      </c>
      <c r="Q283" t="str">
        <f t="shared" si="31"/>
        <v/>
      </c>
      <c r="R283" t="str">
        <f t="shared" si="32"/>
        <v/>
      </c>
      <c r="S283" t="str">
        <f t="shared" si="33"/>
        <v/>
      </c>
      <c r="T283" t="str">
        <f t="shared" si="34"/>
        <v/>
      </c>
      <c r="U283" t="str">
        <f t="shared" si="35"/>
        <v/>
      </c>
    </row>
    <row r="284" spans="1:21" x14ac:dyDescent="0.2">
      <c r="G284" s="63" t="str">
        <f>IFERROR(totali('Tableau de bord'!G295,Correspondance!$G$1),"")</f>
        <v/>
      </c>
      <c r="H284" s="63" t="str">
        <f>IFERROR(totali('Tableau de bord'!G295,Correspondance!$H$1),"")</f>
        <v/>
      </c>
      <c r="I284" s="63" t="str">
        <f>IFERROR(totali('Tableau de bord'!G295,Correspondance!$I$1),"")</f>
        <v/>
      </c>
      <c r="J284" s="63" t="str">
        <f>IFERROR(totali('Tableau de bord'!G295,Correspondance!$J$1),"")</f>
        <v/>
      </c>
      <c r="K284" s="63" t="str">
        <f>IFERROR(totali('Tableau de bord'!G295,Correspondance!$K$1),"")</f>
        <v/>
      </c>
      <c r="L284" s="63" t="str">
        <f>IFERROR(totali('Tableau de bord'!G295,Correspondance!$L$1),"")</f>
        <v/>
      </c>
      <c r="M284" s="63" t="str">
        <f>IFERROR(totali('Tableau de bord'!G295,Correspondance!$M$1),"")</f>
        <v/>
      </c>
      <c r="O284" t="str">
        <f t="shared" si="29"/>
        <v/>
      </c>
      <c r="P284" t="str">
        <f t="shared" si="30"/>
        <v/>
      </c>
      <c r="Q284" t="str">
        <f t="shared" si="31"/>
        <v/>
      </c>
      <c r="R284" t="str">
        <f t="shared" si="32"/>
        <v/>
      </c>
      <c r="S284" t="str">
        <f t="shared" si="33"/>
        <v/>
      </c>
      <c r="T284" t="str">
        <f t="shared" si="34"/>
        <v/>
      </c>
      <c r="U284" t="str">
        <f t="shared" si="35"/>
        <v/>
      </c>
    </row>
    <row r="285" spans="1:21" x14ac:dyDescent="0.2">
      <c r="G285" s="63" t="str">
        <f>IFERROR(totali('Tableau de bord'!G296,Correspondance!$G$1),"")</f>
        <v/>
      </c>
      <c r="H285" s="63" t="str">
        <f>IFERROR(totali('Tableau de bord'!G296,Correspondance!$H$1),"")</f>
        <v/>
      </c>
      <c r="I285" s="63" t="str">
        <f>IFERROR(totali('Tableau de bord'!G296,Correspondance!$I$1),"")</f>
        <v/>
      </c>
      <c r="J285" s="63" t="str">
        <f>IFERROR(totali('Tableau de bord'!G296,Correspondance!$J$1),"")</f>
        <v/>
      </c>
      <c r="K285" s="63" t="str">
        <f>IFERROR(totali('Tableau de bord'!G296,Correspondance!$K$1),"")</f>
        <v/>
      </c>
      <c r="L285" s="63" t="str">
        <f>IFERROR(totali('Tableau de bord'!G296,Correspondance!$L$1),"")</f>
        <v/>
      </c>
      <c r="M285" s="63" t="str">
        <f>IFERROR(totali('Tableau de bord'!G296,Correspondance!$M$1),"")</f>
        <v/>
      </c>
      <c r="O285" t="str">
        <f t="shared" si="29"/>
        <v/>
      </c>
      <c r="P285" t="str">
        <f t="shared" si="30"/>
        <v/>
      </c>
      <c r="Q285" t="str">
        <f t="shared" si="31"/>
        <v/>
      </c>
      <c r="R285" t="str">
        <f t="shared" si="32"/>
        <v/>
      </c>
      <c r="S285" t="str">
        <f t="shared" si="33"/>
        <v/>
      </c>
      <c r="T285" t="str">
        <f t="shared" si="34"/>
        <v/>
      </c>
      <c r="U285" t="str">
        <f t="shared" si="35"/>
        <v/>
      </c>
    </row>
    <row r="286" spans="1:21" x14ac:dyDescent="0.2">
      <c r="G286" s="63" t="str">
        <f>IFERROR(totali('Tableau de bord'!G297,Correspondance!$G$1),"")</f>
        <v/>
      </c>
      <c r="H286" s="63" t="str">
        <f>IFERROR(totali('Tableau de bord'!G297,Correspondance!$H$1),"")</f>
        <v/>
      </c>
      <c r="I286" s="63" t="str">
        <f>IFERROR(totali('Tableau de bord'!G297,Correspondance!$I$1),"")</f>
        <v/>
      </c>
      <c r="J286" s="63" t="str">
        <f>IFERROR(totali('Tableau de bord'!G297,Correspondance!$J$1),"")</f>
        <v/>
      </c>
      <c r="K286" s="63" t="str">
        <f>IFERROR(totali('Tableau de bord'!G297,Correspondance!$K$1),"")</f>
        <v/>
      </c>
      <c r="L286" s="63" t="str">
        <f>IFERROR(totali('Tableau de bord'!G297,Correspondance!$L$1),"")</f>
        <v/>
      </c>
      <c r="M286" s="63" t="str">
        <f>IFERROR(totali('Tableau de bord'!G297,Correspondance!$M$1),"")</f>
        <v/>
      </c>
      <c r="O286" t="str">
        <f t="shared" si="29"/>
        <v/>
      </c>
      <c r="P286" t="str">
        <f t="shared" si="30"/>
        <v/>
      </c>
      <c r="Q286" t="str">
        <f t="shared" si="31"/>
        <v/>
      </c>
      <c r="R286" t="str">
        <f t="shared" si="32"/>
        <v/>
      </c>
      <c r="S286" t="str">
        <f t="shared" si="33"/>
        <v/>
      </c>
      <c r="T286" t="str">
        <f t="shared" si="34"/>
        <v/>
      </c>
      <c r="U286" t="str">
        <f t="shared" si="35"/>
        <v/>
      </c>
    </row>
    <row r="287" spans="1:21" x14ac:dyDescent="0.2">
      <c r="G287" s="63" t="str">
        <f>IFERROR(totali('Tableau de bord'!G298,Correspondance!$G$1),"")</f>
        <v/>
      </c>
      <c r="H287" s="63" t="str">
        <f>IFERROR(totali('Tableau de bord'!G298,Correspondance!$H$1),"")</f>
        <v/>
      </c>
      <c r="I287" s="63" t="str">
        <f>IFERROR(totali('Tableau de bord'!G298,Correspondance!$I$1),"")</f>
        <v/>
      </c>
      <c r="J287" s="63" t="str">
        <f>IFERROR(totali('Tableau de bord'!G298,Correspondance!$J$1),"")</f>
        <v/>
      </c>
      <c r="K287" s="63" t="str">
        <f>IFERROR(totali('Tableau de bord'!G298,Correspondance!$K$1),"")</f>
        <v/>
      </c>
      <c r="L287" s="63" t="str">
        <f>IFERROR(totali('Tableau de bord'!G298,Correspondance!$L$1),"")</f>
        <v/>
      </c>
      <c r="M287" s="63" t="str">
        <f>IFERROR(totali('Tableau de bord'!G298,Correspondance!$M$1),"")</f>
        <v/>
      </c>
      <c r="O287" t="str">
        <f t="shared" si="29"/>
        <v/>
      </c>
      <c r="P287" t="str">
        <f t="shared" si="30"/>
        <v/>
      </c>
      <c r="Q287" t="str">
        <f t="shared" si="31"/>
        <v/>
      </c>
      <c r="R287" t="str">
        <f t="shared" si="32"/>
        <v/>
      </c>
      <c r="S287" t="str">
        <f t="shared" si="33"/>
        <v/>
      </c>
      <c r="T287" t="str">
        <f t="shared" si="34"/>
        <v/>
      </c>
      <c r="U287" t="str">
        <f t="shared" si="35"/>
        <v/>
      </c>
    </row>
    <row r="288" spans="1:21" x14ac:dyDescent="0.2">
      <c r="G288" s="63" t="str">
        <f>IFERROR(totali('Tableau de bord'!G299,Correspondance!$G$1),"")</f>
        <v/>
      </c>
      <c r="H288" s="63" t="str">
        <f>IFERROR(totali('Tableau de bord'!G299,Correspondance!$H$1),"")</f>
        <v/>
      </c>
      <c r="I288" s="63" t="str">
        <f>IFERROR(totali('Tableau de bord'!G299,Correspondance!$I$1),"")</f>
        <v/>
      </c>
      <c r="J288" s="63" t="str">
        <f>IFERROR(totali('Tableau de bord'!G299,Correspondance!$J$1),"")</f>
        <v/>
      </c>
      <c r="K288" s="63" t="str">
        <f>IFERROR(totali('Tableau de bord'!G299,Correspondance!$K$1),"")</f>
        <v/>
      </c>
      <c r="L288" s="63" t="str">
        <f>IFERROR(totali('Tableau de bord'!G299,Correspondance!$L$1),"")</f>
        <v/>
      </c>
      <c r="M288" s="63" t="str">
        <f>IFERROR(totali('Tableau de bord'!G299,Correspondance!$M$1),"")</f>
        <v/>
      </c>
      <c r="O288" t="str">
        <f t="shared" si="29"/>
        <v/>
      </c>
      <c r="P288" t="str">
        <f t="shared" si="30"/>
        <v/>
      </c>
      <c r="Q288" t="str">
        <f t="shared" si="31"/>
        <v/>
      </c>
      <c r="R288" t="str">
        <f t="shared" si="32"/>
        <v/>
      </c>
      <c r="S288" t="str">
        <f t="shared" si="33"/>
        <v/>
      </c>
      <c r="T288" t="str">
        <f t="shared" si="34"/>
        <v/>
      </c>
      <c r="U288" t="str">
        <f t="shared" si="35"/>
        <v/>
      </c>
    </row>
    <row r="289" spans="7:21" x14ac:dyDescent="0.2">
      <c r="G289" s="63" t="str">
        <f>IFERROR(totali('Tableau de bord'!G300,Correspondance!$G$1),"")</f>
        <v/>
      </c>
      <c r="H289" s="63" t="str">
        <f>IFERROR(totali('Tableau de bord'!G300,Correspondance!$H$1),"")</f>
        <v/>
      </c>
      <c r="I289" s="63" t="str">
        <f>IFERROR(totali('Tableau de bord'!G300,Correspondance!$I$1),"")</f>
        <v/>
      </c>
      <c r="J289" s="63" t="str">
        <f>IFERROR(totali('Tableau de bord'!G300,Correspondance!$J$1),"")</f>
        <v/>
      </c>
      <c r="K289" s="63" t="str">
        <f>IFERROR(totali('Tableau de bord'!G300,Correspondance!$K$1),"")</f>
        <v/>
      </c>
      <c r="L289" s="63" t="str">
        <f>IFERROR(totali('Tableau de bord'!G300,Correspondance!$L$1),"")</f>
        <v/>
      </c>
      <c r="M289" s="63" t="str">
        <f>IFERROR(totali('Tableau de bord'!G300,Correspondance!$M$1),"")</f>
        <v/>
      </c>
      <c r="O289" t="str">
        <f t="shared" si="29"/>
        <v/>
      </c>
      <c r="P289" t="str">
        <f t="shared" si="30"/>
        <v/>
      </c>
      <c r="Q289" t="str">
        <f t="shared" si="31"/>
        <v/>
      </c>
      <c r="R289" t="str">
        <f t="shared" si="32"/>
        <v/>
      </c>
      <c r="S289" t="str">
        <f t="shared" si="33"/>
        <v/>
      </c>
      <c r="T289" t="str">
        <f t="shared" si="34"/>
        <v/>
      </c>
      <c r="U289" t="str">
        <f t="shared" si="35"/>
        <v/>
      </c>
    </row>
    <row r="290" spans="7:21" x14ac:dyDescent="0.2">
      <c r="G290" s="63" t="str">
        <f>IFERROR(totali('Tableau de bord'!G301,Correspondance!$G$1),"")</f>
        <v/>
      </c>
      <c r="H290" s="63" t="str">
        <f>IFERROR(totali('Tableau de bord'!G301,Correspondance!$H$1),"")</f>
        <v/>
      </c>
      <c r="I290" s="63" t="str">
        <f>IFERROR(totali('Tableau de bord'!G301,Correspondance!$I$1),"")</f>
        <v/>
      </c>
      <c r="J290" s="63" t="str">
        <f>IFERROR(totali('Tableau de bord'!G301,Correspondance!$J$1),"")</f>
        <v/>
      </c>
      <c r="K290" s="63" t="str">
        <f>IFERROR(totali('Tableau de bord'!G301,Correspondance!$K$1),"")</f>
        <v/>
      </c>
      <c r="L290" s="63" t="str">
        <f>IFERROR(totali('Tableau de bord'!G301,Correspondance!$L$1),"")</f>
        <v/>
      </c>
      <c r="M290" s="63" t="str">
        <f>IFERROR(totali('Tableau de bord'!G301,Correspondance!$M$1),"")</f>
        <v/>
      </c>
      <c r="O290" t="str">
        <f t="shared" si="29"/>
        <v/>
      </c>
      <c r="P290" t="str">
        <f t="shared" si="30"/>
        <v/>
      </c>
      <c r="Q290" t="str">
        <f t="shared" si="31"/>
        <v/>
      </c>
      <c r="R290" t="str">
        <f t="shared" si="32"/>
        <v/>
      </c>
      <c r="S290" t="str">
        <f t="shared" si="33"/>
        <v/>
      </c>
      <c r="T290" t="str">
        <f t="shared" si="34"/>
        <v/>
      </c>
      <c r="U290" t="str">
        <f t="shared" si="35"/>
        <v/>
      </c>
    </row>
    <row r="291" spans="7:21" x14ac:dyDescent="0.2">
      <c r="G291" s="63" t="str">
        <f>IFERROR(totali('Tableau de bord'!G302,Correspondance!$G$1),"")</f>
        <v/>
      </c>
      <c r="H291" s="63" t="str">
        <f>IFERROR(totali('Tableau de bord'!G302,Correspondance!$H$1),"")</f>
        <v/>
      </c>
      <c r="I291" s="63" t="str">
        <f>IFERROR(totali('Tableau de bord'!G302,Correspondance!$I$1),"")</f>
        <v/>
      </c>
      <c r="J291" s="63" t="str">
        <f>IFERROR(totali('Tableau de bord'!G302,Correspondance!$J$1),"")</f>
        <v/>
      </c>
      <c r="K291" s="63" t="str">
        <f>IFERROR(totali('Tableau de bord'!G302,Correspondance!$K$1),"")</f>
        <v/>
      </c>
      <c r="L291" s="63" t="str">
        <f>IFERROR(totali('Tableau de bord'!G302,Correspondance!$L$1),"")</f>
        <v/>
      </c>
      <c r="M291" s="63" t="str">
        <f>IFERROR(totali('Tableau de bord'!G302,Correspondance!$M$1),"")</f>
        <v/>
      </c>
      <c r="O291" t="str">
        <f t="shared" si="29"/>
        <v/>
      </c>
      <c r="P291" t="str">
        <f t="shared" si="30"/>
        <v/>
      </c>
      <c r="Q291" t="str">
        <f t="shared" si="31"/>
        <v/>
      </c>
      <c r="R291" t="str">
        <f t="shared" si="32"/>
        <v/>
      </c>
      <c r="S291" t="str">
        <f t="shared" si="33"/>
        <v/>
      </c>
      <c r="T291" t="str">
        <f t="shared" si="34"/>
        <v/>
      </c>
      <c r="U291" t="str">
        <f t="shared" si="35"/>
        <v/>
      </c>
    </row>
    <row r="292" spans="7:21" x14ac:dyDescent="0.2">
      <c r="G292" s="63" t="str">
        <f>IFERROR(totali('Tableau de bord'!G303,Correspondance!$G$1),"")</f>
        <v/>
      </c>
      <c r="H292" s="63" t="str">
        <f>IFERROR(totali('Tableau de bord'!G303,Correspondance!$H$1),"")</f>
        <v/>
      </c>
      <c r="I292" s="63" t="str">
        <f>IFERROR(totali('Tableau de bord'!G303,Correspondance!$I$1),"")</f>
        <v/>
      </c>
      <c r="J292" s="63" t="str">
        <f>IFERROR(totali('Tableau de bord'!G303,Correspondance!$J$1),"")</f>
        <v/>
      </c>
      <c r="K292" s="63" t="str">
        <f>IFERROR(totali('Tableau de bord'!G303,Correspondance!$K$1),"")</f>
        <v/>
      </c>
      <c r="L292" s="63" t="str">
        <f>IFERROR(totali('Tableau de bord'!G303,Correspondance!$L$1),"")</f>
        <v/>
      </c>
      <c r="M292" s="63" t="str">
        <f>IFERROR(totali('Tableau de bord'!G303,Correspondance!$M$1),"")</f>
        <v/>
      </c>
      <c r="O292" t="str">
        <f t="shared" si="29"/>
        <v/>
      </c>
      <c r="P292" t="str">
        <f t="shared" si="30"/>
        <v/>
      </c>
      <c r="Q292" t="str">
        <f t="shared" si="31"/>
        <v/>
      </c>
      <c r="R292" t="str">
        <f t="shared" si="32"/>
        <v/>
      </c>
      <c r="S292" t="str">
        <f t="shared" si="33"/>
        <v/>
      </c>
      <c r="T292" t="str">
        <f t="shared" si="34"/>
        <v/>
      </c>
      <c r="U292" t="str">
        <f t="shared" si="35"/>
        <v/>
      </c>
    </row>
    <row r="293" spans="7:21" x14ac:dyDescent="0.2">
      <c r="G293" s="63" t="str">
        <f>IFERROR(totali('Tableau de bord'!G304,Correspondance!$G$1),"")</f>
        <v/>
      </c>
      <c r="H293" s="63" t="str">
        <f>IFERROR(totali('Tableau de bord'!G304,Correspondance!$H$1),"")</f>
        <v/>
      </c>
      <c r="I293" s="63" t="str">
        <f>IFERROR(totali('Tableau de bord'!G304,Correspondance!$I$1),"")</f>
        <v/>
      </c>
      <c r="J293" s="63" t="str">
        <f>IFERROR(totali('Tableau de bord'!G304,Correspondance!$J$1),"")</f>
        <v/>
      </c>
      <c r="K293" s="63" t="str">
        <f>IFERROR(totali('Tableau de bord'!G304,Correspondance!$K$1),"")</f>
        <v/>
      </c>
      <c r="L293" s="63" t="str">
        <f>IFERROR(totali('Tableau de bord'!G304,Correspondance!$L$1),"")</f>
        <v/>
      </c>
      <c r="M293" s="63" t="str">
        <f>IFERROR(totali('Tableau de bord'!G304,Correspondance!$M$1),"")</f>
        <v/>
      </c>
      <c r="O293" t="str">
        <f t="shared" si="29"/>
        <v/>
      </c>
      <c r="P293" t="str">
        <f t="shared" si="30"/>
        <v/>
      </c>
      <c r="Q293" t="str">
        <f t="shared" si="31"/>
        <v/>
      </c>
      <c r="R293" t="str">
        <f t="shared" si="32"/>
        <v/>
      </c>
      <c r="S293" t="str">
        <f t="shared" si="33"/>
        <v/>
      </c>
      <c r="T293" t="str">
        <f t="shared" si="34"/>
        <v/>
      </c>
      <c r="U293" t="str">
        <f t="shared" si="35"/>
        <v/>
      </c>
    </row>
    <row r="294" spans="7:21" x14ac:dyDescent="0.2">
      <c r="G294" s="63" t="str">
        <f>IFERROR(totali('Tableau de bord'!G305,Correspondance!$G$1),"")</f>
        <v/>
      </c>
      <c r="H294" s="63" t="str">
        <f>IFERROR(totali('Tableau de bord'!G305,Correspondance!$H$1),"")</f>
        <v/>
      </c>
      <c r="I294" s="63" t="str">
        <f>IFERROR(totali('Tableau de bord'!G305,Correspondance!$I$1),"")</f>
        <v/>
      </c>
      <c r="J294" s="63" t="str">
        <f>IFERROR(totali('Tableau de bord'!G305,Correspondance!$J$1),"")</f>
        <v/>
      </c>
      <c r="K294" s="63" t="str">
        <f>IFERROR(totali('Tableau de bord'!G305,Correspondance!$K$1),"")</f>
        <v/>
      </c>
      <c r="L294" s="63" t="str">
        <f>IFERROR(totali('Tableau de bord'!G305,Correspondance!$L$1),"")</f>
        <v/>
      </c>
      <c r="M294" s="63" t="str">
        <f>IFERROR(totali('Tableau de bord'!G305,Correspondance!$M$1),"")</f>
        <v/>
      </c>
      <c r="O294" t="str">
        <f t="shared" si="29"/>
        <v/>
      </c>
      <c r="P294" t="str">
        <f t="shared" si="30"/>
        <v/>
      </c>
      <c r="Q294" t="str">
        <f t="shared" si="31"/>
        <v/>
      </c>
      <c r="R294" t="str">
        <f t="shared" si="32"/>
        <v/>
      </c>
      <c r="S294" t="str">
        <f t="shared" si="33"/>
        <v/>
      </c>
      <c r="T294" t="str">
        <f t="shared" si="34"/>
        <v/>
      </c>
      <c r="U294" t="str">
        <f t="shared" si="35"/>
        <v/>
      </c>
    </row>
    <row r="295" spans="7:21" x14ac:dyDescent="0.2">
      <c r="G295" s="63" t="str">
        <f>IFERROR(totali('Tableau de bord'!G306,Correspondance!$G$1),"")</f>
        <v/>
      </c>
      <c r="H295" s="63" t="str">
        <f>IFERROR(totali('Tableau de bord'!G306,Correspondance!$H$1),"")</f>
        <v/>
      </c>
      <c r="I295" s="63" t="str">
        <f>IFERROR(totali('Tableau de bord'!G306,Correspondance!$I$1),"")</f>
        <v/>
      </c>
      <c r="J295" s="63" t="str">
        <f>IFERROR(totali('Tableau de bord'!G306,Correspondance!$J$1),"")</f>
        <v/>
      </c>
      <c r="K295" s="63" t="str">
        <f>IFERROR(totali('Tableau de bord'!G306,Correspondance!$K$1),"")</f>
        <v/>
      </c>
      <c r="L295" s="63" t="str">
        <f>IFERROR(totali('Tableau de bord'!G306,Correspondance!$L$1),"")</f>
        <v/>
      </c>
      <c r="M295" s="63" t="str">
        <f>IFERROR(totali('Tableau de bord'!G306,Correspondance!$M$1),"")</f>
        <v/>
      </c>
      <c r="O295" t="str">
        <f t="shared" si="29"/>
        <v/>
      </c>
      <c r="P295" t="str">
        <f t="shared" si="30"/>
        <v/>
      </c>
      <c r="Q295" t="str">
        <f t="shared" si="31"/>
        <v/>
      </c>
      <c r="R295" t="str">
        <f t="shared" si="32"/>
        <v/>
      </c>
      <c r="S295" t="str">
        <f t="shared" si="33"/>
        <v/>
      </c>
      <c r="T295" t="str">
        <f t="shared" si="34"/>
        <v/>
      </c>
      <c r="U295" t="str">
        <f t="shared" si="35"/>
        <v/>
      </c>
    </row>
    <row r="296" spans="7:21" x14ac:dyDescent="0.2">
      <c r="G296" s="63" t="str">
        <f>IFERROR(totali('Tableau de bord'!G307,Correspondance!$G$1),"")</f>
        <v/>
      </c>
      <c r="H296" s="63" t="str">
        <f>IFERROR(totali('Tableau de bord'!G307,Correspondance!$H$1),"")</f>
        <v/>
      </c>
      <c r="I296" s="63" t="str">
        <f>IFERROR(totali('Tableau de bord'!G307,Correspondance!$I$1),"")</f>
        <v/>
      </c>
      <c r="J296" s="63" t="str">
        <f>IFERROR(totali('Tableau de bord'!G307,Correspondance!$J$1),"")</f>
        <v/>
      </c>
      <c r="K296" s="63" t="str">
        <f>IFERROR(totali('Tableau de bord'!G307,Correspondance!$K$1),"")</f>
        <v/>
      </c>
      <c r="L296" s="63" t="str">
        <f>IFERROR(totali('Tableau de bord'!G307,Correspondance!$L$1),"")</f>
        <v/>
      </c>
      <c r="M296" s="63" t="str">
        <f>IFERROR(totali('Tableau de bord'!G307,Correspondance!$M$1),"")</f>
        <v/>
      </c>
      <c r="O296" t="str">
        <f t="shared" si="29"/>
        <v/>
      </c>
      <c r="P296" t="str">
        <f t="shared" si="30"/>
        <v/>
      </c>
      <c r="Q296" t="str">
        <f t="shared" si="31"/>
        <v/>
      </c>
      <c r="R296" t="str">
        <f t="shared" si="32"/>
        <v/>
      </c>
      <c r="S296" t="str">
        <f t="shared" si="33"/>
        <v/>
      </c>
      <c r="T296" t="str">
        <f t="shared" si="34"/>
        <v/>
      </c>
      <c r="U296" t="str">
        <f t="shared" si="35"/>
        <v/>
      </c>
    </row>
    <row r="297" spans="7:21" x14ac:dyDescent="0.2">
      <c r="G297" s="63" t="str">
        <f>IFERROR(totali('Tableau de bord'!G308,Correspondance!$G$1),"")</f>
        <v/>
      </c>
      <c r="H297" s="63" t="str">
        <f>IFERROR(totali('Tableau de bord'!G308,Correspondance!$H$1),"")</f>
        <v/>
      </c>
      <c r="I297" s="63" t="str">
        <f>IFERROR(totali('Tableau de bord'!G308,Correspondance!$I$1),"")</f>
        <v/>
      </c>
      <c r="J297" s="63" t="str">
        <f>IFERROR(totali('Tableau de bord'!G308,Correspondance!$J$1),"")</f>
        <v/>
      </c>
      <c r="K297" s="63" t="str">
        <f>IFERROR(totali('Tableau de bord'!G308,Correspondance!$K$1),"")</f>
        <v/>
      </c>
      <c r="L297" s="63" t="str">
        <f>IFERROR(totali('Tableau de bord'!G308,Correspondance!$L$1),"")</f>
        <v/>
      </c>
      <c r="M297" s="63" t="str">
        <f>IFERROR(totali('Tableau de bord'!G308,Correspondance!$M$1),"")</f>
        <v/>
      </c>
      <c r="O297" t="str">
        <f t="shared" si="29"/>
        <v/>
      </c>
      <c r="P297" t="str">
        <f t="shared" si="30"/>
        <v/>
      </c>
      <c r="Q297" t="str">
        <f t="shared" si="31"/>
        <v/>
      </c>
      <c r="R297" t="str">
        <f t="shared" si="32"/>
        <v/>
      </c>
      <c r="S297" t="str">
        <f t="shared" si="33"/>
        <v/>
      </c>
      <c r="T297" t="str">
        <f t="shared" si="34"/>
        <v/>
      </c>
      <c r="U297" t="str">
        <f t="shared" si="35"/>
        <v/>
      </c>
    </row>
    <row r="298" spans="7:21" x14ac:dyDescent="0.2">
      <c r="G298" s="63" t="str">
        <f>IFERROR(totali('Tableau de bord'!G309,Correspondance!$G$1),"")</f>
        <v/>
      </c>
      <c r="H298" s="63" t="str">
        <f>IFERROR(totali('Tableau de bord'!G309,Correspondance!$H$1),"")</f>
        <v/>
      </c>
      <c r="I298" s="63" t="str">
        <f>IFERROR(totali('Tableau de bord'!G309,Correspondance!$I$1),"")</f>
        <v/>
      </c>
      <c r="J298" s="63" t="str">
        <f>IFERROR(totali('Tableau de bord'!G309,Correspondance!$J$1),"")</f>
        <v/>
      </c>
      <c r="K298" s="63" t="str">
        <f>IFERROR(totali('Tableau de bord'!G309,Correspondance!$K$1),"")</f>
        <v/>
      </c>
      <c r="L298" s="63" t="str">
        <f>IFERROR(totali('Tableau de bord'!G309,Correspondance!$L$1),"")</f>
        <v/>
      </c>
      <c r="M298" s="63" t="str">
        <f>IFERROR(totali('Tableau de bord'!G309,Correspondance!$M$1),"")</f>
        <v/>
      </c>
      <c r="O298" t="str">
        <f t="shared" si="29"/>
        <v/>
      </c>
      <c r="P298" t="str">
        <f t="shared" si="30"/>
        <v/>
      </c>
      <c r="Q298" t="str">
        <f t="shared" si="31"/>
        <v/>
      </c>
      <c r="R298" t="str">
        <f t="shared" si="32"/>
        <v/>
      </c>
      <c r="S298" t="str">
        <f t="shared" si="33"/>
        <v/>
      </c>
      <c r="T298" t="str">
        <f t="shared" si="34"/>
        <v/>
      </c>
      <c r="U298" t="str">
        <f t="shared" si="35"/>
        <v/>
      </c>
    </row>
    <row r="299" spans="7:21" x14ac:dyDescent="0.2">
      <c r="G299" s="63" t="str">
        <f>IFERROR(totali('Tableau de bord'!G310,Correspondance!$G$1),"")</f>
        <v/>
      </c>
      <c r="H299" s="63" t="str">
        <f>IFERROR(totali('Tableau de bord'!G310,Correspondance!$H$1),"")</f>
        <v/>
      </c>
      <c r="I299" s="63" t="str">
        <f>IFERROR(totali('Tableau de bord'!G310,Correspondance!$I$1),"")</f>
        <v/>
      </c>
      <c r="J299" s="63" t="str">
        <f>IFERROR(totali('Tableau de bord'!G310,Correspondance!$J$1),"")</f>
        <v/>
      </c>
      <c r="K299" s="63" t="str">
        <f>IFERROR(totali('Tableau de bord'!G310,Correspondance!$K$1),"")</f>
        <v/>
      </c>
      <c r="L299" s="63" t="str">
        <f>IFERROR(totali('Tableau de bord'!G310,Correspondance!$L$1),"")</f>
        <v/>
      </c>
      <c r="M299" s="63" t="str">
        <f>IFERROR(totali('Tableau de bord'!G310,Correspondance!$M$1),"")</f>
        <v/>
      </c>
      <c r="O299" t="str">
        <f t="shared" si="29"/>
        <v/>
      </c>
      <c r="P299" t="str">
        <f t="shared" si="30"/>
        <v/>
      </c>
      <c r="Q299" t="str">
        <f t="shared" si="31"/>
        <v/>
      </c>
      <c r="R299" t="str">
        <f t="shared" si="32"/>
        <v/>
      </c>
      <c r="S299" t="str">
        <f t="shared" si="33"/>
        <v/>
      </c>
      <c r="T299" t="str">
        <f t="shared" si="34"/>
        <v/>
      </c>
      <c r="U299" t="str">
        <f t="shared" si="35"/>
        <v/>
      </c>
    </row>
    <row r="300" spans="7:21" x14ac:dyDescent="0.2">
      <c r="G300" s="63" t="str">
        <f>IFERROR(totali('Tableau de bord'!G311,Correspondance!$G$1),"")</f>
        <v/>
      </c>
      <c r="H300" s="63" t="str">
        <f>IFERROR(totali('Tableau de bord'!G311,Correspondance!$H$1),"")</f>
        <v/>
      </c>
      <c r="I300" s="63" t="str">
        <f>IFERROR(totali('Tableau de bord'!G311,Correspondance!$I$1),"")</f>
        <v/>
      </c>
      <c r="J300" s="63" t="str">
        <f>IFERROR(totali('Tableau de bord'!G311,Correspondance!$J$1),"")</f>
        <v/>
      </c>
      <c r="K300" s="63" t="str">
        <f>IFERROR(totali('Tableau de bord'!G311,Correspondance!$K$1),"")</f>
        <v/>
      </c>
      <c r="L300" s="63" t="str">
        <f>IFERROR(totali('Tableau de bord'!G311,Correspondance!$L$1),"")</f>
        <v/>
      </c>
      <c r="M300" s="63" t="str">
        <f>IFERROR(totali('Tableau de bord'!G311,Correspondance!$M$1),"")</f>
        <v/>
      </c>
      <c r="O300" t="str">
        <f t="shared" si="29"/>
        <v/>
      </c>
      <c r="P300" t="str">
        <f t="shared" si="30"/>
        <v/>
      </c>
      <c r="Q300" t="str">
        <f t="shared" si="31"/>
        <v/>
      </c>
      <c r="R300" t="str">
        <f t="shared" si="32"/>
        <v/>
      </c>
      <c r="S300" t="str">
        <f t="shared" si="33"/>
        <v/>
      </c>
      <c r="T300" t="str">
        <f t="shared" si="34"/>
        <v/>
      </c>
      <c r="U300" t="str">
        <f t="shared" si="35"/>
        <v/>
      </c>
    </row>
    <row r="301" spans="7:21" x14ac:dyDescent="0.2">
      <c r="G301" s="63" t="str">
        <f>IFERROR(totali('Tableau de bord'!G312,Correspondance!$G$1),"")</f>
        <v/>
      </c>
      <c r="H301" s="63" t="str">
        <f>IFERROR(totali('Tableau de bord'!G312,Correspondance!$H$1),"")</f>
        <v/>
      </c>
      <c r="I301" s="63" t="str">
        <f>IFERROR(totali('Tableau de bord'!G312,Correspondance!$I$1),"")</f>
        <v/>
      </c>
      <c r="J301" s="63" t="str">
        <f>IFERROR(totali('Tableau de bord'!G312,Correspondance!$J$1),"")</f>
        <v/>
      </c>
      <c r="K301" s="63" t="str">
        <f>IFERROR(totali('Tableau de bord'!G312,Correspondance!$K$1),"")</f>
        <v/>
      </c>
      <c r="L301" s="63" t="str">
        <f>IFERROR(totali('Tableau de bord'!G312,Correspondance!$L$1),"")</f>
        <v/>
      </c>
      <c r="M301" s="63" t="str">
        <f>IFERROR(totali('Tableau de bord'!G312,Correspondance!$M$1),"")</f>
        <v/>
      </c>
      <c r="O301" t="str">
        <f t="shared" si="29"/>
        <v/>
      </c>
      <c r="P301" t="str">
        <f t="shared" si="30"/>
        <v/>
      </c>
      <c r="Q301" t="str">
        <f t="shared" si="31"/>
        <v/>
      </c>
      <c r="R301" t="str">
        <f t="shared" si="32"/>
        <v/>
      </c>
      <c r="S301" t="str">
        <f t="shared" si="33"/>
        <v/>
      </c>
      <c r="T301" t="str">
        <f t="shared" si="34"/>
        <v/>
      </c>
      <c r="U301" t="str">
        <f t="shared" si="35"/>
        <v/>
      </c>
    </row>
    <row r="302" spans="7:21" x14ac:dyDescent="0.2">
      <c r="G302" s="63" t="str">
        <f>IFERROR(totali('Tableau de bord'!G313,Correspondance!$G$1),"")</f>
        <v/>
      </c>
      <c r="H302" s="63" t="str">
        <f>IFERROR(totali('Tableau de bord'!G313,Correspondance!$H$1),"")</f>
        <v/>
      </c>
      <c r="I302" s="63" t="str">
        <f>IFERROR(totali('Tableau de bord'!G313,Correspondance!$I$1),"")</f>
        <v/>
      </c>
      <c r="J302" s="63" t="str">
        <f>IFERROR(totali('Tableau de bord'!G313,Correspondance!$J$1),"")</f>
        <v/>
      </c>
      <c r="K302" s="63" t="str">
        <f>IFERROR(totali('Tableau de bord'!G313,Correspondance!$K$1),"")</f>
        <v/>
      </c>
      <c r="L302" s="63" t="str">
        <f>IFERROR(totali('Tableau de bord'!G313,Correspondance!$L$1),"")</f>
        <v/>
      </c>
      <c r="M302" s="63" t="str">
        <f>IFERROR(totali('Tableau de bord'!G313,Correspondance!$M$1),"")</f>
        <v/>
      </c>
      <c r="O302" t="str">
        <f t="shared" si="29"/>
        <v/>
      </c>
      <c r="P302" t="str">
        <f t="shared" si="30"/>
        <v/>
      </c>
      <c r="Q302" t="str">
        <f t="shared" si="31"/>
        <v/>
      </c>
      <c r="R302" t="str">
        <f t="shared" si="32"/>
        <v/>
      </c>
      <c r="S302" t="str">
        <f t="shared" si="33"/>
        <v/>
      </c>
      <c r="T302" t="str">
        <f t="shared" si="34"/>
        <v/>
      </c>
      <c r="U302" t="str">
        <f t="shared" si="35"/>
        <v/>
      </c>
    </row>
    <row r="303" spans="7:21" x14ac:dyDescent="0.2">
      <c r="G303" s="63" t="str">
        <f>IFERROR(totali('Tableau de bord'!G314,Correspondance!$G$1),"")</f>
        <v/>
      </c>
      <c r="H303" s="63" t="str">
        <f>IFERROR(totali('Tableau de bord'!G314,Correspondance!$H$1),"")</f>
        <v/>
      </c>
      <c r="I303" s="63" t="str">
        <f>IFERROR(totali('Tableau de bord'!G314,Correspondance!$I$1),"")</f>
        <v/>
      </c>
      <c r="J303" s="63" t="str">
        <f>IFERROR(totali('Tableau de bord'!G314,Correspondance!$J$1),"")</f>
        <v/>
      </c>
      <c r="K303" s="63" t="str">
        <f>IFERROR(totali('Tableau de bord'!G314,Correspondance!$K$1),"")</f>
        <v/>
      </c>
      <c r="L303" s="63" t="str">
        <f>IFERROR(totali('Tableau de bord'!G314,Correspondance!$L$1),"")</f>
        <v/>
      </c>
      <c r="M303" s="63" t="str">
        <f>IFERROR(totali('Tableau de bord'!G314,Correspondance!$M$1),"")</f>
        <v/>
      </c>
      <c r="O303" t="str">
        <f t="shared" si="29"/>
        <v/>
      </c>
      <c r="P303" t="str">
        <f t="shared" si="30"/>
        <v/>
      </c>
      <c r="Q303" t="str">
        <f t="shared" si="31"/>
        <v/>
      </c>
      <c r="R303" t="str">
        <f t="shared" si="32"/>
        <v/>
      </c>
      <c r="S303" t="str">
        <f t="shared" si="33"/>
        <v/>
      </c>
      <c r="T303" t="str">
        <f t="shared" si="34"/>
        <v/>
      </c>
      <c r="U303" t="str">
        <f t="shared" si="35"/>
        <v/>
      </c>
    </row>
    <row r="304" spans="7:21" x14ac:dyDescent="0.2">
      <c r="G304" s="63" t="str">
        <f>IFERROR(totali('Tableau de bord'!G315,Correspondance!$G$1),"")</f>
        <v/>
      </c>
      <c r="H304" s="63" t="str">
        <f>IFERROR(totali('Tableau de bord'!G315,Correspondance!$H$1),"")</f>
        <v/>
      </c>
      <c r="I304" s="63" t="str">
        <f>IFERROR(totali('Tableau de bord'!G315,Correspondance!$I$1),"")</f>
        <v/>
      </c>
      <c r="J304" s="63" t="str">
        <f>IFERROR(totali('Tableau de bord'!G315,Correspondance!$J$1),"")</f>
        <v/>
      </c>
      <c r="K304" s="63" t="str">
        <f>IFERROR(totali('Tableau de bord'!G315,Correspondance!$K$1),"")</f>
        <v/>
      </c>
      <c r="L304" s="63" t="str">
        <f>IFERROR(totali('Tableau de bord'!G315,Correspondance!$L$1),"")</f>
        <v/>
      </c>
      <c r="M304" s="63" t="str">
        <f>IFERROR(totali('Tableau de bord'!G315,Correspondance!$M$1),"")</f>
        <v/>
      </c>
      <c r="O304" t="str">
        <f t="shared" si="29"/>
        <v/>
      </c>
      <c r="P304" t="str">
        <f t="shared" si="30"/>
        <v/>
      </c>
      <c r="Q304" t="str">
        <f t="shared" si="31"/>
        <v/>
      </c>
      <c r="R304" t="str">
        <f t="shared" si="32"/>
        <v/>
      </c>
      <c r="S304" t="str">
        <f t="shared" si="33"/>
        <v/>
      </c>
      <c r="T304" t="str">
        <f t="shared" si="34"/>
        <v/>
      </c>
      <c r="U304" t="str">
        <f t="shared" si="35"/>
        <v/>
      </c>
    </row>
    <row r="305" spans="7:21" x14ac:dyDescent="0.2">
      <c r="G305" s="63" t="str">
        <f>IFERROR(totali('Tableau de bord'!G316,Correspondance!$G$1),"")</f>
        <v/>
      </c>
      <c r="H305" s="63" t="str">
        <f>IFERROR(totali('Tableau de bord'!G316,Correspondance!$H$1),"")</f>
        <v/>
      </c>
      <c r="I305" s="63" t="str">
        <f>IFERROR(totali('Tableau de bord'!G316,Correspondance!$I$1),"")</f>
        <v/>
      </c>
      <c r="J305" s="63" t="str">
        <f>IFERROR(totali('Tableau de bord'!G316,Correspondance!$J$1),"")</f>
        <v/>
      </c>
      <c r="K305" s="63" t="str">
        <f>IFERROR(totali('Tableau de bord'!G316,Correspondance!$K$1),"")</f>
        <v/>
      </c>
      <c r="L305" s="63" t="str">
        <f>IFERROR(totali('Tableau de bord'!G316,Correspondance!$L$1),"")</f>
        <v/>
      </c>
      <c r="M305" s="63" t="str">
        <f>IFERROR(totali('Tableau de bord'!G316,Correspondance!$M$1),"")</f>
        <v/>
      </c>
      <c r="O305" t="str">
        <f t="shared" si="29"/>
        <v/>
      </c>
      <c r="P305" t="str">
        <f t="shared" si="30"/>
        <v/>
      </c>
      <c r="Q305" t="str">
        <f t="shared" si="31"/>
        <v/>
      </c>
      <c r="R305" t="str">
        <f t="shared" si="32"/>
        <v/>
      </c>
      <c r="S305" t="str">
        <f t="shared" si="33"/>
        <v/>
      </c>
      <c r="T305" t="str">
        <f t="shared" si="34"/>
        <v/>
      </c>
      <c r="U305" t="str">
        <f t="shared" si="35"/>
        <v/>
      </c>
    </row>
    <row r="306" spans="7:21" x14ac:dyDescent="0.2">
      <c r="G306" s="63" t="str">
        <f>IFERROR(totali('Tableau de bord'!G317,Correspondance!$G$1),"")</f>
        <v/>
      </c>
      <c r="H306" s="63" t="str">
        <f>IFERROR(totali('Tableau de bord'!G317,Correspondance!$H$1),"")</f>
        <v/>
      </c>
      <c r="I306" s="63" t="str">
        <f>IFERROR(totali('Tableau de bord'!G317,Correspondance!$I$1),"")</f>
        <v/>
      </c>
      <c r="J306" s="63" t="str">
        <f>IFERROR(totali('Tableau de bord'!G317,Correspondance!$J$1),"")</f>
        <v/>
      </c>
      <c r="K306" s="63" t="str">
        <f>IFERROR(totali('Tableau de bord'!G317,Correspondance!$K$1),"")</f>
        <v/>
      </c>
      <c r="L306" s="63" t="str">
        <f>IFERROR(totali('Tableau de bord'!G317,Correspondance!$L$1),"")</f>
        <v/>
      </c>
      <c r="M306" s="63" t="str">
        <f>IFERROR(totali('Tableau de bord'!G317,Correspondance!$M$1),"")</f>
        <v/>
      </c>
      <c r="O306" t="str">
        <f t="shared" si="29"/>
        <v/>
      </c>
      <c r="P306" t="str">
        <f t="shared" si="30"/>
        <v/>
      </c>
      <c r="Q306" t="str">
        <f t="shared" si="31"/>
        <v/>
      </c>
      <c r="R306" t="str">
        <f t="shared" si="32"/>
        <v/>
      </c>
      <c r="S306" t="str">
        <f t="shared" si="33"/>
        <v/>
      </c>
      <c r="T306" t="str">
        <f t="shared" si="34"/>
        <v/>
      </c>
      <c r="U306" t="str">
        <f t="shared" si="35"/>
        <v/>
      </c>
    </row>
    <row r="307" spans="7:21" x14ac:dyDescent="0.2">
      <c r="G307" s="63" t="str">
        <f>IFERROR(totali('Tableau de bord'!G318,Correspondance!$G$1),"")</f>
        <v/>
      </c>
      <c r="H307" s="63" t="str">
        <f>IFERROR(totali('Tableau de bord'!G318,Correspondance!$H$1),"")</f>
        <v/>
      </c>
      <c r="I307" s="63" t="str">
        <f>IFERROR(totali('Tableau de bord'!G318,Correspondance!$I$1),"")</f>
        <v/>
      </c>
      <c r="J307" s="63" t="str">
        <f>IFERROR(totali('Tableau de bord'!G318,Correspondance!$J$1),"")</f>
        <v/>
      </c>
      <c r="K307" s="63" t="str">
        <f>IFERROR(totali('Tableau de bord'!G318,Correspondance!$K$1),"")</f>
        <v/>
      </c>
      <c r="L307" s="63" t="str">
        <f>IFERROR(totali('Tableau de bord'!G318,Correspondance!$L$1),"")</f>
        <v/>
      </c>
      <c r="M307" s="63" t="str">
        <f>IFERROR(totali('Tableau de bord'!G318,Correspondance!$M$1),"")</f>
        <v/>
      </c>
      <c r="O307" t="str">
        <f t="shared" si="29"/>
        <v/>
      </c>
      <c r="P307" t="str">
        <f t="shared" si="30"/>
        <v/>
      </c>
      <c r="Q307" t="str">
        <f t="shared" si="31"/>
        <v/>
      </c>
      <c r="R307" t="str">
        <f t="shared" si="32"/>
        <v/>
      </c>
      <c r="S307" t="str">
        <f t="shared" si="33"/>
        <v/>
      </c>
      <c r="T307" t="str">
        <f t="shared" si="34"/>
        <v/>
      </c>
      <c r="U307" t="str">
        <f t="shared" si="35"/>
        <v/>
      </c>
    </row>
    <row r="308" spans="7:21" x14ac:dyDescent="0.2">
      <c r="G308" s="63" t="str">
        <f>IFERROR(totali('Tableau de bord'!G319,Correspondance!$G$1),"")</f>
        <v/>
      </c>
      <c r="H308" s="63" t="str">
        <f>IFERROR(totali('Tableau de bord'!G319,Correspondance!$H$1),"")</f>
        <v/>
      </c>
      <c r="I308" s="63" t="str">
        <f>IFERROR(totali('Tableau de bord'!G319,Correspondance!$I$1),"")</f>
        <v/>
      </c>
      <c r="J308" s="63" t="str">
        <f>IFERROR(totali('Tableau de bord'!G319,Correspondance!$J$1),"")</f>
        <v/>
      </c>
      <c r="K308" s="63" t="str">
        <f>IFERROR(totali('Tableau de bord'!G319,Correspondance!$K$1),"")</f>
        <v/>
      </c>
      <c r="L308" s="63" t="str">
        <f>IFERROR(totali('Tableau de bord'!G319,Correspondance!$L$1),"")</f>
        <v/>
      </c>
      <c r="M308" s="63" t="str">
        <f>IFERROR(totali('Tableau de bord'!G319,Correspondance!$M$1),"")</f>
        <v/>
      </c>
      <c r="O308" t="str">
        <f t="shared" si="29"/>
        <v/>
      </c>
      <c r="P308" t="str">
        <f t="shared" si="30"/>
        <v/>
      </c>
      <c r="Q308" t="str">
        <f t="shared" si="31"/>
        <v/>
      </c>
      <c r="R308" t="str">
        <f t="shared" si="32"/>
        <v/>
      </c>
      <c r="S308" t="str">
        <f t="shared" si="33"/>
        <v/>
      </c>
      <c r="T308" t="str">
        <f t="shared" si="34"/>
        <v/>
      </c>
      <c r="U308" t="str">
        <f t="shared" si="35"/>
        <v/>
      </c>
    </row>
    <row r="309" spans="7:21" x14ac:dyDescent="0.2">
      <c r="G309" s="63" t="str">
        <f>IFERROR(totali('Tableau de bord'!G320,Correspondance!$G$1),"")</f>
        <v/>
      </c>
      <c r="H309" s="63" t="str">
        <f>IFERROR(totali('Tableau de bord'!G320,Correspondance!$H$1),"")</f>
        <v/>
      </c>
      <c r="I309" s="63" t="str">
        <f>IFERROR(totali('Tableau de bord'!G320,Correspondance!$I$1),"")</f>
        <v/>
      </c>
      <c r="J309" s="63" t="str">
        <f>IFERROR(totali('Tableau de bord'!G320,Correspondance!$J$1),"")</f>
        <v/>
      </c>
      <c r="K309" s="63" t="str">
        <f>IFERROR(totali('Tableau de bord'!G320,Correspondance!$K$1),"")</f>
        <v/>
      </c>
      <c r="L309" s="63" t="str">
        <f>IFERROR(totali('Tableau de bord'!G320,Correspondance!$L$1),"")</f>
        <v/>
      </c>
      <c r="M309" s="63" t="str">
        <f>IFERROR(totali('Tableau de bord'!G320,Correspondance!$M$1),"")</f>
        <v/>
      </c>
      <c r="O309" t="str">
        <f t="shared" si="29"/>
        <v/>
      </c>
      <c r="P309" t="str">
        <f t="shared" si="30"/>
        <v/>
      </c>
      <c r="Q309" t="str">
        <f t="shared" si="31"/>
        <v/>
      </c>
      <c r="R309" t="str">
        <f t="shared" si="32"/>
        <v/>
      </c>
      <c r="S309" t="str">
        <f t="shared" si="33"/>
        <v/>
      </c>
      <c r="T309" t="str">
        <f t="shared" si="34"/>
        <v/>
      </c>
      <c r="U309" t="str">
        <f t="shared" si="35"/>
        <v/>
      </c>
    </row>
    <row r="310" spans="7:21" x14ac:dyDescent="0.2">
      <c r="G310" s="63" t="str">
        <f>IFERROR(totali('Tableau de bord'!G321,Correspondance!$G$1),"")</f>
        <v/>
      </c>
      <c r="H310" s="63" t="str">
        <f>IFERROR(totali('Tableau de bord'!G321,Correspondance!$H$1),"")</f>
        <v/>
      </c>
      <c r="I310" s="63" t="str">
        <f>IFERROR(totali('Tableau de bord'!G321,Correspondance!$I$1),"")</f>
        <v/>
      </c>
      <c r="J310" s="63" t="str">
        <f>IFERROR(totali('Tableau de bord'!G321,Correspondance!$J$1),"")</f>
        <v/>
      </c>
      <c r="K310" s="63" t="str">
        <f>IFERROR(totali('Tableau de bord'!G321,Correspondance!$K$1),"")</f>
        <v/>
      </c>
      <c r="L310" s="63" t="str">
        <f>IFERROR(totali('Tableau de bord'!G321,Correspondance!$L$1),"")</f>
        <v/>
      </c>
      <c r="M310" s="63" t="str">
        <f>IFERROR(totali('Tableau de bord'!G321,Correspondance!$M$1),"")</f>
        <v/>
      </c>
      <c r="O310" t="str">
        <f t="shared" si="29"/>
        <v/>
      </c>
      <c r="P310" t="str">
        <f t="shared" si="30"/>
        <v/>
      </c>
      <c r="Q310" t="str">
        <f t="shared" si="31"/>
        <v/>
      </c>
      <c r="R310" t="str">
        <f t="shared" si="32"/>
        <v/>
      </c>
      <c r="S310" t="str">
        <f t="shared" si="33"/>
        <v/>
      </c>
      <c r="T310" t="str">
        <f t="shared" si="34"/>
        <v/>
      </c>
      <c r="U310" t="str">
        <f t="shared" si="35"/>
        <v/>
      </c>
    </row>
    <row r="311" spans="7:21" x14ac:dyDescent="0.2">
      <c r="G311" s="63" t="str">
        <f>IFERROR(totali('Tableau de bord'!G322,Correspondance!$G$1),"")</f>
        <v/>
      </c>
      <c r="H311" s="63" t="str">
        <f>IFERROR(totali('Tableau de bord'!G322,Correspondance!$H$1),"")</f>
        <v/>
      </c>
      <c r="I311" s="63" t="str">
        <f>IFERROR(totali('Tableau de bord'!G322,Correspondance!$I$1),"")</f>
        <v/>
      </c>
      <c r="J311" s="63" t="str">
        <f>IFERROR(totali('Tableau de bord'!G322,Correspondance!$J$1),"")</f>
        <v/>
      </c>
      <c r="K311" s="63" t="str">
        <f>IFERROR(totali('Tableau de bord'!G322,Correspondance!$K$1),"")</f>
        <v/>
      </c>
      <c r="L311" s="63" t="str">
        <f>IFERROR(totali('Tableau de bord'!G322,Correspondance!$L$1),"")</f>
        <v/>
      </c>
      <c r="M311" s="63" t="str">
        <f>IFERROR(totali('Tableau de bord'!G322,Correspondance!$M$1),"")</f>
        <v/>
      </c>
      <c r="O311" t="str">
        <f t="shared" si="29"/>
        <v/>
      </c>
      <c r="P311" t="str">
        <f t="shared" si="30"/>
        <v/>
      </c>
      <c r="Q311" t="str">
        <f t="shared" si="31"/>
        <v/>
      </c>
      <c r="R311" t="str">
        <f t="shared" si="32"/>
        <v/>
      </c>
      <c r="S311" t="str">
        <f t="shared" si="33"/>
        <v/>
      </c>
      <c r="T311" t="str">
        <f t="shared" si="34"/>
        <v/>
      </c>
      <c r="U311" t="str">
        <f t="shared" si="35"/>
        <v/>
      </c>
    </row>
    <row r="312" spans="7:21" x14ac:dyDescent="0.2">
      <c r="G312" s="63" t="str">
        <f>IFERROR(totali('Tableau de bord'!G323,Correspondance!$G$1),"")</f>
        <v/>
      </c>
      <c r="H312" s="63" t="str">
        <f>IFERROR(totali('Tableau de bord'!G323,Correspondance!$H$1),"")</f>
        <v/>
      </c>
      <c r="I312" s="63" t="str">
        <f>IFERROR(totali('Tableau de bord'!G323,Correspondance!$I$1),"")</f>
        <v/>
      </c>
      <c r="J312" s="63" t="str">
        <f>IFERROR(totali('Tableau de bord'!G323,Correspondance!$J$1),"")</f>
        <v/>
      </c>
      <c r="K312" s="63" t="str">
        <f>IFERROR(totali('Tableau de bord'!G323,Correspondance!$K$1),"")</f>
        <v/>
      </c>
      <c r="L312" s="63" t="str">
        <f>IFERROR(totali('Tableau de bord'!G323,Correspondance!$L$1),"")</f>
        <v/>
      </c>
      <c r="M312" s="63" t="str">
        <f>IFERROR(totali('Tableau de bord'!G323,Correspondance!$M$1),"")</f>
        <v/>
      </c>
      <c r="O312" t="str">
        <f t="shared" si="29"/>
        <v/>
      </c>
      <c r="P312" t="str">
        <f t="shared" si="30"/>
        <v/>
      </c>
      <c r="Q312" t="str">
        <f t="shared" si="31"/>
        <v/>
      </c>
      <c r="R312" t="str">
        <f t="shared" si="32"/>
        <v/>
      </c>
      <c r="S312" t="str">
        <f t="shared" si="33"/>
        <v/>
      </c>
      <c r="T312" t="str">
        <f t="shared" si="34"/>
        <v/>
      </c>
      <c r="U312" t="str">
        <f t="shared" si="35"/>
        <v/>
      </c>
    </row>
    <row r="313" spans="7:21" x14ac:dyDescent="0.2">
      <c r="G313" s="63" t="str">
        <f>IFERROR(totali('Tableau de bord'!G324,Correspondance!$G$1),"")</f>
        <v/>
      </c>
      <c r="H313" s="63" t="str">
        <f>IFERROR(totali('Tableau de bord'!G324,Correspondance!$H$1),"")</f>
        <v/>
      </c>
      <c r="I313" s="63" t="str">
        <f>IFERROR(totali('Tableau de bord'!G324,Correspondance!$I$1),"")</f>
        <v/>
      </c>
      <c r="J313" s="63" t="str">
        <f>IFERROR(totali('Tableau de bord'!G324,Correspondance!$J$1),"")</f>
        <v/>
      </c>
      <c r="K313" s="63" t="str">
        <f>IFERROR(totali('Tableau de bord'!G324,Correspondance!$K$1),"")</f>
        <v/>
      </c>
      <c r="L313" s="63" t="str">
        <f>IFERROR(totali('Tableau de bord'!G324,Correspondance!$L$1),"")</f>
        <v/>
      </c>
      <c r="M313" s="63" t="str">
        <f>IFERROR(totali('Tableau de bord'!G324,Correspondance!$M$1),"")</f>
        <v/>
      </c>
      <c r="O313" t="str">
        <f t="shared" si="29"/>
        <v/>
      </c>
      <c r="P313" t="str">
        <f t="shared" si="30"/>
        <v/>
      </c>
      <c r="Q313" t="str">
        <f t="shared" si="31"/>
        <v/>
      </c>
      <c r="R313" t="str">
        <f t="shared" si="32"/>
        <v/>
      </c>
      <c r="S313" t="str">
        <f t="shared" si="33"/>
        <v/>
      </c>
      <c r="T313" t="str">
        <f t="shared" si="34"/>
        <v/>
      </c>
      <c r="U313" t="str">
        <f t="shared" si="35"/>
        <v/>
      </c>
    </row>
    <row r="314" spans="7:21" x14ac:dyDescent="0.2">
      <c r="G314" s="63" t="str">
        <f>IFERROR(totali('Tableau de bord'!G325,Correspondance!$G$1),"")</f>
        <v/>
      </c>
      <c r="H314" s="63" t="str">
        <f>IFERROR(totali('Tableau de bord'!G325,Correspondance!$H$1),"")</f>
        <v/>
      </c>
      <c r="I314" s="63" t="str">
        <f>IFERROR(totali('Tableau de bord'!G325,Correspondance!$I$1),"")</f>
        <v/>
      </c>
      <c r="J314" s="63" t="str">
        <f>IFERROR(totali('Tableau de bord'!G325,Correspondance!$J$1),"")</f>
        <v/>
      </c>
      <c r="K314" s="63" t="str">
        <f>IFERROR(totali('Tableau de bord'!G325,Correspondance!$K$1),"")</f>
        <v/>
      </c>
      <c r="L314" s="63" t="str">
        <f>IFERROR(totali('Tableau de bord'!G325,Correspondance!$L$1),"")</f>
        <v/>
      </c>
      <c r="M314" s="63" t="str">
        <f>IFERROR(totali('Tableau de bord'!G325,Correspondance!$M$1),"")</f>
        <v/>
      </c>
      <c r="O314" t="str">
        <f t="shared" si="29"/>
        <v/>
      </c>
      <c r="P314" t="str">
        <f t="shared" si="30"/>
        <v/>
      </c>
      <c r="Q314" t="str">
        <f t="shared" si="31"/>
        <v/>
      </c>
      <c r="R314" t="str">
        <f t="shared" si="32"/>
        <v/>
      </c>
      <c r="S314" t="str">
        <f t="shared" si="33"/>
        <v/>
      </c>
      <c r="T314" t="str">
        <f t="shared" si="34"/>
        <v/>
      </c>
      <c r="U314" t="str">
        <f t="shared" si="35"/>
        <v/>
      </c>
    </row>
    <row r="315" spans="7:21" x14ac:dyDescent="0.2">
      <c r="G315" s="63" t="str">
        <f>IFERROR(totali('Tableau de bord'!G326,Correspondance!$G$1),"")</f>
        <v/>
      </c>
      <c r="H315" s="63" t="str">
        <f>IFERROR(totali('Tableau de bord'!G326,Correspondance!$H$1),"")</f>
        <v/>
      </c>
      <c r="I315" s="63" t="str">
        <f>IFERROR(totali('Tableau de bord'!G326,Correspondance!$I$1),"")</f>
        <v/>
      </c>
      <c r="J315" s="63" t="str">
        <f>IFERROR(totali('Tableau de bord'!G326,Correspondance!$J$1),"")</f>
        <v/>
      </c>
      <c r="K315" s="63" t="str">
        <f>IFERROR(totali('Tableau de bord'!G326,Correspondance!$K$1),"")</f>
        <v/>
      </c>
      <c r="L315" s="63" t="str">
        <f>IFERROR(totali('Tableau de bord'!G326,Correspondance!$L$1),"")</f>
        <v/>
      </c>
      <c r="M315" s="63" t="str">
        <f>IFERROR(totali('Tableau de bord'!G326,Correspondance!$M$1),"")</f>
        <v/>
      </c>
      <c r="O315" t="str">
        <f t="shared" si="29"/>
        <v/>
      </c>
      <c r="P315" t="str">
        <f t="shared" si="30"/>
        <v/>
      </c>
      <c r="Q315" t="str">
        <f t="shared" si="31"/>
        <v/>
      </c>
      <c r="R315" t="str">
        <f t="shared" si="32"/>
        <v/>
      </c>
      <c r="S315" t="str">
        <f t="shared" si="33"/>
        <v/>
      </c>
      <c r="T315" t="str">
        <f t="shared" si="34"/>
        <v/>
      </c>
      <c r="U315" t="str">
        <f t="shared" si="35"/>
        <v/>
      </c>
    </row>
    <row r="316" spans="7:21" x14ac:dyDescent="0.2">
      <c r="G316" s="63" t="str">
        <f>IFERROR(totali('Tableau de bord'!G327,Correspondance!$G$1),"")</f>
        <v/>
      </c>
      <c r="H316" s="63" t="str">
        <f>IFERROR(totali('Tableau de bord'!G327,Correspondance!$H$1),"")</f>
        <v/>
      </c>
      <c r="I316" s="63" t="str">
        <f>IFERROR(totali('Tableau de bord'!G327,Correspondance!$I$1),"")</f>
        <v/>
      </c>
      <c r="J316" s="63" t="str">
        <f>IFERROR(totali('Tableau de bord'!G327,Correspondance!$J$1),"")</f>
        <v/>
      </c>
      <c r="K316" s="63" t="str">
        <f>IFERROR(totali('Tableau de bord'!G327,Correspondance!$K$1),"")</f>
        <v/>
      </c>
      <c r="L316" s="63" t="str">
        <f>IFERROR(totali('Tableau de bord'!G327,Correspondance!$L$1),"")</f>
        <v/>
      </c>
      <c r="M316" s="63" t="str">
        <f>IFERROR(totali('Tableau de bord'!G327,Correspondance!$M$1),"")</f>
        <v/>
      </c>
      <c r="O316" t="str">
        <f t="shared" si="29"/>
        <v/>
      </c>
      <c r="P316" t="str">
        <f t="shared" si="30"/>
        <v/>
      </c>
      <c r="Q316" t="str">
        <f t="shared" si="31"/>
        <v/>
      </c>
      <c r="R316" t="str">
        <f t="shared" si="32"/>
        <v/>
      </c>
      <c r="S316" t="str">
        <f t="shared" si="33"/>
        <v/>
      </c>
      <c r="T316" t="str">
        <f t="shared" si="34"/>
        <v/>
      </c>
      <c r="U316" t="str">
        <f t="shared" si="35"/>
        <v/>
      </c>
    </row>
    <row r="317" spans="7:21" x14ac:dyDescent="0.2">
      <c r="G317" s="63" t="str">
        <f>IFERROR(totali('Tableau de bord'!G328,Correspondance!$G$1),"")</f>
        <v/>
      </c>
      <c r="H317" s="63" t="str">
        <f>IFERROR(totali('Tableau de bord'!G328,Correspondance!$H$1),"")</f>
        <v/>
      </c>
      <c r="I317" s="63" t="str">
        <f>IFERROR(totali('Tableau de bord'!G328,Correspondance!$I$1),"")</f>
        <v/>
      </c>
      <c r="J317" s="63" t="str">
        <f>IFERROR(totali('Tableau de bord'!G328,Correspondance!$J$1),"")</f>
        <v/>
      </c>
      <c r="K317" s="63" t="str">
        <f>IFERROR(totali('Tableau de bord'!G328,Correspondance!$K$1),"")</f>
        <v/>
      </c>
      <c r="L317" s="63" t="str">
        <f>IFERROR(totali('Tableau de bord'!G328,Correspondance!$L$1),"")</f>
        <v/>
      </c>
      <c r="M317" s="63" t="str">
        <f>IFERROR(totali('Tableau de bord'!G328,Correspondance!$M$1),"")</f>
        <v/>
      </c>
      <c r="O317" t="str">
        <f t="shared" si="29"/>
        <v/>
      </c>
      <c r="P317" t="str">
        <f t="shared" si="30"/>
        <v/>
      </c>
      <c r="Q317" t="str">
        <f t="shared" si="31"/>
        <v/>
      </c>
      <c r="R317" t="str">
        <f t="shared" si="32"/>
        <v/>
      </c>
      <c r="S317" t="str">
        <f t="shared" si="33"/>
        <v/>
      </c>
      <c r="T317" t="str">
        <f t="shared" si="34"/>
        <v/>
      </c>
      <c r="U317" t="str">
        <f t="shared" si="35"/>
        <v/>
      </c>
    </row>
    <row r="318" spans="7:21" x14ac:dyDescent="0.2">
      <c r="G318" s="63" t="str">
        <f>IFERROR(totali('Tableau de bord'!G329,Correspondance!$G$1),"")</f>
        <v/>
      </c>
      <c r="H318" s="63" t="str">
        <f>IFERROR(totali('Tableau de bord'!G329,Correspondance!$H$1),"")</f>
        <v/>
      </c>
      <c r="I318" s="63" t="str">
        <f>IFERROR(totali('Tableau de bord'!G329,Correspondance!$I$1),"")</f>
        <v/>
      </c>
      <c r="J318" s="63" t="str">
        <f>IFERROR(totali('Tableau de bord'!G329,Correspondance!$J$1),"")</f>
        <v/>
      </c>
      <c r="K318" s="63" t="str">
        <f>IFERROR(totali('Tableau de bord'!G329,Correspondance!$K$1),"")</f>
        <v/>
      </c>
      <c r="L318" s="63" t="str">
        <f>IFERROR(totali('Tableau de bord'!G329,Correspondance!$L$1),"")</f>
        <v/>
      </c>
      <c r="M318" s="63" t="str">
        <f>IFERROR(totali('Tableau de bord'!G329,Correspondance!$M$1),"")</f>
        <v/>
      </c>
      <c r="O318" t="str">
        <f t="shared" si="29"/>
        <v/>
      </c>
      <c r="P318" t="str">
        <f t="shared" si="30"/>
        <v/>
      </c>
      <c r="Q318" t="str">
        <f t="shared" si="31"/>
        <v/>
      </c>
      <c r="R318" t="str">
        <f t="shared" si="32"/>
        <v/>
      </c>
      <c r="S318" t="str">
        <f t="shared" si="33"/>
        <v/>
      </c>
      <c r="T318" t="str">
        <f t="shared" si="34"/>
        <v/>
      </c>
      <c r="U318" t="str">
        <f t="shared" si="35"/>
        <v/>
      </c>
    </row>
    <row r="319" spans="7:21" x14ac:dyDescent="0.2">
      <c r="G319" s="63" t="str">
        <f>IFERROR(totali('Tableau de bord'!G330,Correspondance!$G$1),"")</f>
        <v/>
      </c>
      <c r="H319" s="63" t="str">
        <f>IFERROR(totali('Tableau de bord'!G330,Correspondance!$H$1),"")</f>
        <v/>
      </c>
      <c r="I319" s="63" t="str">
        <f>IFERROR(totali('Tableau de bord'!G330,Correspondance!$I$1),"")</f>
        <v/>
      </c>
      <c r="J319" s="63" t="str">
        <f>IFERROR(totali('Tableau de bord'!G330,Correspondance!$J$1),"")</f>
        <v/>
      </c>
      <c r="K319" s="63" t="str">
        <f>IFERROR(totali('Tableau de bord'!G330,Correspondance!$K$1),"")</f>
        <v/>
      </c>
      <c r="L319" s="63" t="str">
        <f>IFERROR(totali('Tableau de bord'!G330,Correspondance!$L$1),"")</f>
        <v/>
      </c>
      <c r="M319" s="63" t="str">
        <f>IFERROR(totali('Tableau de bord'!G330,Correspondance!$M$1),"")</f>
        <v/>
      </c>
      <c r="O319" t="str">
        <f t="shared" si="29"/>
        <v/>
      </c>
      <c r="P319" t="str">
        <f t="shared" si="30"/>
        <v/>
      </c>
      <c r="Q319" t="str">
        <f t="shared" si="31"/>
        <v/>
      </c>
      <c r="R319" t="str">
        <f t="shared" si="32"/>
        <v/>
      </c>
      <c r="S319" t="str">
        <f t="shared" si="33"/>
        <v/>
      </c>
      <c r="T319" t="str">
        <f t="shared" si="34"/>
        <v/>
      </c>
      <c r="U319" t="str">
        <f t="shared" si="35"/>
        <v/>
      </c>
    </row>
    <row r="320" spans="7:21" x14ac:dyDescent="0.2">
      <c r="G320" s="63" t="str">
        <f>IFERROR(totali('Tableau de bord'!G331,Correspondance!$G$1),"")</f>
        <v/>
      </c>
      <c r="H320" s="63" t="str">
        <f>IFERROR(totali('Tableau de bord'!G331,Correspondance!$H$1),"")</f>
        <v/>
      </c>
      <c r="I320" s="63" t="str">
        <f>IFERROR(totali('Tableau de bord'!G331,Correspondance!$I$1),"")</f>
        <v/>
      </c>
      <c r="J320" s="63" t="str">
        <f>IFERROR(totali('Tableau de bord'!G331,Correspondance!$J$1),"")</f>
        <v/>
      </c>
      <c r="K320" s="63" t="str">
        <f>IFERROR(totali('Tableau de bord'!G331,Correspondance!$K$1),"")</f>
        <v/>
      </c>
      <c r="L320" s="63" t="str">
        <f>IFERROR(totali('Tableau de bord'!G331,Correspondance!$L$1),"")</f>
        <v/>
      </c>
      <c r="M320" s="63" t="str">
        <f>IFERROR(totali('Tableau de bord'!G331,Correspondance!$M$1),"")</f>
        <v/>
      </c>
      <c r="O320" t="str">
        <f t="shared" si="29"/>
        <v/>
      </c>
      <c r="P320" t="str">
        <f t="shared" si="30"/>
        <v/>
      </c>
      <c r="Q320" t="str">
        <f t="shared" si="31"/>
        <v/>
      </c>
      <c r="R320" t="str">
        <f t="shared" si="32"/>
        <v/>
      </c>
      <c r="S320" t="str">
        <f t="shared" si="33"/>
        <v/>
      </c>
      <c r="T320" t="str">
        <f t="shared" si="34"/>
        <v/>
      </c>
      <c r="U320" t="str">
        <f t="shared" si="35"/>
        <v/>
      </c>
    </row>
    <row r="321" spans="7:21" x14ac:dyDescent="0.2">
      <c r="G321" s="63" t="str">
        <f>IFERROR(totali('Tableau de bord'!G332,Correspondance!$G$1),"")</f>
        <v/>
      </c>
      <c r="H321" s="63" t="str">
        <f>IFERROR(totali('Tableau de bord'!G332,Correspondance!$H$1),"")</f>
        <v/>
      </c>
      <c r="I321" s="63" t="str">
        <f>IFERROR(totali('Tableau de bord'!G332,Correspondance!$I$1),"")</f>
        <v/>
      </c>
      <c r="J321" s="63" t="str">
        <f>IFERROR(totali('Tableau de bord'!G332,Correspondance!$J$1),"")</f>
        <v/>
      </c>
      <c r="K321" s="63" t="str">
        <f>IFERROR(totali('Tableau de bord'!G332,Correspondance!$K$1),"")</f>
        <v/>
      </c>
      <c r="L321" s="63" t="str">
        <f>IFERROR(totali('Tableau de bord'!G332,Correspondance!$L$1),"")</f>
        <v/>
      </c>
      <c r="M321" s="63" t="str">
        <f>IFERROR(totali('Tableau de bord'!G332,Correspondance!$M$1),"")</f>
        <v/>
      </c>
      <c r="O321" t="str">
        <f t="shared" si="29"/>
        <v/>
      </c>
      <c r="P321" t="str">
        <f t="shared" si="30"/>
        <v/>
      </c>
      <c r="Q321" t="str">
        <f t="shared" si="31"/>
        <v/>
      </c>
      <c r="R321" t="str">
        <f t="shared" si="32"/>
        <v/>
      </c>
      <c r="S321" t="str">
        <f t="shared" si="33"/>
        <v/>
      </c>
      <c r="T321" t="str">
        <f t="shared" si="34"/>
        <v/>
      </c>
      <c r="U321" t="str">
        <f t="shared" si="35"/>
        <v/>
      </c>
    </row>
    <row r="322" spans="7:21" x14ac:dyDescent="0.2">
      <c r="G322" s="63" t="str">
        <f>IFERROR(totali('Tableau de bord'!G333,Correspondance!$G$1),"")</f>
        <v/>
      </c>
      <c r="H322" s="63" t="str">
        <f>IFERROR(totali('Tableau de bord'!G333,Correspondance!$H$1),"")</f>
        <v/>
      </c>
      <c r="I322" s="63" t="str">
        <f>IFERROR(totali('Tableau de bord'!G333,Correspondance!$I$1),"")</f>
        <v/>
      </c>
      <c r="J322" s="63" t="str">
        <f>IFERROR(totali('Tableau de bord'!G333,Correspondance!$J$1),"")</f>
        <v/>
      </c>
      <c r="K322" s="63" t="str">
        <f>IFERROR(totali('Tableau de bord'!G333,Correspondance!$K$1),"")</f>
        <v/>
      </c>
      <c r="L322" s="63" t="str">
        <f>IFERROR(totali('Tableau de bord'!G333,Correspondance!$L$1),"")</f>
        <v/>
      </c>
      <c r="M322" s="63" t="str">
        <f>IFERROR(totali('Tableau de bord'!G333,Correspondance!$M$1),"")</f>
        <v/>
      </c>
      <c r="O322" t="str">
        <f t="shared" si="29"/>
        <v/>
      </c>
      <c r="P322" t="str">
        <f t="shared" si="30"/>
        <v/>
      </c>
      <c r="Q322" t="str">
        <f t="shared" si="31"/>
        <v/>
      </c>
      <c r="R322" t="str">
        <f t="shared" si="32"/>
        <v/>
      </c>
      <c r="S322" t="str">
        <f t="shared" si="33"/>
        <v/>
      </c>
      <c r="T322" t="str">
        <f t="shared" si="34"/>
        <v/>
      </c>
      <c r="U322" t="str">
        <f t="shared" si="35"/>
        <v/>
      </c>
    </row>
    <row r="323" spans="7:21" x14ac:dyDescent="0.2">
      <c r="G323" s="63" t="str">
        <f>IFERROR(totali('Tableau de bord'!G334,Correspondance!$G$1),"")</f>
        <v/>
      </c>
      <c r="H323" s="63" t="str">
        <f>IFERROR(totali('Tableau de bord'!G334,Correspondance!$H$1),"")</f>
        <v/>
      </c>
      <c r="I323" s="63" t="str">
        <f>IFERROR(totali('Tableau de bord'!G334,Correspondance!$I$1),"")</f>
        <v/>
      </c>
      <c r="J323" s="63" t="str">
        <f>IFERROR(totali('Tableau de bord'!G334,Correspondance!$J$1),"")</f>
        <v/>
      </c>
      <c r="K323" s="63" t="str">
        <f>IFERROR(totali('Tableau de bord'!G334,Correspondance!$K$1),"")</f>
        <v/>
      </c>
      <c r="L323" s="63" t="str">
        <f>IFERROR(totali('Tableau de bord'!G334,Correspondance!$L$1),"")</f>
        <v/>
      </c>
      <c r="M323" s="63" t="str">
        <f>IFERROR(totali('Tableau de bord'!G334,Correspondance!$M$1),"")</f>
        <v/>
      </c>
      <c r="O323" t="str">
        <f t="shared" ref="O323:O386" si="36">IFERROR(((G323-INT(G323))*1440),"")</f>
        <v/>
      </c>
      <c r="P323" t="str">
        <f t="shared" ref="P323:P386" si="37">IFERROR(((H323-INT(H323))*1440),"")</f>
        <v/>
      </c>
      <c r="Q323" t="str">
        <f t="shared" ref="Q323:Q386" si="38">IFERROR(((I323-INT(I323))*1440),"")</f>
        <v/>
      </c>
      <c r="R323" t="str">
        <f t="shared" ref="R323:R386" si="39">IFERROR(((J323-INT(J323))*1440),"")</f>
        <v/>
      </c>
      <c r="S323" t="str">
        <f t="shared" ref="S323:S386" si="40">IFERROR(((K323-INT(K323))*1440),"")</f>
        <v/>
      </c>
      <c r="T323" t="str">
        <f t="shared" ref="T323:T386" si="41">IFERROR(((L323-INT(L323))*1440),"")</f>
        <v/>
      </c>
      <c r="U323" t="str">
        <f t="shared" ref="U323:U386" si="42">IFERROR(((M323-INT(M323))*1440),"")</f>
        <v/>
      </c>
    </row>
    <row r="324" spans="7:21" x14ac:dyDescent="0.2">
      <c r="G324" s="63" t="str">
        <f>IFERROR(totali('Tableau de bord'!G335,Correspondance!$G$1),"")</f>
        <v/>
      </c>
      <c r="H324" s="63" t="str">
        <f>IFERROR(totali('Tableau de bord'!G335,Correspondance!$H$1),"")</f>
        <v/>
      </c>
      <c r="I324" s="63" t="str">
        <f>IFERROR(totali('Tableau de bord'!G335,Correspondance!$I$1),"")</f>
        <v/>
      </c>
      <c r="J324" s="63" t="str">
        <f>IFERROR(totali('Tableau de bord'!G335,Correspondance!$J$1),"")</f>
        <v/>
      </c>
      <c r="K324" s="63" t="str">
        <f>IFERROR(totali('Tableau de bord'!G335,Correspondance!$K$1),"")</f>
        <v/>
      </c>
      <c r="L324" s="63" t="str">
        <f>IFERROR(totali('Tableau de bord'!G335,Correspondance!$L$1),"")</f>
        <v/>
      </c>
      <c r="M324" s="63" t="str">
        <f>IFERROR(totali('Tableau de bord'!G335,Correspondance!$M$1),"")</f>
        <v/>
      </c>
      <c r="O324" t="str">
        <f t="shared" si="36"/>
        <v/>
      </c>
      <c r="P324" t="str">
        <f t="shared" si="37"/>
        <v/>
      </c>
      <c r="Q324" t="str">
        <f t="shared" si="38"/>
        <v/>
      </c>
      <c r="R324" t="str">
        <f t="shared" si="39"/>
        <v/>
      </c>
      <c r="S324" t="str">
        <f t="shared" si="40"/>
        <v/>
      </c>
      <c r="T324" t="str">
        <f t="shared" si="41"/>
        <v/>
      </c>
      <c r="U324" t="str">
        <f t="shared" si="42"/>
        <v/>
      </c>
    </row>
    <row r="325" spans="7:21" x14ac:dyDescent="0.2">
      <c r="G325" s="63" t="str">
        <f>IFERROR(totali('Tableau de bord'!G336,Correspondance!$G$1),"")</f>
        <v/>
      </c>
      <c r="H325" s="63" t="str">
        <f>IFERROR(totali('Tableau de bord'!G336,Correspondance!$H$1),"")</f>
        <v/>
      </c>
      <c r="I325" s="63" t="str">
        <f>IFERROR(totali('Tableau de bord'!G336,Correspondance!$I$1),"")</f>
        <v/>
      </c>
      <c r="J325" s="63" t="str">
        <f>IFERROR(totali('Tableau de bord'!G336,Correspondance!$J$1),"")</f>
        <v/>
      </c>
      <c r="K325" s="63" t="str">
        <f>IFERROR(totali('Tableau de bord'!G336,Correspondance!$K$1),"")</f>
        <v/>
      </c>
      <c r="L325" s="63" t="str">
        <f>IFERROR(totali('Tableau de bord'!G336,Correspondance!$L$1),"")</f>
        <v/>
      </c>
      <c r="M325" s="63" t="str">
        <f>IFERROR(totali('Tableau de bord'!G336,Correspondance!$M$1),"")</f>
        <v/>
      </c>
      <c r="O325" t="str">
        <f t="shared" si="36"/>
        <v/>
      </c>
      <c r="P325" t="str">
        <f t="shared" si="37"/>
        <v/>
      </c>
      <c r="Q325" t="str">
        <f t="shared" si="38"/>
        <v/>
      </c>
      <c r="R325" t="str">
        <f t="shared" si="39"/>
        <v/>
      </c>
      <c r="S325" t="str">
        <f t="shared" si="40"/>
        <v/>
      </c>
      <c r="T325" t="str">
        <f t="shared" si="41"/>
        <v/>
      </c>
      <c r="U325" t="str">
        <f t="shared" si="42"/>
        <v/>
      </c>
    </row>
    <row r="326" spans="7:21" x14ac:dyDescent="0.2">
      <c r="G326" s="63" t="str">
        <f>IFERROR(totali('Tableau de bord'!G337,Correspondance!$G$1),"")</f>
        <v/>
      </c>
      <c r="H326" s="63" t="str">
        <f>IFERROR(totali('Tableau de bord'!G337,Correspondance!$H$1),"")</f>
        <v/>
      </c>
      <c r="I326" s="63" t="str">
        <f>IFERROR(totali('Tableau de bord'!G337,Correspondance!$I$1),"")</f>
        <v/>
      </c>
      <c r="J326" s="63" t="str">
        <f>IFERROR(totali('Tableau de bord'!G337,Correspondance!$J$1),"")</f>
        <v/>
      </c>
      <c r="K326" s="63" t="str">
        <f>IFERROR(totali('Tableau de bord'!G337,Correspondance!$K$1),"")</f>
        <v/>
      </c>
      <c r="L326" s="63" t="str">
        <f>IFERROR(totali('Tableau de bord'!G337,Correspondance!$L$1),"")</f>
        <v/>
      </c>
      <c r="M326" s="63" t="str">
        <f>IFERROR(totali('Tableau de bord'!G337,Correspondance!$M$1),"")</f>
        <v/>
      </c>
      <c r="O326" t="str">
        <f t="shared" si="36"/>
        <v/>
      </c>
      <c r="P326" t="str">
        <f t="shared" si="37"/>
        <v/>
      </c>
      <c r="Q326" t="str">
        <f t="shared" si="38"/>
        <v/>
      </c>
      <c r="R326" t="str">
        <f t="shared" si="39"/>
        <v/>
      </c>
      <c r="S326" t="str">
        <f t="shared" si="40"/>
        <v/>
      </c>
      <c r="T326" t="str">
        <f t="shared" si="41"/>
        <v/>
      </c>
      <c r="U326" t="str">
        <f t="shared" si="42"/>
        <v/>
      </c>
    </row>
    <row r="327" spans="7:21" x14ac:dyDescent="0.2">
      <c r="G327" s="63" t="str">
        <f>IFERROR(totali('Tableau de bord'!G338,Correspondance!$G$1),"")</f>
        <v/>
      </c>
      <c r="H327" s="63" t="str">
        <f>IFERROR(totali('Tableau de bord'!G338,Correspondance!$H$1),"")</f>
        <v/>
      </c>
      <c r="I327" s="63" t="str">
        <f>IFERROR(totali('Tableau de bord'!G338,Correspondance!$I$1),"")</f>
        <v/>
      </c>
      <c r="J327" s="63" t="str">
        <f>IFERROR(totali('Tableau de bord'!G338,Correspondance!$J$1),"")</f>
        <v/>
      </c>
      <c r="K327" s="63" t="str">
        <f>IFERROR(totali('Tableau de bord'!G338,Correspondance!$K$1),"")</f>
        <v/>
      </c>
      <c r="L327" s="63" t="str">
        <f>IFERROR(totali('Tableau de bord'!G338,Correspondance!$L$1),"")</f>
        <v/>
      </c>
      <c r="M327" s="63" t="str">
        <f>IFERROR(totali('Tableau de bord'!G338,Correspondance!$M$1),"")</f>
        <v/>
      </c>
      <c r="O327" t="str">
        <f t="shared" si="36"/>
        <v/>
      </c>
      <c r="P327" t="str">
        <f t="shared" si="37"/>
        <v/>
      </c>
      <c r="Q327" t="str">
        <f t="shared" si="38"/>
        <v/>
      </c>
      <c r="R327" t="str">
        <f t="shared" si="39"/>
        <v/>
      </c>
      <c r="S327" t="str">
        <f t="shared" si="40"/>
        <v/>
      </c>
      <c r="T327" t="str">
        <f t="shared" si="41"/>
        <v/>
      </c>
      <c r="U327" t="str">
        <f t="shared" si="42"/>
        <v/>
      </c>
    </row>
    <row r="328" spans="7:21" x14ac:dyDescent="0.2">
      <c r="G328" s="63" t="str">
        <f>IFERROR(totali('Tableau de bord'!G339,Correspondance!$G$1),"")</f>
        <v/>
      </c>
      <c r="H328" s="63" t="str">
        <f>IFERROR(totali('Tableau de bord'!G339,Correspondance!$H$1),"")</f>
        <v/>
      </c>
      <c r="I328" s="63" t="str">
        <f>IFERROR(totali('Tableau de bord'!G339,Correspondance!$I$1),"")</f>
        <v/>
      </c>
      <c r="J328" s="63" t="str">
        <f>IFERROR(totali('Tableau de bord'!G339,Correspondance!$J$1),"")</f>
        <v/>
      </c>
      <c r="K328" s="63" t="str">
        <f>IFERROR(totali('Tableau de bord'!G339,Correspondance!$K$1),"")</f>
        <v/>
      </c>
      <c r="L328" s="63" t="str">
        <f>IFERROR(totali('Tableau de bord'!G339,Correspondance!$L$1),"")</f>
        <v/>
      </c>
      <c r="M328" s="63" t="str">
        <f>IFERROR(totali('Tableau de bord'!G339,Correspondance!$M$1),"")</f>
        <v/>
      </c>
      <c r="O328" t="str">
        <f t="shared" si="36"/>
        <v/>
      </c>
      <c r="P328" t="str">
        <f t="shared" si="37"/>
        <v/>
      </c>
      <c r="Q328" t="str">
        <f t="shared" si="38"/>
        <v/>
      </c>
      <c r="R328" t="str">
        <f t="shared" si="39"/>
        <v/>
      </c>
      <c r="S328" t="str">
        <f t="shared" si="40"/>
        <v/>
      </c>
      <c r="T328" t="str">
        <f t="shared" si="41"/>
        <v/>
      </c>
      <c r="U328" t="str">
        <f t="shared" si="42"/>
        <v/>
      </c>
    </row>
    <row r="329" spans="7:21" x14ac:dyDescent="0.2">
      <c r="G329" s="63" t="str">
        <f>IFERROR(totali('Tableau de bord'!G340,Correspondance!$G$1),"")</f>
        <v/>
      </c>
      <c r="H329" s="63" t="str">
        <f>IFERROR(totali('Tableau de bord'!G340,Correspondance!$H$1),"")</f>
        <v/>
      </c>
      <c r="I329" s="63" t="str">
        <f>IFERROR(totali('Tableau de bord'!G340,Correspondance!$I$1),"")</f>
        <v/>
      </c>
      <c r="J329" s="63" t="str">
        <f>IFERROR(totali('Tableau de bord'!G340,Correspondance!$J$1),"")</f>
        <v/>
      </c>
      <c r="K329" s="63" t="str">
        <f>IFERROR(totali('Tableau de bord'!G340,Correspondance!$K$1),"")</f>
        <v/>
      </c>
      <c r="L329" s="63" t="str">
        <f>IFERROR(totali('Tableau de bord'!G340,Correspondance!$L$1),"")</f>
        <v/>
      </c>
      <c r="M329" s="63" t="str">
        <f>IFERROR(totali('Tableau de bord'!G340,Correspondance!$M$1),"")</f>
        <v/>
      </c>
      <c r="O329" t="str">
        <f t="shared" si="36"/>
        <v/>
      </c>
      <c r="P329" t="str">
        <f t="shared" si="37"/>
        <v/>
      </c>
      <c r="Q329" t="str">
        <f t="shared" si="38"/>
        <v/>
      </c>
      <c r="R329" t="str">
        <f t="shared" si="39"/>
        <v/>
      </c>
      <c r="S329" t="str">
        <f t="shared" si="40"/>
        <v/>
      </c>
      <c r="T329" t="str">
        <f t="shared" si="41"/>
        <v/>
      </c>
      <c r="U329" t="str">
        <f t="shared" si="42"/>
        <v/>
      </c>
    </row>
    <row r="330" spans="7:21" x14ac:dyDescent="0.2">
      <c r="G330" s="63" t="str">
        <f>IFERROR(totali('Tableau de bord'!G341,Correspondance!$G$1),"")</f>
        <v/>
      </c>
      <c r="H330" s="63" t="str">
        <f>IFERROR(totali('Tableau de bord'!G341,Correspondance!$H$1),"")</f>
        <v/>
      </c>
      <c r="I330" s="63" t="str">
        <f>IFERROR(totali('Tableau de bord'!G341,Correspondance!$I$1),"")</f>
        <v/>
      </c>
      <c r="J330" s="63" t="str">
        <f>IFERROR(totali('Tableau de bord'!G341,Correspondance!$J$1),"")</f>
        <v/>
      </c>
      <c r="K330" s="63" t="str">
        <f>IFERROR(totali('Tableau de bord'!G341,Correspondance!$K$1),"")</f>
        <v/>
      </c>
      <c r="L330" s="63" t="str">
        <f>IFERROR(totali('Tableau de bord'!G341,Correspondance!$L$1),"")</f>
        <v/>
      </c>
      <c r="M330" s="63" t="str">
        <f>IFERROR(totali('Tableau de bord'!G341,Correspondance!$M$1),"")</f>
        <v/>
      </c>
      <c r="O330" t="str">
        <f t="shared" si="36"/>
        <v/>
      </c>
      <c r="P330" t="str">
        <f t="shared" si="37"/>
        <v/>
      </c>
      <c r="Q330" t="str">
        <f t="shared" si="38"/>
        <v/>
      </c>
      <c r="R330" t="str">
        <f t="shared" si="39"/>
        <v/>
      </c>
      <c r="S330" t="str">
        <f t="shared" si="40"/>
        <v/>
      </c>
      <c r="T330" t="str">
        <f t="shared" si="41"/>
        <v/>
      </c>
      <c r="U330" t="str">
        <f t="shared" si="42"/>
        <v/>
      </c>
    </row>
    <row r="331" spans="7:21" x14ac:dyDescent="0.2">
      <c r="G331" s="63" t="str">
        <f>IFERROR(totali('Tableau de bord'!G342,Correspondance!$G$1),"")</f>
        <v/>
      </c>
      <c r="H331" s="63" t="str">
        <f>IFERROR(totali('Tableau de bord'!G342,Correspondance!$H$1),"")</f>
        <v/>
      </c>
      <c r="I331" s="63" t="str">
        <f>IFERROR(totali('Tableau de bord'!G342,Correspondance!$I$1),"")</f>
        <v/>
      </c>
      <c r="J331" s="63" t="str">
        <f>IFERROR(totali('Tableau de bord'!G342,Correspondance!$J$1),"")</f>
        <v/>
      </c>
      <c r="K331" s="63" t="str">
        <f>IFERROR(totali('Tableau de bord'!G342,Correspondance!$K$1),"")</f>
        <v/>
      </c>
      <c r="L331" s="63" t="str">
        <f>IFERROR(totali('Tableau de bord'!G342,Correspondance!$L$1),"")</f>
        <v/>
      </c>
      <c r="M331" s="63" t="str">
        <f>IFERROR(totali('Tableau de bord'!G342,Correspondance!$M$1),"")</f>
        <v/>
      </c>
      <c r="O331" t="str">
        <f t="shared" si="36"/>
        <v/>
      </c>
      <c r="P331" t="str">
        <f t="shared" si="37"/>
        <v/>
      </c>
      <c r="Q331" t="str">
        <f t="shared" si="38"/>
        <v/>
      </c>
      <c r="R331" t="str">
        <f t="shared" si="39"/>
        <v/>
      </c>
      <c r="S331" t="str">
        <f t="shared" si="40"/>
        <v/>
      </c>
      <c r="T331" t="str">
        <f t="shared" si="41"/>
        <v/>
      </c>
      <c r="U331" t="str">
        <f t="shared" si="42"/>
        <v/>
      </c>
    </row>
    <row r="332" spans="7:21" x14ac:dyDescent="0.2">
      <c r="G332" s="63" t="str">
        <f>IFERROR(totali('Tableau de bord'!G343,Correspondance!$G$1),"")</f>
        <v/>
      </c>
      <c r="H332" s="63" t="str">
        <f>IFERROR(totali('Tableau de bord'!G343,Correspondance!$H$1),"")</f>
        <v/>
      </c>
      <c r="I332" s="63" t="str">
        <f>IFERROR(totali('Tableau de bord'!G343,Correspondance!$I$1),"")</f>
        <v/>
      </c>
      <c r="J332" s="63" t="str">
        <f>IFERROR(totali('Tableau de bord'!G343,Correspondance!$J$1),"")</f>
        <v/>
      </c>
      <c r="K332" s="63" t="str">
        <f>IFERROR(totali('Tableau de bord'!G343,Correspondance!$K$1),"")</f>
        <v/>
      </c>
      <c r="L332" s="63" t="str">
        <f>IFERROR(totali('Tableau de bord'!G343,Correspondance!$L$1),"")</f>
        <v/>
      </c>
      <c r="M332" s="63" t="str">
        <f>IFERROR(totali('Tableau de bord'!G343,Correspondance!$M$1),"")</f>
        <v/>
      </c>
      <c r="O332" t="str">
        <f t="shared" si="36"/>
        <v/>
      </c>
      <c r="P332" t="str">
        <f t="shared" si="37"/>
        <v/>
      </c>
      <c r="Q332" t="str">
        <f t="shared" si="38"/>
        <v/>
      </c>
      <c r="R332" t="str">
        <f t="shared" si="39"/>
        <v/>
      </c>
      <c r="S332" t="str">
        <f t="shared" si="40"/>
        <v/>
      </c>
      <c r="T332" t="str">
        <f t="shared" si="41"/>
        <v/>
      </c>
      <c r="U332" t="str">
        <f t="shared" si="42"/>
        <v/>
      </c>
    </row>
    <row r="333" spans="7:21" x14ac:dyDescent="0.2">
      <c r="G333" s="63" t="str">
        <f>IFERROR(totali('Tableau de bord'!G344,Correspondance!$G$1),"")</f>
        <v/>
      </c>
      <c r="H333" s="63" t="str">
        <f>IFERROR(totali('Tableau de bord'!G344,Correspondance!$H$1),"")</f>
        <v/>
      </c>
      <c r="I333" s="63" t="str">
        <f>IFERROR(totali('Tableau de bord'!G344,Correspondance!$I$1),"")</f>
        <v/>
      </c>
      <c r="J333" s="63" t="str">
        <f>IFERROR(totali('Tableau de bord'!G344,Correspondance!$J$1),"")</f>
        <v/>
      </c>
      <c r="K333" s="63" t="str">
        <f>IFERROR(totali('Tableau de bord'!G344,Correspondance!$K$1),"")</f>
        <v/>
      </c>
      <c r="L333" s="63" t="str">
        <f>IFERROR(totali('Tableau de bord'!G344,Correspondance!$L$1),"")</f>
        <v/>
      </c>
      <c r="M333" s="63" t="str">
        <f>IFERROR(totali('Tableau de bord'!G344,Correspondance!$M$1),"")</f>
        <v/>
      </c>
      <c r="O333" t="str">
        <f t="shared" si="36"/>
        <v/>
      </c>
      <c r="P333" t="str">
        <f t="shared" si="37"/>
        <v/>
      </c>
      <c r="Q333" t="str">
        <f t="shared" si="38"/>
        <v/>
      </c>
      <c r="R333" t="str">
        <f t="shared" si="39"/>
        <v/>
      </c>
      <c r="S333" t="str">
        <f t="shared" si="40"/>
        <v/>
      </c>
      <c r="T333" t="str">
        <f t="shared" si="41"/>
        <v/>
      </c>
      <c r="U333" t="str">
        <f t="shared" si="42"/>
        <v/>
      </c>
    </row>
    <row r="334" spans="7:21" x14ac:dyDescent="0.2">
      <c r="G334" s="63" t="str">
        <f>IFERROR(totali('Tableau de bord'!G345,Correspondance!$G$1),"")</f>
        <v/>
      </c>
      <c r="H334" s="63" t="str">
        <f>IFERROR(totali('Tableau de bord'!G345,Correspondance!$H$1),"")</f>
        <v/>
      </c>
      <c r="I334" s="63" t="str">
        <f>IFERROR(totali('Tableau de bord'!G345,Correspondance!$I$1),"")</f>
        <v/>
      </c>
      <c r="J334" s="63" t="str">
        <f>IFERROR(totali('Tableau de bord'!G345,Correspondance!$J$1),"")</f>
        <v/>
      </c>
      <c r="K334" s="63" t="str">
        <f>IFERROR(totali('Tableau de bord'!G345,Correspondance!$K$1),"")</f>
        <v/>
      </c>
      <c r="L334" s="63" t="str">
        <f>IFERROR(totali('Tableau de bord'!G345,Correspondance!$L$1),"")</f>
        <v/>
      </c>
      <c r="M334" s="63" t="str">
        <f>IFERROR(totali('Tableau de bord'!G345,Correspondance!$M$1),"")</f>
        <v/>
      </c>
      <c r="O334" t="str">
        <f t="shared" si="36"/>
        <v/>
      </c>
      <c r="P334" t="str">
        <f t="shared" si="37"/>
        <v/>
      </c>
      <c r="Q334" t="str">
        <f t="shared" si="38"/>
        <v/>
      </c>
      <c r="R334" t="str">
        <f t="shared" si="39"/>
        <v/>
      </c>
      <c r="S334" t="str">
        <f t="shared" si="40"/>
        <v/>
      </c>
      <c r="T334" t="str">
        <f t="shared" si="41"/>
        <v/>
      </c>
      <c r="U334" t="str">
        <f t="shared" si="42"/>
        <v/>
      </c>
    </row>
    <row r="335" spans="7:21" x14ac:dyDescent="0.2">
      <c r="G335" s="63" t="str">
        <f>IFERROR(totali('Tableau de bord'!G346,Correspondance!$G$1),"")</f>
        <v/>
      </c>
      <c r="H335" s="63" t="str">
        <f>IFERROR(totali('Tableau de bord'!G346,Correspondance!$H$1),"")</f>
        <v/>
      </c>
      <c r="I335" s="63" t="str">
        <f>IFERROR(totali('Tableau de bord'!G346,Correspondance!$I$1),"")</f>
        <v/>
      </c>
      <c r="J335" s="63" t="str">
        <f>IFERROR(totali('Tableau de bord'!G346,Correspondance!$J$1),"")</f>
        <v/>
      </c>
      <c r="K335" s="63" t="str">
        <f>IFERROR(totali('Tableau de bord'!G346,Correspondance!$K$1),"")</f>
        <v/>
      </c>
      <c r="L335" s="63" t="str">
        <f>IFERROR(totali('Tableau de bord'!G346,Correspondance!$L$1),"")</f>
        <v/>
      </c>
      <c r="M335" s="63" t="str">
        <f>IFERROR(totali('Tableau de bord'!G346,Correspondance!$M$1),"")</f>
        <v/>
      </c>
      <c r="O335" t="str">
        <f t="shared" si="36"/>
        <v/>
      </c>
      <c r="P335" t="str">
        <f t="shared" si="37"/>
        <v/>
      </c>
      <c r="Q335" t="str">
        <f t="shared" si="38"/>
        <v/>
      </c>
      <c r="R335" t="str">
        <f t="shared" si="39"/>
        <v/>
      </c>
      <c r="S335" t="str">
        <f t="shared" si="40"/>
        <v/>
      </c>
      <c r="T335" t="str">
        <f t="shared" si="41"/>
        <v/>
      </c>
      <c r="U335" t="str">
        <f t="shared" si="42"/>
        <v/>
      </c>
    </row>
    <row r="336" spans="7:21" x14ac:dyDescent="0.2">
      <c r="G336" s="63" t="str">
        <f>IFERROR(totali('Tableau de bord'!G347,Correspondance!$G$1),"")</f>
        <v/>
      </c>
      <c r="H336" s="63" t="str">
        <f>IFERROR(totali('Tableau de bord'!G347,Correspondance!$H$1),"")</f>
        <v/>
      </c>
      <c r="I336" s="63" t="str">
        <f>IFERROR(totali('Tableau de bord'!G347,Correspondance!$I$1),"")</f>
        <v/>
      </c>
      <c r="J336" s="63" t="str">
        <f>IFERROR(totali('Tableau de bord'!G347,Correspondance!$J$1),"")</f>
        <v/>
      </c>
      <c r="K336" s="63" t="str">
        <f>IFERROR(totali('Tableau de bord'!G347,Correspondance!$K$1),"")</f>
        <v/>
      </c>
      <c r="L336" s="63" t="str">
        <f>IFERROR(totali('Tableau de bord'!G347,Correspondance!$L$1),"")</f>
        <v/>
      </c>
      <c r="M336" s="63" t="str">
        <f>IFERROR(totali('Tableau de bord'!G347,Correspondance!$M$1),"")</f>
        <v/>
      </c>
      <c r="O336" t="str">
        <f t="shared" si="36"/>
        <v/>
      </c>
      <c r="P336" t="str">
        <f t="shared" si="37"/>
        <v/>
      </c>
      <c r="Q336" t="str">
        <f t="shared" si="38"/>
        <v/>
      </c>
      <c r="R336" t="str">
        <f t="shared" si="39"/>
        <v/>
      </c>
      <c r="S336" t="str">
        <f t="shared" si="40"/>
        <v/>
      </c>
      <c r="T336" t="str">
        <f t="shared" si="41"/>
        <v/>
      </c>
      <c r="U336" t="str">
        <f t="shared" si="42"/>
        <v/>
      </c>
    </row>
    <row r="337" spans="7:21" x14ac:dyDescent="0.2">
      <c r="G337" s="63" t="str">
        <f>IFERROR(totali('Tableau de bord'!G348,Correspondance!$G$1),"")</f>
        <v/>
      </c>
      <c r="H337" s="63" t="str">
        <f>IFERROR(totali('Tableau de bord'!G348,Correspondance!$H$1),"")</f>
        <v/>
      </c>
      <c r="I337" s="63" t="str">
        <f>IFERROR(totali('Tableau de bord'!G348,Correspondance!$I$1),"")</f>
        <v/>
      </c>
      <c r="J337" s="63" t="str">
        <f>IFERROR(totali('Tableau de bord'!G348,Correspondance!$J$1),"")</f>
        <v/>
      </c>
      <c r="K337" s="63" t="str">
        <f>IFERROR(totali('Tableau de bord'!G348,Correspondance!$K$1),"")</f>
        <v/>
      </c>
      <c r="L337" s="63" t="str">
        <f>IFERROR(totali('Tableau de bord'!G348,Correspondance!$L$1),"")</f>
        <v/>
      </c>
      <c r="M337" s="63" t="str">
        <f>IFERROR(totali('Tableau de bord'!G348,Correspondance!$M$1),"")</f>
        <v/>
      </c>
      <c r="O337" t="str">
        <f t="shared" si="36"/>
        <v/>
      </c>
      <c r="P337" t="str">
        <f t="shared" si="37"/>
        <v/>
      </c>
      <c r="Q337" t="str">
        <f t="shared" si="38"/>
        <v/>
      </c>
      <c r="R337" t="str">
        <f t="shared" si="39"/>
        <v/>
      </c>
      <c r="S337" t="str">
        <f t="shared" si="40"/>
        <v/>
      </c>
      <c r="T337" t="str">
        <f t="shared" si="41"/>
        <v/>
      </c>
      <c r="U337" t="str">
        <f t="shared" si="42"/>
        <v/>
      </c>
    </row>
    <row r="338" spans="7:21" x14ac:dyDescent="0.2">
      <c r="G338" s="63" t="str">
        <f>IFERROR(totali('Tableau de bord'!G349,Correspondance!$G$1),"")</f>
        <v/>
      </c>
      <c r="H338" s="63" t="str">
        <f>IFERROR(totali('Tableau de bord'!G349,Correspondance!$H$1),"")</f>
        <v/>
      </c>
      <c r="I338" s="63" t="str">
        <f>IFERROR(totali('Tableau de bord'!G349,Correspondance!$I$1),"")</f>
        <v/>
      </c>
      <c r="J338" s="63" t="str">
        <f>IFERROR(totali('Tableau de bord'!G349,Correspondance!$J$1),"")</f>
        <v/>
      </c>
      <c r="K338" s="63" t="str">
        <f>IFERROR(totali('Tableau de bord'!G349,Correspondance!$K$1),"")</f>
        <v/>
      </c>
      <c r="L338" s="63" t="str">
        <f>IFERROR(totali('Tableau de bord'!G349,Correspondance!$L$1),"")</f>
        <v/>
      </c>
      <c r="M338" s="63" t="str">
        <f>IFERROR(totali('Tableau de bord'!G349,Correspondance!$M$1),"")</f>
        <v/>
      </c>
      <c r="O338" t="str">
        <f t="shared" si="36"/>
        <v/>
      </c>
      <c r="P338" t="str">
        <f t="shared" si="37"/>
        <v/>
      </c>
      <c r="Q338" t="str">
        <f t="shared" si="38"/>
        <v/>
      </c>
      <c r="R338" t="str">
        <f t="shared" si="39"/>
        <v/>
      </c>
      <c r="S338" t="str">
        <f t="shared" si="40"/>
        <v/>
      </c>
      <c r="T338" t="str">
        <f t="shared" si="41"/>
        <v/>
      </c>
      <c r="U338" t="str">
        <f t="shared" si="42"/>
        <v/>
      </c>
    </row>
    <row r="339" spans="7:21" x14ac:dyDescent="0.2">
      <c r="G339" s="63" t="str">
        <f>IFERROR(totali('Tableau de bord'!G350,Correspondance!$G$1),"")</f>
        <v/>
      </c>
      <c r="H339" s="63" t="str">
        <f>IFERROR(totali('Tableau de bord'!G350,Correspondance!$H$1),"")</f>
        <v/>
      </c>
      <c r="I339" s="63" t="str">
        <f>IFERROR(totali('Tableau de bord'!G350,Correspondance!$I$1),"")</f>
        <v/>
      </c>
      <c r="J339" s="63" t="str">
        <f>IFERROR(totali('Tableau de bord'!G350,Correspondance!$J$1),"")</f>
        <v/>
      </c>
      <c r="K339" s="63" t="str">
        <f>IFERROR(totali('Tableau de bord'!G350,Correspondance!$K$1),"")</f>
        <v/>
      </c>
      <c r="L339" s="63" t="str">
        <f>IFERROR(totali('Tableau de bord'!G350,Correspondance!$L$1),"")</f>
        <v/>
      </c>
      <c r="M339" s="63" t="str">
        <f>IFERROR(totali('Tableau de bord'!G350,Correspondance!$M$1),"")</f>
        <v/>
      </c>
      <c r="O339" t="str">
        <f t="shared" si="36"/>
        <v/>
      </c>
      <c r="P339" t="str">
        <f t="shared" si="37"/>
        <v/>
      </c>
      <c r="Q339" t="str">
        <f t="shared" si="38"/>
        <v/>
      </c>
      <c r="R339" t="str">
        <f t="shared" si="39"/>
        <v/>
      </c>
      <c r="S339" t="str">
        <f t="shared" si="40"/>
        <v/>
      </c>
      <c r="T339" t="str">
        <f t="shared" si="41"/>
        <v/>
      </c>
      <c r="U339" t="str">
        <f t="shared" si="42"/>
        <v/>
      </c>
    </row>
    <row r="340" spans="7:21" x14ac:dyDescent="0.2">
      <c r="G340" s="63" t="str">
        <f>IFERROR(totali('Tableau de bord'!G351,Correspondance!$G$1),"")</f>
        <v/>
      </c>
      <c r="H340" s="63" t="str">
        <f>IFERROR(totali('Tableau de bord'!G351,Correspondance!$H$1),"")</f>
        <v/>
      </c>
      <c r="I340" s="63" t="str">
        <f>IFERROR(totali('Tableau de bord'!G351,Correspondance!$I$1),"")</f>
        <v/>
      </c>
      <c r="J340" s="63" t="str">
        <f>IFERROR(totali('Tableau de bord'!G351,Correspondance!$J$1),"")</f>
        <v/>
      </c>
      <c r="K340" s="63" t="str">
        <f>IFERROR(totali('Tableau de bord'!G351,Correspondance!$K$1),"")</f>
        <v/>
      </c>
      <c r="L340" s="63" t="str">
        <f>IFERROR(totali('Tableau de bord'!G351,Correspondance!$L$1),"")</f>
        <v/>
      </c>
      <c r="M340" s="63" t="str">
        <f>IFERROR(totali('Tableau de bord'!G351,Correspondance!$M$1),"")</f>
        <v/>
      </c>
      <c r="O340" t="str">
        <f t="shared" si="36"/>
        <v/>
      </c>
      <c r="P340" t="str">
        <f t="shared" si="37"/>
        <v/>
      </c>
      <c r="Q340" t="str">
        <f t="shared" si="38"/>
        <v/>
      </c>
      <c r="R340" t="str">
        <f t="shared" si="39"/>
        <v/>
      </c>
      <c r="S340" t="str">
        <f t="shared" si="40"/>
        <v/>
      </c>
      <c r="T340" t="str">
        <f t="shared" si="41"/>
        <v/>
      </c>
      <c r="U340" t="str">
        <f t="shared" si="42"/>
        <v/>
      </c>
    </row>
    <row r="341" spans="7:21" x14ac:dyDescent="0.2">
      <c r="G341" s="63" t="str">
        <f>IFERROR(totali('Tableau de bord'!G352,Correspondance!$G$1),"")</f>
        <v/>
      </c>
      <c r="H341" s="63" t="str">
        <f>IFERROR(totali('Tableau de bord'!G352,Correspondance!$H$1),"")</f>
        <v/>
      </c>
      <c r="I341" s="63" t="str">
        <f>IFERROR(totali('Tableau de bord'!G352,Correspondance!$I$1),"")</f>
        <v/>
      </c>
      <c r="J341" s="63" t="str">
        <f>IFERROR(totali('Tableau de bord'!G352,Correspondance!$J$1),"")</f>
        <v/>
      </c>
      <c r="K341" s="63" t="str">
        <f>IFERROR(totali('Tableau de bord'!G352,Correspondance!$K$1),"")</f>
        <v/>
      </c>
      <c r="L341" s="63" t="str">
        <f>IFERROR(totali('Tableau de bord'!G352,Correspondance!$L$1),"")</f>
        <v/>
      </c>
      <c r="M341" s="63" t="str">
        <f>IFERROR(totali('Tableau de bord'!G352,Correspondance!$M$1),"")</f>
        <v/>
      </c>
      <c r="O341" t="str">
        <f t="shared" si="36"/>
        <v/>
      </c>
      <c r="P341" t="str">
        <f t="shared" si="37"/>
        <v/>
      </c>
      <c r="Q341" t="str">
        <f t="shared" si="38"/>
        <v/>
      </c>
      <c r="R341" t="str">
        <f t="shared" si="39"/>
        <v/>
      </c>
      <c r="S341" t="str">
        <f t="shared" si="40"/>
        <v/>
      </c>
      <c r="T341" t="str">
        <f t="shared" si="41"/>
        <v/>
      </c>
      <c r="U341" t="str">
        <f t="shared" si="42"/>
        <v/>
      </c>
    </row>
    <row r="342" spans="7:21" x14ac:dyDescent="0.2">
      <c r="G342" s="63" t="str">
        <f>IFERROR(totali('Tableau de bord'!G353,Correspondance!$G$1),"")</f>
        <v/>
      </c>
      <c r="H342" s="63" t="str">
        <f>IFERROR(totali('Tableau de bord'!G353,Correspondance!$H$1),"")</f>
        <v/>
      </c>
      <c r="I342" s="63" t="str">
        <f>IFERROR(totali('Tableau de bord'!G353,Correspondance!$I$1),"")</f>
        <v/>
      </c>
      <c r="J342" s="63" t="str">
        <f>IFERROR(totali('Tableau de bord'!G353,Correspondance!$J$1),"")</f>
        <v/>
      </c>
      <c r="K342" s="63" t="str">
        <f>IFERROR(totali('Tableau de bord'!G353,Correspondance!$K$1),"")</f>
        <v/>
      </c>
      <c r="L342" s="63" t="str">
        <f>IFERROR(totali('Tableau de bord'!G353,Correspondance!$L$1),"")</f>
        <v/>
      </c>
      <c r="M342" s="63" t="str">
        <f>IFERROR(totali('Tableau de bord'!G353,Correspondance!$M$1),"")</f>
        <v/>
      </c>
      <c r="O342" t="str">
        <f t="shared" si="36"/>
        <v/>
      </c>
      <c r="P342" t="str">
        <f t="shared" si="37"/>
        <v/>
      </c>
      <c r="Q342" t="str">
        <f t="shared" si="38"/>
        <v/>
      </c>
      <c r="R342" t="str">
        <f t="shared" si="39"/>
        <v/>
      </c>
      <c r="S342" t="str">
        <f t="shared" si="40"/>
        <v/>
      </c>
      <c r="T342" t="str">
        <f t="shared" si="41"/>
        <v/>
      </c>
      <c r="U342" t="str">
        <f t="shared" si="42"/>
        <v/>
      </c>
    </row>
    <row r="343" spans="7:21" x14ac:dyDescent="0.2">
      <c r="G343" s="63" t="str">
        <f>IFERROR(totali('Tableau de bord'!G354,Correspondance!$G$1),"")</f>
        <v/>
      </c>
      <c r="H343" s="63" t="str">
        <f>IFERROR(totali('Tableau de bord'!G354,Correspondance!$H$1),"")</f>
        <v/>
      </c>
      <c r="I343" s="63" t="str">
        <f>IFERROR(totali('Tableau de bord'!G354,Correspondance!$I$1),"")</f>
        <v/>
      </c>
      <c r="J343" s="63" t="str">
        <f>IFERROR(totali('Tableau de bord'!G354,Correspondance!$J$1),"")</f>
        <v/>
      </c>
      <c r="K343" s="63" t="str">
        <f>IFERROR(totali('Tableau de bord'!G354,Correspondance!$K$1),"")</f>
        <v/>
      </c>
      <c r="L343" s="63" t="str">
        <f>IFERROR(totali('Tableau de bord'!G354,Correspondance!$L$1),"")</f>
        <v/>
      </c>
      <c r="M343" s="63" t="str">
        <f>IFERROR(totali('Tableau de bord'!G354,Correspondance!$M$1),"")</f>
        <v/>
      </c>
      <c r="O343" t="str">
        <f t="shared" si="36"/>
        <v/>
      </c>
      <c r="P343" t="str">
        <f t="shared" si="37"/>
        <v/>
      </c>
      <c r="Q343" t="str">
        <f t="shared" si="38"/>
        <v/>
      </c>
      <c r="R343" t="str">
        <f t="shared" si="39"/>
        <v/>
      </c>
      <c r="S343" t="str">
        <f t="shared" si="40"/>
        <v/>
      </c>
      <c r="T343" t="str">
        <f t="shared" si="41"/>
        <v/>
      </c>
      <c r="U343" t="str">
        <f t="shared" si="42"/>
        <v/>
      </c>
    </row>
    <row r="344" spans="7:21" x14ac:dyDescent="0.2">
      <c r="G344" s="63" t="str">
        <f>IFERROR(totali('Tableau de bord'!G355,Correspondance!$G$1),"")</f>
        <v/>
      </c>
      <c r="H344" s="63" t="str">
        <f>IFERROR(totali('Tableau de bord'!G355,Correspondance!$H$1),"")</f>
        <v/>
      </c>
      <c r="I344" s="63" t="str">
        <f>IFERROR(totali('Tableau de bord'!G355,Correspondance!$I$1),"")</f>
        <v/>
      </c>
      <c r="J344" s="63" t="str">
        <f>IFERROR(totali('Tableau de bord'!G355,Correspondance!$J$1),"")</f>
        <v/>
      </c>
      <c r="K344" s="63" t="str">
        <f>IFERROR(totali('Tableau de bord'!G355,Correspondance!$K$1),"")</f>
        <v/>
      </c>
      <c r="L344" s="63" t="str">
        <f>IFERROR(totali('Tableau de bord'!G355,Correspondance!$L$1),"")</f>
        <v/>
      </c>
      <c r="M344" s="63" t="str">
        <f>IFERROR(totali('Tableau de bord'!G355,Correspondance!$M$1),"")</f>
        <v/>
      </c>
      <c r="O344" t="str">
        <f t="shared" si="36"/>
        <v/>
      </c>
      <c r="P344" t="str">
        <f t="shared" si="37"/>
        <v/>
      </c>
      <c r="Q344" t="str">
        <f t="shared" si="38"/>
        <v/>
      </c>
      <c r="R344" t="str">
        <f t="shared" si="39"/>
        <v/>
      </c>
      <c r="S344" t="str">
        <f t="shared" si="40"/>
        <v/>
      </c>
      <c r="T344" t="str">
        <f t="shared" si="41"/>
        <v/>
      </c>
      <c r="U344" t="str">
        <f t="shared" si="42"/>
        <v/>
      </c>
    </row>
    <row r="345" spans="7:21" x14ac:dyDescent="0.2">
      <c r="G345" s="63" t="str">
        <f>IFERROR(totali('Tableau de bord'!G356,Correspondance!$G$1),"")</f>
        <v/>
      </c>
      <c r="H345" s="63" t="str">
        <f>IFERROR(totali('Tableau de bord'!G356,Correspondance!$H$1),"")</f>
        <v/>
      </c>
      <c r="I345" s="63" t="str">
        <f>IFERROR(totali('Tableau de bord'!G356,Correspondance!$I$1),"")</f>
        <v/>
      </c>
      <c r="J345" s="63" t="str">
        <f>IFERROR(totali('Tableau de bord'!G356,Correspondance!$J$1),"")</f>
        <v/>
      </c>
      <c r="K345" s="63" t="str">
        <f>IFERROR(totali('Tableau de bord'!G356,Correspondance!$K$1),"")</f>
        <v/>
      </c>
      <c r="L345" s="63" t="str">
        <f>IFERROR(totali('Tableau de bord'!G356,Correspondance!$L$1),"")</f>
        <v/>
      </c>
      <c r="M345" s="63" t="str">
        <f>IFERROR(totali('Tableau de bord'!G356,Correspondance!$M$1),"")</f>
        <v/>
      </c>
      <c r="O345" t="str">
        <f t="shared" si="36"/>
        <v/>
      </c>
      <c r="P345" t="str">
        <f t="shared" si="37"/>
        <v/>
      </c>
      <c r="Q345" t="str">
        <f t="shared" si="38"/>
        <v/>
      </c>
      <c r="R345" t="str">
        <f t="shared" si="39"/>
        <v/>
      </c>
      <c r="S345" t="str">
        <f t="shared" si="40"/>
        <v/>
      </c>
      <c r="T345" t="str">
        <f t="shared" si="41"/>
        <v/>
      </c>
      <c r="U345" t="str">
        <f t="shared" si="42"/>
        <v/>
      </c>
    </row>
    <row r="346" spans="7:21" x14ac:dyDescent="0.2">
      <c r="G346" s="63" t="str">
        <f>IFERROR(totali('Tableau de bord'!G357,Correspondance!$G$1),"")</f>
        <v/>
      </c>
      <c r="H346" s="63" t="str">
        <f>IFERROR(totali('Tableau de bord'!G357,Correspondance!$H$1),"")</f>
        <v/>
      </c>
      <c r="I346" s="63" t="str">
        <f>IFERROR(totali('Tableau de bord'!G357,Correspondance!$I$1),"")</f>
        <v/>
      </c>
      <c r="J346" s="63" t="str">
        <f>IFERROR(totali('Tableau de bord'!G357,Correspondance!$J$1),"")</f>
        <v/>
      </c>
      <c r="K346" s="63" t="str">
        <f>IFERROR(totali('Tableau de bord'!G357,Correspondance!$K$1),"")</f>
        <v/>
      </c>
      <c r="L346" s="63" t="str">
        <f>IFERROR(totali('Tableau de bord'!G357,Correspondance!$L$1),"")</f>
        <v/>
      </c>
      <c r="M346" s="63" t="str">
        <f>IFERROR(totali('Tableau de bord'!G357,Correspondance!$M$1),"")</f>
        <v/>
      </c>
      <c r="O346" t="str">
        <f t="shared" si="36"/>
        <v/>
      </c>
      <c r="P346" t="str">
        <f t="shared" si="37"/>
        <v/>
      </c>
      <c r="Q346" t="str">
        <f t="shared" si="38"/>
        <v/>
      </c>
      <c r="R346" t="str">
        <f t="shared" si="39"/>
        <v/>
      </c>
      <c r="S346" t="str">
        <f t="shared" si="40"/>
        <v/>
      </c>
      <c r="T346" t="str">
        <f t="shared" si="41"/>
        <v/>
      </c>
      <c r="U346" t="str">
        <f t="shared" si="42"/>
        <v/>
      </c>
    </row>
    <row r="347" spans="7:21" x14ac:dyDescent="0.2">
      <c r="G347" s="63" t="str">
        <f>IFERROR(totali('Tableau de bord'!G358,Correspondance!$G$1),"")</f>
        <v/>
      </c>
      <c r="H347" s="63" t="str">
        <f>IFERROR(totali('Tableau de bord'!G358,Correspondance!$H$1),"")</f>
        <v/>
      </c>
      <c r="I347" s="63" t="str">
        <f>IFERROR(totali('Tableau de bord'!G358,Correspondance!$I$1),"")</f>
        <v/>
      </c>
      <c r="J347" s="63" t="str">
        <f>IFERROR(totali('Tableau de bord'!G358,Correspondance!$J$1),"")</f>
        <v/>
      </c>
      <c r="K347" s="63" t="str">
        <f>IFERROR(totali('Tableau de bord'!G358,Correspondance!$K$1),"")</f>
        <v/>
      </c>
      <c r="L347" s="63" t="str">
        <f>IFERROR(totali('Tableau de bord'!G358,Correspondance!$L$1),"")</f>
        <v/>
      </c>
      <c r="M347" s="63" t="str">
        <f>IFERROR(totali('Tableau de bord'!G358,Correspondance!$M$1),"")</f>
        <v/>
      </c>
      <c r="O347" t="str">
        <f t="shared" si="36"/>
        <v/>
      </c>
      <c r="P347" t="str">
        <f t="shared" si="37"/>
        <v/>
      </c>
      <c r="Q347" t="str">
        <f t="shared" si="38"/>
        <v/>
      </c>
      <c r="R347" t="str">
        <f t="shared" si="39"/>
        <v/>
      </c>
      <c r="S347" t="str">
        <f t="shared" si="40"/>
        <v/>
      </c>
      <c r="T347" t="str">
        <f t="shared" si="41"/>
        <v/>
      </c>
      <c r="U347" t="str">
        <f t="shared" si="42"/>
        <v/>
      </c>
    </row>
    <row r="348" spans="7:21" x14ac:dyDescent="0.2">
      <c r="G348" s="63" t="str">
        <f>IFERROR(totali('Tableau de bord'!G359,Correspondance!$G$1),"")</f>
        <v/>
      </c>
      <c r="H348" s="63" t="str">
        <f>IFERROR(totali('Tableau de bord'!G359,Correspondance!$H$1),"")</f>
        <v/>
      </c>
      <c r="I348" s="63" t="str">
        <f>IFERROR(totali('Tableau de bord'!G359,Correspondance!$I$1),"")</f>
        <v/>
      </c>
      <c r="J348" s="63" t="str">
        <f>IFERROR(totali('Tableau de bord'!G359,Correspondance!$J$1),"")</f>
        <v/>
      </c>
      <c r="K348" s="63" t="str">
        <f>IFERROR(totali('Tableau de bord'!G359,Correspondance!$K$1),"")</f>
        <v/>
      </c>
      <c r="L348" s="63" t="str">
        <f>IFERROR(totali('Tableau de bord'!G359,Correspondance!$L$1),"")</f>
        <v/>
      </c>
      <c r="M348" s="63" t="str">
        <f>IFERROR(totali('Tableau de bord'!G359,Correspondance!$M$1),"")</f>
        <v/>
      </c>
      <c r="O348" t="str">
        <f t="shared" si="36"/>
        <v/>
      </c>
      <c r="P348" t="str">
        <f t="shared" si="37"/>
        <v/>
      </c>
      <c r="Q348" t="str">
        <f t="shared" si="38"/>
        <v/>
      </c>
      <c r="R348" t="str">
        <f t="shared" si="39"/>
        <v/>
      </c>
      <c r="S348" t="str">
        <f t="shared" si="40"/>
        <v/>
      </c>
      <c r="T348" t="str">
        <f t="shared" si="41"/>
        <v/>
      </c>
      <c r="U348" t="str">
        <f t="shared" si="42"/>
        <v/>
      </c>
    </row>
    <row r="349" spans="7:21" x14ac:dyDescent="0.2">
      <c r="G349" s="63" t="str">
        <f>IFERROR(totali('Tableau de bord'!G360,Correspondance!$G$1),"")</f>
        <v/>
      </c>
      <c r="H349" s="63" t="str">
        <f>IFERROR(totali('Tableau de bord'!G360,Correspondance!$H$1),"")</f>
        <v/>
      </c>
      <c r="I349" s="63" t="str">
        <f>IFERROR(totali('Tableau de bord'!G360,Correspondance!$I$1),"")</f>
        <v/>
      </c>
      <c r="J349" s="63" t="str">
        <f>IFERROR(totali('Tableau de bord'!G360,Correspondance!$J$1),"")</f>
        <v/>
      </c>
      <c r="K349" s="63" t="str">
        <f>IFERROR(totali('Tableau de bord'!G360,Correspondance!$K$1),"")</f>
        <v/>
      </c>
      <c r="L349" s="63" t="str">
        <f>IFERROR(totali('Tableau de bord'!G360,Correspondance!$L$1),"")</f>
        <v/>
      </c>
      <c r="M349" s="63" t="str">
        <f>IFERROR(totali('Tableau de bord'!G360,Correspondance!$M$1),"")</f>
        <v/>
      </c>
      <c r="O349" t="str">
        <f t="shared" si="36"/>
        <v/>
      </c>
      <c r="P349" t="str">
        <f t="shared" si="37"/>
        <v/>
      </c>
      <c r="Q349" t="str">
        <f t="shared" si="38"/>
        <v/>
      </c>
      <c r="R349" t="str">
        <f t="shared" si="39"/>
        <v/>
      </c>
      <c r="S349" t="str">
        <f t="shared" si="40"/>
        <v/>
      </c>
      <c r="T349" t="str">
        <f t="shared" si="41"/>
        <v/>
      </c>
      <c r="U349" t="str">
        <f t="shared" si="42"/>
        <v/>
      </c>
    </row>
    <row r="350" spans="7:21" x14ac:dyDescent="0.2">
      <c r="G350" s="63" t="str">
        <f>IFERROR(totali('Tableau de bord'!G361,Correspondance!$G$1),"")</f>
        <v/>
      </c>
      <c r="H350" s="63" t="str">
        <f>IFERROR(totali('Tableau de bord'!G361,Correspondance!$H$1),"")</f>
        <v/>
      </c>
      <c r="I350" s="63" t="str">
        <f>IFERROR(totali('Tableau de bord'!G361,Correspondance!$I$1),"")</f>
        <v/>
      </c>
      <c r="J350" s="63" t="str">
        <f>IFERROR(totali('Tableau de bord'!G361,Correspondance!$J$1),"")</f>
        <v/>
      </c>
      <c r="K350" s="63" t="str">
        <f>IFERROR(totali('Tableau de bord'!G361,Correspondance!$K$1),"")</f>
        <v/>
      </c>
      <c r="L350" s="63" t="str">
        <f>IFERROR(totali('Tableau de bord'!G361,Correspondance!$L$1),"")</f>
        <v/>
      </c>
      <c r="M350" s="63" t="str">
        <f>IFERROR(totali('Tableau de bord'!G361,Correspondance!$M$1),"")</f>
        <v/>
      </c>
      <c r="O350" t="str">
        <f t="shared" si="36"/>
        <v/>
      </c>
      <c r="P350" t="str">
        <f t="shared" si="37"/>
        <v/>
      </c>
      <c r="Q350" t="str">
        <f t="shared" si="38"/>
        <v/>
      </c>
      <c r="R350" t="str">
        <f t="shared" si="39"/>
        <v/>
      </c>
      <c r="S350" t="str">
        <f t="shared" si="40"/>
        <v/>
      </c>
      <c r="T350" t="str">
        <f t="shared" si="41"/>
        <v/>
      </c>
      <c r="U350" t="str">
        <f t="shared" si="42"/>
        <v/>
      </c>
    </row>
    <row r="351" spans="7:21" x14ac:dyDescent="0.2">
      <c r="G351" s="63" t="str">
        <f>IFERROR(totali('Tableau de bord'!G362,Correspondance!$G$1),"")</f>
        <v/>
      </c>
      <c r="H351" s="63" t="str">
        <f>IFERROR(totali('Tableau de bord'!G362,Correspondance!$H$1),"")</f>
        <v/>
      </c>
      <c r="I351" s="63" t="str">
        <f>IFERROR(totali('Tableau de bord'!G362,Correspondance!$I$1),"")</f>
        <v/>
      </c>
      <c r="J351" s="63" t="str">
        <f>IFERROR(totali('Tableau de bord'!G362,Correspondance!$J$1),"")</f>
        <v/>
      </c>
      <c r="K351" s="63" t="str">
        <f>IFERROR(totali('Tableau de bord'!G362,Correspondance!$K$1),"")</f>
        <v/>
      </c>
      <c r="L351" s="63" t="str">
        <f>IFERROR(totali('Tableau de bord'!G362,Correspondance!$L$1),"")</f>
        <v/>
      </c>
      <c r="M351" s="63" t="str">
        <f>IFERROR(totali('Tableau de bord'!G362,Correspondance!$M$1),"")</f>
        <v/>
      </c>
      <c r="O351" t="str">
        <f t="shared" si="36"/>
        <v/>
      </c>
      <c r="P351" t="str">
        <f t="shared" si="37"/>
        <v/>
      </c>
      <c r="Q351" t="str">
        <f t="shared" si="38"/>
        <v/>
      </c>
      <c r="R351" t="str">
        <f t="shared" si="39"/>
        <v/>
      </c>
      <c r="S351" t="str">
        <f t="shared" si="40"/>
        <v/>
      </c>
      <c r="T351" t="str">
        <f t="shared" si="41"/>
        <v/>
      </c>
      <c r="U351" t="str">
        <f t="shared" si="42"/>
        <v/>
      </c>
    </row>
    <row r="352" spans="7:21" x14ac:dyDescent="0.2">
      <c r="G352" s="63" t="str">
        <f>IFERROR(totali('Tableau de bord'!G363,Correspondance!$G$1),"")</f>
        <v/>
      </c>
      <c r="H352" s="63" t="str">
        <f>IFERROR(totali('Tableau de bord'!G363,Correspondance!$H$1),"")</f>
        <v/>
      </c>
      <c r="I352" s="63" t="str">
        <f>IFERROR(totali('Tableau de bord'!G363,Correspondance!$I$1),"")</f>
        <v/>
      </c>
      <c r="J352" s="63" t="str">
        <f>IFERROR(totali('Tableau de bord'!G363,Correspondance!$J$1),"")</f>
        <v/>
      </c>
      <c r="K352" s="63" t="str">
        <f>IFERROR(totali('Tableau de bord'!G363,Correspondance!$K$1),"")</f>
        <v/>
      </c>
      <c r="L352" s="63" t="str">
        <f>IFERROR(totali('Tableau de bord'!G363,Correspondance!$L$1),"")</f>
        <v/>
      </c>
      <c r="M352" s="63" t="str">
        <f>IFERROR(totali('Tableau de bord'!G363,Correspondance!$M$1),"")</f>
        <v/>
      </c>
      <c r="O352" t="str">
        <f t="shared" si="36"/>
        <v/>
      </c>
      <c r="P352" t="str">
        <f t="shared" si="37"/>
        <v/>
      </c>
      <c r="Q352" t="str">
        <f t="shared" si="38"/>
        <v/>
      </c>
      <c r="R352" t="str">
        <f t="shared" si="39"/>
        <v/>
      </c>
      <c r="S352" t="str">
        <f t="shared" si="40"/>
        <v/>
      </c>
      <c r="T352" t="str">
        <f t="shared" si="41"/>
        <v/>
      </c>
      <c r="U352" t="str">
        <f t="shared" si="42"/>
        <v/>
      </c>
    </row>
    <row r="353" spans="7:21" x14ac:dyDescent="0.2">
      <c r="G353" s="63" t="str">
        <f>IFERROR(totali('Tableau de bord'!G364,Correspondance!$G$1),"")</f>
        <v/>
      </c>
      <c r="H353" s="63" t="str">
        <f>IFERROR(totali('Tableau de bord'!G364,Correspondance!$H$1),"")</f>
        <v/>
      </c>
      <c r="I353" s="63" t="str">
        <f>IFERROR(totali('Tableau de bord'!G364,Correspondance!$I$1),"")</f>
        <v/>
      </c>
      <c r="J353" s="63" t="str">
        <f>IFERROR(totali('Tableau de bord'!G364,Correspondance!$J$1),"")</f>
        <v/>
      </c>
      <c r="K353" s="63" t="str">
        <f>IFERROR(totali('Tableau de bord'!G364,Correspondance!$K$1),"")</f>
        <v/>
      </c>
      <c r="L353" s="63" t="str">
        <f>IFERROR(totali('Tableau de bord'!G364,Correspondance!$L$1),"")</f>
        <v/>
      </c>
      <c r="M353" s="63" t="str">
        <f>IFERROR(totali('Tableau de bord'!G364,Correspondance!$M$1),"")</f>
        <v/>
      </c>
      <c r="O353" t="str">
        <f t="shared" si="36"/>
        <v/>
      </c>
      <c r="P353" t="str">
        <f t="shared" si="37"/>
        <v/>
      </c>
      <c r="Q353" t="str">
        <f t="shared" si="38"/>
        <v/>
      </c>
      <c r="R353" t="str">
        <f t="shared" si="39"/>
        <v/>
      </c>
      <c r="S353" t="str">
        <f t="shared" si="40"/>
        <v/>
      </c>
      <c r="T353" t="str">
        <f t="shared" si="41"/>
        <v/>
      </c>
      <c r="U353" t="str">
        <f t="shared" si="42"/>
        <v/>
      </c>
    </row>
    <row r="354" spans="7:21" x14ac:dyDescent="0.2">
      <c r="G354" s="63" t="str">
        <f>IFERROR(totali('Tableau de bord'!G365,Correspondance!$G$1),"")</f>
        <v/>
      </c>
      <c r="H354" s="63" t="str">
        <f>IFERROR(totali('Tableau de bord'!G365,Correspondance!$H$1),"")</f>
        <v/>
      </c>
      <c r="I354" s="63" t="str">
        <f>IFERROR(totali('Tableau de bord'!G365,Correspondance!$I$1),"")</f>
        <v/>
      </c>
      <c r="J354" s="63" t="str">
        <f>IFERROR(totali('Tableau de bord'!G365,Correspondance!$J$1),"")</f>
        <v/>
      </c>
      <c r="K354" s="63" t="str">
        <f>IFERROR(totali('Tableau de bord'!G365,Correspondance!$K$1),"")</f>
        <v/>
      </c>
      <c r="L354" s="63" t="str">
        <f>IFERROR(totali('Tableau de bord'!G365,Correspondance!$L$1),"")</f>
        <v/>
      </c>
      <c r="M354" s="63" t="str">
        <f>IFERROR(totali('Tableau de bord'!G365,Correspondance!$M$1),"")</f>
        <v/>
      </c>
      <c r="O354" t="str">
        <f t="shared" si="36"/>
        <v/>
      </c>
      <c r="P354" t="str">
        <f t="shared" si="37"/>
        <v/>
      </c>
      <c r="Q354" t="str">
        <f t="shared" si="38"/>
        <v/>
      </c>
      <c r="R354" t="str">
        <f t="shared" si="39"/>
        <v/>
      </c>
      <c r="S354" t="str">
        <f t="shared" si="40"/>
        <v/>
      </c>
      <c r="T354" t="str">
        <f t="shared" si="41"/>
        <v/>
      </c>
      <c r="U354" t="str">
        <f t="shared" si="42"/>
        <v/>
      </c>
    </row>
    <row r="355" spans="7:21" x14ac:dyDescent="0.2">
      <c r="G355" s="63" t="str">
        <f>IFERROR(totali('Tableau de bord'!G366,Correspondance!$G$1),"")</f>
        <v/>
      </c>
      <c r="H355" s="63" t="str">
        <f>IFERROR(totali('Tableau de bord'!G366,Correspondance!$H$1),"")</f>
        <v/>
      </c>
      <c r="I355" s="63" t="str">
        <f>IFERROR(totali('Tableau de bord'!G366,Correspondance!$I$1),"")</f>
        <v/>
      </c>
      <c r="J355" s="63" t="str">
        <f>IFERROR(totali('Tableau de bord'!G366,Correspondance!$J$1),"")</f>
        <v/>
      </c>
      <c r="K355" s="63" t="str">
        <f>IFERROR(totali('Tableau de bord'!G366,Correspondance!$K$1),"")</f>
        <v/>
      </c>
      <c r="L355" s="63" t="str">
        <f>IFERROR(totali('Tableau de bord'!G366,Correspondance!$L$1),"")</f>
        <v/>
      </c>
      <c r="M355" s="63" t="str">
        <f>IFERROR(totali('Tableau de bord'!G366,Correspondance!$M$1),"")</f>
        <v/>
      </c>
      <c r="O355" t="str">
        <f t="shared" si="36"/>
        <v/>
      </c>
      <c r="P355" t="str">
        <f t="shared" si="37"/>
        <v/>
      </c>
      <c r="Q355" t="str">
        <f t="shared" si="38"/>
        <v/>
      </c>
      <c r="R355" t="str">
        <f t="shared" si="39"/>
        <v/>
      </c>
      <c r="S355" t="str">
        <f t="shared" si="40"/>
        <v/>
      </c>
      <c r="T355" t="str">
        <f t="shared" si="41"/>
        <v/>
      </c>
      <c r="U355" t="str">
        <f t="shared" si="42"/>
        <v/>
      </c>
    </row>
    <row r="356" spans="7:21" x14ac:dyDescent="0.2">
      <c r="G356" s="63" t="str">
        <f>IFERROR(totali('Tableau de bord'!G367,Correspondance!$G$1),"")</f>
        <v/>
      </c>
      <c r="H356" s="63" t="str">
        <f>IFERROR(totali('Tableau de bord'!G367,Correspondance!$H$1),"")</f>
        <v/>
      </c>
      <c r="I356" s="63" t="str">
        <f>IFERROR(totali('Tableau de bord'!G367,Correspondance!$I$1),"")</f>
        <v/>
      </c>
      <c r="J356" s="63" t="str">
        <f>IFERROR(totali('Tableau de bord'!G367,Correspondance!$J$1),"")</f>
        <v/>
      </c>
      <c r="K356" s="63" t="str">
        <f>IFERROR(totali('Tableau de bord'!G367,Correspondance!$K$1),"")</f>
        <v/>
      </c>
      <c r="L356" s="63" t="str">
        <f>IFERROR(totali('Tableau de bord'!G367,Correspondance!$L$1),"")</f>
        <v/>
      </c>
      <c r="M356" s="63" t="str">
        <f>IFERROR(totali('Tableau de bord'!G367,Correspondance!$M$1),"")</f>
        <v/>
      </c>
      <c r="O356" t="str">
        <f t="shared" si="36"/>
        <v/>
      </c>
      <c r="P356" t="str">
        <f t="shared" si="37"/>
        <v/>
      </c>
      <c r="Q356" t="str">
        <f t="shared" si="38"/>
        <v/>
      </c>
      <c r="R356" t="str">
        <f t="shared" si="39"/>
        <v/>
      </c>
      <c r="S356" t="str">
        <f t="shared" si="40"/>
        <v/>
      </c>
      <c r="T356" t="str">
        <f t="shared" si="41"/>
        <v/>
      </c>
      <c r="U356" t="str">
        <f t="shared" si="42"/>
        <v/>
      </c>
    </row>
    <row r="357" spans="7:21" x14ac:dyDescent="0.2">
      <c r="G357" s="63" t="str">
        <f>IFERROR(totali('Tableau de bord'!G368,Correspondance!$G$1),"")</f>
        <v/>
      </c>
      <c r="H357" s="63" t="str">
        <f>IFERROR(totali('Tableau de bord'!G368,Correspondance!$H$1),"")</f>
        <v/>
      </c>
      <c r="I357" s="63" t="str">
        <f>IFERROR(totali('Tableau de bord'!G368,Correspondance!$I$1),"")</f>
        <v/>
      </c>
      <c r="J357" s="63" t="str">
        <f>IFERROR(totali('Tableau de bord'!G368,Correspondance!$J$1),"")</f>
        <v/>
      </c>
      <c r="K357" s="63" t="str">
        <f>IFERROR(totali('Tableau de bord'!G368,Correspondance!$K$1),"")</f>
        <v/>
      </c>
      <c r="L357" s="63" t="str">
        <f>IFERROR(totali('Tableau de bord'!G368,Correspondance!$L$1),"")</f>
        <v/>
      </c>
      <c r="M357" s="63" t="str">
        <f>IFERROR(totali('Tableau de bord'!G368,Correspondance!$M$1),"")</f>
        <v/>
      </c>
      <c r="O357" t="str">
        <f t="shared" si="36"/>
        <v/>
      </c>
      <c r="P357" t="str">
        <f t="shared" si="37"/>
        <v/>
      </c>
      <c r="Q357" t="str">
        <f t="shared" si="38"/>
        <v/>
      </c>
      <c r="R357" t="str">
        <f t="shared" si="39"/>
        <v/>
      </c>
      <c r="S357" t="str">
        <f t="shared" si="40"/>
        <v/>
      </c>
      <c r="T357" t="str">
        <f t="shared" si="41"/>
        <v/>
      </c>
      <c r="U357" t="str">
        <f t="shared" si="42"/>
        <v/>
      </c>
    </row>
    <row r="358" spans="7:21" x14ac:dyDescent="0.2">
      <c r="G358" s="63" t="str">
        <f>IFERROR(totali('Tableau de bord'!G369,Correspondance!$G$1),"")</f>
        <v/>
      </c>
      <c r="H358" s="63" t="str">
        <f>IFERROR(totali('Tableau de bord'!G369,Correspondance!$H$1),"")</f>
        <v/>
      </c>
      <c r="I358" s="63" t="str">
        <f>IFERROR(totali('Tableau de bord'!G369,Correspondance!$I$1),"")</f>
        <v/>
      </c>
      <c r="J358" s="63" t="str">
        <f>IFERROR(totali('Tableau de bord'!G369,Correspondance!$J$1),"")</f>
        <v/>
      </c>
      <c r="K358" s="63" t="str">
        <f>IFERROR(totali('Tableau de bord'!G369,Correspondance!$K$1),"")</f>
        <v/>
      </c>
      <c r="L358" s="63" t="str">
        <f>IFERROR(totali('Tableau de bord'!G369,Correspondance!$L$1),"")</f>
        <v/>
      </c>
      <c r="M358" s="63" t="str">
        <f>IFERROR(totali('Tableau de bord'!G369,Correspondance!$M$1),"")</f>
        <v/>
      </c>
      <c r="O358" t="str">
        <f t="shared" si="36"/>
        <v/>
      </c>
      <c r="P358" t="str">
        <f t="shared" si="37"/>
        <v/>
      </c>
      <c r="Q358" t="str">
        <f t="shared" si="38"/>
        <v/>
      </c>
      <c r="R358" t="str">
        <f t="shared" si="39"/>
        <v/>
      </c>
      <c r="S358" t="str">
        <f t="shared" si="40"/>
        <v/>
      </c>
      <c r="T358" t="str">
        <f t="shared" si="41"/>
        <v/>
      </c>
      <c r="U358" t="str">
        <f t="shared" si="42"/>
        <v/>
      </c>
    </row>
    <row r="359" spans="7:21" x14ac:dyDescent="0.2">
      <c r="G359" s="63" t="str">
        <f>IFERROR(totali('Tableau de bord'!G370,Correspondance!$G$1),"")</f>
        <v/>
      </c>
      <c r="H359" s="63" t="str">
        <f>IFERROR(totali('Tableau de bord'!G370,Correspondance!$H$1),"")</f>
        <v/>
      </c>
      <c r="I359" s="63" t="str">
        <f>IFERROR(totali('Tableau de bord'!G370,Correspondance!$I$1),"")</f>
        <v/>
      </c>
      <c r="J359" s="63" t="str">
        <f>IFERROR(totali('Tableau de bord'!G370,Correspondance!$J$1),"")</f>
        <v/>
      </c>
      <c r="K359" s="63" t="str">
        <f>IFERROR(totali('Tableau de bord'!G370,Correspondance!$K$1),"")</f>
        <v/>
      </c>
      <c r="L359" s="63" t="str">
        <f>IFERROR(totali('Tableau de bord'!G370,Correspondance!$L$1),"")</f>
        <v/>
      </c>
      <c r="M359" s="63" t="str">
        <f>IFERROR(totali('Tableau de bord'!G370,Correspondance!$M$1),"")</f>
        <v/>
      </c>
      <c r="O359" t="str">
        <f t="shared" si="36"/>
        <v/>
      </c>
      <c r="P359" t="str">
        <f t="shared" si="37"/>
        <v/>
      </c>
      <c r="Q359" t="str">
        <f t="shared" si="38"/>
        <v/>
      </c>
      <c r="R359" t="str">
        <f t="shared" si="39"/>
        <v/>
      </c>
      <c r="S359" t="str">
        <f t="shared" si="40"/>
        <v/>
      </c>
      <c r="T359" t="str">
        <f t="shared" si="41"/>
        <v/>
      </c>
      <c r="U359" t="str">
        <f t="shared" si="42"/>
        <v/>
      </c>
    </row>
    <row r="360" spans="7:21" x14ac:dyDescent="0.2">
      <c r="G360" s="63" t="str">
        <f>IFERROR(totali('Tableau de bord'!G371,Correspondance!$G$1),"")</f>
        <v/>
      </c>
      <c r="H360" s="63" t="str">
        <f>IFERROR(totali('Tableau de bord'!G371,Correspondance!$H$1),"")</f>
        <v/>
      </c>
      <c r="I360" s="63" t="str">
        <f>IFERROR(totali('Tableau de bord'!G371,Correspondance!$I$1),"")</f>
        <v/>
      </c>
      <c r="J360" s="63" t="str">
        <f>IFERROR(totali('Tableau de bord'!G371,Correspondance!$J$1),"")</f>
        <v/>
      </c>
      <c r="K360" s="63" t="str">
        <f>IFERROR(totali('Tableau de bord'!G371,Correspondance!$K$1),"")</f>
        <v/>
      </c>
      <c r="L360" s="63" t="str">
        <f>IFERROR(totali('Tableau de bord'!G371,Correspondance!$L$1),"")</f>
        <v/>
      </c>
      <c r="M360" s="63" t="str">
        <f>IFERROR(totali('Tableau de bord'!G371,Correspondance!$M$1),"")</f>
        <v/>
      </c>
      <c r="O360" t="str">
        <f t="shared" si="36"/>
        <v/>
      </c>
      <c r="P360" t="str">
        <f t="shared" si="37"/>
        <v/>
      </c>
      <c r="Q360" t="str">
        <f t="shared" si="38"/>
        <v/>
      </c>
      <c r="R360" t="str">
        <f t="shared" si="39"/>
        <v/>
      </c>
      <c r="S360" t="str">
        <f t="shared" si="40"/>
        <v/>
      </c>
      <c r="T360" t="str">
        <f t="shared" si="41"/>
        <v/>
      </c>
      <c r="U360" t="str">
        <f t="shared" si="42"/>
        <v/>
      </c>
    </row>
    <row r="361" spans="7:21" x14ac:dyDescent="0.2">
      <c r="G361" s="63" t="str">
        <f>IFERROR(totali('Tableau de bord'!G372,Correspondance!$G$1),"")</f>
        <v/>
      </c>
      <c r="H361" s="63" t="str">
        <f>IFERROR(totali('Tableau de bord'!G372,Correspondance!$H$1),"")</f>
        <v/>
      </c>
      <c r="I361" s="63" t="str">
        <f>IFERROR(totali('Tableau de bord'!G372,Correspondance!$I$1),"")</f>
        <v/>
      </c>
      <c r="J361" s="63" t="str">
        <f>IFERROR(totali('Tableau de bord'!G372,Correspondance!$J$1),"")</f>
        <v/>
      </c>
      <c r="K361" s="63" t="str">
        <f>IFERROR(totali('Tableau de bord'!G372,Correspondance!$K$1),"")</f>
        <v/>
      </c>
      <c r="L361" s="63" t="str">
        <f>IFERROR(totali('Tableau de bord'!G372,Correspondance!$L$1),"")</f>
        <v/>
      </c>
      <c r="M361" s="63" t="str">
        <f>IFERROR(totali('Tableau de bord'!G372,Correspondance!$M$1),"")</f>
        <v/>
      </c>
      <c r="O361" t="str">
        <f t="shared" si="36"/>
        <v/>
      </c>
      <c r="P361" t="str">
        <f t="shared" si="37"/>
        <v/>
      </c>
      <c r="Q361" t="str">
        <f t="shared" si="38"/>
        <v/>
      </c>
      <c r="R361" t="str">
        <f t="shared" si="39"/>
        <v/>
      </c>
      <c r="S361" t="str">
        <f t="shared" si="40"/>
        <v/>
      </c>
      <c r="T361" t="str">
        <f t="shared" si="41"/>
        <v/>
      </c>
      <c r="U361" t="str">
        <f t="shared" si="42"/>
        <v/>
      </c>
    </row>
    <row r="362" spans="7:21" x14ac:dyDescent="0.2">
      <c r="G362" s="63" t="str">
        <f>IFERROR(totali('Tableau de bord'!G373,Correspondance!$G$1),"")</f>
        <v/>
      </c>
      <c r="H362" s="63" t="str">
        <f>IFERROR(totali('Tableau de bord'!G373,Correspondance!$H$1),"")</f>
        <v/>
      </c>
      <c r="I362" s="63" t="str">
        <f>IFERROR(totali('Tableau de bord'!G373,Correspondance!$I$1),"")</f>
        <v/>
      </c>
      <c r="J362" s="63" t="str">
        <f>IFERROR(totali('Tableau de bord'!G373,Correspondance!$J$1),"")</f>
        <v/>
      </c>
      <c r="K362" s="63" t="str">
        <f>IFERROR(totali('Tableau de bord'!G373,Correspondance!$K$1),"")</f>
        <v/>
      </c>
      <c r="L362" s="63" t="str">
        <f>IFERROR(totali('Tableau de bord'!G373,Correspondance!$L$1),"")</f>
        <v/>
      </c>
      <c r="M362" s="63" t="str">
        <f>IFERROR(totali('Tableau de bord'!G373,Correspondance!$M$1),"")</f>
        <v/>
      </c>
      <c r="O362" t="str">
        <f t="shared" si="36"/>
        <v/>
      </c>
      <c r="P362" t="str">
        <f t="shared" si="37"/>
        <v/>
      </c>
      <c r="Q362" t="str">
        <f t="shared" si="38"/>
        <v/>
      </c>
      <c r="R362" t="str">
        <f t="shared" si="39"/>
        <v/>
      </c>
      <c r="S362" t="str">
        <f t="shared" si="40"/>
        <v/>
      </c>
      <c r="T362" t="str">
        <f t="shared" si="41"/>
        <v/>
      </c>
      <c r="U362" t="str">
        <f t="shared" si="42"/>
        <v/>
      </c>
    </row>
    <row r="363" spans="7:21" x14ac:dyDescent="0.2">
      <c r="G363" s="63" t="str">
        <f>IFERROR(totali('Tableau de bord'!G374,Correspondance!$G$1),"")</f>
        <v/>
      </c>
      <c r="H363" s="63" t="str">
        <f>IFERROR(totali('Tableau de bord'!G374,Correspondance!$H$1),"")</f>
        <v/>
      </c>
      <c r="I363" s="63" t="str">
        <f>IFERROR(totali('Tableau de bord'!G374,Correspondance!$I$1),"")</f>
        <v/>
      </c>
      <c r="J363" s="63" t="str">
        <f>IFERROR(totali('Tableau de bord'!G374,Correspondance!$J$1),"")</f>
        <v/>
      </c>
      <c r="K363" s="63" t="str">
        <f>IFERROR(totali('Tableau de bord'!G374,Correspondance!$K$1),"")</f>
        <v/>
      </c>
      <c r="L363" s="63" t="str">
        <f>IFERROR(totali('Tableau de bord'!G374,Correspondance!$L$1),"")</f>
        <v/>
      </c>
      <c r="M363" s="63" t="str">
        <f>IFERROR(totali('Tableau de bord'!G374,Correspondance!$M$1),"")</f>
        <v/>
      </c>
      <c r="O363" t="str">
        <f t="shared" si="36"/>
        <v/>
      </c>
      <c r="P363" t="str">
        <f t="shared" si="37"/>
        <v/>
      </c>
      <c r="Q363" t="str">
        <f t="shared" si="38"/>
        <v/>
      </c>
      <c r="R363" t="str">
        <f t="shared" si="39"/>
        <v/>
      </c>
      <c r="S363" t="str">
        <f t="shared" si="40"/>
        <v/>
      </c>
      <c r="T363" t="str">
        <f t="shared" si="41"/>
        <v/>
      </c>
      <c r="U363" t="str">
        <f t="shared" si="42"/>
        <v/>
      </c>
    </row>
    <row r="364" spans="7:21" x14ac:dyDescent="0.2">
      <c r="G364" s="63" t="str">
        <f>IFERROR(totali('Tableau de bord'!G375,Correspondance!$G$1),"")</f>
        <v/>
      </c>
      <c r="H364" s="63" t="str">
        <f>IFERROR(totali('Tableau de bord'!G375,Correspondance!$H$1),"")</f>
        <v/>
      </c>
      <c r="I364" s="63" t="str">
        <f>IFERROR(totali('Tableau de bord'!G375,Correspondance!$I$1),"")</f>
        <v/>
      </c>
      <c r="J364" s="63" t="str">
        <f>IFERROR(totali('Tableau de bord'!G375,Correspondance!$J$1),"")</f>
        <v/>
      </c>
      <c r="K364" s="63" t="str">
        <f>IFERROR(totali('Tableau de bord'!G375,Correspondance!$K$1),"")</f>
        <v/>
      </c>
      <c r="L364" s="63" t="str">
        <f>IFERROR(totali('Tableau de bord'!G375,Correspondance!$L$1),"")</f>
        <v/>
      </c>
      <c r="M364" s="63" t="str">
        <f>IFERROR(totali('Tableau de bord'!G375,Correspondance!$M$1),"")</f>
        <v/>
      </c>
      <c r="O364" t="str">
        <f t="shared" si="36"/>
        <v/>
      </c>
      <c r="P364" t="str">
        <f t="shared" si="37"/>
        <v/>
      </c>
      <c r="Q364" t="str">
        <f t="shared" si="38"/>
        <v/>
      </c>
      <c r="R364" t="str">
        <f t="shared" si="39"/>
        <v/>
      </c>
      <c r="S364" t="str">
        <f t="shared" si="40"/>
        <v/>
      </c>
      <c r="T364" t="str">
        <f t="shared" si="41"/>
        <v/>
      </c>
      <c r="U364" t="str">
        <f t="shared" si="42"/>
        <v/>
      </c>
    </row>
    <row r="365" spans="7:21" x14ac:dyDescent="0.2">
      <c r="G365" s="63" t="str">
        <f>IFERROR(totali('Tableau de bord'!G376,Correspondance!$G$1),"")</f>
        <v/>
      </c>
      <c r="H365" s="63" t="str">
        <f>IFERROR(totali('Tableau de bord'!G376,Correspondance!$H$1),"")</f>
        <v/>
      </c>
      <c r="I365" s="63" t="str">
        <f>IFERROR(totali('Tableau de bord'!G376,Correspondance!$I$1),"")</f>
        <v/>
      </c>
      <c r="J365" s="63" t="str">
        <f>IFERROR(totali('Tableau de bord'!G376,Correspondance!$J$1),"")</f>
        <v/>
      </c>
      <c r="K365" s="63" t="str">
        <f>IFERROR(totali('Tableau de bord'!G376,Correspondance!$K$1),"")</f>
        <v/>
      </c>
      <c r="L365" s="63" t="str">
        <f>IFERROR(totali('Tableau de bord'!G376,Correspondance!$L$1),"")</f>
        <v/>
      </c>
      <c r="M365" s="63" t="str">
        <f>IFERROR(totali('Tableau de bord'!G376,Correspondance!$M$1),"")</f>
        <v/>
      </c>
      <c r="O365" t="str">
        <f t="shared" si="36"/>
        <v/>
      </c>
      <c r="P365" t="str">
        <f t="shared" si="37"/>
        <v/>
      </c>
      <c r="Q365" t="str">
        <f t="shared" si="38"/>
        <v/>
      </c>
      <c r="R365" t="str">
        <f t="shared" si="39"/>
        <v/>
      </c>
      <c r="S365" t="str">
        <f t="shared" si="40"/>
        <v/>
      </c>
      <c r="T365" t="str">
        <f t="shared" si="41"/>
        <v/>
      </c>
      <c r="U365" t="str">
        <f t="shared" si="42"/>
        <v/>
      </c>
    </row>
    <row r="366" spans="7:21" x14ac:dyDescent="0.2">
      <c r="G366" s="63" t="str">
        <f>IFERROR(totali('Tableau de bord'!G377,Correspondance!$G$1),"")</f>
        <v/>
      </c>
      <c r="H366" s="63" t="str">
        <f>IFERROR(totali('Tableau de bord'!G377,Correspondance!$H$1),"")</f>
        <v/>
      </c>
      <c r="I366" s="63" t="str">
        <f>IFERROR(totali('Tableau de bord'!G377,Correspondance!$I$1),"")</f>
        <v/>
      </c>
      <c r="J366" s="63" t="str">
        <f>IFERROR(totali('Tableau de bord'!G377,Correspondance!$J$1),"")</f>
        <v/>
      </c>
      <c r="K366" s="63" t="str">
        <f>IFERROR(totali('Tableau de bord'!G377,Correspondance!$K$1),"")</f>
        <v/>
      </c>
      <c r="L366" s="63" t="str">
        <f>IFERROR(totali('Tableau de bord'!G377,Correspondance!$L$1),"")</f>
        <v/>
      </c>
      <c r="M366" s="63" t="str">
        <f>IFERROR(totali('Tableau de bord'!G377,Correspondance!$M$1),"")</f>
        <v/>
      </c>
      <c r="O366" t="str">
        <f t="shared" si="36"/>
        <v/>
      </c>
      <c r="P366" t="str">
        <f t="shared" si="37"/>
        <v/>
      </c>
      <c r="Q366" t="str">
        <f t="shared" si="38"/>
        <v/>
      </c>
      <c r="R366" t="str">
        <f t="shared" si="39"/>
        <v/>
      </c>
      <c r="S366" t="str">
        <f t="shared" si="40"/>
        <v/>
      </c>
      <c r="T366" t="str">
        <f t="shared" si="41"/>
        <v/>
      </c>
      <c r="U366" t="str">
        <f t="shared" si="42"/>
        <v/>
      </c>
    </row>
    <row r="367" spans="7:21" x14ac:dyDescent="0.2">
      <c r="G367" s="63" t="str">
        <f>IFERROR(totali('Tableau de bord'!G378,Correspondance!$G$1),"")</f>
        <v/>
      </c>
      <c r="H367" s="63" t="str">
        <f>IFERROR(totali('Tableau de bord'!G378,Correspondance!$H$1),"")</f>
        <v/>
      </c>
      <c r="I367" s="63" t="str">
        <f>IFERROR(totali('Tableau de bord'!G378,Correspondance!$I$1),"")</f>
        <v/>
      </c>
      <c r="J367" s="63" t="str">
        <f>IFERROR(totali('Tableau de bord'!G378,Correspondance!$J$1),"")</f>
        <v/>
      </c>
      <c r="K367" s="63" t="str">
        <f>IFERROR(totali('Tableau de bord'!G378,Correspondance!$K$1),"")</f>
        <v/>
      </c>
      <c r="L367" s="63" t="str">
        <f>IFERROR(totali('Tableau de bord'!G378,Correspondance!$L$1),"")</f>
        <v/>
      </c>
      <c r="M367" s="63" t="str">
        <f>IFERROR(totali('Tableau de bord'!G378,Correspondance!$M$1),"")</f>
        <v/>
      </c>
      <c r="O367" t="str">
        <f t="shared" si="36"/>
        <v/>
      </c>
      <c r="P367" t="str">
        <f t="shared" si="37"/>
        <v/>
      </c>
      <c r="Q367" t="str">
        <f t="shared" si="38"/>
        <v/>
      </c>
      <c r="R367" t="str">
        <f t="shared" si="39"/>
        <v/>
      </c>
      <c r="S367" t="str">
        <f t="shared" si="40"/>
        <v/>
      </c>
      <c r="T367" t="str">
        <f t="shared" si="41"/>
        <v/>
      </c>
      <c r="U367" t="str">
        <f t="shared" si="42"/>
        <v/>
      </c>
    </row>
    <row r="368" spans="7:21" x14ac:dyDescent="0.2">
      <c r="G368" s="63" t="str">
        <f>IFERROR(totali('Tableau de bord'!G379,Correspondance!$G$1),"")</f>
        <v/>
      </c>
      <c r="H368" s="63" t="str">
        <f>IFERROR(totali('Tableau de bord'!G379,Correspondance!$H$1),"")</f>
        <v/>
      </c>
      <c r="I368" s="63" t="str">
        <f>IFERROR(totali('Tableau de bord'!G379,Correspondance!$I$1),"")</f>
        <v/>
      </c>
      <c r="J368" s="63" t="str">
        <f>IFERROR(totali('Tableau de bord'!G379,Correspondance!$J$1),"")</f>
        <v/>
      </c>
      <c r="K368" s="63" t="str">
        <f>IFERROR(totali('Tableau de bord'!G379,Correspondance!$K$1),"")</f>
        <v/>
      </c>
      <c r="L368" s="63" t="str">
        <f>IFERROR(totali('Tableau de bord'!G379,Correspondance!$L$1),"")</f>
        <v/>
      </c>
      <c r="M368" s="63" t="str">
        <f>IFERROR(totali('Tableau de bord'!G379,Correspondance!$M$1),"")</f>
        <v/>
      </c>
      <c r="O368" t="str">
        <f t="shared" si="36"/>
        <v/>
      </c>
      <c r="P368" t="str">
        <f t="shared" si="37"/>
        <v/>
      </c>
      <c r="Q368" t="str">
        <f t="shared" si="38"/>
        <v/>
      </c>
      <c r="R368" t="str">
        <f t="shared" si="39"/>
        <v/>
      </c>
      <c r="S368" t="str">
        <f t="shared" si="40"/>
        <v/>
      </c>
      <c r="T368" t="str">
        <f t="shared" si="41"/>
        <v/>
      </c>
      <c r="U368" t="str">
        <f t="shared" si="42"/>
        <v/>
      </c>
    </row>
    <row r="369" spans="7:21" x14ac:dyDescent="0.2">
      <c r="G369" s="63" t="str">
        <f>IFERROR(totali('Tableau de bord'!G380,Correspondance!$G$1),"")</f>
        <v/>
      </c>
      <c r="H369" s="63" t="str">
        <f>IFERROR(totali('Tableau de bord'!G380,Correspondance!$H$1),"")</f>
        <v/>
      </c>
      <c r="I369" s="63" t="str">
        <f>IFERROR(totali('Tableau de bord'!G380,Correspondance!$I$1),"")</f>
        <v/>
      </c>
      <c r="J369" s="63" t="str">
        <f>IFERROR(totali('Tableau de bord'!G380,Correspondance!$J$1),"")</f>
        <v/>
      </c>
      <c r="K369" s="63" t="str">
        <f>IFERROR(totali('Tableau de bord'!G380,Correspondance!$K$1),"")</f>
        <v/>
      </c>
      <c r="L369" s="63" t="str">
        <f>IFERROR(totali('Tableau de bord'!G380,Correspondance!$L$1),"")</f>
        <v/>
      </c>
      <c r="M369" s="63" t="str">
        <f>IFERROR(totali('Tableau de bord'!G380,Correspondance!$M$1),"")</f>
        <v/>
      </c>
      <c r="O369" t="str">
        <f t="shared" si="36"/>
        <v/>
      </c>
      <c r="P369" t="str">
        <f t="shared" si="37"/>
        <v/>
      </c>
      <c r="Q369" t="str">
        <f t="shared" si="38"/>
        <v/>
      </c>
      <c r="R369" t="str">
        <f t="shared" si="39"/>
        <v/>
      </c>
      <c r="S369" t="str">
        <f t="shared" si="40"/>
        <v/>
      </c>
      <c r="T369" t="str">
        <f t="shared" si="41"/>
        <v/>
      </c>
      <c r="U369" t="str">
        <f t="shared" si="42"/>
        <v/>
      </c>
    </row>
    <row r="370" spans="7:21" x14ac:dyDescent="0.2">
      <c r="G370" s="63" t="str">
        <f>IFERROR(totali('Tableau de bord'!G381,Correspondance!$G$1),"")</f>
        <v/>
      </c>
      <c r="H370" s="63" t="str">
        <f>IFERROR(totali('Tableau de bord'!G381,Correspondance!$H$1),"")</f>
        <v/>
      </c>
      <c r="I370" s="63" t="str">
        <f>IFERROR(totali('Tableau de bord'!G381,Correspondance!$I$1),"")</f>
        <v/>
      </c>
      <c r="J370" s="63" t="str">
        <f>IFERROR(totali('Tableau de bord'!G381,Correspondance!$J$1),"")</f>
        <v/>
      </c>
      <c r="K370" s="63" t="str">
        <f>IFERROR(totali('Tableau de bord'!G381,Correspondance!$K$1),"")</f>
        <v/>
      </c>
      <c r="L370" s="63" t="str">
        <f>IFERROR(totali('Tableau de bord'!G381,Correspondance!$L$1),"")</f>
        <v/>
      </c>
      <c r="M370" s="63" t="str">
        <f>IFERROR(totali('Tableau de bord'!G381,Correspondance!$M$1),"")</f>
        <v/>
      </c>
      <c r="O370" t="str">
        <f t="shared" si="36"/>
        <v/>
      </c>
      <c r="P370" t="str">
        <f t="shared" si="37"/>
        <v/>
      </c>
      <c r="Q370" t="str">
        <f t="shared" si="38"/>
        <v/>
      </c>
      <c r="R370" t="str">
        <f t="shared" si="39"/>
        <v/>
      </c>
      <c r="S370" t="str">
        <f t="shared" si="40"/>
        <v/>
      </c>
      <c r="T370" t="str">
        <f t="shared" si="41"/>
        <v/>
      </c>
      <c r="U370" t="str">
        <f t="shared" si="42"/>
        <v/>
      </c>
    </row>
    <row r="371" spans="7:21" x14ac:dyDescent="0.2">
      <c r="G371" s="63" t="str">
        <f>IFERROR(totali('Tableau de bord'!G382,Correspondance!$G$1),"")</f>
        <v/>
      </c>
      <c r="H371" s="63" t="str">
        <f>IFERROR(totali('Tableau de bord'!G382,Correspondance!$H$1),"")</f>
        <v/>
      </c>
      <c r="I371" s="63" t="str">
        <f>IFERROR(totali('Tableau de bord'!G382,Correspondance!$I$1),"")</f>
        <v/>
      </c>
      <c r="J371" s="63" t="str">
        <f>IFERROR(totali('Tableau de bord'!G382,Correspondance!$J$1),"")</f>
        <v/>
      </c>
      <c r="K371" s="63" t="str">
        <f>IFERROR(totali('Tableau de bord'!G382,Correspondance!$K$1),"")</f>
        <v/>
      </c>
      <c r="L371" s="63" t="str">
        <f>IFERROR(totali('Tableau de bord'!G382,Correspondance!$L$1),"")</f>
        <v/>
      </c>
      <c r="M371" s="63" t="str">
        <f>IFERROR(totali('Tableau de bord'!G382,Correspondance!$M$1),"")</f>
        <v/>
      </c>
      <c r="O371" t="str">
        <f t="shared" si="36"/>
        <v/>
      </c>
      <c r="P371" t="str">
        <f t="shared" si="37"/>
        <v/>
      </c>
      <c r="Q371" t="str">
        <f t="shared" si="38"/>
        <v/>
      </c>
      <c r="R371" t="str">
        <f t="shared" si="39"/>
        <v/>
      </c>
      <c r="S371" t="str">
        <f t="shared" si="40"/>
        <v/>
      </c>
      <c r="T371" t="str">
        <f t="shared" si="41"/>
        <v/>
      </c>
      <c r="U371" t="str">
        <f t="shared" si="42"/>
        <v/>
      </c>
    </row>
    <row r="372" spans="7:21" x14ac:dyDescent="0.2">
      <c r="G372" s="63" t="str">
        <f>IFERROR(totali('Tableau de bord'!G383,Correspondance!$G$1),"")</f>
        <v/>
      </c>
      <c r="H372" s="63" t="str">
        <f>IFERROR(totali('Tableau de bord'!G383,Correspondance!$H$1),"")</f>
        <v/>
      </c>
      <c r="I372" s="63" t="str">
        <f>IFERROR(totali('Tableau de bord'!G383,Correspondance!$I$1),"")</f>
        <v/>
      </c>
      <c r="J372" s="63" t="str">
        <f>IFERROR(totali('Tableau de bord'!G383,Correspondance!$J$1),"")</f>
        <v/>
      </c>
      <c r="K372" s="63" t="str">
        <f>IFERROR(totali('Tableau de bord'!G383,Correspondance!$K$1),"")</f>
        <v/>
      </c>
      <c r="L372" s="63" t="str">
        <f>IFERROR(totali('Tableau de bord'!G383,Correspondance!$L$1),"")</f>
        <v/>
      </c>
      <c r="M372" s="63" t="str">
        <f>IFERROR(totali('Tableau de bord'!G383,Correspondance!$M$1),"")</f>
        <v/>
      </c>
      <c r="O372" t="str">
        <f t="shared" si="36"/>
        <v/>
      </c>
      <c r="P372" t="str">
        <f t="shared" si="37"/>
        <v/>
      </c>
      <c r="Q372" t="str">
        <f t="shared" si="38"/>
        <v/>
      </c>
      <c r="R372" t="str">
        <f t="shared" si="39"/>
        <v/>
      </c>
      <c r="S372" t="str">
        <f t="shared" si="40"/>
        <v/>
      </c>
      <c r="T372" t="str">
        <f t="shared" si="41"/>
        <v/>
      </c>
      <c r="U372" t="str">
        <f t="shared" si="42"/>
        <v/>
      </c>
    </row>
    <row r="373" spans="7:21" x14ac:dyDescent="0.2">
      <c r="G373" s="63" t="str">
        <f>IFERROR(totali('Tableau de bord'!G384,Correspondance!$G$1),"")</f>
        <v/>
      </c>
      <c r="H373" s="63" t="str">
        <f>IFERROR(totali('Tableau de bord'!G384,Correspondance!$H$1),"")</f>
        <v/>
      </c>
      <c r="I373" s="63" t="str">
        <f>IFERROR(totali('Tableau de bord'!G384,Correspondance!$I$1),"")</f>
        <v/>
      </c>
      <c r="J373" s="63" t="str">
        <f>IFERROR(totali('Tableau de bord'!G384,Correspondance!$J$1),"")</f>
        <v/>
      </c>
      <c r="K373" s="63" t="str">
        <f>IFERROR(totali('Tableau de bord'!G384,Correspondance!$K$1),"")</f>
        <v/>
      </c>
      <c r="L373" s="63" t="str">
        <f>IFERROR(totali('Tableau de bord'!G384,Correspondance!$L$1),"")</f>
        <v/>
      </c>
      <c r="M373" s="63" t="str">
        <f>IFERROR(totali('Tableau de bord'!G384,Correspondance!$M$1),"")</f>
        <v/>
      </c>
      <c r="O373" t="str">
        <f t="shared" si="36"/>
        <v/>
      </c>
      <c r="P373" t="str">
        <f t="shared" si="37"/>
        <v/>
      </c>
      <c r="Q373" t="str">
        <f t="shared" si="38"/>
        <v/>
      </c>
      <c r="R373" t="str">
        <f t="shared" si="39"/>
        <v/>
      </c>
      <c r="S373" t="str">
        <f t="shared" si="40"/>
        <v/>
      </c>
      <c r="T373" t="str">
        <f t="shared" si="41"/>
        <v/>
      </c>
      <c r="U373" t="str">
        <f t="shared" si="42"/>
        <v/>
      </c>
    </row>
    <row r="374" spans="7:21" x14ac:dyDescent="0.2">
      <c r="G374" s="63" t="str">
        <f>IFERROR(totali('Tableau de bord'!G385,Correspondance!$G$1),"")</f>
        <v/>
      </c>
      <c r="H374" s="63" t="str">
        <f>IFERROR(totali('Tableau de bord'!G385,Correspondance!$H$1),"")</f>
        <v/>
      </c>
      <c r="I374" s="63" t="str">
        <f>IFERROR(totali('Tableau de bord'!G385,Correspondance!$I$1),"")</f>
        <v/>
      </c>
      <c r="J374" s="63" t="str">
        <f>IFERROR(totali('Tableau de bord'!G385,Correspondance!$J$1),"")</f>
        <v/>
      </c>
      <c r="K374" s="63" t="str">
        <f>IFERROR(totali('Tableau de bord'!G385,Correspondance!$K$1),"")</f>
        <v/>
      </c>
      <c r="L374" s="63" t="str">
        <f>IFERROR(totali('Tableau de bord'!G385,Correspondance!$L$1),"")</f>
        <v/>
      </c>
      <c r="M374" s="63" t="str">
        <f>IFERROR(totali('Tableau de bord'!G385,Correspondance!$M$1),"")</f>
        <v/>
      </c>
      <c r="O374" t="str">
        <f t="shared" si="36"/>
        <v/>
      </c>
      <c r="P374" t="str">
        <f t="shared" si="37"/>
        <v/>
      </c>
      <c r="Q374" t="str">
        <f t="shared" si="38"/>
        <v/>
      </c>
      <c r="R374" t="str">
        <f t="shared" si="39"/>
        <v/>
      </c>
      <c r="S374" t="str">
        <f t="shared" si="40"/>
        <v/>
      </c>
      <c r="T374" t="str">
        <f t="shared" si="41"/>
        <v/>
      </c>
      <c r="U374" t="str">
        <f t="shared" si="42"/>
        <v/>
      </c>
    </row>
    <row r="375" spans="7:21" x14ac:dyDescent="0.2">
      <c r="G375" s="63" t="str">
        <f>IFERROR(totali('Tableau de bord'!G386,Correspondance!$G$1),"")</f>
        <v/>
      </c>
      <c r="H375" s="63" t="str">
        <f>IFERROR(totali('Tableau de bord'!G386,Correspondance!$H$1),"")</f>
        <v/>
      </c>
      <c r="I375" s="63" t="str">
        <f>IFERROR(totali('Tableau de bord'!G386,Correspondance!$I$1),"")</f>
        <v/>
      </c>
      <c r="J375" s="63" t="str">
        <f>IFERROR(totali('Tableau de bord'!G386,Correspondance!$J$1),"")</f>
        <v/>
      </c>
      <c r="K375" s="63" t="str">
        <f>IFERROR(totali('Tableau de bord'!G386,Correspondance!$K$1),"")</f>
        <v/>
      </c>
      <c r="L375" s="63" t="str">
        <f>IFERROR(totali('Tableau de bord'!G386,Correspondance!$L$1),"")</f>
        <v/>
      </c>
      <c r="M375" s="63" t="str">
        <f>IFERROR(totali('Tableau de bord'!G386,Correspondance!$M$1),"")</f>
        <v/>
      </c>
      <c r="O375" t="str">
        <f t="shared" si="36"/>
        <v/>
      </c>
      <c r="P375" t="str">
        <f t="shared" si="37"/>
        <v/>
      </c>
      <c r="Q375" t="str">
        <f t="shared" si="38"/>
        <v/>
      </c>
      <c r="R375" t="str">
        <f t="shared" si="39"/>
        <v/>
      </c>
      <c r="S375" t="str">
        <f t="shared" si="40"/>
        <v/>
      </c>
      <c r="T375" t="str">
        <f t="shared" si="41"/>
        <v/>
      </c>
      <c r="U375" t="str">
        <f t="shared" si="42"/>
        <v/>
      </c>
    </row>
    <row r="376" spans="7:21" x14ac:dyDescent="0.2">
      <c r="G376" s="63" t="str">
        <f>IFERROR(totali('Tableau de bord'!G387,Correspondance!$G$1),"")</f>
        <v/>
      </c>
      <c r="H376" s="63" t="str">
        <f>IFERROR(totali('Tableau de bord'!G387,Correspondance!$H$1),"")</f>
        <v/>
      </c>
      <c r="I376" s="63" t="str">
        <f>IFERROR(totali('Tableau de bord'!G387,Correspondance!$I$1),"")</f>
        <v/>
      </c>
      <c r="J376" s="63" t="str">
        <f>IFERROR(totali('Tableau de bord'!G387,Correspondance!$J$1),"")</f>
        <v/>
      </c>
      <c r="K376" s="63" t="str">
        <f>IFERROR(totali('Tableau de bord'!G387,Correspondance!$K$1),"")</f>
        <v/>
      </c>
      <c r="L376" s="63" t="str">
        <f>IFERROR(totali('Tableau de bord'!G387,Correspondance!$L$1),"")</f>
        <v/>
      </c>
      <c r="M376" s="63" t="str">
        <f>IFERROR(totali('Tableau de bord'!G387,Correspondance!$M$1),"")</f>
        <v/>
      </c>
      <c r="O376" t="str">
        <f t="shared" si="36"/>
        <v/>
      </c>
      <c r="P376" t="str">
        <f t="shared" si="37"/>
        <v/>
      </c>
      <c r="Q376" t="str">
        <f t="shared" si="38"/>
        <v/>
      </c>
      <c r="R376" t="str">
        <f t="shared" si="39"/>
        <v/>
      </c>
      <c r="S376" t="str">
        <f t="shared" si="40"/>
        <v/>
      </c>
      <c r="T376" t="str">
        <f t="shared" si="41"/>
        <v/>
      </c>
      <c r="U376" t="str">
        <f t="shared" si="42"/>
        <v/>
      </c>
    </row>
    <row r="377" spans="7:21" x14ac:dyDescent="0.2">
      <c r="G377" s="63" t="str">
        <f>IFERROR(totali('Tableau de bord'!G388,Correspondance!$G$1),"")</f>
        <v/>
      </c>
      <c r="H377" s="63" t="str">
        <f>IFERROR(totali('Tableau de bord'!G388,Correspondance!$H$1),"")</f>
        <v/>
      </c>
      <c r="I377" s="63" t="str">
        <f>IFERROR(totali('Tableau de bord'!G388,Correspondance!$I$1),"")</f>
        <v/>
      </c>
      <c r="J377" s="63" t="str">
        <f>IFERROR(totali('Tableau de bord'!G388,Correspondance!$J$1),"")</f>
        <v/>
      </c>
      <c r="K377" s="63" t="str">
        <f>IFERROR(totali('Tableau de bord'!G388,Correspondance!$K$1),"")</f>
        <v/>
      </c>
      <c r="L377" s="63" t="str">
        <f>IFERROR(totali('Tableau de bord'!G388,Correspondance!$L$1),"")</f>
        <v/>
      </c>
      <c r="M377" s="63" t="str">
        <f>IFERROR(totali('Tableau de bord'!G388,Correspondance!$M$1),"")</f>
        <v/>
      </c>
      <c r="O377" t="str">
        <f t="shared" si="36"/>
        <v/>
      </c>
      <c r="P377" t="str">
        <f t="shared" si="37"/>
        <v/>
      </c>
      <c r="Q377" t="str">
        <f t="shared" si="38"/>
        <v/>
      </c>
      <c r="R377" t="str">
        <f t="shared" si="39"/>
        <v/>
      </c>
      <c r="S377" t="str">
        <f t="shared" si="40"/>
        <v/>
      </c>
      <c r="T377" t="str">
        <f t="shared" si="41"/>
        <v/>
      </c>
      <c r="U377" t="str">
        <f t="shared" si="42"/>
        <v/>
      </c>
    </row>
    <row r="378" spans="7:21" x14ac:dyDescent="0.2">
      <c r="G378" s="63" t="str">
        <f>IFERROR(totali('Tableau de bord'!G389,Correspondance!$G$1),"")</f>
        <v/>
      </c>
      <c r="H378" s="63" t="str">
        <f>IFERROR(totali('Tableau de bord'!G389,Correspondance!$H$1),"")</f>
        <v/>
      </c>
      <c r="I378" s="63" t="str">
        <f>IFERROR(totali('Tableau de bord'!G389,Correspondance!$I$1),"")</f>
        <v/>
      </c>
      <c r="J378" s="63" t="str">
        <f>IFERROR(totali('Tableau de bord'!G389,Correspondance!$J$1),"")</f>
        <v/>
      </c>
      <c r="K378" s="63" t="str">
        <f>IFERROR(totali('Tableau de bord'!G389,Correspondance!$K$1),"")</f>
        <v/>
      </c>
      <c r="L378" s="63" t="str">
        <f>IFERROR(totali('Tableau de bord'!G389,Correspondance!$L$1),"")</f>
        <v/>
      </c>
      <c r="M378" s="63" t="str">
        <f>IFERROR(totali('Tableau de bord'!G389,Correspondance!$M$1),"")</f>
        <v/>
      </c>
      <c r="O378" t="str">
        <f t="shared" si="36"/>
        <v/>
      </c>
      <c r="P378" t="str">
        <f t="shared" si="37"/>
        <v/>
      </c>
      <c r="Q378" t="str">
        <f t="shared" si="38"/>
        <v/>
      </c>
      <c r="R378" t="str">
        <f t="shared" si="39"/>
        <v/>
      </c>
      <c r="S378" t="str">
        <f t="shared" si="40"/>
        <v/>
      </c>
      <c r="T378" t="str">
        <f t="shared" si="41"/>
        <v/>
      </c>
      <c r="U378" t="str">
        <f t="shared" si="42"/>
        <v/>
      </c>
    </row>
    <row r="379" spans="7:21" x14ac:dyDescent="0.2">
      <c r="G379" s="63" t="str">
        <f>IFERROR(totali('Tableau de bord'!G390,Correspondance!$G$1),"")</f>
        <v/>
      </c>
      <c r="H379" s="63" t="str">
        <f>IFERROR(totali('Tableau de bord'!G390,Correspondance!$H$1),"")</f>
        <v/>
      </c>
      <c r="I379" s="63" t="str">
        <f>IFERROR(totali('Tableau de bord'!G390,Correspondance!$I$1),"")</f>
        <v/>
      </c>
      <c r="J379" s="63" t="str">
        <f>IFERROR(totali('Tableau de bord'!G390,Correspondance!$J$1),"")</f>
        <v/>
      </c>
      <c r="K379" s="63" t="str">
        <f>IFERROR(totali('Tableau de bord'!G390,Correspondance!$K$1),"")</f>
        <v/>
      </c>
      <c r="L379" s="63" t="str">
        <f>IFERROR(totali('Tableau de bord'!G390,Correspondance!$L$1),"")</f>
        <v/>
      </c>
      <c r="M379" s="63" t="str">
        <f>IFERROR(totali('Tableau de bord'!G390,Correspondance!$M$1),"")</f>
        <v/>
      </c>
      <c r="O379" t="str">
        <f t="shared" si="36"/>
        <v/>
      </c>
      <c r="P379" t="str">
        <f t="shared" si="37"/>
        <v/>
      </c>
      <c r="Q379" t="str">
        <f t="shared" si="38"/>
        <v/>
      </c>
      <c r="R379" t="str">
        <f t="shared" si="39"/>
        <v/>
      </c>
      <c r="S379" t="str">
        <f t="shared" si="40"/>
        <v/>
      </c>
      <c r="T379" t="str">
        <f t="shared" si="41"/>
        <v/>
      </c>
      <c r="U379" t="str">
        <f t="shared" si="42"/>
        <v/>
      </c>
    </row>
    <row r="380" spans="7:21" x14ac:dyDescent="0.2">
      <c r="G380" s="63" t="str">
        <f>IFERROR(totali('Tableau de bord'!G391,Correspondance!$G$1),"")</f>
        <v/>
      </c>
      <c r="H380" s="63" t="str">
        <f>IFERROR(totali('Tableau de bord'!G391,Correspondance!$H$1),"")</f>
        <v/>
      </c>
      <c r="I380" s="63" t="str">
        <f>IFERROR(totali('Tableau de bord'!G391,Correspondance!$I$1),"")</f>
        <v/>
      </c>
      <c r="J380" s="63" t="str">
        <f>IFERROR(totali('Tableau de bord'!G391,Correspondance!$J$1),"")</f>
        <v/>
      </c>
      <c r="K380" s="63" t="str">
        <f>IFERROR(totali('Tableau de bord'!G391,Correspondance!$K$1),"")</f>
        <v/>
      </c>
      <c r="L380" s="63" t="str">
        <f>IFERROR(totali('Tableau de bord'!G391,Correspondance!$L$1),"")</f>
        <v/>
      </c>
      <c r="M380" s="63" t="str">
        <f>IFERROR(totali('Tableau de bord'!G391,Correspondance!$M$1),"")</f>
        <v/>
      </c>
      <c r="O380" t="str">
        <f t="shared" si="36"/>
        <v/>
      </c>
      <c r="P380" t="str">
        <f t="shared" si="37"/>
        <v/>
      </c>
      <c r="Q380" t="str">
        <f t="shared" si="38"/>
        <v/>
      </c>
      <c r="R380" t="str">
        <f t="shared" si="39"/>
        <v/>
      </c>
      <c r="S380" t="str">
        <f t="shared" si="40"/>
        <v/>
      </c>
      <c r="T380" t="str">
        <f t="shared" si="41"/>
        <v/>
      </c>
      <c r="U380" t="str">
        <f t="shared" si="42"/>
        <v/>
      </c>
    </row>
    <row r="381" spans="7:21" x14ac:dyDescent="0.2">
      <c r="G381" s="63" t="str">
        <f>IFERROR(totali('Tableau de bord'!G392,Correspondance!$G$1),"")</f>
        <v/>
      </c>
      <c r="H381" s="63" t="str">
        <f>IFERROR(totali('Tableau de bord'!G392,Correspondance!$H$1),"")</f>
        <v/>
      </c>
      <c r="I381" s="63" t="str">
        <f>IFERROR(totali('Tableau de bord'!G392,Correspondance!$I$1),"")</f>
        <v/>
      </c>
      <c r="J381" s="63" t="str">
        <f>IFERROR(totali('Tableau de bord'!G392,Correspondance!$J$1),"")</f>
        <v/>
      </c>
      <c r="K381" s="63" t="str">
        <f>IFERROR(totali('Tableau de bord'!G392,Correspondance!$K$1),"")</f>
        <v/>
      </c>
      <c r="L381" s="63" t="str">
        <f>IFERROR(totali('Tableau de bord'!G392,Correspondance!$L$1),"")</f>
        <v/>
      </c>
      <c r="M381" s="63" t="str">
        <f>IFERROR(totali('Tableau de bord'!G392,Correspondance!$M$1),"")</f>
        <v/>
      </c>
      <c r="O381" t="str">
        <f t="shared" si="36"/>
        <v/>
      </c>
      <c r="P381" t="str">
        <f t="shared" si="37"/>
        <v/>
      </c>
      <c r="Q381" t="str">
        <f t="shared" si="38"/>
        <v/>
      </c>
      <c r="R381" t="str">
        <f t="shared" si="39"/>
        <v/>
      </c>
      <c r="S381" t="str">
        <f t="shared" si="40"/>
        <v/>
      </c>
      <c r="T381" t="str">
        <f t="shared" si="41"/>
        <v/>
      </c>
      <c r="U381" t="str">
        <f t="shared" si="42"/>
        <v/>
      </c>
    </row>
    <row r="382" spans="7:21" x14ac:dyDescent="0.2">
      <c r="G382" s="63" t="str">
        <f>IFERROR(totali('Tableau de bord'!G393,Correspondance!$G$1),"")</f>
        <v/>
      </c>
      <c r="H382" s="63" t="str">
        <f>IFERROR(totali('Tableau de bord'!G393,Correspondance!$H$1),"")</f>
        <v/>
      </c>
      <c r="I382" s="63" t="str">
        <f>IFERROR(totali('Tableau de bord'!G393,Correspondance!$I$1),"")</f>
        <v/>
      </c>
      <c r="J382" s="63" t="str">
        <f>IFERROR(totali('Tableau de bord'!G393,Correspondance!$J$1),"")</f>
        <v/>
      </c>
      <c r="K382" s="63" t="str">
        <f>IFERROR(totali('Tableau de bord'!G393,Correspondance!$K$1),"")</f>
        <v/>
      </c>
      <c r="L382" s="63" t="str">
        <f>IFERROR(totali('Tableau de bord'!G393,Correspondance!$L$1),"")</f>
        <v/>
      </c>
      <c r="M382" s="63" t="str">
        <f>IFERROR(totali('Tableau de bord'!G393,Correspondance!$M$1),"")</f>
        <v/>
      </c>
      <c r="O382" t="str">
        <f t="shared" si="36"/>
        <v/>
      </c>
      <c r="P382" t="str">
        <f t="shared" si="37"/>
        <v/>
      </c>
      <c r="Q382" t="str">
        <f t="shared" si="38"/>
        <v/>
      </c>
      <c r="R382" t="str">
        <f t="shared" si="39"/>
        <v/>
      </c>
      <c r="S382" t="str">
        <f t="shared" si="40"/>
        <v/>
      </c>
      <c r="T382" t="str">
        <f t="shared" si="41"/>
        <v/>
      </c>
      <c r="U382" t="str">
        <f t="shared" si="42"/>
        <v/>
      </c>
    </row>
    <row r="383" spans="7:21" x14ac:dyDescent="0.2">
      <c r="G383" s="63" t="str">
        <f>IFERROR(totali('Tableau de bord'!G394,Correspondance!$G$1),"")</f>
        <v/>
      </c>
      <c r="H383" s="63" t="str">
        <f>IFERROR(totali('Tableau de bord'!G394,Correspondance!$H$1),"")</f>
        <v/>
      </c>
      <c r="I383" s="63" t="str">
        <f>IFERROR(totali('Tableau de bord'!G394,Correspondance!$I$1),"")</f>
        <v/>
      </c>
      <c r="J383" s="63" t="str">
        <f>IFERROR(totali('Tableau de bord'!G394,Correspondance!$J$1),"")</f>
        <v/>
      </c>
      <c r="K383" s="63" t="str">
        <f>IFERROR(totali('Tableau de bord'!G394,Correspondance!$K$1),"")</f>
        <v/>
      </c>
      <c r="L383" s="63" t="str">
        <f>IFERROR(totali('Tableau de bord'!G394,Correspondance!$L$1),"")</f>
        <v/>
      </c>
      <c r="M383" s="63" t="str">
        <f>IFERROR(totali('Tableau de bord'!G394,Correspondance!$M$1),"")</f>
        <v/>
      </c>
      <c r="O383" t="str">
        <f t="shared" si="36"/>
        <v/>
      </c>
      <c r="P383" t="str">
        <f t="shared" si="37"/>
        <v/>
      </c>
      <c r="Q383" t="str">
        <f t="shared" si="38"/>
        <v/>
      </c>
      <c r="R383" t="str">
        <f t="shared" si="39"/>
        <v/>
      </c>
      <c r="S383" t="str">
        <f t="shared" si="40"/>
        <v/>
      </c>
      <c r="T383" t="str">
        <f t="shared" si="41"/>
        <v/>
      </c>
      <c r="U383" t="str">
        <f t="shared" si="42"/>
        <v/>
      </c>
    </row>
    <row r="384" spans="7:21" x14ac:dyDescent="0.2">
      <c r="G384" s="63" t="str">
        <f>IFERROR(totali('Tableau de bord'!G395,Correspondance!$G$1),"")</f>
        <v/>
      </c>
      <c r="H384" s="63" t="str">
        <f>IFERROR(totali('Tableau de bord'!G395,Correspondance!$H$1),"")</f>
        <v/>
      </c>
      <c r="I384" s="63" t="str">
        <f>IFERROR(totali('Tableau de bord'!G395,Correspondance!$I$1),"")</f>
        <v/>
      </c>
      <c r="J384" s="63" t="str">
        <f>IFERROR(totali('Tableau de bord'!G395,Correspondance!$J$1),"")</f>
        <v/>
      </c>
      <c r="K384" s="63" t="str">
        <f>IFERROR(totali('Tableau de bord'!G395,Correspondance!$K$1),"")</f>
        <v/>
      </c>
      <c r="L384" s="63" t="str">
        <f>IFERROR(totali('Tableau de bord'!G395,Correspondance!$L$1),"")</f>
        <v/>
      </c>
      <c r="M384" s="63" t="str">
        <f>IFERROR(totali('Tableau de bord'!G395,Correspondance!$M$1),"")</f>
        <v/>
      </c>
      <c r="O384" t="str">
        <f t="shared" si="36"/>
        <v/>
      </c>
      <c r="P384" t="str">
        <f t="shared" si="37"/>
        <v/>
      </c>
      <c r="Q384" t="str">
        <f t="shared" si="38"/>
        <v/>
      </c>
      <c r="R384" t="str">
        <f t="shared" si="39"/>
        <v/>
      </c>
      <c r="S384" t="str">
        <f t="shared" si="40"/>
        <v/>
      </c>
      <c r="T384" t="str">
        <f t="shared" si="41"/>
        <v/>
      </c>
      <c r="U384" t="str">
        <f t="shared" si="42"/>
        <v/>
      </c>
    </row>
    <row r="385" spans="7:21" x14ac:dyDescent="0.2">
      <c r="G385" s="63" t="str">
        <f>IFERROR(totali('Tableau de bord'!G396,Correspondance!$G$1),"")</f>
        <v/>
      </c>
      <c r="H385" s="63" t="str">
        <f>IFERROR(totali('Tableau de bord'!G396,Correspondance!$H$1),"")</f>
        <v/>
      </c>
      <c r="I385" s="63" t="str">
        <f>IFERROR(totali('Tableau de bord'!G396,Correspondance!$I$1),"")</f>
        <v/>
      </c>
      <c r="J385" s="63" t="str">
        <f>IFERROR(totali('Tableau de bord'!G396,Correspondance!$J$1),"")</f>
        <v/>
      </c>
      <c r="K385" s="63" t="str">
        <f>IFERROR(totali('Tableau de bord'!G396,Correspondance!$K$1),"")</f>
        <v/>
      </c>
      <c r="L385" s="63" t="str">
        <f>IFERROR(totali('Tableau de bord'!G396,Correspondance!$L$1),"")</f>
        <v/>
      </c>
      <c r="M385" s="63" t="str">
        <f>IFERROR(totali('Tableau de bord'!G396,Correspondance!$M$1),"")</f>
        <v/>
      </c>
      <c r="O385" t="str">
        <f t="shared" si="36"/>
        <v/>
      </c>
      <c r="P385" t="str">
        <f t="shared" si="37"/>
        <v/>
      </c>
      <c r="Q385" t="str">
        <f t="shared" si="38"/>
        <v/>
      </c>
      <c r="R385" t="str">
        <f t="shared" si="39"/>
        <v/>
      </c>
      <c r="S385" t="str">
        <f t="shared" si="40"/>
        <v/>
      </c>
      <c r="T385" t="str">
        <f t="shared" si="41"/>
        <v/>
      </c>
      <c r="U385" t="str">
        <f t="shared" si="42"/>
        <v/>
      </c>
    </row>
    <row r="386" spans="7:21" x14ac:dyDescent="0.2">
      <c r="G386" s="63" t="str">
        <f>IFERROR(totali('Tableau de bord'!G397,Correspondance!$G$1),"")</f>
        <v/>
      </c>
      <c r="H386" s="63" t="str">
        <f>IFERROR(totali('Tableau de bord'!G397,Correspondance!$H$1),"")</f>
        <v/>
      </c>
      <c r="I386" s="63" t="str">
        <f>IFERROR(totali('Tableau de bord'!G397,Correspondance!$I$1),"")</f>
        <v/>
      </c>
      <c r="J386" s="63" t="str">
        <f>IFERROR(totali('Tableau de bord'!G397,Correspondance!$J$1),"")</f>
        <v/>
      </c>
      <c r="K386" s="63" t="str">
        <f>IFERROR(totali('Tableau de bord'!G397,Correspondance!$K$1),"")</f>
        <v/>
      </c>
      <c r="L386" s="63" t="str">
        <f>IFERROR(totali('Tableau de bord'!G397,Correspondance!$L$1),"")</f>
        <v/>
      </c>
      <c r="M386" s="63" t="str">
        <f>IFERROR(totali('Tableau de bord'!G397,Correspondance!$M$1),"")</f>
        <v/>
      </c>
      <c r="O386" t="str">
        <f t="shared" si="36"/>
        <v/>
      </c>
      <c r="P386" t="str">
        <f t="shared" si="37"/>
        <v/>
      </c>
      <c r="Q386" t="str">
        <f t="shared" si="38"/>
        <v/>
      </c>
      <c r="R386" t="str">
        <f t="shared" si="39"/>
        <v/>
      </c>
      <c r="S386" t="str">
        <f t="shared" si="40"/>
        <v/>
      </c>
      <c r="T386" t="str">
        <f t="shared" si="41"/>
        <v/>
      </c>
      <c r="U386" t="str">
        <f t="shared" si="42"/>
        <v/>
      </c>
    </row>
    <row r="387" spans="7:21" x14ac:dyDescent="0.2">
      <c r="G387" s="63" t="str">
        <f>IFERROR(totali('Tableau de bord'!G398,Correspondance!$G$1),"")</f>
        <v/>
      </c>
      <c r="H387" s="63" t="str">
        <f>IFERROR(totali('Tableau de bord'!G398,Correspondance!$H$1),"")</f>
        <v/>
      </c>
      <c r="I387" s="63" t="str">
        <f>IFERROR(totali('Tableau de bord'!G398,Correspondance!$I$1),"")</f>
        <v/>
      </c>
      <c r="J387" s="63" t="str">
        <f>IFERROR(totali('Tableau de bord'!G398,Correspondance!$J$1),"")</f>
        <v/>
      </c>
      <c r="K387" s="63" t="str">
        <f>IFERROR(totali('Tableau de bord'!G398,Correspondance!$K$1),"")</f>
        <v/>
      </c>
      <c r="L387" s="63" t="str">
        <f>IFERROR(totali('Tableau de bord'!G398,Correspondance!$L$1),"")</f>
        <v/>
      </c>
      <c r="M387" s="63" t="str">
        <f>IFERROR(totali('Tableau de bord'!G398,Correspondance!$M$1),"")</f>
        <v/>
      </c>
      <c r="O387" t="str">
        <f t="shared" ref="O387:O450" si="43">IFERROR(((G387-INT(G387))*1440),"")</f>
        <v/>
      </c>
      <c r="P387" t="str">
        <f t="shared" ref="P387:P450" si="44">IFERROR(((H387-INT(H387))*1440),"")</f>
        <v/>
      </c>
      <c r="Q387" t="str">
        <f t="shared" ref="Q387:Q450" si="45">IFERROR(((I387-INT(I387))*1440),"")</f>
        <v/>
      </c>
      <c r="R387" t="str">
        <f t="shared" ref="R387:R450" si="46">IFERROR(((J387-INT(J387))*1440),"")</f>
        <v/>
      </c>
      <c r="S387" t="str">
        <f t="shared" ref="S387:S450" si="47">IFERROR(((K387-INT(K387))*1440),"")</f>
        <v/>
      </c>
      <c r="T387" t="str">
        <f t="shared" ref="T387:T450" si="48">IFERROR(((L387-INT(L387))*1440),"")</f>
        <v/>
      </c>
      <c r="U387" t="str">
        <f t="shared" ref="U387:U450" si="49">IFERROR(((M387-INT(M387))*1440),"")</f>
        <v/>
      </c>
    </row>
    <row r="388" spans="7:21" x14ac:dyDescent="0.2">
      <c r="G388" s="63" t="str">
        <f>IFERROR(totali('Tableau de bord'!G399,Correspondance!$G$1),"")</f>
        <v/>
      </c>
      <c r="H388" s="63" t="str">
        <f>IFERROR(totali('Tableau de bord'!G399,Correspondance!$H$1),"")</f>
        <v/>
      </c>
      <c r="I388" s="63" t="str">
        <f>IFERROR(totali('Tableau de bord'!G399,Correspondance!$I$1),"")</f>
        <v/>
      </c>
      <c r="J388" s="63" t="str">
        <f>IFERROR(totali('Tableau de bord'!G399,Correspondance!$J$1),"")</f>
        <v/>
      </c>
      <c r="K388" s="63" t="str">
        <f>IFERROR(totali('Tableau de bord'!G399,Correspondance!$K$1),"")</f>
        <v/>
      </c>
      <c r="L388" s="63" t="str">
        <f>IFERROR(totali('Tableau de bord'!G399,Correspondance!$L$1),"")</f>
        <v/>
      </c>
      <c r="M388" s="63" t="str">
        <f>IFERROR(totali('Tableau de bord'!G399,Correspondance!$M$1),"")</f>
        <v/>
      </c>
      <c r="O388" t="str">
        <f t="shared" si="43"/>
        <v/>
      </c>
      <c r="P388" t="str">
        <f t="shared" si="44"/>
        <v/>
      </c>
      <c r="Q388" t="str">
        <f t="shared" si="45"/>
        <v/>
      </c>
      <c r="R388" t="str">
        <f t="shared" si="46"/>
        <v/>
      </c>
      <c r="S388" t="str">
        <f t="shared" si="47"/>
        <v/>
      </c>
      <c r="T388" t="str">
        <f t="shared" si="48"/>
        <v/>
      </c>
      <c r="U388" t="str">
        <f t="shared" si="49"/>
        <v/>
      </c>
    </row>
    <row r="389" spans="7:21" x14ac:dyDescent="0.2">
      <c r="G389" s="63" t="str">
        <f>IFERROR(totali('Tableau de bord'!G400,Correspondance!$G$1),"")</f>
        <v/>
      </c>
      <c r="H389" s="63" t="str">
        <f>IFERROR(totali('Tableau de bord'!G400,Correspondance!$H$1),"")</f>
        <v/>
      </c>
      <c r="I389" s="63" t="str">
        <f>IFERROR(totali('Tableau de bord'!G400,Correspondance!$I$1),"")</f>
        <v/>
      </c>
      <c r="J389" s="63" t="str">
        <f>IFERROR(totali('Tableau de bord'!G400,Correspondance!$J$1),"")</f>
        <v/>
      </c>
      <c r="K389" s="63" t="str">
        <f>IFERROR(totali('Tableau de bord'!G400,Correspondance!$K$1),"")</f>
        <v/>
      </c>
      <c r="L389" s="63" t="str">
        <f>IFERROR(totali('Tableau de bord'!G400,Correspondance!$L$1),"")</f>
        <v/>
      </c>
      <c r="M389" s="63" t="str">
        <f>IFERROR(totali('Tableau de bord'!G400,Correspondance!$M$1),"")</f>
        <v/>
      </c>
      <c r="O389" t="str">
        <f t="shared" si="43"/>
        <v/>
      </c>
      <c r="P389" t="str">
        <f t="shared" si="44"/>
        <v/>
      </c>
      <c r="Q389" t="str">
        <f t="shared" si="45"/>
        <v/>
      </c>
      <c r="R389" t="str">
        <f t="shared" si="46"/>
        <v/>
      </c>
      <c r="S389" t="str">
        <f t="shared" si="47"/>
        <v/>
      </c>
      <c r="T389" t="str">
        <f t="shared" si="48"/>
        <v/>
      </c>
      <c r="U389" t="str">
        <f t="shared" si="49"/>
        <v/>
      </c>
    </row>
    <row r="390" spans="7:21" x14ac:dyDescent="0.2">
      <c r="G390" s="63" t="str">
        <f>IFERROR(totali('Tableau de bord'!G401,Correspondance!$G$1),"")</f>
        <v/>
      </c>
      <c r="H390" s="63" t="str">
        <f>IFERROR(totali('Tableau de bord'!G401,Correspondance!$H$1),"")</f>
        <v/>
      </c>
      <c r="I390" s="63" t="str">
        <f>IFERROR(totali('Tableau de bord'!G401,Correspondance!$I$1),"")</f>
        <v/>
      </c>
      <c r="J390" s="63" t="str">
        <f>IFERROR(totali('Tableau de bord'!G401,Correspondance!$J$1),"")</f>
        <v/>
      </c>
      <c r="K390" s="63" t="str">
        <f>IFERROR(totali('Tableau de bord'!G401,Correspondance!$K$1),"")</f>
        <v/>
      </c>
      <c r="L390" s="63" t="str">
        <f>IFERROR(totali('Tableau de bord'!G401,Correspondance!$L$1),"")</f>
        <v/>
      </c>
      <c r="M390" s="63" t="str">
        <f>IFERROR(totali('Tableau de bord'!G401,Correspondance!$M$1),"")</f>
        <v/>
      </c>
      <c r="O390" t="str">
        <f t="shared" si="43"/>
        <v/>
      </c>
      <c r="P390" t="str">
        <f t="shared" si="44"/>
        <v/>
      </c>
      <c r="Q390" t="str">
        <f t="shared" si="45"/>
        <v/>
      </c>
      <c r="R390" t="str">
        <f t="shared" si="46"/>
        <v/>
      </c>
      <c r="S390" t="str">
        <f t="shared" si="47"/>
        <v/>
      </c>
      <c r="T390" t="str">
        <f t="shared" si="48"/>
        <v/>
      </c>
      <c r="U390" t="str">
        <f t="shared" si="49"/>
        <v/>
      </c>
    </row>
    <row r="391" spans="7:21" x14ac:dyDescent="0.2">
      <c r="G391" s="63" t="str">
        <f>IFERROR(totali('Tableau de bord'!G402,Correspondance!$G$1),"")</f>
        <v/>
      </c>
      <c r="H391" s="63" t="str">
        <f>IFERROR(totali('Tableau de bord'!G402,Correspondance!$H$1),"")</f>
        <v/>
      </c>
      <c r="I391" s="63" t="str">
        <f>IFERROR(totali('Tableau de bord'!G402,Correspondance!$I$1),"")</f>
        <v/>
      </c>
      <c r="J391" s="63" t="str">
        <f>IFERROR(totali('Tableau de bord'!G402,Correspondance!$J$1),"")</f>
        <v/>
      </c>
      <c r="K391" s="63" t="str">
        <f>IFERROR(totali('Tableau de bord'!G402,Correspondance!$K$1),"")</f>
        <v/>
      </c>
      <c r="L391" s="63" t="str">
        <f>IFERROR(totali('Tableau de bord'!G402,Correspondance!$L$1),"")</f>
        <v/>
      </c>
      <c r="M391" s="63" t="str">
        <f>IFERROR(totali('Tableau de bord'!G402,Correspondance!$M$1),"")</f>
        <v/>
      </c>
      <c r="O391" t="str">
        <f t="shared" si="43"/>
        <v/>
      </c>
      <c r="P391" t="str">
        <f t="shared" si="44"/>
        <v/>
      </c>
      <c r="Q391" t="str">
        <f t="shared" si="45"/>
        <v/>
      </c>
      <c r="R391" t="str">
        <f t="shared" si="46"/>
        <v/>
      </c>
      <c r="S391" t="str">
        <f t="shared" si="47"/>
        <v/>
      </c>
      <c r="T391" t="str">
        <f t="shared" si="48"/>
        <v/>
      </c>
      <c r="U391" t="str">
        <f t="shared" si="49"/>
        <v/>
      </c>
    </row>
    <row r="392" spans="7:21" x14ac:dyDescent="0.2">
      <c r="G392" s="63" t="str">
        <f>IFERROR(totali('Tableau de bord'!G403,Correspondance!$G$1),"")</f>
        <v/>
      </c>
      <c r="H392" s="63" t="str">
        <f>IFERROR(totali('Tableau de bord'!G403,Correspondance!$H$1),"")</f>
        <v/>
      </c>
      <c r="I392" s="63" t="str">
        <f>IFERROR(totali('Tableau de bord'!G403,Correspondance!$I$1),"")</f>
        <v/>
      </c>
      <c r="J392" s="63" t="str">
        <f>IFERROR(totali('Tableau de bord'!G403,Correspondance!$J$1),"")</f>
        <v/>
      </c>
      <c r="K392" s="63" t="str">
        <f>IFERROR(totali('Tableau de bord'!G403,Correspondance!$K$1),"")</f>
        <v/>
      </c>
      <c r="L392" s="63" t="str">
        <f>IFERROR(totali('Tableau de bord'!G403,Correspondance!$L$1),"")</f>
        <v/>
      </c>
      <c r="M392" s="63" t="str">
        <f>IFERROR(totali('Tableau de bord'!G403,Correspondance!$M$1),"")</f>
        <v/>
      </c>
      <c r="O392" t="str">
        <f t="shared" si="43"/>
        <v/>
      </c>
      <c r="P392" t="str">
        <f t="shared" si="44"/>
        <v/>
      </c>
      <c r="Q392" t="str">
        <f t="shared" si="45"/>
        <v/>
      </c>
      <c r="R392" t="str">
        <f t="shared" si="46"/>
        <v/>
      </c>
      <c r="S392" t="str">
        <f t="shared" si="47"/>
        <v/>
      </c>
      <c r="T392" t="str">
        <f t="shared" si="48"/>
        <v/>
      </c>
      <c r="U392" t="str">
        <f t="shared" si="49"/>
        <v/>
      </c>
    </row>
    <row r="393" spans="7:21" x14ac:dyDescent="0.2">
      <c r="G393" s="63" t="str">
        <f>IFERROR(totali('Tableau de bord'!G404,Correspondance!$G$1),"")</f>
        <v/>
      </c>
      <c r="H393" s="63" t="str">
        <f>IFERROR(totali('Tableau de bord'!G404,Correspondance!$H$1),"")</f>
        <v/>
      </c>
      <c r="I393" s="63" t="str">
        <f>IFERROR(totali('Tableau de bord'!G404,Correspondance!$I$1),"")</f>
        <v/>
      </c>
      <c r="J393" s="63" t="str">
        <f>IFERROR(totali('Tableau de bord'!G404,Correspondance!$J$1),"")</f>
        <v/>
      </c>
      <c r="K393" s="63" t="str">
        <f>IFERROR(totali('Tableau de bord'!G404,Correspondance!$K$1),"")</f>
        <v/>
      </c>
      <c r="L393" s="63" t="str">
        <f>IFERROR(totali('Tableau de bord'!G404,Correspondance!$L$1),"")</f>
        <v/>
      </c>
      <c r="M393" s="63" t="str">
        <f>IFERROR(totali('Tableau de bord'!G404,Correspondance!$M$1),"")</f>
        <v/>
      </c>
      <c r="O393" t="str">
        <f t="shared" si="43"/>
        <v/>
      </c>
      <c r="P393" t="str">
        <f t="shared" si="44"/>
        <v/>
      </c>
      <c r="Q393" t="str">
        <f t="shared" si="45"/>
        <v/>
      </c>
      <c r="R393" t="str">
        <f t="shared" si="46"/>
        <v/>
      </c>
      <c r="S393" t="str">
        <f t="shared" si="47"/>
        <v/>
      </c>
      <c r="T393" t="str">
        <f t="shared" si="48"/>
        <v/>
      </c>
      <c r="U393" t="str">
        <f t="shared" si="49"/>
        <v/>
      </c>
    </row>
    <row r="394" spans="7:21" x14ac:dyDescent="0.2">
      <c r="G394" s="63" t="str">
        <f>IFERROR(totali('Tableau de bord'!G405,Correspondance!$G$1),"")</f>
        <v/>
      </c>
      <c r="H394" s="63" t="str">
        <f>IFERROR(totali('Tableau de bord'!G405,Correspondance!$H$1),"")</f>
        <v/>
      </c>
      <c r="I394" s="63" t="str">
        <f>IFERROR(totali('Tableau de bord'!G405,Correspondance!$I$1),"")</f>
        <v/>
      </c>
      <c r="J394" s="63" t="str">
        <f>IFERROR(totali('Tableau de bord'!G405,Correspondance!$J$1),"")</f>
        <v/>
      </c>
      <c r="K394" s="63" t="str">
        <f>IFERROR(totali('Tableau de bord'!G405,Correspondance!$K$1),"")</f>
        <v/>
      </c>
      <c r="L394" s="63" t="str">
        <f>IFERROR(totali('Tableau de bord'!G405,Correspondance!$L$1),"")</f>
        <v/>
      </c>
      <c r="M394" s="63" t="str">
        <f>IFERROR(totali('Tableau de bord'!G405,Correspondance!$M$1),"")</f>
        <v/>
      </c>
      <c r="O394" t="str">
        <f t="shared" si="43"/>
        <v/>
      </c>
      <c r="P394" t="str">
        <f t="shared" si="44"/>
        <v/>
      </c>
      <c r="Q394" t="str">
        <f t="shared" si="45"/>
        <v/>
      </c>
      <c r="R394" t="str">
        <f t="shared" si="46"/>
        <v/>
      </c>
      <c r="S394" t="str">
        <f t="shared" si="47"/>
        <v/>
      </c>
      <c r="T394" t="str">
        <f t="shared" si="48"/>
        <v/>
      </c>
      <c r="U394" t="str">
        <f t="shared" si="49"/>
        <v/>
      </c>
    </row>
    <row r="395" spans="7:21" x14ac:dyDescent="0.2">
      <c r="G395" s="63" t="str">
        <f>IFERROR(totali('Tableau de bord'!G406,Correspondance!$G$1),"")</f>
        <v/>
      </c>
      <c r="H395" s="63" t="str">
        <f>IFERROR(totali('Tableau de bord'!G406,Correspondance!$H$1),"")</f>
        <v/>
      </c>
      <c r="I395" s="63" t="str">
        <f>IFERROR(totali('Tableau de bord'!G406,Correspondance!$I$1),"")</f>
        <v/>
      </c>
      <c r="J395" s="63" t="str">
        <f>IFERROR(totali('Tableau de bord'!G406,Correspondance!$J$1),"")</f>
        <v/>
      </c>
      <c r="K395" s="63" t="str">
        <f>IFERROR(totali('Tableau de bord'!G406,Correspondance!$K$1),"")</f>
        <v/>
      </c>
      <c r="L395" s="63" t="str">
        <f>IFERROR(totali('Tableau de bord'!G406,Correspondance!$L$1),"")</f>
        <v/>
      </c>
      <c r="M395" s="63" t="str">
        <f>IFERROR(totali('Tableau de bord'!G406,Correspondance!$M$1),"")</f>
        <v/>
      </c>
      <c r="O395" t="str">
        <f t="shared" si="43"/>
        <v/>
      </c>
      <c r="P395" t="str">
        <f t="shared" si="44"/>
        <v/>
      </c>
      <c r="Q395" t="str">
        <f t="shared" si="45"/>
        <v/>
      </c>
      <c r="R395" t="str">
        <f t="shared" si="46"/>
        <v/>
      </c>
      <c r="S395" t="str">
        <f t="shared" si="47"/>
        <v/>
      </c>
      <c r="T395" t="str">
        <f t="shared" si="48"/>
        <v/>
      </c>
      <c r="U395" t="str">
        <f t="shared" si="49"/>
        <v/>
      </c>
    </row>
    <row r="396" spans="7:21" x14ac:dyDescent="0.2">
      <c r="G396" s="63" t="str">
        <f>IFERROR(totali('Tableau de bord'!G407,Correspondance!$G$1),"")</f>
        <v/>
      </c>
      <c r="H396" s="63" t="str">
        <f>IFERROR(totali('Tableau de bord'!G407,Correspondance!$H$1),"")</f>
        <v/>
      </c>
      <c r="I396" s="63" t="str">
        <f>IFERROR(totali('Tableau de bord'!G407,Correspondance!$I$1),"")</f>
        <v/>
      </c>
      <c r="J396" s="63" t="str">
        <f>IFERROR(totali('Tableau de bord'!G407,Correspondance!$J$1),"")</f>
        <v/>
      </c>
      <c r="K396" s="63" t="str">
        <f>IFERROR(totali('Tableau de bord'!G407,Correspondance!$K$1),"")</f>
        <v/>
      </c>
      <c r="L396" s="63" t="str">
        <f>IFERROR(totali('Tableau de bord'!G407,Correspondance!$L$1),"")</f>
        <v/>
      </c>
      <c r="M396" s="63" t="str">
        <f>IFERROR(totali('Tableau de bord'!G407,Correspondance!$M$1),"")</f>
        <v/>
      </c>
      <c r="O396" t="str">
        <f t="shared" si="43"/>
        <v/>
      </c>
      <c r="P396" t="str">
        <f t="shared" si="44"/>
        <v/>
      </c>
      <c r="Q396" t="str">
        <f t="shared" si="45"/>
        <v/>
      </c>
      <c r="R396" t="str">
        <f t="shared" si="46"/>
        <v/>
      </c>
      <c r="S396" t="str">
        <f t="shared" si="47"/>
        <v/>
      </c>
      <c r="T396" t="str">
        <f t="shared" si="48"/>
        <v/>
      </c>
      <c r="U396" t="str">
        <f t="shared" si="49"/>
        <v/>
      </c>
    </row>
    <row r="397" spans="7:21" x14ac:dyDescent="0.2">
      <c r="G397" s="63" t="str">
        <f>IFERROR(totali('Tableau de bord'!G408,Correspondance!$G$1),"")</f>
        <v/>
      </c>
      <c r="H397" s="63" t="str">
        <f>IFERROR(totali('Tableau de bord'!G408,Correspondance!$H$1),"")</f>
        <v/>
      </c>
      <c r="I397" s="63" t="str">
        <f>IFERROR(totali('Tableau de bord'!G408,Correspondance!$I$1),"")</f>
        <v/>
      </c>
      <c r="J397" s="63" t="str">
        <f>IFERROR(totali('Tableau de bord'!G408,Correspondance!$J$1),"")</f>
        <v/>
      </c>
      <c r="K397" s="63" t="str">
        <f>IFERROR(totali('Tableau de bord'!G408,Correspondance!$K$1),"")</f>
        <v/>
      </c>
      <c r="L397" s="63" t="str">
        <f>IFERROR(totali('Tableau de bord'!G408,Correspondance!$L$1),"")</f>
        <v/>
      </c>
      <c r="M397" s="63" t="str">
        <f>IFERROR(totali('Tableau de bord'!G408,Correspondance!$M$1),"")</f>
        <v/>
      </c>
      <c r="O397" t="str">
        <f t="shared" si="43"/>
        <v/>
      </c>
      <c r="P397" t="str">
        <f t="shared" si="44"/>
        <v/>
      </c>
      <c r="Q397" t="str">
        <f t="shared" si="45"/>
        <v/>
      </c>
      <c r="R397" t="str">
        <f t="shared" si="46"/>
        <v/>
      </c>
      <c r="S397" t="str">
        <f t="shared" si="47"/>
        <v/>
      </c>
      <c r="T397" t="str">
        <f t="shared" si="48"/>
        <v/>
      </c>
      <c r="U397" t="str">
        <f t="shared" si="49"/>
        <v/>
      </c>
    </row>
    <row r="398" spans="7:21" x14ac:dyDescent="0.2">
      <c r="G398" s="63" t="str">
        <f>IFERROR(totali('Tableau de bord'!G409,Correspondance!$G$1),"")</f>
        <v/>
      </c>
      <c r="H398" s="63" t="str">
        <f>IFERROR(totali('Tableau de bord'!G409,Correspondance!$H$1),"")</f>
        <v/>
      </c>
      <c r="I398" s="63" t="str">
        <f>IFERROR(totali('Tableau de bord'!G409,Correspondance!$I$1),"")</f>
        <v/>
      </c>
      <c r="J398" s="63" t="str">
        <f>IFERROR(totali('Tableau de bord'!G409,Correspondance!$J$1),"")</f>
        <v/>
      </c>
      <c r="K398" s="63" t="str">
        <f>IFERROR(totali('Tableau de bord'!G409,Correspondance!$K$1),"")</f>
        <v/>
      </c>
      <c r="L398" s="63" t="str">
        <f>IFERROR(totali('Tableau de bord'!G409,Correspondance!$L$1),"")</f>
        <v/>
      </c>
      <c r="M398" s="63" t="str">
        <f>IFERROR(totali('Tableau de bord'!G409,Correspondance!$M$1),"")</f>
        <v/>
      </c>
      <c r="O398" t="str">
        <f t="shared" si="43"/>
        <v/>
      </c>
      <c r="P398" t="str">
        <f t="shared" si="44"/>
        <v/>
      </c>
      <c r="Q398" t="str">
        <f t="shared" si="45"/>
        <v/>
      </c>
      <c r="R398" t="str">
        <f t="shared" si="46"/>
        <v/>
      </c>
      <c r="S398" t="str">
        <f t="shared" si="47"/>
        <v/>
      </c>
      <c r="T398" t="str">
        <f t="shared" si="48"/>
        <v/>
      </c>
      <c r="U398" t="str">
        <f t="shared" si="49"/>
        <v/>
      </c>
    </row>
    <row r="399" spans="7:21" x14ac:dyDescent="0.2">
      <c r="G399" s="63" t="str">
        <f>IFERROR(totali('Tableau de bord'!G410,Correspondance!$G$1),"")</f>
        <v/>
      </c>
      <c r="H399" s="63" t="str">
        <f>IFERROR(totali('Tableau de bord'!G410,Correspondance!$H$1),"")</f>
        <v/>
      </c>
      <c r="I399" s="63" t="str">
        <f>IFERROR(totali('Tableau de bord'!G410,Correspondance!$I$1),"")</f>
        <v/>
      </c>
      <c r="J399" s="63" t="str">
        <f>IFERROR(totali('Tableau de bord'!G410,Correspondance!$J$1),"")</f>
        <v/>
      </c>
      <c r="K399" s="63" t="str">
        <f>IFERROR(totali('Tableau de bord'!G410,Correspondance!$K$1),"")</f>
        <v/>
      </c>
      <c r="L399" s="63" t="str">
        <f>IFERROR(totali('Tableau de bord'!G410,Correspondance!$L$1),"")</f>
        <v/>
      </c>
      <c r="M399" s="63" t="str">
        <f>IFERROR(totali('Tableau de bord'!G410,Correspondance!$M$1),"")</f>
        <v/>
      </c>
      <c r="O399" t="str">
        <f t="shared" si="43"/>
        <v/>
      </c>
      <c r="P399" t="str">
        <f t="shared" si="44"/>
        <v/>
      </c>
      <c r="Q399" t="str">
        <f t="shared" si="45"/>
        <v/>
      </c>
      <c r="R399" t="str">
        <f t="shared" si="46"/>
        <v/>
      </c>
      <c r="S399" t="str">
        <f t="shared" si="47"/>
        <v/>
      </c>
      <c r="T399" t="str">
        <f t="shared" si="48"/>
        <v/>
      </c>
      <c r="U399" t="str">
        <f t="shared" si="49"/>
        <v/>
      </c>
    </row>
    <row r="400" spans="7:21" x14ac:dyDescent="0.2">
      <c r="G400" s="63" t="str">
        <f>IFERROR(totali('Tableau de bord'!G411,Correspondance!$G$1),"")</f>
        <v/>
      </c>
      <c r="H400" s="63" t="str">
        <f>IFERROR(totali('Tableau de bord'!G411,Correspondance!$H$1),"")</f>
        <v/>
      </c>
      <c r="I400" s="63" t="str">
        <f>IFERROR(totali('Tableau de bord'!G411,Correspondance!$I$1),"")</f>
        <v/>
      </c>
      <c r="J400" s="63" t="str">
        <f>IFERROR(totali('Tableau de bord'!G411,Correspondance!$J$1),"")</f>
        <v/>
      </c>
      <c r="K400" s="63" t="str">
        <f>IFERROR(totali('Tableau de bord'!G411,Correspondance!$K$1),"")</f>
        <v/>
      </c>
      <c r="L400" s="63" t="str">
        <f>IFERROR(totali('Tableau de bord'!G411,Correspondance!$L$1),"")</f>
        <v/>
      </c>
      <c r="M400" s="63" t="str">
        <f>IFERROR(totali('Tableau de bord'!G411,Correspondance!$M$1),"")</f>
        <v/>
      </c>
      <c r="O400" t="str">
        <f t="shared" si="43"/>
        <v/>
      </c>
      <c r="P400" t="str">
        <f t="shared" si="44"/>
        <v/>
      </c>
      <c r="Q400" t="str">
        <f t="shared" si="45"/>
        <v/>
      </c>
      <c r="R400" t="str">
        <f t="shared" si="46"/>
        <v/>
      </c>
      <c r="S400" t="str">
        <f t="shared" si="47"/>
        <v/>
      </c>
      <c r="T400" t="str">
        <f t="shared" si="48"/>
        <v/>
      </c>
      <c r="U400" t="str">
        <f t="shared" si="49"/>
        <v/>
      </c>
    </row>
    <row r="401" spans="7:21" x14ac:dyDescent="0.2">
      <c r="G401" s="63" t="str">
        <f>IFERROR(totali('Tableau de bord'!G412,Correspondance!$G$1),"")</f>
        <v/>
      </c>
      <c r="H401" s="63" t="str">
        <f>IFERROR(totali('Tableau de bord'!G412,Correspondance!$H$1),"")</f>
        <v/>
      </c>
      <c r="I401" s="63" t="str">
        <f>IFERROR(totali('Tableau de bord'!G412,Correspondance!$I$1),"")</f>
        <v/>
      </c>
      <c r="J401" s="63" t="str">
        <f>IFERROR(totali('Tableau de bord'!G412,Correspondance!$J$1),"")</f>
        <v/>
      </c>
      <c r="K401" s="63" t="str">
        <f>IFERROR(totali('Tableau de bord'!G412,Correspondance!$K$1),"")</f>
        <v/>
      </c>
      <c r="L401" s="63" t="str">
        <f>IFERROR(totali('Tableau de bord'!G412,Correspondance!$L$1),"")</f>
        <v/>
      </c>
      <c r="M401" s="63" t="str">
        <f>IFERROR(totali('Tableau de bord'!G412,Correspondance!$M$1),"")</f>
        <v/>
      </c>
      <c r="O401" t="str">
        <f t="shared" si="43"/>
        <v/>
      </c>
      <c r="P401" t="str">
        <f t="shared" si="44"/>
        <v/>
      </c>
      <c r="Q401" t="str">
        <f t="shared" si="45"/>
        <v/>
      </c>
      <c r="R401" t="str">
        <f t="shared" si="46"/>
        <v/>
      </c>
      <c r="S401" t="str">
        <f t="shared" si="47"/>
        <v/>
      </c>
      <c r="T401" t="str">
        <f t="shared" si="48"/>
        <v/>
      </c>
      <c r="U401" t="str">
        <f t="shared" si="49"/>
        <v/>
      </c>
    </row>
    <row r="402" spans="7:21" x14ac:dyDescent="0.2">
      <c r="G402" s="63" t="str">
        <f>IFERROR(totali('Tableau de bord'!G413,Correspondance!$G$1),"")</f>
        <v/>
      </c>
      <c r="H402" s="63" t="str">
        <f>IFERROR(totali('Tableau de bord'!G413,Correspondance!$H$1),"")</f>
        <v/>
      </c>
      <c r="I402" s="63" t="str">
        <f>IFERROR(totali('Tableau de bord'!G413,Correspondance!$I$1),"")</f>
        <v/>
      </c>
      <c r="J402" s="63" t="str">
        <f>IFERROR(totali('Tableau de bord'!G413,Correspondance!$J$1),"")</f>
        <v/>
      </c>
      <c r="K402" s="63" t="str">
        <f>IFERROR(totali('Tableau de bord'!G413,Correspondance!$K$1),"")</f>
        <v/>
      </c>
      <c r="L402" s="63" t="str">
        <f>IFERROR(totali('Tableau de bord'!G413,Correspondance!$L$1),"")</f>
        <v/>
      </c>
      <c r="M402" s="63" t="str">
        <f>IFERROR(totali('Tableau de bord'!G413,Correspondance!$M$1),"")</f>
        <v/>
      </c>
      <c r="O402" t="str">
        <f t="shared" si="43"/>
        <v/>
      </c>
      <c r="P402" t="str">
        <f t="shared" si="44"/>
        <v/>
      </c>
      <c r="Q402" t="str">
        <f t="shared" si="45"/>
        <v/>
      </c>
      <c r="R402" t="str">
        <f t="shared" si="46"/>
        <v/>
      </c>
      <c r="S402" t="str">
        <f t="shared" si="47"/>
        <v/>
      </c>
      <c r="T402" t="str">
        <f t="shared" si="48"/>
        <v/>
      </c>
      <c r="U402" t="str">
        <f t="shared" si="49"/>
        <v/>
      </c>
    </row>
    <row r="403" spans="7:21" x14ac:dyDescent="0.2">
      <c r="G403" s="63" t="str">
        <f>IFERROR(totali('Tableau de bord'!G414,Correspondance!$G$1),"")</f>
        <v/>
      </c>
      <c r="H403" s="63" t="str">
        <f>IFERROR(totali('Tableau de bord'!G414,Correspondance!$H$1),"")</f>
        <v/>
      </c>
      <c r="I403" s="63" t="str">
        <f>IFERROR(totali('Tableau de bord'!G414,Correspondance!$I$1),"")</f>
        <v/>
      </c>
      <c r="J403" s="63" t="str">
        <f>IFERROR(totali('Tableau de bord'!G414,Correspondance!$J$1),"")</f>
        <v/>
      </c>
      <c r="K403" s="63" t="str">
        <f>IFERROR(totali('Tableau de bord'!G414,Correspondance!$K$1),"")</f>
        <v/>
      </c>
      <c r="L403" s="63" t="str">
        <f>IFERROR(totali('Tableau de bord'!G414,Correspondance!$L$1),"")</f>
        <v/>
      </c>
      <c r="M403" s="63" t="str">
        <f>IFERROR(totali('Tableau de bord'!G414,Correspondance!$M$1),"")</f>
        <v/>
      </c>
      <c r="O403" t="str">
        <f t="shared" si="43"/>
        <v/>
      </c>
      <c r="P403" t="str">
        <f t="shared" si="44"/>
        <v/>
      </c>
      <c r="Q403" t="str">
        <f t="shared" si="45"/>
        <v/>
      </c>
      <c r="R403" t="str">
        <f t="shared" si="46"/>
        <v/>
      </c>
      <c r="S403" t="str">
        <f t="shared" si="47"/>
        <v/>
      </c>
      <c r="T403" t="str">
        <f t="shared" si="48"/>
        <v/>
      </c>
      <c r="U403" t="str">
        <f t="shared" si="49"/>
        <v/>
      </c>
    </row>
    <row r="404" spans="7:21" x14ac:dyDescent="0.2">
      <c r="G404" s="63" t="str">
        <f>IFERROR(totali('Tableau de bord'!G415,Correspondance!$G$1),"")</f>
        <v/>
      </c>
      <c r="H404" s="63" t="str">
        <f>IFERROR(totali('Tableau de bord'!G415,Correspondance!$H$1),"")</f>
        <v/>
      </c>
      <c r="I404" s="63" t="str">
        <f>IFERROR(totali('Tableau de bord'!G415,Correspondance!$I$1),"")</f>
        <v/>
      </c>
      <c r="J404" s="63" t="str">
        <f>IFERROR(totali('Tableau de bord'!G415,Correspondance!$J$1),"")</f>
        <v/>
      </c>
      <c r="K404" s="63" t="str">
        <f>IFERROR(totali('Tableau de bord'!G415,Correspondance!$K$1),"")</f>
        <v/>
      </c>
      <c r="L404" s="63" t="str">
        <f>IFERROR(totali('Tableau de bord'!G415,Correspondance!$L$1),"")</f>
        <v/>
      </c>
      <c r="M404" s="63" t="str">
        <f>IFERROR(totali('Tableau de bord'!G415,Correspondance!$M$1),"")</f>
        <v/>
      </c>
      <c r="O404" t="str">
        <f t="shared" si="43"/>
        <v/>
      </c>
      <c r="P404" t="str">
        <f t="shared" si="44"/>
        <v/>
      </c>
      <c r="Q404" t="str">
        <f t="shared" si="45"/>
        <v/>
      </c>
      <c r="R404" t="str">
        <f t="shared" si="46"/>
        <v/>
      </c>
      <c r="S404" t="str">
        <f t="shared" si="47"/>
        <v/>
      </c>
      <c r="T404" t="str">
        <f t="shared" si="48"/>
        <v/>
      </c>
      <c r="U404" t="str">
        <f t="shared" si="49"/>
        <v/>
      </c>
    </row>
    <row r="405" spans="7:21" x14ac:dyDescent="0.2">
      <c r="G405" s="63" t="str">
        <f>IFERROR(totali('Tableau de bord'!G416,Correspondance!$G$1),"")</f>
        <v/>
      </c>
      <c r="H405" s="63" t="str">
        <f>IFERROR(totali('Tableau de bord'!G416,Correspondance!$H$1),"")</f>
        <v/>
      </c>
      <c r="I405" s="63" t="str">
        <f>IFERROR(totali('Tableau de bord'!G416,Correspondance!$I$1),"")</f>
        <v/>
      </c>
      <c r="J405" s="63" t="str">
        <f>IFERROR(totali('Tableau de bord'!G416,Correspondance!$J$1),"")</f>
        <v/>
      </c>
      <c r="K405" s="63" t="str">
        <f>IFERROR(totali('Tableau de bord'!G416,Correspondance!$K$1),"")</f>
        <v/>
      </c>
      <c r="L405" s="63" t="str">
        <f>IFERROR(totali('Tableau de bord'!G416,Correspondance!$L$1),"")</f>
        <v/>
      </c>
      <c r="M405" s="63" t="str">
        <f>IFERROR(totali('Tableau de bord'!G416,Correspondance!$M$1),"")</f>
        <v/>
      </c>
      <c r="O405" t="str">
        <f t="shared" si="43"/>
        <v/>
      </c>
      <c r="P405" t="str">
        <f t="shared" si="44"/>
        <v/>
      </c>
      <c r="Q405" t="str">
        <f t="shared" si="45"/>
        <v/>
      </c>
      <c r="R405" t="str">
        <f t="shared" si="46"/>
        <v/>
      </c>
      <c r="S405" t="str">
        <f t="shared" si="47"/>
        <v/>
      </c>
      <c r="T405" t="str">
        <f t="shared" si="48"/>
        <v/>
      </c>
      <c r="U405" t="str">
        <f t="shared" si="49"/>
        <v/>
      </c>
    </row>
    <row r="406" spans="7:21" x14ac:dyDescent="0.2">
      <c r="G406" s="63" t="str">
        <f>IFERROR(totali('Tableau de bord'!G417,Correspondance!$G$1),"")</f>
        <v/>
      </c>
      <c r="H406" s="63" t="str">
        <f>IFERROR(totali('Tableau de bord'!G417,Correspondance!$H$1),"")</f>
        <v/>
      </c>
      <c r="I406" s="63" t="str">
        <f>IFERROR(totali('Tableau de bord'!G417,Correspondance!$I$1),"")</f>
        <v/>
      </c>
      <c r="J406" s="63" t="str">
        <f>IFERROR(totali('Tableau de bord'!G417,Correspondance!$J$1),"")</f>
        <v/>
      </c>
      <c r="K406" s="63" t="str">
        <f>IFERROR(totali('Tableau de bord'!G417,Correspondance!$K$1),"")</f>
        <v/>
      </c>
      <c r="L406" s="63" t="str">
        <f>IFERROR(totali('Tableau de bord'!G417,Correspondance!$L$1),"")</f>
        <v/>
      </c>
      <c r="M406" s="63" t="str">
        <f>IFERROR(totali('Tableau de bord'!G417,Correspondance!$M$1),"")</f>
        <v/>
      </c>
      <c r="O406" t="str">
        <f t="shared" si="43"/>
        <v/>
      </c>
      <c r="P406" t="str">
        <f t="shared" si="44"/>
        <v/>
      </c>
      <c r="Q406" t="str">
        <f t="shared" si="45"/>
        <v/>
      </c>
      <c r="R406" t="str">
        <f t="shared" si="46"/>
        <v/>
      </c>
      <c r="S406" t="str">
        <f t="shared" si="47"/>
        <v/>
      </c>
      <c r="T406" t="str">
        <f t="shared" si="48"/>
        <v/>
      </c>
      <c r="U406" t="str">
        <f t="shared" si="49"/>
        <v/>
      </c>
    </row>
    <row r="407" spans="7:21" x14ac:dyDescent="0.2">
      <c r="G407" s="63" t="str">
        <f>IFERROR(totali('Tableau de bord'!G418,Correspondance!$G$1),"")</f>
        <v/>
      </c>
      <c r="H407" s="63" t="str">
        <f>IFERROR(totali('Tableau de bord'!G418,Correspondance!$H$1),"")</f>
        <v/>
      </c>
      <c r="I407" s="63" t="str">
        <f>IFERROR(totali('Tableau de bord'!G418,Correspondance!$I$1),"")</f>
        <v/>
      </c>
      <c r="J407" s="63" t="str">
        <f>IFERROR(totali('Tableau de bord'!G418,Correspondance!$J$1),"")</f>
        <v/>
      </c>
      <c r="K407" s="63" t="str">
        <f>IFERROR(totali('Tableau de bord'!G418,Correspondance!$K$1),"")</f>
        <v/>
      </c>
      <c r="L407" s="63" t="str">
        <f>IFERROR(totali('Tableau de bord'!G418,Correspondance!$L$1),"")</f>
        <v/>
      </c>
      <c r="M407" s="63" t="str">
        <f>IFERROR(totali('Tableau de bord'!G418,Correspondance!$M$1),"")</f>
        <v/>
      </c>
      <c r="O407" t="str">
        <f t="shared" si="43"/>
        <v/>
      </c>
      <c r="P407" t="str">
        <f t="shared" si="44"/>
        <v/>
      </c>
      <c r="Q407" t="str">
        <f t="shared" si="45"/>
        <v/>
      </c>
      <c r="R407" t="str">
        <f t="shared" si="46"/>
        <v/>
      </c>
      <c r="S407" t="str">
        <f t="shared" si="47"/>
        <v/>
      </c>
      <c r="T407" t="str">
        <f t="shared" si="48"/>
        <v/>
      </c>
      <c r="U407" t="str">
        <f t="shared" si="49"/>
        <v/>
      </c>
    </row>
    <row r="408" spans="7:21" x14ac:dyDescent="0.2">
      <c r="G408" s="63" t="str">
        <f>IFERROR(totali('Tableau de bord'!G419,Correspondance!$G$1),"")</f>
        <v/>
      </c>
      <c r="H408" s="63" t="str">
        <f>IFERROR(totali('Tableau de bord'!G419,Correspondance!$H$1),"")</f>
        <v/>
      </c>
      <c r="I408" s="63" t="str">
        <f>IFERROR(totali('Tableau de bord'!G419,Correspondance!$I$1),"")</f>
        <v/>
      </c>
      <c r="J408" s="63" t="str">
        <f>IFERROR(totali('Tableau de bord'!G419,Correspondance!$J$1),"")</f>
        <v/>
      </c>
      <c r="K408" s="63" t="str">
        <f>IFERROR(totali('Tableau de bord'!G419,Correspondance!$K$1),"")</f>
        <v/>
      </c>
      <c r="L408" s="63" t="str">
        <f>IFERROR(totali('Tableau de bord'!G419,Correspondance!$L$1),"")</f>
        <v/>
      </c>
      <c r="M408" s="63" t="str">
        <f>IFERROR(totali('Tableau de bord'!G419,Correspondance!$M$1),"")</f>
        <v/>
      </c>
      <c r="O408" t="str">
        <f t="shared" si="43"/>
        <v/>
      </c>
      <c r="P408" t="str">
        <f t="shared" si="44"/>
        <v/>
      </c>
      <c r="Q408" t="str">
        <f t="shared" si="45"/>
        <v/>
      </c>
      <c r="R408" t="str">
        <f t="shared" si="46"/>
        <v/>
      </c>
      <c r="S408" t="str">
        <f t="shared" si="47"/>
        <v/>
      </c>
      <c r="T408" t="str">
        <f t="shared" si="48"/>
        <v/>
      </c>
      <c r="U408" t="str">
        <f t="shared" si="49"/>
        <v/>
      </c>
    </row>
    <row r="409" spans="7:21" x14ac:dyDescent="0.2">
      <c r="G409" s="63" t="str">
        <f>IFERROR(totali('Tableau de bord'!G420,Correspondance!$G$1),"")</f>
        <v/>
      </c>
      <c r="H409" s="63" t="str">
        <f>IFERROR(totali('Tableau de bord'!G420,Correspondance!$H$1),"")</f>
        <v/>
      </c>
      <c r="I409" s="63" t="str">
        <f>IFERROR(totali('Tableau de bord'!G420,Correspondance!$I$1),"")</f>
        <v/>
      </c>
      <c r="J409" s="63" t="str">
        <f>IFERROR(totali('Tableau de bord'!G420,Correspondance!$J$1),"")</f>
        <v/>
      </c>
      <c r="K409" s="63" t="str">
        <f>IFERROR(totali('Tableau de bord'!G420,Correspondance!$K$1),"")</f>
        <v/>
      </c>
      <c r="L409" s="63" t="str">
        <f>IFERROR(totali('Tableau de bord'!G420,Correspondance!$L$1),"")</f>
        <v/>
      </c>
      <c r="M409" s="63" t="str">
        <f>IFERROR(totali('Tableau de bord'!G420,Correspondance!$M$1),"")</f>
        <v/>
      </c>
      <c r="O409" t="str">
        <f t="shared" si="43"/>
        <v/>
      </c>
      <c r="P409" t="str">
        <f t="shared" si="44"/>
        <v/>
      </c>
      <c r="Q409" t="str">
        <f t="shared" si="45"/>
        <v/>
      </c>
      <c r="R409" t="str">
        <f t="shared" si="46"/>
        <v/>
      </c>
      <c r="S409" t="str">
        <f t="shared" si="47"/>
        <v/>
      </c>
      <c r="T409" t="str">
        <f t="shared" si="48"/>
        <v/>
      </c>
      <c r="U409" t="str">
        <f t="shared" si="49"/>
        <v/>
      </c>
    </row>
    <row r="410" spans="7:21" x14ac:dyDescent="0.2">
      <c r="G410" s="63" t="str">
        <f>IFERROR(totali('Tableau de bord'!G421,Correspondance!$G$1),"")</f>
        <v/>
      </c>
      <c r="H410" s="63" t="str">
        <f>IFERROR(totali('Tableau de bord'!G421,Correspondance!$H$1),"")</f>
        <v/>
      </c>
      <c r="I410" s="63" t="str">
        <f>IFERROR(totali('Tableau de bord'!G421,Correspondance!$I$1),"")</f>
        <v/>
      </c>
      <c r="J410" s="63" t="str">
        <f>IFERROR(totali('Tableau de bord'!G421,Correspondance!$J$1),"")</f>
        <v/>
      </c>
      <c r="K410" s="63" t="str">
        <f>IFERROR(totali('Tableau de bord'!G421,Correspondance!$K$1),"")</f>
        <v/>
      </c>
      <c r="L410" s="63" t="str">
        <f>IFERROR(totali('Tableau de bord'!G421,Correspondance!$L$1),"")</f>
        <v/>
      </c>
      <c r="M410" s="63" t="str">
        <f>IFERROR(totali('Tableau de bord'!G421,Correspondance!$M$1),"")</f>
        <v/>
      </c>
      <c r="O410" t="str">
        <f t="shared" si="43"/>
        <v/>
      </c>
      <c r="P410" t="str">
        <f t="shared" si="44"/>
        <v/>
      </c>
      <c r="Q410" t="str">
        <f t="shared" si="45"/>
        <v/>
      </c>
      <c r="R410" t="str">
        <f t="shared" si="46"/>
        <v/>
      </c>
      <c r="S410" t="str">
        <f t="shared" si="47"/>
        <v/>
      </c>
      <c r="T410" t="str">
        <f t="shared" si="48"/>
        <v/>
      </c>
      <c r="U410" t="str">
        <f t="shared" si="49"/>
        <v/>
      </c>
    </row>
    <row r="411" spans="7:21" x14ac:dyDescent="0.2">
      <c r="G411" s="63" t="str">
        <f>IFERROR(totali('Tableau de bord'!G422,Correspondance!$G$1),"")</f>
        <v/>
      </c>
      <c r="H411" s="63" t="str">
        <f>IFERROR(totali('Tableau de bord'!G422,Correspondance!$H$1),"")</f>
        <v/>
      </c>
      <c r="I411" s="63" t="str">
        <f>IFERROR(totali('Tableau de bord'!G422,Correspondance!$I$1),"")</f>
        <v/>
      </c>
      <c r="J411" s="63" t="str">
        <f>IFERROR(totali('Tableau de bord'!G422,Correspondance!$J$1),"")</f>
        <v/>
      </c>
      <c r="K411" s="63" t="str">
        <f>IFERROR(totali('Tableau de bord'!G422,Correspondance!$K$1),"")</f>
        <v/>
      </c>
      <c r="L411" s="63" t="str">
        <f>IFERROR(totali('Tableau de bord'!G422,Correspondance!$L$1),"")</f>
        <v/>
      </c>
      <c r="M411" s="63" t="str">
        <f>IFERROR(totali('Tableau de bord'!G422,Correspondance!$M$1),"")</f>
        <v/>
      </c>
      <c r="O411" t="str">
        <f t="shared" si="43"/>
        <v/>
      </c>
      <c r="P411" t="str">
        <f t="shared" si="44"/>
        <v/>
      </c>
      <c r="Q411" t="str">
        <f t="shared" si="45"/>
        <v/>
      </c>
      <c r="R411" t="str">
        <f t="shared" si="46"/>
        <v/>
      </c>
      <c r="S411" t="str">
        <f t="shared" si="47"/>
        <v/>
      </c>
      <c r="T411" t="str">
        <f t="shared" si="48"/>
        <v/>
      </c>
      <c r="U411" t="str">
        <f t="shared" si="49"/>
        <v/>
      </c>
    </row>
    <row r="412" spans="7:21" x14ac:dyDescent="0.2">
      <c r="G412" s="63" t="str">
        <f>IFERROR(totali('Tableau de bord'!G423,Correspondance!$G$1),"")</f>
        <v/>
      </c>
      <c r="H412" s="63" t="str">
        <f>IFERROR(totali('Tableau de bord'!G423,Correspondance!$H$1),"")</f>
        <v/>
      </c>
      <c r="I412" s="63" t="str">
        <f>IFERROR(totali('Tableau de bord'!G423,Correspondance!$I$1),"")</f>
        <v/>
      </c>
      <c r="J412" s="63" t="str">
        <f>IFERROR(totali('Tableau de bord'!G423,Correspondance!$J$1),"")</f>
        <v/>
      </c>
      <c r="K412" s="63" t="str">
        <f>IFERROR(totali('Tableau de bord'!G423,Correspondance!$K$1),"")</f>
        <v/>
      </c>
      <c r="L412" s="63" t="str">
        <f>IFERROR(totali('Tableau de bord'!G423,Correspondance!$L$1),"")</f>
        <v/>
      </c>
      <c r="M412" s="63" t="str">
        <f>IFERROR(totali('Tableau de bord'!G423,Correspondance!$M$1),"")</f>
        <v/>
      </c>
      <c r="O412" t="str">
        <f t="shared" si="43"/>
        <v/>
      </c>
      <c r="P412" t="str">
        <f t="shared" si="44"/>
        <v/>
      </c>
      <c r="Q412" t="str">
        <f t="shared" si="45"/>
        <v/>
      </c>
      <c r="R412" t="str">
        <f t="shared" si="46"/>
        <v/>
      </c>
      <c r="S412" t="str">
        <f t="shared" si="47"/>
        <v/>
      </c>
      <c r="T412" t="str">
        <f t="shared" si="48"/>
        <v/>
      </c>
      <c r="U412" t="str">
        <f t="shared" si="49"/>
        <v/>
      </c>
    </row>
    <row r="413" spans="7:21" x14ac:dyDescent="0.2">
      <c r="G413" s="63" t="str">
        <f>IFERROR(totali('Tableau de bord'!G424,Correspondance!$G$1),"")</f>
        <v/>
      </c>
      <c r="H413" s="63" t="str">
        <f>IFERROR(totali('Tableau de bord'!G424,Correspondance!$H$1),"")</f>
        <v/>
      </c>
      <c r="I413" s="63" t="str">
        <f>IFERROR(totali('Tableau de bord'!G424,Correspondance!$I$1),"")</f>
        <v/>
      </c>
      <c r="J413" s="63" t="str">
        <f>IFERROR(totali('Tableau de bord'!G424,Correspondance!$J$1),"")</f>
        <v/>
      </c>
      <c r="K413" s="63" t="str">
        <f>IFERROR(totali('Tableau de bord'!G424,Correspondance!$K$1),"")</f>
        <v/>
      </c>
      <c r="L413" s="63" t="str">
        <f>IFERROR(totali('Tableau de bord'!G424,Correspondance!$L$1),"")</f>
        <v/>
      </c>
      <c r="M413" s="63" t="str">
        <f>IFERROR(totali('Tableau de bord'!G424,Correspondance!$M$1),"")</f>
        <v/>
      </c>
      <c r="O413" t="str">
        <f t="shared" si="43"/>
        <v/>
      </c>
      <c r="P413" t="str">
        <f t="shared" si="44"/>
        <v/>
      </c>
      <c r="Q413" t="str">
        <f t="shared" si="45"/>
        <v/>
      </c>
      <c r="R413" t="str">
        <f t="shared" si="46"/>
        <v/>
      </c>
      <c r="S413" t="str">
        <f t="shared" si="47"/>
        <v/>
      </c>
      <c r="T413" t="str">
        <f t="shared" si="48"/>
        <v/>
      </c>
      <c r="U413" t="str">
        <f t="shared" si="49"/>
        <v/>
      </c>
    </row>
    <row r="414" spans="7:21" x14ac:dyDescent="0.2">
      <c r="G414" s="63" t="str">
        <f>IFERROR(totali('Tableau de bord'!G425,Correspondance!$G$1),"")</f>
        <v/>
      </c>
      <c r="H414" s="63" t="str">
        <f>IFERROR(totali('Tableau de bord'!G425,Correspondance!$H$1),"")</f>
        <v/>
      </c>
      <c r="I414" s="63" t="str">
        <f>IFERROR(totali('Tableau de bord'!G425,Correspondance!$I$1),"")</f>
        <v/>
      </c>
      <c r="J414" s="63" t="str">
        <f>IFERROR(totali('Tableau de bord'!G425,Correspondance!$J$1),"")</f>
        <v/>
      </c>
      <c r="K414" s="63" t="str">
        <f>IFERROR(totali('Tableau de bord'!G425,Correspondance!$K$1),"")</f>
        <v/>
      </c>
      <c r="L414" s="63" t="str">
        <f>IFERROR(totali('Tableau de bord'!G425,Correspondance!$L$1),"")</f>
        <v/>
      </c>
      <c r="M414" s="63" t="str">
        <f>IFERROR(totali('Tableau de bord'!G425,Correspondance!$M$1),"")</f>
        <v/>
      </c>
      <c r="O414" t="str">
        <f t="shared" si="43"/>
        <v/>
      </c>
      <c r="P414" t="str">
        <f t="shared" si="44"/>
        <v/>
      </c>
      <c r="Q414" t="str">
        <f t="shared" si="45"/>
        <v/>
      </c>
      <c r="R414" t="str">
        <f t="shared" si="46"/>
        <v/>
      </c>
      <c r="S414" t="str">
        <f t="shared" si="47"/>
        <v/>
      </c>
      <c r="T414" t="str">
        <f t="shared" si="48"/>
        <v/>
      </c>
      <c r="U414" t="str">
        <f t="shared" si="49"/>
        <v/>
      </c>
    </row>
    <row r="415" spans="7:21" x14ac:dyDescent="0.2">
      <c r="G415" s="63" t="str">
        <f>IFERROR(totali('Tableau de bord'!G426,Correspondance!$G$1),"")</f>
        <v/>
      </c>
      <c r="H415" s="63" t="str">
        <f>IFERROR(totali('Tableau de bord'!G426,Correspondance!$H$1),"")</f>
        <v/>
      </c>
      <c r="I415" s="63" t="str">
        <f>IFERROR(totali('Tableau de bord'!G426,Correspondance!$I$1),"")</f>
        <v/>
      </c>
      <c r="J415" s="63" t="str">
        <f>IFERROR(totali('Tableau de bord'!G426,Correspondance!$J$1),"")</f>
        <v/>
      </c>
      <c r="K415" s="63" t="str">
        <f>IFERROR(totali('Tableau de bord'!G426,Correspondance!$K$1),"")</f>
        <v/>
      </c>
      <c r="L415" s="63" t="str">
        <f>IFERROR(totali('Tableau de bord'!G426,Correspondance!$L$1),"")</f>
        <v/>
      </c>
      <c r="M415" s="63" t="str">
        <f>IFERROR(totali('Tableau de bord'!G426,Correspondance!$M$1),"")</f>
        <v/>
      </c>
      <c r="O415" t="str">
        <f t="shared" si="43"/>
        <v/>
      </c>
      <c r="P415" t="str">
        <f t="shared" si="44"/>
        <v/>
      </c>
      <c r="Q415" t="str">
        <f t="shared" si="45"/>
        <v/>
      </c>
      <c r="R415" t="str">
        <f t="shared" si="46"/>
        <v/>
      </c>
      <c r="S415" t="str">
        <f t="shared" si="47"/>
        <v/>
      </c>
      <c r="T415" t="str">
        <f t="shared" si="48"/>
        <v/>
      </c>
      <c r="U415" t="str">
        <f t="shared" si="49"/>
        <v/>
      </c>
    </row>
    <row r="416" spans="7:21" x14ac:dyDescent="0.2">
      <c r="G416" s="63" t="str">
        <f>IFERROR(totali('Tableau de bord'!G427,Correspondance!$G$1),"")</f>
        <v/>
      </c>
      <c r="H416" s="63" t="str">
        <f>IFERROR(totali('Tableau de bord'!G427,Correspondance!$H$1),"")</f>
        <v/>
      </c>
      <c r="I416" s="63" t="str">
        <f>IFERROR(totali('Tableau de bord'!G427,Correspondance!$I$1),"")</f>
        <v/>
      </c>
      <c r="J416" s="63" t="str">
        <f>IFERROR(totali('Tableau de bord'!G427,Correspondance!$J$1),"")</f>
        <v/>
      </c>
      <c r="K416" s="63" t="str">
        <f>IFERROR(totali('Tableau de bord'!G427,Correspondance!$K$1),"")</f>
        <v/>
      </c>
      <c r="L416" s="63" t="str">
        <f>IFERROR(totali('Tableau de bord'!G427,Correspondance!$L$1),"")</f>
        <v/>
      </c>
      <c r="M416" s="63" t="str">
        <f>IFERROR(totali('Tableau de bord'!G427,Correspondance!$M$1),"")</f>
        <v/>
      </c>
      <c r="O416" t="str">
        <f t="shared" si="43"/>
        <v/>
      </c>
      <c r="P416" t="str">
        <f t="shared" si="44"/>
        <v/>
      </c>
      <c r="Q416" t="str">
        <f t="shared" si="45"/>
        <v/>
      </c>
      <c r="R416" t="str">
        <f t="shared" si="46"/>
        <v/>
      </c>
      <c r="S416" t="str">
        <f t="shared" si="47"/>
        <v/>
      </c>
      <c r="T416" t="str">
        <f t="shared" si="48"/>
        <v/>
      </c>
      <c r="U416" t="str">
        <f t="shared" si="49"/>
        <v/>
      </c>
    </row>
    <row r="417" spans="7:21" x14ac:dyDescent="0.2">
      <c r="G417" s="63" t="str">
        <f>IFERROR(totali('Tableau de bord'!G428,Correspondance!$G$1),"")</f>
        <v/>
      </c>
      <c r="H417" s="63" t="str">
        <f>IFERROR(totali('Tableau de bord'!G428,Correspondance!$H$1),"")</f>
        <v/>
      </c>
      <c r="I417" s="63" t="str">
        <f>IFERROR(totali('Tableau de bord'!G428,Correspondance!$I$1),"")</f>
        <v/>
      </c>
      <c r="J417" s="63" t="str">
        <f>IFERROR(totali('Tableau de bord'!G428,Correspondance!$J$1),"")</f>
        <v/>
      </c>
      <c r="K417" s="63" t="str">
        <f>IFERROR(totali('Tableau de bord'!G428,Correspondance!$K$1),"")</f>
        <v/>
      </c>
      <c r="L417" s="63" t="str">
        <f>IFERROR(totali('Tableau de bord'!G428,Correspondance!$L$1),"")</f>
        <v/>
      </c>
      <c r="M417" s="63" t="str">
        <f>IFERROR(totali('Tableau de bord'!G428,Correspondance!$M$1),"")</f>
        <v/>
      </c>
      <c r="O417" t="str">
        <f t="shared" si="43"/>
        <v/>
      </c>
      <c r="P417" t="str">
        <f t="shared" si="44"/>
        <v/>
      </c>
      <c r="Q417" t="str">
        <f t="shared" si="45"/>
        <v/>
      </c>
      <c r="R417" t="str">
        <f t="shared" si="46"/>
        <v/>
      </c>
      <c r="S417" t="str">
        <f t="shared" si="47"/>
        <v/>
      </c>
      <c r="T417" t="str">
        <f t="shared" si="48"/>
        <v/>
      </c>
      <c r="U417" t="str">
        <f t="shared" si="49"/>
        <v/>
      </c>
    </row>
    <row r="418" spans="7:21" x14ac:dyDescent="0.2">
      <c r="G418" s="63" t="str">
        <f>IFERROR(totali('Tableau de bord'!G429,Correspondance!$G$1),"")</f>
        <v/>
      </c>
      <c r="H418" s="63" t="str">
        <f>IFERROR(totali('Tableau de bord'!G429,Correspondance!$H$1),"")</f>
        <v/>
      </c>
      <c r="I418" s="63" t="str">
        <f>IFERROR(totali('Tableau de bord'!G429,Correspondance!$I$1),"")</f>
        <v/>
      </c>
      <c r="J418" s="63" t="str">
        <f>IFERROR(totali('Tableau de bord'!G429,Correspondance!$J$1),"")</f>
        <v/>
      </c>
      <c r="K418" s="63" t="str">
        <f>IFERROR(totali('Tableau de bord'!G429,Correspondance!$K$1),"")</f>
        <v/>
      </c>
      <c r="L418" s="63" t="str">
        <f>IFERROR(totali('Tableau de bord'!G429,Correspondance!$L$1),"")</f>
        <v/>
      </c>
      <c r="M418" s="63" t="str">
        <f>IFERROR(totali('Tableau de bord'!G429,Correspondance!$M$1),"")</f>
        <v/>
      </c>
      <c r="O418" t="str">
        <f t="shared" si="43"/>
        <v/>
      </c>
      <c r="P418" t="str">
        <f t="shared" si="44"/>
        <v/>
      </c>
      <c r="Q418" t="str">
        <f t="shared" si="45"/>
        <v/>
      </c>
      <c r="R418" t="str">
        <f t="shared" si="46"/>
        <v/>
      </c>
      <c r="S418" t="str">
        <f t="shared" si="47"/>
        <v/>
      </c>
      <c r="T418" t="str">
        <f t="shared" si="48"/>
        <v/>
      </c>
      <c r="U418" t="str">
        <f t="shared" si="49"/>
        <v/>
      </c>
    </row>
    <row r="419" spans="7:21" x14ac:dyDescent="0.2">
      <c r="G419" s="63" t="str">
        <f>IFERROR(totali('Tableau de bord'!G430,Correspondance!$G$1),"")</f>
        <v/>
      </c>
      <c r="H419" s="63" t="str">
        <f>IFERROR(totali('Tableau de bord'!G430,Correspondance!$H$1),"")</f>
        <v/>
      </c>
      <c r="I419" s="63" t="str">
        <f>IFERROR(totali('Tableau de bord'!G430,Correspondance!$I$1),"")</f>
        <v/>
      </c>
      <c r="J419" s="63" t="str">
        <f>IFERROR(totali('Tableau de bord'!G430,Correspondance!$J$1),"")</f>
        <v/>
      </c>
      <c r="K419" s="63" t="str">
        <f>IFERROR(totali('Tableau de bord'!G430,Correspondance!$K$1),"")</f>
        <v/>
      </c>
      <c r="L419" s="63" t="str">
        <f>IFERROR(totali('Tableau de bord'!G430,Correspondance!$L$1),"")</f>
        <v/>
      </c>
      <c r="M419" s="63" t="str">
        <f>IFERROR(totali('Tableau de bord'!G430,Correspondance!$M$1),"")</f>
        <v/>
      </c>
      <c r="O419" t="str">
        <f t="shared" si="43"/>
        <v/>
      </c>
      <c r="P419" t="str">
        <f t="shared" si="44"/>
        <v/>
      </c>
      <c r="Q419" t="str">
        <f t="shared" si="45"/>
        <v/>
      </c>
      <c r="R419" t="str">
        <f t="shared" si="46"/>
        <v/>
      </c>
      <c r="S419" t="str">
        <f t="shared" si="47"/>
        <v/>
      </c>
      <c r="T419" t="str">
        <f t="shared" si="48"/>
        <v/>
      </c>
      <c r="U419" t="str">
        <f t="shared" si="49"/>
        <v/>
      </c>
    </row>
    <row r="420" spans="7:21" x14ac:dyDescent="0.2">
      <c r="G420" s="63" t="str">
        <f>IFERROR(totali('Tableau de bord'!G431,Correspondance!$G$1),"")</f>
        <v/>
      </c>
      <c r="H420" s="63" t="str">
        <f>IFERROR(totali('Tableau de bord'!G431,Correspondance!$H$1),"")</f>
        <v/>
      </c>
      <c r="I420" s="63" t="str">
        <f>IFERROR(totali('Tableau de bord'!G431,Correspondance!$I$1),"")</f>
        <v/>
      </c>
      <c r="J420" s="63" t="str">
        <f>IFERROR(totali('Tableau de bord'!G431,Correspondance!$J$1),"")</f>
        <v/>
      </c>
      <c r="K420" s="63" t="str">
        <f>IFERROR(totali('Tableau de bord'!G431,Correspondance!$K$1),"")</f>
        <v/>
      </c>
      <c r="L420" s="63" t="str">
        <f>IFERROR(totali('Tableau de bord'!G431,Correspondance!$L$1),"")</f>
        <v/>
      </c>
      <c r="M420" s="63" t="str">
        <f>IFERROR(totali('Tableau de bord'!G431,Correspondance!$M$1),"")</f>
        <v/>
      </c>
      <c r="O420" t="str">
        <f t="shared" si="43"/>
        <v/>
      </c>
      <c r="P420" t="str">
        <f t="shared" si="44"/>
        <v/>
      </c>
      <c r="Q420" t="str">
        <f t="shared" si="45"/>
        <v/>
      </c>
      <c r="R420" t="str">
        <f t="shared" si="46"/>
        <v/>
      </c>
      <c r="S420" t="str">
        <f t="shared" si="47"/>
        <v/>
      </c>
      <c r="T420" t="str">
        <f t="shared" si="48"/>
        <v/>
      </c>
      <c r="U420" t="str">
        <f t="shared" si="49"/>
        <v/>
      </c>
    </row>
    <row r="421" spans="7:21" x14ac:dyDescent="0.2">
      <c r="G421" s="63" t="str">
        <f>IFERROR(totali('Tableau de bord'!G432,Correspondance!$G$1),"")</f>
        <v/>
      </c>
      <c r="H421" s="63" t="str">
        <f>IFERROR(totali('Tableau de bord'!G432,Correspondance!$H$1),"")</f>
        <v/>
      </c>
      <c r="I421" s="63" t="str">
        <f>IFERROR(totali('Tableau de bord'!G432,Correspondance!$I$1),"")</f>
        <v/>
      </c>
      <c r="J421" s="63" t="str">
        <f>IFERROR(totali('Tableau de bord'!G432,Correspondance!$J$1),"")</f>
        <v/>
      </c>
      <c r="K421" s="63" t="str">
        <f>IFERROR(totali('Tableau de bord'!G432,Correspondance!$K$1),"")</f>
        <v/>
      </c>
      <c r="L421" s="63" t="str">
        <f>IFERROR(totali('Tableau de bord'!G432,Correspondance!$L$1),"")</f>
        <v/>
      </c>
      <c r="M421" s="63" t="str">
        <f>IFERROR(totali('Tableau de bord'!G432,Correspondance!$M$1),"")</f>
        <v/>
      </c>
      <c r="O421" t="str">
        <f t="shared" si="43"/>
        <v/>
      </c>
      <c r="P421" t="str">
        <f t="shared" si="44"/>
        <v/>
      </c>
      <c r="Q421" t="str">
        <f t="shared" si="45"/>
        <v/>
      </c>
      <c r="R421" t="str">
        <f t="shared" si="46"/>
        <v/>
      </c>
      <c r="S421" t="str">
        <f t="shared" si="47"/>
        <v/>
      </c>
      <c r="T421" t="str">
        <f t="shared" si="48"/>
        <v/>
      </c>
      <c r="U421" t="str">
        <f t="shared" si="49"/>
        <v/>
      </c>
    </row>
    <row r="422" spans="7:21" x14ac:dyDescent="0.2">
      <c r="G422" s="63" t="str">
        <f>IFERROR(totali('Tableau de bord'!G433,Correspondance!$G$1),"")</f>
        <v/>
      </c>
      <c r="H422" s="63" t="str">
        <f>IFERROR(totali('Tableau de bord'!G433,Correspondance!$H$1),"")</f>
        <v/>
      </c>
      <c r="I422" s="63" t="str">
        <f>IFERROR(totali('Tableau de bord'!G433,Correspondance!$I$1),"")</f>
        <v/>
      </c>
      <c r="J422" s="63" t="str">
        <f>IFERROR(totali('Tableau de bord'!G433,Correspondance!$J$1),"")</f>
        <v/>
      </c>
      <c r="K422" s="63" t="str">
        <f>IFERROR(totali('Tableau de bord'!G433,Correspondance!$K$1),"")</f>
        <v/>
      </c>
      <c r="L422" s="63" t="str">
        <f>IFERROR(totali('Tableau de bord'!G433,Correspondance!$L$1),"")</f>
        <v/>
      </c>
      <c r="M422" s="63" t="str">
        <f>IFERROR(totali('Tableau de bord'!G433,Correspondance!$M$1),"")</f>
        <v/>
      </c>
      <c r="O422" t="str">
        <f t="shared" si="43"/>
        <v/>
      </c>
      <c r="P422" t="str">
        <f t="shared" si="44"/>
        <v/>
      </c>
      <c r="Q422" t="str">
        <f t="shared" si="45"/>
        <v/>
      </c>
      <c r="R422" t="str">
        <f t="shared" si="46"/>
        <v/>
      </c>
      <c r="S422" t="str">
        <f t="shared" si="47"/>
        <v/>
      </c>
      <c r="T422" t="str">
        <f t="shared" si="48"/>
        <v/>
      </c>
      <c r="U422" t="str">
        <f t="shared" si="49"/>
        <v/>
      </c>
    </row>
    <row r="423" spans="7:21" x14ac:dyDescent="0.2">
      <c r="G423" s="63" t="str">
        <f>IFERROR(totali('Tableau de bord'!G434,Correspondance!$G$1),"")</f>
        <v/>
      </c>
      <c r="H423" s="63" t="str">
        <f>IFERROR(totali('Tableau de bord'!G434,Correspondance!$H$1),"")</f>
        <v/>
      </c>
      <c r="I423" s="63" t="str">
        <f>IFERROR(totali('Tableau de bord'!G434,Correspondance!$I$1),"")</f>
        <v/>
      </c>
      <c r="J423" s="63" t="str">
        <f>IFERROR(totali('Tableau de bord'!G434,Correspondance!$J$1),"")</f>
        <v/>
      </c>
      <c r="K423" s="63" t="str">
        <f>IFERROR(totali('Tableau de bord'!G434,Correspondance!$K$1),"")</f>
        <v/>
      </c>
      <c r="L423" s="63" t="str">
        <f>IFERROR(totali('Tableau de bord'!G434,Correspondance!$L$1),"")</f>
        <v/>
      </c>
      <c r="M423" s="63" t="str">
        <f>IFERROR(totali('Tableau de bord'!G434,Correspondance!$M$1),"")</f>
        <v/>
      </c>
      <c r="O423" t="str">
        <f t="shared" si="43"/>
        <v/>
      </c>
      <c r="P423" t="str">
        <f t="shared" si="44"/>
        <v/>
      </c>
      <c r="Q423" t="str">
        <f t="shared" si="45"/>
        <v/>
      </c>
      <c r="R423" t="str">
        <f t="shared" si="46"/>
        <v/>
      </c>
      <c r="S423" t="str">
        <f t="shared" si="47"/>
        <v/>
      </c>
      <c r="T423" t="str">
        <f t="shared" si="48"/>
        <v/>
      </c>
      <c r="U423" t="str">
        <f t="shared" si="49"/>
        <v/>
      </c>
    </row>
    <row r="424" spans="7:21" x14ac:dyDescent="0.2">
      <c r="G424" s="63" t="str">
        <f>IFERROR(totali('Tableau de bord'!G435,Correspondance!$G$1),"")</f>
        <v/>
      </c>
      <c r="H424" s="63" t="str">
        <f>IFERROR(totali('Tableau de bord'!G435,Correspondance!$H$1),"")</f>
        <v/>
      </c>
      <c r="I424" s="63" t="str">
        <f>IFERROR(totali('Tableau de bord'!G435,Correspondance!$I$1),"")</f>
        <v/>
      </c>
      <c r="J424" s="63" t="str">
        <f>IFERROR(totali('Tableau de bord'!G435,Correspondance!$J$1),"")</f>
        <v/>
      </c>
      <c r="K424" s="63" t="str">
        <f>IFERROR(totali('Tableau de bord'!G435,Correspondance!$K$1),"")</f>
        <v/>
      </c>
      <c r="L424" s="63" t="str">
        <f>IFERROR(totali('Tableau de bord'!G435,Correspondance!$L$1),"")</f>
        <v/>
      </c>
      <c r="M424" s="63" t="str">
        <f>IFERROR(totali('Tableau de bord'!G435,Correspondance!$M$1),"")</f>
        <v/>
      </c>
      <c r="O424" t="str">
        <f t="shared" si="43"/>
        <v/>
      </c>
      <c r="P424" t="str">
        <f t="shared" si="44"/>
        <v/>
      </c>
      <c r="Q424" t="str">
        <f t="shared" si="45"/>
        <v/>
      </c>
      <c r="R424" t="str">
        <f t="shared" si="46"/>
        <v/>
      </c>
      <c r="S424" t="str">
        <f t="shared" si="47"/>
        <v/>
      </c>
      <c r="T424" t="str">
        <f t="shared" si="48"/>
        <v/>
      </c>
      <c r="U424" t="str">
        <f t="shared" si="49"/>
        <v/>
      </c>
    </row>
    <row r="425" spans="7:21" x14ac:dyDescent="0.2">
      <c r="G425" s="63" t="str">
        <f>IFERROR(totali('Tableau de bord'!G436,Correspondance!$G$1),"")</f>
        <v/>
      </c>
      <c r="H425" s="63" t="str">
        <f>IFERROR(totali('Tableau de bord'!G436,Correspondance!$H$1),"")</f>
        <v/>
      </c>
      <c r="I425" s="63" t="str">
        <f>IFERROR(totali('Tableau de bord'!G436,Correspondance!$I$1),"")</f>
        <v/>
      </c>
      <c r="J425" s="63" t="str">
        <f>IFERROR(totali('Tableau de bord'!G436,Correspondance!$J$1),"")</f>
        <v/>
      </c>
      <c r="K425" s="63" t="str">
        <f>IFERROR(totali('Tableau de bord'!G436,Correspondance!$K$1),"")</f>
        <v/>
      </c>
      <c r="L425" s="63" t="str">
        <f>IFERROR(totali('Tableau de bord'!G436,Correspondance!$L$1),"")</f>
        <v/>
      </c>
      <c r="M425" s="63" t="str">
        <f>IFERROR(totali('Tableau de bord'!G436,Correspondance!$M$1),"")</f>
        <v/>
      </c>
      <c r="O425" t="str">
        <f t="shared" si="43"/>
        <v/>
      </c>
      <c r="P425" t="str">
        <f t="shared" si="44"/>
        <v/>
      </c>
      <c r="Q425" t="str">
        <f t="shared" si="45"/>
        <v/>
      </c>
      <c r="R425" t="str">
        <f t="shared" si="46"/>
        <v/>
      </c>
      <c r="S425" t="str">
        <f t="shared" si="47"/>
        <v/>
      </c>
      <c r="T425" t="str">
        <f t="shared" si="48"/>
        <v/>
      </c>
      <c r="U425" t="str">
        <f t="shared" si="49"/>
        <v/>
      </c>
    </row>
    <row r="426" spans="7:21" x14ac:dyDescent="0.2">
      <c r="G426" s="63" t="str">
        <f>IFERROR(totali('Tableau de bord'!G437,Correspondance!$G$1),"")</f>
        <v/>
      </c>
      <c r="H426" s="63" t="str">
        <f>IFERROR(totali('Tableau de bord'!G437,Correspondance!$H$1),"")</f>
        <v/>
      </c>
      <c r="I426" s="63" t="str">
        <f>IFERROR(totali('Tableau de bord'!G437,Correspondance!$I$1),"")</f>
        <v/>
      </c>
      <c r="J426" s="63" t="str">
        <f>IFERROR(totali('Tableau de bord'!G437,Correspondance!$J$1),"")</f>
        <v/>
      </c>
      <c r="K426" s="63" t="str">
        <f>IFERROR(totali('Tableau de bord'!G437,Correspondance!$K$1),"")</f>
        <v/>
      </c>
      <c r="L426" s="63" t="str">
        <f>IFERROR(totali('Tableau de bord'!G437,Correspondance!$L$1),"")</f>
        <v/>
      </c>
      <c r="M426" s="63" t="str">
        <f>IFERROR(totali('Tableau de bord'!G437,Correspondance!$M$1),"")</f>
        <v/>
      </c>
      <c r="O426" t="str">
        <f t="shared" si="43"/>
        <v/>
      </c>
      <c r="P426" t="str">
        <f t="shared" si="44"/>
        <v/>
      </c>
      <c r="Q426" t="str">
        <f t="shared" si="45"/>
        <v/>
      </c>
      <c r="R426" t="str">
        <f t="shared" si="46"/>
        <v/>
      </c>
      <c r="S426" t="str">
        <f t="shared" si="47"/>
        <v/>
      </c>
      <c r="T426" t="str">
        <f t="shared" si="48"/>
        <v/>
      </c>
      <c r="U426" t="str">
        <f t="shared" si="49"/>
        <v/>
      </c>
    </row>
    <row r="427" spans="7:21" x14ac:dyDescent="0.2">
      <c r="G427" s="63" t="str">
        <f>IFERROR(totali('Tableau de bord'!G438,Correspondance!$G$1),"")</f>
        <v/>
      </c>
      <c r="H427" s="63" t="str">
        <f>IFERROR(totali('Tableau de bord'!G438,Correspondance!$H$1),"")</f>
        <v/>
      </c>
      <c r="I427" s="63" t="str">
        <f>IFERROR(totali('Tableau de bord'!G438,Correspondance!$I$1),"")</f>
        <v/>
      </c>
      <c r="J427" s="63" t="str">
        <f>IFERROR(totali('Tableau de bord'!G438,Correspondance!$J$1),"")</f>
        <v/>
      </c>
      <c r="K427" s="63" t="str">
        <f>IFERROR(totali('Tableau de bord'!G438,Correspondance!$K$1),"")</f>
        <v/>
      </c>
      <c r="L427" s="63" t="str">
        <f>IFERROR(totali('Tableau de bord'!G438,Correspondance!$L$1),"")</f>
        <v/>
      </c>
      <c r="M427" s="63" t="str">
        <f>IFERROR(totali('Tableau de bord'!G438,Correspondance!$M$1),"")</f>
        <v/>
      </c>
      <c r="O427" t="str">
        <f t="shared" si="43"/>
        <v/>
      </c>
      <c r="P427" t="str">
        <f t="shared" si="44"/>
        <v/>
      </c>
      <c r="Q427" t="str">
        <f t="shared" si="45"/>
        <v/>
      </c>
      <c r="R427" t="str">
        <f t="shared" si="46"/>
        <v/>
      </c>
      <c r="S427" t="str">
        <f t="shared" si="47"/>
        <v/>
      </c>
      <c r="T427" t="str">
        <f t="shared" si="48"/>
        <v/>
      </c>
      <c r="U427" t="str">
        <f t="shared" si="49"/>
        <v/>
      </c>
    </row>
    <row r="428" spans="7:21" x14ac:dyDescent="0.2">
      <c r="G428" s="63" t="str">
        <f>IFERROR(totali('Tableau de bord'!G439,Correspondance!$G$1),"")</f>
        <v/>
      </c>
      <c r="H428" s="63" t="str">
        <f>IFERROR(totali('Tableau de bord'!G439,Correspondance!$H$1),"")</f>
        <v/>
      </c>
      <c r="I428" s="63" t="str">
        <f>IFERROR(totali('Tableau de bord'!G439,Correspondance!$I$1),"")</f>
        <v/>
      </c>
      <c r="J428" s="63" t="str">
        <f>IFERROR(totali('Tableau de bord'!G439,Correspondance!$J$1),"")</f>
        <v/>
      </c>
      <c r="K428" s="63" t="str">
        <f>IFERROR(totali('Tableau de bord'!G439,Correspondance!$K$1),"")</f>
        <v/>
      </c>
      <c r="L428" s="63" t="str">
        <f>IFERROR(totali('Tableau de bord'!G439,Correspondance!$L$1),"")</f>
        <v/>
      </c>
      <c r="M428" s="63" t="str">
        <f>IFERROR(totali('Tableau de bord'!G439,Correspondance!$M$1),"")</f>
        <v/>
      </c>
      <c r="O428" t="str">
        <f t="shared" si="43"/>
        <v/>
      </c>
      <c r="P428" t="str">
        <f t="shared" si="44"/>
        <v/>
      </c>
      <c r="Q428" t="str">
        <f t="shared" si="45"/>
        <v/>
      </c>
      <c r="R428" t="str">
        <f t="shared" si="46"/>
        <v/>
      </c>
      <c r="S428" t="str">
        <f t="shared" si="47"/>
        <v/>
      </c>
      <c r="T428" t="str">
        <f t="shared" si="48"/>
        <v/>
      </c>
      <c r="U428" t="str">
        <f t="shared" si="49"/>
        <v/>
      </c>
    </row>
    <row r="429" spans="7:21" x14ac:dyDescent="0.2">
      <c r="G429" s="63" t="str">
        <f>IFERROR(totali('Tableau de bord'!G440,Correspondance!$G$1),"")</f>
        <v/>
      </c>
      <c r="H429" s="63" t="str">
        <f>IFERROR(totali('Tableau de bord'!G440,Correspondance!$H$1),"")</f>
        <v/>
      </c>
      <c r="I429" s="63" t="str">
        <f>IFERROR(totali('Tableau de bord'!G440,Correspondance!$I$1),"")</f>
        <v/>
      </c>
      <c r="J429" s="63" t="str">
        <f>IFERROR(totali('Tableau de bord'!G440,Correspondance!$J$1),"")</f>
        <v/>
      </c>
      <c r="K429" s="63" t="str">
        <f>IFERROR(totali('Tableau de bord'!G440,Correspondance!$K$1),"")</f>
        <v/>
      </c>
      <c r="L429" s="63" t="str">
        <f>IFERROR(totali('Tableau de bord'!G440,Correspondance!$L$1),"")</f>
        <v/>
      </c>
      <c r="M429" s="63" t="str">
        <f>IFERROR(totali('Tableau de bord'!G440,Correspondance!$M$1),"")</f>
        <v/>
      </c>
      <c r="O429" t="str">
        <f t="shared" si="43"/>
        <v/>
      </c>
      <c r="P429" t="str">
        <f t="shared" si="44"/>
        <v/>
      </c>
      <c r="Q429" t="str">
        <f t="shared" si="45"/>
        <v/>
      </c>
      <c r="R429" t="str">
        <f t="shared" si="46"/>
        <v/>
      </c>
      <c r="S429" t="str">
        <f t="shared" si="47"/>
        <v/>
      </c>
      <c r="T429" t="str">
        <f t="shared" si="48"/>
        <v/>
      </c>
      <c r="U429" t="str">
        <f t="shared" si="49"/>
        <v/>
      </c>
    </row>
    <row r="430" spans="7:21" x14ac:dyDescent="0.2">
      <c r="G430" s="63" t="str">
        <f>IFERROR(totali('Tableau de bord'!G441,Correspondance!$G$1),"")</f>
        <v/>
      </c>
      <c r="H430" s="63" t="str">
        <f>IFERROR(totali('Tableau de bord'!G441,Correspondance!$H$1),"")</f>
        <v/>
      </c>
      <c r="I430" s="63" t="str">
        <f>IFERROR(totali('Tableau de bord'!G441,Correspondance!$I$1),"")</f>
        <v/>
      </c>
      <c r="J430" s="63" t="str">
        <f>IFERROR(totali('Tableau de bord'!G441,Correspondance!$J$1),"")</f>
        <v/>
      </c>
      <c r="K430" s="63" t="str">
        <f>IFERROR(totali('Tableau de bord'!G441,Correspondance!$K$1),"")</f>
        <v/>
      </c>
      <c r="L430" s="63" t="str">
        <f>IFERROR(totali('Tableau de bord'!G441,Correspondance!$L$1),"")</f>
        <v/>
      </c>
      <c r="M430" s="63" t="str">
        <f>IFERROR(totali('Tableau de bord'!G441,Correspondance!$M$1),"")</f>
        <v/>
      </c>
      <c r="O430" t="str">
        <f t="shared" si="43"/>
        <v/>
      </c>
      <c r="P430" t="str">
        <f t="shared" si="44"/>
        <v/>
      </c>
      <c r="Q430" t="str">
        <f t="shared" si="45"/>
        <v/>
      </c>
      <c r="R430" t="str">
        <f t="shared" si="46"/>
        <v/>
      </c>
      <c r="S430" t="str">
        <f t="shared" si="47"/>
        <v/>
      </c>
      <c r="T430" t="str">
        <f t="shared" si="48"/>
        <v/>
      </c>
      <c r="U430" t="str">
        <f t="shared" si="49"/>
        <v/>
      </c>
    </row>
    <row r="431" spans="7:21" x14ac:dyDescent="0.2">
      <c r="G431" s="63" t="str">
        <f>IFERROR(totali('Tableau de bord'!G442,Correspondance!$G$1),"")</f>
        <v/>
      </c>
      <c r="H431" s="63" t="str">
        <f>IFERROR(totali('Tableau de bord'!G442,Correspondance!$H$1),"")</f>
        <v/>
      </c>
      <c r="I431" s="63" t="str">
        <f>IFERROR(totali('Tableau de bord'!G442,Correspondance!$I$1),"")</f>
        <v/>
      </c>
      <c r="J431" s="63" t="str">
        <f>IFERROR(totali('Tableau de bord'!G442,Correspondance!$J$1),"")</f>
        <v/>
      </c>
      <c r="K431" s="63" t="str">
        <f>IFERROR(totali('Tableau de bord'!G442,Correspondance!$K$1),"")</f>
        <v/>
      </c>
      <c r="L431" s="63" t="str">
        <f>IFERROR(totali('Tableau de bord'!G442,Correspondance!$L$1),"")</f>
        <v/>
      </c>
      <c r="M431" s="63" t="str">
        <f>IFERROR(totali('Tableau de bord'!G442,Correspondance!$M$1),"")</f>
        <v/>
      </c>
      <c r="O431" t="str">
        <f t="shared" si="43"/>
        <v/>
      </c>
      <c r="P431" t="str">
        <f t="shared" si="44"/>
        <v/>
      </c>
      <c r="Q431" t="str">
        <f t="shared" si="45"/>
        <v/>
      </c>
      <c r="R431" t="str">
        <f t="shared" si="46"/>
        <v/>
      </c>
      <c r="S431" t="str">
        <f t="shared" si="47"/>
        <v/>
      </c>
      <c r="T431" t="str">
        <f t="shared" si="48"/>
        <v/>
      </c>
      <c r="U431" t="str">
        <f t="shared" si="49"/>
        <v/>
      </c>
    </row>
    <row r="432" spans="7:21" x14ac:dyDescent="0.2">
      <c r="G432" s="63" t="str">
        <f>IFERROR(totali('Tableau de bord'!G443,Correspondance!$G$1),"")</f>
        <v/>
      </c>
      <c r="H432" s="63" t="str">
        <f>IFERROR(totali('Tableau de bord'!G443,Correspondance!$H$1),"")</f>
        <v/>
      </c>
      <c r="I432" s="63" t="str">
        <f>IFERROR(totali('Tableau de bord'!G443,Correspondance!$I$1),"")</f>
        <v/>
      </c>
      <c r="J432" s="63" t="str">
        <f>IFERROR(totali('Tableau de bord'!G443,Correspondance!$J$1),"")</f>
        <v/>
      </c>
      <c r="K432" s="63" t="str">
        <f>IFERROR(totali('Tableau de bord'!G443,Correspondance!$K$1),"")</f>
        <v/>
      </c>
      <c r="L432" s="63" t="str">
        <f>IFERROR(totali('Tableau de bord'!G443,Correspondance!$L$1),"")</f>
        <v/>
      </c>
      <c r="M432" s="63" t="str">
        <f>IFERROR(totali('Tableau de bord'!G443,Correspondance!$M$1),"")</f>
        <v/>
      </c>
      <c r="O432" t="str">
        <f t="shared" si="43"/>
        <v/>
      </c>
      <c r="P432" t="str">
        <f t="shared" si="44"/>
        <v/>
      </c>
      <c r="Q432" t="str">
        <f t="shared" si="45"/>
        <v/>
      </c>
      <c r="R432" t="str">
        <f t="shared" si="46"/>
        <v/>
      </c>
      <c r="S432" t="str">
        <f t="shared" si="47"/>
        <v/>
      </c>
      <c r="T432" t="str">
        <f t="shared" si="48"/>
        <v/>
      </c>
      <c r="U432" t="str">
        <f t="shared" si="49"/>
        <v/>
      </c>
    </row>
    <row r="433" spans="7:21" x14ac:dyDescent="0.2">
      <c r="G433" s="63" t="str">
        <f>IFERROR(totali('Tableau de bord'!G444,Correspondance!$G$1),"")</f>
        <v/>
      </c>
      <c r="H433" s="63" t="str">
        <f>IFERROR(totali('Tableau de bord'!G444,Correspondance!$H$1),"")</f>
        <v/>
      </c>
      <c r="I433" s="63" t="str">
        <f>IFERROR(totali('Tableau de bord'!G444,Correspondance!$I$1),"")</f>
        <v/>
      </c>
      <c r="J433" s="63" t="str">
        <f>IFERROR(totali('Tableau de bord'!G444,Correspondance!$J$1),"")</f>
        <v/>
      </c>
      <c r="K433" s="63" t="str">
        <f>IFERROR(totali('Tableau de bord'!G444,Correspondance!$K$1),"")</f>
        <v/>
      </c>
      <c r="L433" s="63" t="str">
        <f>IFERROR(totali('Tableau de bord'!G444,Correspondance!$L$1),"")</f>
        <v/>
      </c>
      <c r="M433" s="63" t="str">
        <f>IFERROR(totali('Tableau de bord'!G444,Correspondance!$M$1),"")</f>
        <v/>
      </c>
      <c r="O433" t="str">
        <f t="shared" si="43"/>
        <v/>
      </c>
      <c r="P433" t="str">
        <f t="shared" si="44"/>
        <v/>
      </c>
      <c r="Q433" t="str">
        <f t="shared" si="45"/>
        <v/>
      </c>
      <c r="R433" t="str">
        <f t="shared" si="46"/>
        <v/>
      </c>
      <c r="S433" t="str">
        <f t="shared" si="47"/>
        <v/>
      </c>
      <c r="T433" t="str">
        <f t="shared" si="48"/>
        <v/>
      </c>
      <c r="U433" t="str">
        <f t="shared" si="49"/>
        <v/>
      </c>
    </row>
    <row r="434" spans="7:21" x14ac:dyDescent="0.2">
      <c r="G434" s="63" t="str">
        <f>IFERROR(totali('Tableau de bord'!G445,Correspondance!$G$1),"")</f>
        <v/>
      </c>
      <c r="H434" s="63" t="str">
        <f>IFERROR(totali('Tableau de bord'!G445,Correspondance!$H$1),"")</f>
        <v/>
      </c>
      <c r="I434" s="63" t="str">
        <f>IFERROR(totali('Tableau de bord'!G445,Correspondance!$I$1),"")</f>
        <v/>
      </c>
      <c r="J434" s="63" t="str">
        <f>IFERROR(totali('Tableau de bord'!G445,Correspondance!$J$1),"")</f>
        <v/>
      </c>
      <c r="K434" s="63" t="str">
        <f>IFERROR(totali('Tableau de bord'!G445,Correspondance!$K$1),"")</f>
        <v/>
      </c>
      <c r="L434" s="63" t="str">
        <f>IFERROR(totali('Tableau de bord'!G445,Correspondance!$L$1),"")</f>
        <v/>
      </c>
      <c r="M434" s="63" t="str">
        <f>IFERROR(totali('Tableau de bord'!G445,Correspondance!$M$1),"")</f>
        <v/>
      </c>
      <c r="O434" t="str">
        <f t="shared" si="43"/>
        <v/>
      </c>
      <c r="P434" t="str">
        <f t="shared" si="44"/>
        <v/>
      </c>
      <c r="Q434" t="str">
        <f t="shared" si="45"/>
        <v/>
      </c>
      <c r="R434" t="str">
        <f t="shared" si="46"/>
        <v/>
      </c>
      <c r="S434" t="str">
        <f t="shared" si="47"/>
        <v/>
      </c>
      <c r="T434" t="str">
        <f t="shared" si="48"/>
        <v/>
      </c>
      <c r="U434" t="str">
        <f t="shared" si="49"/>
        <v/>
      </c>
    </row>
    <row r="435" spans="7:21" x14ac:dyDescent="0.2">
      <c r="G435" s="63" t="str">
        <f>IFERROR(totali('Tableau de bord'!G446,Correspondance!$G$1),"")</f>
        <v/>
      </c>
      <c r="H435" s="63" t="str">
        <f>IFERROR(totali('Tableau de bord'!G446,Correspondance!$H$1),"")</f>
        <v/>
      </c>
      <c r="I435" s="63" t="str">
        <f>IFERROR(totali('Tableau de bord'!G446,Correspondance!$I$1),"")</f>
        <v/>
      </c>
      <c r="J435" s="63" t="str">
        <f>IFERROR(totali('Tableau de bord'!G446,Correspondance!$J$1),"")</f>
        <v/>
      </c>
      <c r="K435" s="63" t="str">
        <f>IFERROR(totali('Tableau de bord'!G446,Correspondance!$K$1),"")</f>
        <v/>
      </c>
      <c r="L435" s="63" t="str">
        <f>IFERROR(totali('Tableau de bord'!G446,Correspondance!$L$1),"")</f>
        <v/>
      </c>
      <c r="M435" s="63" t="str">
        <f>IFERROR(totali('Tableau de bord'!G446,Correspondance!$M$1),"")</f>
        <v/>
      </c>
      <c r="O435" t="str">
        <f t="shared" si="43"/>
        <v/>
      </c>
      <c r="P435" t="str">
        <f t="shared" si="44"/>
        <v/>
      </c>
      <c r="Q435" t="str">
        <f t="shared" si="45"/>
        <v/>
      </c>
      <c r="R435" t="str">
        <f t="shared" si="46"/>
        <v/>
      </c>
      <c r="S435" t="str">
        <f t="shared" si="47"/>
        <v/>
      </c>
      <c r="T435" t="str">
        <f t="shared" si="48"/>
        <v/>
      </c>
      <c r="U435" t="str">
        <f t="shared" si="49"/>
        <v/>
      </c>
    </row>
    <row r="436" spans="7:21" x14ac:dyDescent="0.2">
      <c r="G436" s="63" t="str">
        <f>IFERROR(totali('Tableau de bord'!G447,Correspondance!$G$1),"")</f>
        <v/>
      </c>
      <c r="H436" s="63" t="str">
        <f>IFERROR(totali('Tableau de bord'!G447,Correspondance!$H$1),"")</f>
        <v/>
      </c>
      <c r="I436" s="63" t="str">
        <f>IFERROR(totali('Tableau de bord'!G447,Correspondance!$I$1),"")</f>
        <v/>
      </c>
      <c r="J436" s="63" t="str">
        <f>IFERROR(totali('Tableau de bord'!G447,Correspondance!$J$1),"")</f>
        <v/>
      </c>
      <c r="K436" s="63" t="str">
        <f>IFERROR(totali('Tableau de bord'!G447,Correspondance!$K$1),"")</f>
        <v/>
      </c>
      <c r="L436" s="63" t="str">
        <f>IFERROR(totali('Tableau de bord'!G447,Correspondance!$L$1),"")</f>
        <v/>
      </c>
      <c r="M436" s="63" t="str">
        <f>IFERROR(totali('Tableau de bord'!G447,Correspondance!$M$1),"")</f>
        <v/>
      </c>
      <c r="O436" t="str">
        <f t="shared" si="43"/>
        <v/>
      </c>
      <c r="P436" t="str">
        <f t="shared" si="44"/>
        <v/>
      </c>
      <c r="Q436" t="str">
        <f t="shared" si="45"/>
        <v/>
      </c>
      <c r="R436" t="str">
        <f t="shared" si="46"/>
        <v/>
      </c>
      <c r="S436" t="str">
        <f t="shared" si="47"/>
        <v/>
      </c>
      <c r="T436" t="str">
        <f t="shared" si="48"/>
        <v/>
      </c>
      <c r="U436" t="str">
        <f t="shared" si="49"/>
        <v/>
      </c>
    </row>
    <row r="437" spans="7:21" x14ac:dyDescent="0.2">
      <c r="G437" s="63" t="str">
        <f>IFERROR(totali('Tableau de bord'!G448,Correspondance!$G$1),"")</f>
        <v/>
      </c>
      <c r="H437" s="63" t="str">
        <f>IFERROR(totali('Tableau de bord'!G448,Correspondance!$H$1),"")</f>
        <v/>
      </c>
      <c r="I437" s="63" t="str">
        <f>IFERROR(totali('Tableau de bord'!G448,Correspondance!$I$1),"")</f>
        <v/>
      </c>
      <c r="J437" s="63" t="str">
        <f>IFERROR(totali('Tableau de bord'!G448,Correspondance!$J$1),"")</f>
        <v/>
      </c>
      <c r="K437" s="63" t="str">
        <f>IFERROR(totali('Tableau de bord'!G448,Correspondance!$K$1),"")</f>
        <v/>
      </c>
      <c r="L437" s="63" t="str">
        <f>IFERROR(totali('Tableau de bord'!G448,Correspondance!$L$1),"")</f>
        <v/>
      </c>
      <c r="M437" s="63" t="str">
        <f>IFERROR(totali('Tableau de bord'!G448,Correspondance!$M$1),"")</f>
        <v/>
      </c>
      <c r="O437" t="str">
        <f t="shared" si="43"/>
        <v/>
      </c>
      <c r="P437" t="str">
        <f t="shared" si="44"/>
        <v/>
      </c>
      <c r="Q437" t="str">
        <f t="shared" si="45"/>
        <v/>
      </c>
      <c r="R437" t="str">
        <f t="shared" si="46"/>
        <v/>
      </c>
      <c r="S437" t="str">
        <f t="shared" si="47"/>
        <v/>
      </c>
      <c r="T437" t="str">
        <f t="shared" si="48"/>
        <v/>
      </c>
      <c r="U437" t="str">
        <f t="shared" si="49"/>
        <v/>
      </c>
    </row>
    <row r="438" spans="7:21" x14ac:dyDescent="0.2">
      <c r="G438" s="63" t="str">
        <f>IFERROR(totali('Tableau de bord'!G449,Correspondance!$G$1),"")</f>
        <v/>
      </c>
      <c r="H438" s="63" t="str">
        <f>IFERROR(totali('Tableau de bord'!G449,Correspondance!$H$1),"")</f>
        <v/>
      </c>
      <c r="I438" s="63" t="str">
        <f>IFERROR(totali('Tableau de bord'!G449,Correspondance!$I$1),"")</f>
        <v/>
      </c>
      <c r="J438" s="63" t="str">
        <f>IFERROR(totali('Tableau de bord'!G449,Correspondance!$J$1),"")</f>
        <v/>
      </c>
      <c r="K438" s="63" t="str">
        <f>IFERROR(totali('Tableau de bord'!G449,Correspondance!$K$1),"")</f>
        <v/>
      </c>
      <c r="L438" s="63" t="str">
        <f>IFERROR(totali('Tableau de bord'!G449,Correspondance!$L$1),"")</f>
        <v/>
      </c>
      <c r="M438" s="63" t="str">
        <f>IFERROR(totali('Tableau de bord'!G449,Correspondance!$M$1),"")</f>
        <v/>
      </c>
      <c r="O438" t="str">
        <f t="shared" si="43"/>
        <v/>
      </c>
      <c r="P438" t="str">
        <f t="shared" si="44"/>
        <v/>
      </c>
      <c r="Q438" t="str">
        <f t="shared" si="45"/>
        <v/>
      </c>
      <c r="R438" t="str">
        <f t="shared" si="46"/>
        <v/>
      </c>
      <c r="S438" t="str">
        <f t="shared" si="47"/>
        <v/>
      </c>
      <c r="T438" t="str">
        <f t="shared" si="48"/>
        <v/>
      </c>
      <c r="U438" t="str">
        <f t="shared" si="49"/>
        <v/>
      </c>
    </row>
    <row r="439" spans="7:21" x14ac:dyDescent="0.2">
      <c r="G439" s="63" t="str">
        <f>IFERROR(totali('Tableau de bord'!G450,Correspondance!$G$1),"")</f>
        <v/>
      </c>
      <c r="H439" s="63" t="str">
        <f>IFERROR(totali('Tableau de bord'!G450,Correspondance!$H$1),"")</f>
        <v/>
      </c>
      <c r="I439" s="63" t="str">
        <f>IFERROR(totali('Tableau de bord'!G450,Correspondance!$I$1),"")</f>
        <v/>
      </c>
      <c r="J439" s="63" t="str">
        <f>IFERROR(totali('Tableau de bord'!G450,Correspondance!$J$1),"")</f>
        <v/>
      </c>
      <c r="K439" s="63" t="str">
        <f>IFERROR(totali('Tableau de bord'!G450,Correspondance!$K$1),"")</f>
        <v/>
      </c>
      <c r="L439" s="63" t="str">
        <f>IFERROR(totali('Tableau de bord'!G450,Correspondance!$L$1),"")</f>
        <v/>
      </c>
      <c r="M439" s="63" t="str">
        <f>IFERROR(totali('Tableau de bord'!G450,Correspondance!$M$1),"")</f>
        <v/>
      </c>
      <c r="O439" t="str">
        <f t="shared" si="43"/>
        <v/>
      </c>
      <c r="P439" t="str">
        <f t="shared" si="44"/>
        <v/>
      </c>
      <c r="Q439" t="str">
        <f t="shared" si="45"/>
        <v/>
      </c>
      <c r="R439" t="str">
        <f t="shared" si="46"/>
        <v/>
      </c>
      <c r="S439" t="str">
        <f t="shared" si="47"/>
        <v/>
      </c>
      <c r="T439" t="str">
        <f t="shared" si="48"/>
        <v/>
      </c>
      <c r="U439" t="str">
        <f t="shared" si="49"/>
        <v/>
      </c>
    </row>
    <row r="440" spans="7:21" x14ac:dyDescent="0.2">
      <c r="G440" s="63" t="str">
        <f>IFERROR(totali('Tableau de bord'!G451,Correspondance!$G$1),"")</f>
        <v/>
      </c>
      <c r="H440" s="63" t="str">
        <f>IFERROR(totali('Tableau de bord'!G451,Correspondance!$H$1),"")</f>
        <v/>
      </c>
      <c r="I440" s="63" t="str">
        <f>IFERROR(totali('Tableau de bord'!G451,Correspondance!$I$1),"")</f>
        <v/>
      </c>
      <c r="J440" s="63" t="str">
        <f>IFERROR(totali('Tableau de bord'!G451,Correspondance!$J$1),"")</f>
        <v/>
      </c>
      <c r="K440" s="63" t="str">
        <f>IFERROR(totali('Tableau de bord'!G451,Correspondance!$K$1),"")</f>
        <v/>
      </c>
      <c r="L440" s="63" t="str">
        <f>IFERROR(totali('Tableau de bord'!G451,Correspondance!$L$1),"")</f>
        <v/>
      </c>
      <c r="M440" s="63" t="str">
        <f>IFERROR(totali('Tableau de bord'!G451,Correspondance!$M$1),"")</f>
        <v/>
      </c>
      <c r="O440" t="str">
        <f t="shared" si="43"/>
        <v/>
      </c>
      <c r="P440" t="str">
        <f t="shared" si="44"/>
        <v/>
      </c>
      <c r="Q440" t="str">
        <f t="shared" si="45"/>
        <v/>
      </c>
      <c r="R440" t="str">
        <f t="shared" si="46"/>
        <v/>
      </c>
      <c r="S440" t="str">
        <f t="shared" si="47"/>
        <v/>
      </c>
      <c r="T440" t="str">
        <f t="shared" si="48"/>
        <v/>
      </c>
      <c r="U440" t="str">
        <f t="shared" si="49"/>
        <v/>
      </c>
    </row>
    <row r="441" spans="7:21" x14ac:dyDescent="0.2">
      <c r="G441" s="63" t="str">
        <f>IFERROR(totali('Tableau de bord'!G452,Correspondance!$G$1),"")</f>
        <v/>
      </c>
      <c r="H441" s="63" t="str">
        <f>IFERROR(totali('Tableau de bord'!G452,Correspondance!$H$1),"")</f>
        <v/>
      </c>
      <c r="I441" s="63" t="str">
        <f>IFERROR(totali('Tableau de bord'!G452,Correspondance!$I$1),"")</f>
        <v/>
      </c>
      <c r="J441" s="63" t="str">
        <f>IFERROR(totali('Tableau de bord'!G452,Correspondance!$J$1),"")</f>
        <v/>
      </c>
      <c r="K441" s="63" t="str">
        <f>IFERROR(totali('Tableau de bord'!G452,Correspondance!$K$1),"")</f>
        <v/>
      </c>
      <c r="L441" s="63" t="str">
        <f>IFERROR(totali('Tableau de bord'!G452,Correspondance!$L$1),"")</f>
        <v/>
      </c>
      <c r="M441" s="63" t="str">
        <f>IFERROR(totali('Tableau de bord'!G452,Correspondance!$M$1),"")</f>
        <v/>
      </c>
      <c r="O441" t="str">
        <f t="shared" si="43"/>
        <v/>
      </c>
      <c r="P441" t="str">
        <f t="shared" si="44"/>
        <v/>
      </c>
      <c r="Q441" t="str">
        <f t="shared" si="45"/>
        <v/>
      </c>
      <c r="R441" t="str">
        <f t="shared" si="46"/>
        <v/>
      </c>
      <c r="S441" t="str">
        <f t="shared" si="47"/>
        <v/>
      </c>
      <c r="T441" t="str">
        <f t="shared" si="48"/>
        <v/>
      </c>
      <c r="U441" t="str">
        <f t="shared" si="49"/>
        <v/>
      </c>
    </row>
    <row r="442" spans="7:21" x14ac:dyDescent="0.2">
      <c r="G442" s="63" t="str">
        <f>IFERROR(totali('Tableau de bord'!G453,Correspondance!$G$1),"")</f>
        <v/>
      </c>
      <c r="H442" s="63" t="str">
        <f>IFERROR(totali('Tableau de bord'!G453,Correspondance!$H$1),"")</f>
        <v/>
      </c>
      <c r="I442" s="63" t="str">
        <f>IFERROR(totali('Tableau de bord'!G453,Correspondance!$I$1),"")</f>
        <v/>
      </c>
      <c r="J442" s="63" t="str">
        <f>IFERROR(totali('Tableau de bord'!G453,Correspondance!$J$1),"")</f>
        <v/>
      </c>
      <c r="K442" s="63" t="str">
        <f>IFERROR(totali('Tableau de bord'!G453,Correspondance!$K$1),"")</f>
        <v/>
      </c>
      <c r="L442" s="63" t="str">
        <f>IFERROR(totali('Tableau de bord'!G453,Correspondance!$L$1),"")</f>
        <v/>
      </c>
      <c r="M442" s="63" t="str">
        <f>IFERROR(totali('Tableau de bord'!G453,Correspondance!$M$1),"")</f>
        <v/>
      </c>
      <c r="O442" t="str">
        <f t="shared" si="43"/>
        <v/>
      </c>
      <c r="P442" t="str">
        <f t="shared" si="44"/>
        <v/>
      </c>
      <c r="Q442" t="str">
        <f t="shared" si="45"/>
        <v/>
      </c>
      <c r="R442" t="str">
        <f t="shared" si="46"/>
        <v/>
      </c>
      <c r="S442" t="str">
        <f t="shared" si="47"/>
        <v/>
      </c>
      <c r="T442" t="str">
        <f t="shared" si="48"/>
        <v/>
      </c>
      <c r="U442" t="str">
        <f t="shared" si="49"/>
        <v/>
      </c>
    </row>
    <row r="443" spans="7:21" x14ac:dyDescent="0.2">
      <c r="G443" s="63" t="str">
        <f>IFERROR(totali('Tableau de bord'!G454,Correspondance!$G$1),"")</f>
        <v/>
      </c>
      <c r="H443" s="63" t="str">
        <f>IFERROR(totali('Tableau de bord'!G454,Correspondance!$H$1),"")</f>
        <v/>
      </c>
      <c r="I443" s="63" t="str">
        <f>IFERROR(totali('Tableau de bord'!G454,Correspondance!$I$1),"")</f>
        <v/>
      </c>
      <c r="J443" s="63" t="str">
        <f>IFERROR(totali('Tableau de bord'!G454,Correspondance!$J$1),"")</f>
        <v/>
      </c>
      <c r="K443" s="63" t="str">
        <f>IFERROR(totali('Tableau de bord'!G454,Correspondance!$K$1),"")</f>
        <v/>
      </c>
      <c r="L443" s="63" t="str">
        <f>IFERROR(totali('Tableau de bord'!G454,Correspondance!$L$1),"")</f>
        <v/>
      </c>
      <c r="M443" s="63" t="str">
        <f>IFERROR(totali('Tableau de bord'!G454,Correspondance!$M$1),"")</f>
        <v/>
      </c>
      <c r="O443" t="str">
        <f t="shared" si="43"/>
        <v/>
      </c>
      <c r="P443" t="str">
        <f t="shared" si="44"/>
        <v/>
      </c>
      <c r="Q443" t="str">
        <f t="shared" si="45"/>
        <v/>
      </c>
      <c r="R443" t="str">
        <f t="shared" si="46"/>
        <v/>
      </c>
      <c r="S443" t="str">
        <f t="shared" si="47"/>
        <v/>
      </c>
      <c r="T443" t="str">
        <f t="shared" si="48"/>
        <v/>
      </c>
      <c r="U443" t="str">
        <f t="shared" si="49"/>
        <v/>
      </c>
    </row>
    <row r="444" spans="7:21" x14ac:dyDescent="0.2">
      <c r="G444" s="63" t="str">
        <f>IFERROR(totali('Tableau de bord'!G455,Correspondance!$G$1),"")</f>
        <v/>
      </c>
      <c r="H444" s="63" t="str">
        <f>IFERROR(totali('Tableau de bord'!G455,Correspondance!$H$1),"")</f>
        <v/>
      </c>
      <c r="I444" s="63" t="str">
        <f>IFERROR(totali('Tableau de bord'!G455,Correspondance!$I$1),"")</f>
        <v/>
      </c>
      <c r="J444" s="63" t="str">
        <f>IFERROR(totali('Tableau de bord'!G455,Correspondance!$J$1),"")</f>
        <v/>
      </c>
      <c r="K444" s="63" t="str">
        <f>IFERROR(totali('Tableau de bord'!G455,Correspondance!$K$1),"")</f>
        <v/>
      </c>
      <c r="L444" s="63" t="str">
        <f>IFERROR(totali('Tableau de bord'!G455,Correspondance!$L$1),"")</f>
        <v/>
      </c>
      <c r="M444" s="63" t="str">
        <f>IFERROR(totali('Tableau de bord'!G455,Correspondance!$M$1),"")</f>
        <v/>
      </c>
      <c r="O444" t="str">
        <f t="shared" si="43"/>
        <v/>
      </c>
      <c r="P444" t="str">
        <f t="shared" si="44"/>
        <v/>
      </c>
      <c r="Q444" t="str">
        <f t="shared" si="45"/>
        <v/>
      </c>
      <c r="R444" t="str">
        <f t="shared" si="46"/>
        <v/>
      </c>
      <c r="S444" t="str">
        <f t="shared" si="47"/>
        <v/>
      </c>
      <c r="T444" t="str">
        <f t="shared" si="48"/>
        <v/>
      </c>
      <c r="U444" t="str">
        <f t="shared" si="49"/>
        <v/>
      </c>
    </row>
    <row r="445" spans="7:21" x14ac:dyDescent="0.2">
      <c r="G445" s="63" t="str">
        <f>IFERROR(totali('Tableau de bord'!G456,Correspondance!$G$1),"")</f>
        <v/>
      </c>
      <c r="H445" s="63" t="str">
        <f>IFERROR(totali('Tableau de bord'!G456,Correspondance!$H$1),"")</f>
        <v/>
      </c>
      <c r="I445" s="63" t="str">
        <f>IFERROR(totali('Tableau de bord'!G456,Correspondance!$I$1),"")</f>
        <v/>
      </c>
      <c r="J445" s="63" t="str">
        <f>IFERROR(totali('Tableau de bord'!G456,Correspondance!$J$1),"")</f>
        <v/>
      </c>
      <c r="K445" s="63" t="str">
        <f>IFERROR(totali('Tableau de bord'!G456,Correspondance!$K$1),"")</f>
        <v/>
      </c>
      <c r="L445" s="63" t="str">
        <f>IFERROR(totali('Tableau de bord'!G456,Correspondance!$L$1),"")</f>
        <v/>
      </c>
      <c r="M445" s="63" t="str">
        <f>IFERROR(totali('Tableau de bord'!G456,Correspondance!$M$1),"")</f>
        <v/>
      </c>
      <c r="O445" t="str">
        <f t="shared" si="43"/>
        <v/>
      </c>
      <c r="P445" t="str">
        <f t="shared" si="44"/>
        <v/>
      </c>
      <c r="Q445" t="str">
        <f t="shared" si="45"/>
        <v/>
      </c>
      <c r="R445" t="str">
        <f t="shared" si="46"/>
        <v/>
      </c>
      <c r="S445" t="str">
        <f t="shared" si="47"/>
        <v/>
      </c>
      <c r="T445" t="str">
        <f t="shared" si="48"/>
        <v/>
      </c>
      <c r="U445" t="str">
        <f t="shared" si="49"/>
        <v/>
      </c>
    </row>
    <row r="446" spans="7:21" x14ac:dyDescent="0.2">
      <c r="G446" s="63" t="str">
        <f>IFERROR(totali('Tableau de bord'!G457,Correspondance!$G$1),"")</f>
        <v/>
      </c>
      <c r="H446" s="63" t="str">
        <f>IFERROR(totali('Tableau de bord'!G457,Correspondance!$H$1),"")</f>
        <v/>
      </c>
      <c r="I446" s="63" t="str">
        <f>IFERROR(totali('Tableau de bord'!G457,Correspondance!$I$1),"")</f>
        <v/>
      </c>
      <c r="J446" s="63" t="str">
        <f>IFERROR(totali('Tableau de bord'!G457,Correspondance!$J$1),"")</f>
        <v/>
      </c>
      <c r="K446" s="63" t="str">
        <f>IFERROR(totali('Tableau de bord'!G457,Correspondance!$K$1),"")</f>
        <v/>
      </c>
      <c r="L446" s="63" t="str">
        <f>IFERROR(totali('Tableau de bord'!G457,Correspondance!$L$1),"")</f>
        <v/>
      </c>
      <c r="M446" s="63" t="str">
        <f>IFERROR(totali('Tableau de bord'!G457,Correspondance!$M$1),"")</f>
        <v/>
      </c>
      <c r="O446" t="str">
        <f t="shared" si="43"/>
        <v/>
      </c>
      <c r="P446" t="str">
        <f t="shared" si="44"/>
        <v/>
      </c>
      <c r="Q446" t="str">
        <f t="shared" si="45"/>
        <v/>
      </c>
      <c r="R446" t="str">
        <f t="shared" si="46"/>
        <v/>
      </c>
      <c r="S446" t="str">
        <f t="shared" si="47"/>
        <v/>
      </c>
      <c r="T446" t="str">
        <f t="shared" si="48"/>
        <v/>
      </c>
      <c r="U446" t="str">
        <f t="shared" si="49"/>
        <v/>
      </c>
    </row>
    <row r="447" spans="7:21" x14ac:dyDescent="0.2">
      <c r="G447" s="63" t="str">
        <f>IFERROR(totali('Tableau de bord'!G458,Correspondance!$G$1),"")</f>
        <v/>
      </c>
      <c r="H447" s="63" t="str">
        <f>IFERROR(totali('Tableau de bord'!G458,Correspondance!$H$1),"")</f>
        <v/>
      </c>
      <c r="I447" s="63" t="str">
        <f>IFERROR(totali('Tableau de bord'!G458,Correspondance!$I$1),"")</f>
        <v/>
      </c>
      <c r="J447" s="63" t="str">
        <f>IFERROR(totali('Tableau de bord'!G458,Correspondance!$J$1),"")</f>
        <v/>
      </c>
      <c r="K447" s="63" t="str">
        <f>IFERROR(totali('Tableau de bord'!G458,Correspondance!$K$1),"")</f>
        <v/>
      </c>
      <c r="L447" s="63" t="str">
        <f>IFERROR(totali('Tableau de bord'!G458,Correspondance!$L$1),"")</f>
        <v/>
      </c>
      <c r="M447" s="63" t="str">
        <f>IFERROR(totali('Tableau de bord'!G458,Correspondance!$M$1),"")</f>
        <v/>
      </c>
      <c r="O447" t="str">
        <f t="shared" si="43"/>
        <v/>
      </c>
      <c r="P447" t="str">
        <f t="shared" si="44"/>
        <v/>
      </c>
      <c r="Q447" t="str">
        <f t="shared" si="45"/>
        <v/>
      </c>
      <c r="R447" t="str">
        <f t="shared" si="46"/>
        <v/>
      </c>
      <c r="S447" t="str">
        <f t="shared" si="47"/>
        <v/>
      </c>
      <c r="T447" t="str">
        <f t="shared" si="48"/>
        <v/>
      </c>
      <c r="U447" t="str">
        <f t="shared" si="49"/>
        <v/>
      </c>
    </row>
    <row r="448" spans="7:21" x14ac:dyDescent="0.2">
      <c r="G448" s="63" t="str">
        <f>IFERROR(totali('Tableau de bord'!G459,Correspondance!$G$1),"")</f>
        <v/>
      </c>
      <c r="H448" s="63" t="str">
        <f>IFERROR(totali('Tableau de bord'!G459,Correspondance!$H$1),"")</f>
        <v/>
      </c>
      <c r="I448" s="63" t="str">
        <f>IFERROR(totali('Tableau de bord'!G459,Correspondance!$I$1),"")</f>
        <v/>
      </c>
      <c r="J448" s="63" t="str">
        <f>IFERROR(totali('Tableau de bord'!G459,Correspondance!$J$1),"")</f>
        <v/>
      </c>
      <c r="K448" s="63" t="str">
        <f>IFERROR(totali('Tableau de bord'!G459,Correspondance!$K$1),"")</f>
        <v/>
      </c>
      <c r="L448" s="63" t="str">
        <f>IFERROR(totali('Tableau de bord'!G459,Correspondance!$L$1),"")</f>
        <v/>
      </c>
      <c r="M448" s="63" t="str">
        <f>IFERROR(totali('Tableau de bord'!G459,Correspondance!$M$1),"")</f>
        <v/>
      </c>
      <c r="O448" t="str">
        <f t="shared" si="43"/>
        <v/>
      </c>
      <c r="P448" t="str">
        <f t="shared" si="44"/>
        <v/>
      </c>
      <c r="Q448" t="str">
        <f t="shared" si="45"/>
        <v/>
      </c>
      <c r="R448" t="str">
        <f t="shared" si="46"/>
        <v/>
      </c>
      <c r="S448" t="str">
        <f t="shared" si="47"/>
        <v/>
      </c>
      <c r="T448" t="str">
        <f t="shared" si="48"/>
        <v/>
      </c>
      <c r="U448" t="str">
        <f t="shared" si="49"/>
        <v/>
      </c>
    </row>
    <row r="449" spans="7:21" x14ac:dyDescent="0.2">
      <c r="G449" s="63" t="str">
        <f>IFERROR(totali('Tableau de bord'!G460,Correspondance!$G$1),"")</f>
        <v/>
      </c>
      <c r="H449" s="63" t="str">
        <f>IFERROR(totali('Tableau de bord'!G460,Correspondance!$H$1),"")</f>
        <v/>
      </c>
      <c r="I449" s="63" t="str">
        <f>IFERROR(totali('Tableau de bord'!G460,Correspondance!$I$1),"")</f>
        <v/>
      </c>
      <c r="J449" s="63" t="str">
        <f>IFERROR(totali('Tableau de bord'!G460,Correspondance!$J$1),"")</f>
        <v/>
      </c>
      <c r="K449" s="63" t="str">
        <f>IFERROR(totali('Tableau de bord'!G460,Correspondance!$K$1),"")</f>
        <v/>
      </c>
      <c r="L449" s="63" t="str">
        <f>IFERROR(totali('Tableau de bord'!G460,Correspondance!$L$1),"")</f>
        <v/>
      </c>
      <c r="M449" s="63" t="str">
        <f>IFERROR(totali('Tableau de bord'!G460,Correspondance!$M$1),"")</f>
        <v/>
      </c>
      <c r="O449" t="str">
        <f t="shared" si="43"/>
        <v/>
      </c>
      <c r="P449" t="str">
        <f t="shared" si="44"/>
        <v/>
      </c>
      <c r="Q449" t="str">
        <f t="shared" si="45"/>
        <v/>
      </c>
      <c r="R449" t="str">
        <f t="shared" si="46"/>
        <v/>
      </c>
      <c r="S449" t="str">
        <f t="shared" si="47"/>
        <v/>
      </c>
      <c r="T449" t="str">
        <f t="shared" si="48"/>
        <v/>
      </c>
      <c r="U449" t="str">
        <f t="shared" si="49"/>
        <v/>
      </c>
    </row>
    <row r="450" spans="7:21" x14ac:dyDescent="0.2">
      <c r="G450" s="63" t="str">
        <f>IFERROR(totali('Tableau de bord'!G461,Correspondance!$G$1),"")</f>
        <v/>
      </c>
      <c r="H450" s="63" t="str">
        <f>IFERROR(totali('Tableau de bord'!G461,Correspondance!$H$1),"")</f>
        <v/>
      </c>
      <c r="I450" s="63" t="str">
        <f>IFERROR(totali('Tableau de bord'!G461,Correspondance!$I$1),"")</f>
        <v/>
      </c>
      <c r="J450" s="63" t="str">
        <f>IFERROR(totali('Tableau de bord'!G461,Correspondance!$J$1),"")</f>
        <v/>
      </c>
      <c r="K450" s="63" t="str">
        <f>IFERROR(totali('Tableau de bord'!G461,Correspondance!$K$1),"")</f>
        <v/>
      </c>
      <c r="L450" s="63" t="str">
        <f>IFERROR(totali('Tableau de bord'!G461,Correspondance!$L$1),"")</f>
        <v/>
      </c>
      <c r="M450" s="63" t="str">
        <f>IFERROR(totali('Tableau de bord'!G461,Correspondance!$M$1),"")</f>
        <v/>
      </c>
      <c r="O450" t="str">
        <f t="shared" si="43"/>
        <v/>
      </c>
      <c r="P450" t="str">
        <f t="shared" si="44"/>
        <v/>
      </c>
      <c r="Q450" t="str">
        <f t="shared" si="45"/>
        <v/>
      </c>
      <c r="R450" t="str">
        <f t="shared" si="46"/>
        <v/>
      </c>
      <c r="S450" t="str">
        <f t="shared" si="47"/>
        <v/>
      </c>
      <c r="T450" t="str">
        <f t="shared" si="48"/>
        <v/>
      </c>
      <c r="U450" t="str">
        <f t="shared" si="49"/>
        <v/>
      </c>
    </row>
    <row r="451" spans="7:21" x14ac:dyDescent="0.2">
      <c r="G451" s="63" t="str">
        <f>IFERROR(totali('Tableau de bord'!G462,Correspondance!$G$1),"")</f>
        <v/>
      </c>
      <c r="H451" s="63" t="str">
        <f>IFERROR(totali('Tableau de bord'!G462,Correspondance!$H$1),"")</f>
        <v/>
      </c>
      <c r="I451" s="63" t="str">
        <f>IFERROR(totali('Tableau de bord'!G462,Correspondance!$I$1),"")</f>
        <v/>
      </c>
      <c r="J451" s="63" t="str">
        <f>IFERROR(totali('Tableau de bord'!G462,Correspondance!$J$1),"")</f>
        <v/>
      </c>
      <c r="K451" s="63" t="str">
        <f>IFERROR(totali('Tableau de bord'!G462,Correspondance!$K$1),"")</f>
        <v/>
      </c>
      <c r="L451" s="63" t="str">
        <f>IFERROR(totali('Tableau de bord'!G462,Correspondance!$L$1),"")</f>
        <v/>
      </c>
      <c r="M451" s="63" t="str">
        <f>IFERROR(totali('Tableau de bord'!G462,Correspondance!$M$1),"")</f>
        <v/>
      </c>
      <c r="O451" t="str">
        <f t="shared" ref="O451:O514" si="50">IFERROR(((G451-INT(G451))*1440),"")</f>
        <v/>
      </c>
      <c r="P451" t="str">
        <f t="shared" ref="P451:P514" si="51">IFERROR(((H451-INT(H451))*1440),"")</f>
        <v/>
      </c>
      <c r="Q451" t="str">
        <f t="shared" ref="Q451:Q514" si="52">IFERROR(((I451-INT(I451))*1440),"")</f>
        <v/>
      </c>
      <c r="R451" t="str">
        <f t="shared" ref="R451:R514" si="53">IFERROR(((J451-INT(J451))*1440),"")</f>
        <v/>
      </c>
      <c r="S451" t="str">
        <f t="shared" ref="S451:S514" si="54">IFERROR(((K451-INT(K451))*1440),"")</f>
        <v/>
      </c>
      <c r="T451" t="str">
        <f t="shared" ref="T451:T514" si="55">IFERROR(((L451-INT(L451))*1440),"")</f>
        <v/>
      </c>
      <c r="U451" t="str">
        <f t="shared" ref="U451:U514" si="56">IFERROR(((M451-INT(M451))*1440),"")</f>
        <v/>
      </c>
    </row>
    <row r="452" spans="7:21" x14ac:dyDescent="0.2">
      <c r="G452" s="63" t="str">
        <f>IFERROR(totali('Tableau de bord'!G463,Correspondance!$G$1),"")</f>
        <v/>
      </c>
      <c r="H452" s="63" t="str">
        <f>IFERROR(totali('Tableau de bord'!G463,Correspondance!$H$1),"")</f>
        <v/>
      </c>
      <c r="I452" s="63" t="str">
        <f>IFERROR(totali('Tableau de bord'!G463,Correspondance!$I$1),"")</f>
        <v/>
      </c>
      <c r="J452" s="63" t="str">
        <f>IFERROR(totali('Tableau de bord'!G463,Correspondance!$J$1),"")</f>
        <v/>
      </c>
      <c r="K452" s="63" t="str">
        <f>IFERROR(totali('Tableau de bord'!G463,Correspondance!$K$1),"")</f>
        <v/>
      </c>
      <c r="L452" s="63" t="str">
        <f>IFERROR(totali('Tableau de bord'!G463,Correspondance!$L$1),"")</f>
        <v/>
      </c>
      <c r="M452" s="63" t="str">
        <f>IFERROR(totali('Tableau de bord'!G463,Correspondance!$M$1),"")</f>
        <v/>
      </c>
      <c r="O452" t="str">
        <f t="shared" si="50"/>
        <v/>
      </c>
      <c r="P452" t="str">
        <f t="shared" si="51"/>
        <v/>
      </c>
      <c r="Q452" t="str">
        <f t="shared" si="52"/>
        <v/>
      </c>
      <c r="R452" t="str">
        <f t="shared" si="53"/>
        <v/>
      </c>
      <c r="S452" t="str">
        <f t="shared" si="54"/>
        <v/>
      </c>
      <c r="T452" t="str">
        <f t="shared" si="55"/>
        <v/>
      </c>
      <c r="U452" t="str">
        <f t="shared" si="56"/>
        <v/>
      </c>
    </row>
    <row r="453" spans="7:21" x14ac:dyDescent="0.2">
      <c r="G453" s="63" t="str">
        <f>IFERROR(totali('Tableau de bord'!G464,Correspondance!$G$1),"")</f>
        <v/>
      </c>
      <c r="H453" s="63" t="str">
        <f>IFERROR(totali('Tableau de bord'!G464,Correspondance!$H$1),"")</f>
        <v/>
      </c>
      <c r="I453" s="63" t="str">
        <f>IFERROR(totali('Tableau de bord'!G464,Correspondance!$I$1),"")</f>
        <v/>
      </c>
      <c r="J453" s="63" t="str">
        <f>IFERROR(totali('Tableau de bord'!G464,Correspondance!$J$1),"")</f>
        <v/>
      </c>
      <c r="K453" s="63" t="str">
        <f>IFERROR(totali('Tableau de bord'!G464,Correspondance!$K$1),"")</f>
        <v/>
      </c>
      <c r="L453" s="63" t="str">
        <f>IFERROR(totali('Tableau de bord'!G464,Correspondance!$L$1),"")</f>
        <v/>
      </c>
      <c r="M453" s="63" t="str">
        <f>IFERROR(totali('Tableau de bord'!G464,Correspondance!$M$1),"")</f>
        <v/>
      </c>
      <c r="O453" t="str">
        <f t="shared" si="50"/>
        <v/>
      </c>
      <c r="P453" t="str">
        <f t="shared" si="51"/>
        <v/>
      </c>
      <c r="Q453" t="str">
        <f t="shared" si="52"/>
        <v/>
      </c>
      <c r="R453" t="str">
        <f t="shared" si="53"/>
        <v/>
      </c>
      <c r="S453" t="str">
        <f t="shared" si="54"/>
        <v/>
      </c>
      <c r="T453" t="str">
        <f t="shared" si="55"/>
        <v/>
      </c>
      <c r="U453" t="str">
        <f t="shared" si="56"/>
        <v/>
      </c>
    </row>
    <row r="454" spans="7:21" x14ac:dyDescent="0.2">
      <c r="G454" s="63" t="str">
        <f>IFERROR(totali('Tableau de bord'!G465,Correspondance!$G$1),"")</f>
        <v/>
      </c>
      <c r="H454" s="63" t="str">
        <f>IFERROR(totali('Tableau de bord'!G465,Correspondance!$H$1),"")</f>
        <v/>
      </c>
      <c r="I454" s="63" t="str">
        <f>IFERROR(totali('Tableau de bord'!G465,Correspondance!$I$1),"")</f>
        <v/>
      </c>
      <c r="J454" s="63" t="str">
        <f>IFERROR(totali('Tableau de bord'!G465,Correspondance!$J$1),"")</f>
        <v/>
      </c>
      <c r="K454" s="63" t="str">
        <f>IFERROR(totali('Tableau de bord'!G465,Correspondance!$K$1),"")</f>
        <v/>
      </c>
      <c r="L454" s="63" t="str">
        <f>IFERROR(totali('Tableau de bord'!G465,Correspondance!$L$1),"")</f>
        <v/>
      </c>
      <c r="M454" s="63" t="str">
        <f>IFERROR(totali('Tableau de bord'!G465,Correspondance!$M$1),"")</f>
        <v/>
      </c>
      <c r="O454" t="str">
        <f t="shared" si="50"/>
        <v/>
      </c>
      <c r="P454" t="str">
        <f t="shared" si="51"/>
        <v/>
      </c>
      <c r="Q454" t="str">
        <f t="shared" si="52"/>
        <v/>
      </c>
      <c r="R454" t="str">
        <f t="shared" si="53"/>
        <v/>
      </c>
      <c r="S454" t="str">
        <f t="shared" si="54"/>
        <v/>
      </c>
      <c r="T454" t="str">
        <f t="shared" si="55"/>
        <v/>
      </c>
      <c r="U454" t="str">
        <f t="shared" si="56"/>
        <v/>
      </c>
    </row>
    <row r="455" spans="7:21" x14ac:dyDescent="0.2">
      <c r="G455" s="63" t="str">
        <f>IFERROR(totali('Tableau de bord'!G466,Correspondance!$G$1),"")</f>
        <v/>
      </c>
      <c r="H455" s="63" t="str">
        <f>IFERROR(totali('Tableau de bord'!G466,Correspondance!$H$1),"")</f>
        <v/>
      </c>
      <c r="I455" s="63" t="str">
        <f>IFERROR(totali('Tableau de bord'!G466,Correspondance!$I$1),"")</f>
        <v/>
      </c>
      <c r="J455" s="63" t="str">
        <f>IFERROR(totali('Tableau de bord'!G466,Correspondance!$J$1),"")</f>
        <v/>
      </c>
      <c r="K455" s="63" t="str">
        <f>IFERROR(totali('Tableau de bord'!G466,Correspondance!$K$1),"")</f>
        <v/>
      </c>
      <c r="L455" s="63" t="str">
        <f>IFERROR(totali('Tableau de bord'!G466,Correspondance!$L$1),"")</f>
        <v/>
      </c>
      <c r="M455" s="63" t="str">
        <f>IFERROR(totali('Tableau de bord'!G466,Correspondance!$M$1),"")</f>
        <v/>
      </c>
      <c r="O455" t="str">
        <f t="shared" si="50"/>
        <v/>
      </c>
      <c r="P455" t="str">
        <f t="shared" si="51"/>
        <v/>
      </c>
      <c r="Q455" t="str">
        <f t="shared" si="52"/>
        <v/>
      </c>
      <c r="R455" t="str">
        <f t="shared" si="53"/>
        <v/>
      </c>
      <c r="S455" t="str">
        <f t="shared" si="54"/>
        <v/>
      </c>
      <c r="T455" t="str">
        <f t="shared" si="55"/>
        <v/>
      </c>
      <c r="U455" t="str">
        <f t="shared" si="56"/>
        <v/>
      </c>
    </row>
    <row r="456" spans="7:21" x14ac:dyDescent="0.2">
      <c r="G456" s="63" t="str">
        <f>IFERROR(totali('Tableau de bord'!G467,Correspondance!$G$1),"")</f>
        <v/>
      </c>
      <c r="H456" s="63" t="str">
        <f>IFERROR(totali('Tableau de bord'!G467,Correspondance!$H$1),"")</f>
        <v/>
      </c>
      <c r="I456" s="63" t="str">
        <f>IFERROR(totali('Tableau de bord'!G467,Correspondance!$I$1),"")</f>
        <v/>
      </c>
      <c r="J456" s="63" t="str">
        <f>IFERROR(totali('Tableau de bord'!G467,Correspondance!$J$1),"")</f>
        <v/>
      </c>
      <c r="K456" s="63" t="str">
        <f>IFERROR(totali('Tableau de bord'!G467,Correspondance!$K$1),"")</f>
        <v/>
      </c>
      <c r="L456" s="63" t="str">
        <f>IFERROR(totali('Tableau de bord'!G467,Correspondance!$L$1),"")</f>
        <v/>
      </c>
      <c r="M456" s="63" t="str">
        <f>IFERROR(totali('Tableau de bord'!G467,Correspondance!$M$1),"")</f>
        <v/>
      </c>
      <c r="O456" t="str">
        <f t="shared" si="50"/>
        <v/>
      </c>
      <c r="P456" t="str">
        <f t="shared" si="51"/>
        <v/>
      </c>
      <c r="Q456" t="str">
        <f t="shared" si="52"/>
        <v/>
      </c>
      <c r="R456" t="str">
        <f t="shared" si="53"/>
        <v/>
      </c>
      <c r="S456" t="str">
        <f t="shared" si="54"/>
        <v/>
      </c>
      <c r="T456" t="str">
        <f t="shared" si="55"/>
        <v/>
      </c>
      <c r="U456" t="str">
        <f t="shared" si="56"/>
        <v/>
      </c>
    </row>
    <row r="457" spans="7:21" x14ac:dyDescent="0.2">
      <c r="G457" s="63" t="str">
        <f>IFERROR(totali('Tableau de bord'!G468,Correspondance!$G$1),"")</f>
        <v/>
      </c>
      <c r="H457" s="63" t="str">
        <f>IFERROR(totali('Tableau de bord'!G468,Correspondance!$H$1),"")</f>
        <v/>
      </c>
      <c r="I457" s="63" t="str">
        <f>IFERROR(totali('Tableau de bord'!G468,Correspondance!$I$1),"")</f>
        <v/>
      </c>
      <c r="J457" s="63" t="str">
        <f>IFERROR(totali('Tableau de bord'!G468,Correspondance!$J$1),"")</f>
        <v/>
      </c>
      <c r="K457" s="63" t="str">
        <f>IFERROR(totali('Tableau de bord'!G468,Correspondance!$K$1),"")</f>
        <v/>
      </c>
      <c r="L457" s="63" t="str">
        <f>IFERROR(totali('Tableau de bord'!G468,Correspondance!$L$1),"")</f>
        <v/>
      </c>
      <c r="M457" s="63" t="str">
        <f>IFERROR(totali('Tableau de bord'!G468,Correspondance!$M$1),"")</f>
        <v/>
      </c>
      <c r="O457" t="str">
        <f t="shared" si="50"/>
        <v/>
      </c>
      <c r="P457" t="str">
        <f t="shared" si="51"/>
        <v/>
      </c>
      <c r="Q457" t="str">
        <f t="shared" si="52"/>
        <v/>
      </c>
      <c r="R457" t="str">
        <f t="shared" si="53"/>
        <v/>
      </c>
      <c r="S457" t="str">
        <f t="shared" si="54"/>
        <v/>
      </c>
      <c r="T457" t="str">
        <f t="shared" si="55"/>
        <v/>
      </c>
      <c r="U457" t="str">
        <f t="shared" si="56"/>
        <v/>
      </c>
    </row>
    <row r="458" spans="7:21" x14ac:dyDescent="0.2">
      <c r="G458" s="63" t="str">
        <f>IFERROR(totali('Tableau de bord'!G469,Correspondance!$G$1),"")</f>
        <v/>
      </c>
      <c r="H458" s="63" t="str">
        <f>IFERROR(totali('Tableau de bord'!G469,Correspondance!$H$1),"")</f>
        <v/>
      </c>
      <c r="I458" s="63" t="str">
        <f>IFERROR(totali('Tableau de bord'!G469,Correspondance!$I$1),"")</f>
        <v/>
      </c>
      <c r="J458" s="63" t="str">
        <f>IFERROR(totali('Tableau de bord'!G469,Correspondance!$J$1),"")</f>
        <v/>
      </c>
      <c r="K458" s="63" t="str">
        <f>IFERROR(totali('Tableau de bord'!G469,Correspondance!$K$1),"")</f>
        <v/>
      </c>
      <c r="L458" s="63" t="str">
        <f>IFERROR(totali('Tableau de bord'!G469,Correspondance!$L$1),"")</f>
        <v/>
      </c>
      <c r="M458" s="63" t="str">
        <f>IFERROR(totali('Tableau de bord'!G469,Correspondance!$M$1),"")</f>
        <v/>
      </c>
      <c r="O458" t="str">
        <f t="shared" si="50"/>
        <v/>
      </c>
      <c r="P458" t="str">
        <f t="shared" si="51"/>
        <v/>
      </c>
      <c r="Q458" t="str">
        <f t="shared" si="52"/>
        <v/>
      </c>
      <c r="R458" t="str">
        <f t="shared" si="53"/>
        <v/>
      </c>
      <c r="S458" t="str">
        <f t="shared" si="54"/>
        <v/>
      </c>
      <c r="T458" t="str">
        <f t="shared" si="55"/>
        <v/>
      </c>
      <c r="U458" t="str">
        <f t="shared" si="56"/>
        <v/>
      </c>
    </row>
    <row r="459" spans="7:21" x14ac:dyDescent="0.2">
      <c r="G459" s="63" t="str">
        <f>IFERROR(totali('Tableau de bord'!G470,Correspondance!$G$1),"")</f>
        <v/>
      </c>
      <c r="H459" s="63" t="str">
        <f>IFERROR(totali('Tableau de bord'!G470,Correspondance!$H$1),"")</f>
        <v/>
      </c>
      <c r="I459" s="63" t="str">
        <f>IFERROR(totali('Tableau de bord'!G470,Correspondance!$I$1),"")</f>
        <v/>
      </c>
      <c r="J459" s="63" t="str">
        <f>IFERROR(totali('Tableau de bord'!G470,Correspondance!$J$1),"")</f>
        <v/>
      </c>
      <c r="K459" s="63" t="str">
        <f>IFERROR(totali('Tableau de bord'!G470,Correspondance!$K$1),"")</f>
        <v/>
      </c>
      <c r="L459" s="63" t="str">
        <f>IFERROR(totali('Tableau de bord'!G470,Correspondance!$L$1),"")</f>
        <v/>
      </c>
      <c r="M459" s="63" t="str">
        <f>IFERROR(totali('Tableau de bord'!G470,Correspondance!$M$1),"")</f>
        <v/>
      </c>
      <c r="O459" t="str">
        <f t="shared" si="50"/>
        <v/>
      </c>
      <c r="P459" t="str">
        <f t="shared" si="51"/>
        <v/>
      </c>
      <c r="Q459" t="str">
        <f t="shared" si="52"/>
        <v/>
      </c>
      <c r="R459" t="str">
        <f t="shared" si="53"/>
        <v/>
      </c>
      <c r="S459" t="str">
        <f t="shared" si="54"/>
        <v/>
      </c>
      <c r="T459" t="str">
        <f t="shared" si="55"/>
        <v/>
      </c>
      <c r="U459" t="str">
        <f t="shared" si="56"/>
        <v/>
      </c>
    </row>
    <row r="460" spans="7:21" x14ac:dyDescent="0.2">
      <c r="G460" s="63" t="str">
        <f>IFERROR(totali('Tableau de bord'!G471,Correspondance!$G$1),"")</f>
        <v/>
      </c>
      <c r="H460" s="63" t="str">
        <f>IFERROR(totali('Tableau de bord'!G471,Correspondance!$H$1),"")</f>
        <v/>
      </c>
      <c r="I460" s="63" t="str">
        <f>IFERROR(totali('Tableau de bord'!G471,Correspondance!$I$1),"")</f>
        <v/>
      </c>
      <c r="J460" s="63" t="str">
        <f>IFERROR(totali('Tableau de bord'!G471,Correspondance!$J$1),"")</f>
        <v/>
      </c>
      <c r="K460" s="63" t="str">
        <f>IFERROR(totali('Tableau de bord'!G471,Correspondance!$K$1),"")</f>
        <v/>
      </c>
      <c r="L460" s="63" t="str">
        <f>IFERROR(totali('Tableau de bord'!G471,Correspondance!$L$1),"")</f>
        <v/>
      </c>
      <c r="M460" s="63" t="str">
        <f>IFERROR(totali('Tableau de bord'!G471,Correspondance!$M$1),"")</f>
        <v/>
      </c>
      <c r="O460" t="str">
        <f t="shared" si="50"/>
        <v/>
      </c>
      <c r="P460" t="str">
        <f t="shared" si="51"/>
        <v/>
      </c>
      <c r="Q460" t="str">
        <f t="shared" si="52"/>
        <v/>
      </c>
      <c r="R460" t="str">
        <f t="shared" si="53"/>
        <v/>
      </c>
      <c r="S460" t="str">
        <f t="shared" si="54"/>
        <v/>
      </c>
      <c r="T460" t="str">
        <f t="shared" si="55"/>
        <v/>
      </c>
      <c r="U460" t="str">
        <f t="shared" si="56"/>
        <v/>
      </c>
    </row>
    <row r="461" spans="7:21" x14ac:dyDescent="0.2">
      <c r="G461" s="63" t="str">
        <f>IFERROR(totali('Tableau de bord'!G472,Correspondance!$G$1),"")</f>
        <v/>
      </c>
      <c r="H461" s="63" t="str">
        <f>IFERROR(totali('Tableau de bord'!G472,Correspondance!$H$1),"")</f>
        <v/>
      </c>
      <c r="I461" s="63" t="str">
        <f>IFERROR(totali('Tableau de bord'!G472,Correspondance!$I$1),"")</f>
        <v/>
      </c>
      <c r="J461" s="63" t="str">
        <f>IFERROR(totali('Tableau de bord'!G472,Correspondance!$J$1),"")</f>
        <v/>
      </c>
      <c r="K461" s="63" t="str">
        <f>IFERROR(totali('Tableau de bord'!G472,Correspondance!$K$1),"")</f>
        <v/>
      </c>
      <c r="L461" s="63" t="str">
        <f>IFERROR(totali('Tableau de bord'!G472,Correspondance!$L$1),"")</f>
        <v/>
      </c>
      <c r="M461" s="63" t="str">
        <f>IFERROR(totali('Tableau de bord'!G472,Correspondance!$M$1),"")</f>
        <v/>
      </c>
      <c r="O461" t="str">
        <f t="shared" si="50"/>
        <v/>
      </c>
      <c r="P461" t="str">
        <f t="shared" si="51"/>
        <v/>
      </c>
      <c r="Q461" t="str">
        <f t="shared" si="52"/>
        <v/>
      </c>
      <c r="R461" t="str">
        <f t="shared" si="53"/>
        <v/>
      </c>
      <c r="S461" t="str">
        <f t="shared" si="54"/>
        <v/>
      </c>
      <c r="T461" t="str">
        <f t="shared" si="55"/>
        <v/>
      </c>
      <c r="U461" t="str">
        <f t="shared" si="56"/>
        <v/>
      </c>
    </row>
    <row r="462" spans="7:21" x14ac:dyDescent="0.2">
      <c r="G462" s="63" t="str">
        <f>IFERROR(totali('Tableau de bord'!G473,Correspondance!$G$1),"")</f>
        <v/>
      </c>
      <c r="H462" s="63" t="str">
        <f>IFERROR(totali('Tableau de bord'!G473,Correspondance!$H$1),"")</f>
        <v/>
      </c>
      <c r="I462" s="63" t="str">
        <f>IFERROR(totali('Tableau de bord'!G473,Correspondance!$I$1),"")</f>
        <v/>
      </c>
      <c r="J462" s="63" t="str">
        <f>IFERROR(totali('Tableau de bord'!G473,Correspondance!$J$1),"")</f>
        <v/>
      </c>
      <c r="K462" s="63" t="str">
        <f>IFERROR(totali('Tableau de bord'!G473,Correspondance!$K$1),"")</f>
        <v/>
      </c>
      <c r="L462" s="63" t="str">
        <f>IFERROR(totali('Tableau de bord'!G473,Correspondance!$L$1),"")</f>
        <v/>
      </c>
      <c r="M462" s="63" t="str">
        <f>IFERROR(totali('Tableau de bord'!G473,Correspondance!$M$1),"")</f>
        <v/>
      </c>
      <c r="O462" t="str">
        <f t="shared" si="50"/>
        <v/>
      </c>
      <c r="P462" t="str">
        <f t="shared" si="51"/>
        <v/>
      </c>
      <c r="Q462" t="str">
        <f t="shared" si="52"/>
        <v/>
      </c>
      <c r="R462" t="str">
        <f t="shared" si="53"/>
        <v/>
      </c>
      <c r="S462" t="str">
        <f t="shared" si="54"/>
        <v/>
      </c>
      <c r="T462" t="str">
        <f t="shared" si="55"/>
        <v/>
      </c>
      <c r="U462" t="str">
        <f t="shared" si="56"/>
        <v/>
      </c>
    </row>
    <row r="463" spans="7:21" x14ac:dyDescent="0.2">
      <c r="G463" s="63" t="str">
        <f>IFERROR(totali('Tableau de bord'!G474,Correspondance!$G$1),"")</f>
        <v/>
      </c>
      <c r="H463" s="63" t="str">
        <f>IFERROR(totali('Tableau de bord'!G474,Correspondance!$H$1),"")</f>
        <v/>
      </c>
      <c r="I463" s="63" t="str">
        <f>IFERROR(totali('Tableau de bord'!G474,Correspondance!$I$1),"")</f>
        <v/>
      </c>
      <c r="J463" s="63" t="str">
        <f>IFERROR(totali('Tableau de bord'!G474,Correspondance!$J$1),"")</f>
        <v/>
      </c>
      <c r="K463" s="63" t="str">
        <f>IFERROR(totali('Tableau de bord'!G474,Correspondance!$K$1),"")</f>
        <v/>
      </c>
      <c r="L463" s="63" t="str">
        <f>IFERROR(totali('Tableau de bord'!G474,Correspondance!$L$1),"")</f>
        <v/>
      </c>
      <c r="M463" s="63" t="str">
        <f>IFERROR(totali('Tableau de bord'!G474,Correspondance!$M$1),"")</f>
        <v/>
      </c>
      <c r="O463" t="str">
        <f t="shared" si="50"/>
        <v/>
      </c>
      <c r="P463" t="str">
        <f t="shared" si="51"/>
        <v/>
      </c>
      <c r="Q463" t="str">
        <f t="shared" si="52"/>
        <v/>
      </c>
      <c r="R463" t="str">
        <f t="shared" si="53"/>
        <v/>
      </c>
      <c r="S463" t="str">
        <f t="shared" si="54"/>
        <v/>
      </c>
      <c r="T463" t="str">
        <f t="shared" si="55"/>
        <v/>
      </c>
      <c r="U463" t="str">
        <f t="shared" si="56"/>
        <v/>
      </c>
    </row>
    <row r="464" spans="7:21" x14ac:dyDescent="0.2">
      <c r="G464" s="63" t="str">
        <f>IFERROR(totali('Tableau de bord'!G475,Correspondance!$G$1),"")</f>
        <v/>
      </c>
      <c r="H464" s="63" t="str">
        <f>IFERROR(totali('Tableau de bord'!G475,Correspondance!$H$1),"")</f>
        <v/>
      </c>
      <c r="I464" s="63" t="str">
        <f>IFERROR(totali('Tableau de bord'!G475,Correspondance!$I$1),"")</f>
        <v/>
      </c>
      <c r="J464" s="63" t="str">
        <f>IFERROR(totali('Tableau de bord'!G475,Correspondance!$J$1),"")</f>
        <v/>
      </c>
      <c r="K464" s="63" t="str">
        <f>IFERROR(totali('Tableau de bord'!G475,Correspondance!$K$1),"")</f>
        <v/>
      </c>
      <c r="L464" s="63" t="str">
        <f>IFERROR(totali('Tableau de bord'!G475,Correspondance!$L$1),"")</f>
        <v/>
      </c>
      <c r="M464" s="63" t="str">
        <f>IFERROR(totali('Tableau de bord'!G475,Correspondance!$M$1),"")</f>
        <v/>
      </c>
      <c r="O464" t="str">
        <f t="shared" si="50"/>
        <v/>
      </c>
      <c r="P464" t="str">
        <f t="shared" si="51"/>
        <v/>
      </c>
      <c r="Q464" t="str">
        <f t="shared" si="52"/>
        <v/>
      </c>
      <c r="R464" t="str">
        <f t="shared" si="53"/>
        <v/>
      </c>
      <c r="S464" t="str">
        <f t="shared" si="54"/>
        <v/>
      </c>
      <c r="T464" t="str">
        <f t="shared" si="55"/>
        <v/>
      </c>
      <c r="U464" t="str">
        <f t="shared" si="56"/>
        <v/>
      </c>
    </row>
    <row r="465" spans="7:21" x14ac:dyDescent="0.2">
      <c r="G465" s="63" t="str">
        <f>IFERROR(totali('Tableau de bord'!G476,Correspondance!$G$1),"")</f>
        <v/>
      </c>
      <c r="H465" s="63" t="str">
        <f>IFERROR(totali('Tableau de bord'!G476,Correspondance!$H$1),"")</f>
        <v/>
      </c>
      <c r="I465" s="63" t="str">
        <f>IFERROR(totali('Tableau de bord'!G476,Correspondance!$I$1),"")</f>
        <v/>
      </c>
      <c r="J465" s="63" t="str">
        <f>IFERROR(totali('Tableau de bord'!G476,Correspondance!$J$1),"")</f>
        <v/>
      </c>
      <c r="K465" s="63" t="str">
        <f>IFERROR(totali('Tableau de bord'!G476,Correspondance!$K$1),"")</f>
        <v/>
      </c>
      <c r="L465" s="63" t="str">
        <f>IFERROR(totali('Tableau de bord'!G476,Correspondance!$L$1),"")</f>
        <v/>
      </c>
      <c r="M465" s="63" t="str">
        <f>IFERROR(totali('Tableau de bord'!G476,Correspondance!$M$1),"")</f>
        <v/>
      </c>
      <c r="O465" t="str">
        <f t="shared" si="50"/>
        <v/>
      </c>
      <c r="P465" t="str">
        <f t="shared" si="51"/>
        <v/>
      </c>
      <c r="Q465" t="str">
        <f t="shared" si="52"/>
        <v/>
      </c>
      <c r="R465" t="str">
        <f t="shared" si="53"/>
        <v/>
      </c>
      <c r="S465" t="str">
        <f t="shared" si="54"/>
        <v/>
      </c>
      <c r="T465" t="str">
        <f t="shared" si="55"/>
        <v/>
      </c>
      <c r="U465" t="str">
        <f t="shared" si="56"/>
        <v/>
      </c>
    </row>
    <row r="466" spans="7:21" x14ac:dyDescent="0.2">
      <c r="G466" s="63" t="str">
        <f>IFERROR(totali('Tableau de bord'!G477,Correspondance!$G$1),"")</f>
        <v/>
      </c>
      <c r="H466" s="63" t="str">
        <f>IFERROR(totali('Tableau de bord'!G477,Correspondance!$H$1),"")</f>
        <v/>
      </c>
      <c r="I466" s="63" t="str">
        <f>IFERROR(totali('Tableau de bord'!G477,Correspondance!$I$1),"")</f>
        <v/>
      </c>
      <c r="J466" s="63" t="str">
        <f>IFERROR(totali('Tableau de bord'!G477,Correspondance!$J$1),"")</f>
        <v/>
      </c>
      <c r="K466" s="63" t="str">
        <f>IFERROR(totali('Tableau de bord'!G477,Correspondance!$K$1),"")</f>
        <v/>
      </c>
      <c r="L466" s="63" t="str">
        <f>IFERROR(totali('Tableau de bord'!G477,Correspondance!$L$1),"")</f>
        <v/>
      </c>
      <c r="M466" s="63" t="str">
        <f>IFERROR(totali('Tableau de bord'!G477,Correspondance!$M$1),"")</f>
        <v/>
      </c>
      <c r="O466" t="str">
        <f t="shared" si="50"/>
        <v/>
      </c>
      <c r="P466" t="str">
        <f t="shared" si="51"/>
        <v/>
      </c>
      <c r="Q466" t="str">
        <f t="shared" si="52"/>
        <v/>
      </c>
      <c r="R466" t="str">
        <f t="shared" si="53"/>
        <v/>
      </c>
      <c r="S466" t="str">
        <f t="shared" si="54"/>
        <v/>
      </c>
      <c r="T466" t="str">
        <f t="shared" si="55"/>
        <v/>
      </c>
      <c r="U466" t="str">
        <f t="shared" si="56"/>
        <v/>
      </c>
    </row>
    <row r="467" spans="7:21" x14ac:dyDescent="0.2">
      <c r="G467" s="63" t="str">
        <f>IFERROR(totali('Tableau de bord'!G478,Correspondance!$G$1),"")</f>
        <v/>
      </c>
      <c r="H467" s="63" t="str">
        <f>IFERROR(totali('Tableau de bord'!G478,Correspondance!$H$1),"")</f>
        <v/>
      </c>
      <c r="I467" s="63" t="str">
        <f>IFERROR(totali('Tableau de bord'!G478,Correspondance!$I$1),"")</f>
        <v/>
      </c>
      <c r="J467" s="63" t="str">
        <f>IFERROR(totali('Tableau de bord'!G478,Correspondance!$J$1),"")</f>
        <v/>
      </c>
      <c r="K467" s="63" t="str">
        <f>IFERROR(totali('Tableau de bord'!G478,Correspondance!$K$1),"")</f>
        <v/>
      </c>
      <c r="L467" s="63" t="str">
        <f>IFERROR(totali('Tableau de bord'!G478,Correspondance!$L$1),"")</f>
        <v/>
      </c>
      <c r="M467" s="63" t="str">
        <f>IFERROR(totali('Tableau de bord'!G478,Correspondance!$M$1),"")</f>
        <v/>
      </c>
      <c r="O467" t="str">
        <f t="shared" si="50"/>
        <v/>
      </c>
      <c r="P467" t="str">
        <f t="shared" si="51"/>
        <v/>
      </c>
      <c r="Q467" t="str">
        <f t="shared" si="52"/>
        <v/>
      </c>
      <c r="R467" t="str">
        <f t="shared" si="53"/>
        <v/>
      </c>
      <c r="S467" t="str">
        <f t="shared" si="54"/>
        <v/>
      </c>
      <c r="T467" t="str">
        <f t="shared" si="55"/>
        <v/>
      </c>
      <c r="U467" t="str">
        <f t="shared" si="56"/>
        <v/>
      </c>
    </row>
    <row r="468" spans="7:21" x14ac:dyDescent="0.2">
      <c r="G468" s="63" t="str">
        <f>IFERROR(totali('Tableau de bord'!G479,Correspondance!$G$1),"")</f>
        <v/>
      </c>
      <c r="H468" s="63" t="str">
        <f>IFERROR(totali('Tableau de bord'!G479,Correspondance!$H$1),"")</f>
        <v/>
      </c>
      <c r="I468" s="63" t="str">
        <f>IFERROR(totali('Tableau de bord'!G479,Correspondance!$I$1),"")</f>
        <v/>
      </c>
      <c r="J468" s="63" t="str">
        <f>IFERROR(totali('Tableau de bord'!G479,Correspondance!$J$1),"")</f>
        <v/>
      </c>
      <c r="K468" s="63" t="str">
        <f>IFERROR(totali('Tableau de bord'!G479,Correspondance!$K$1),"")</f>
        <v/>
      </c>
      <c r="L468" s="63" t="str">
        <f>IFERROR(totali('Tableau de bord'!G479,Correspondance!$L$1),"")</f>
        <v/>
      </c>
      <c r="M468" s="63" t="str">
        <f>IFERROR(totali('Tableau de bord'!G479,Correspondance!$M$1),"")</f>
        <v/>
      </c>
      <c r="O468" t="str">
        <f t="shared" si="50"/>
        <v/>
      </c>
      <c r="P468" t="str">
        <f t="shared" si="51"/>
        <v/>
      </c>
      <c r="Q468" t="str">
        <f t="shared" si="52"/>
        <v/>
      </c>
      <c r="R468" t="str">
        <f t="shared" si="53"/>
        <v/>
      </c>
      <c r="S468" t="str">
        <f t="shared" si="54"/>
        <v/>
      </c>
      <c r="T468" t="str">
        <f t="shared" si="55"/>
        <v/>
      </c>
      <c r="U468" t="str">
        <f t="shared" si="56"/>
        <v/>
      </c>
    </row>
    <row r="469" spans="7:21" x14ac:dyDescent="0.2">
      <c r="G469" s="63" t="str">
        <f>IFERROR(totali('Tableau de bord'!G480,Correspondance!$G$1),"")</f>
        <v/>
      </c>
      <c r="H469" s="63" t="str">
        <f>IFERROR(totali('Tableau de bord'!G480,Correspondance!$H$1),"")</f>
        <v/>
      </c>
      <c r="I469" s="63" t="str">
        <f>IFERROR(totali('Tableau de bord'!G480,Correspondance!$I$1),"")</f>
        <v/>
      </c>
      <c r="J469" s="63" t="str">
        <f>IFERROR(totali('Tableau de bord'!G480,Correspondance!$J$1),"")</f>
        <v/>
      </c>
      <c r="K469" s="63" t="str">
        <f>IFERROR(totali('Tableau de bord'!G480,Correspondance!$K$1),"")</f>
        <v/>
      </c>
      <c r="L469" s="63" t="str">
        <f>IFERROR(totali('Tableau de bord'!G480,Correspondance!$L$1),"")</f>
        <v/>
      </c>
      <c r="M469" s="63" t="str">
        <f>IFERROR(totali('Tableau de bord'!G480,Correspondance!$M$1),"")</f>
        <v/>
      </c>
      <c r="O469" t="str">
        <f t="shared" si="50"/>
        <v/>
      </c>
      <c r="P469" t="str">
        <f t="shared" si="51"/>
        <v/>
      </c>
      <c r="Q469" t="str">
        <f t="shared" si="52"/>
        <v/>
      </c>
      <c r="R469" t="str">
        <f t="shared" si="53"/>
        <v/>
      </c>
      <c r="S469" t="str">
        <f t="shared" si="54"/>
        <v/>
      </c>
      <c r="T469" t="str">
        <f t="shared" si="55"/>
        <v/>
      </c>
      <c r="U469" t="str">
        <f t="shared" si="56"/>
        <v/>
      </c>
    </row>
    <row r="470" spans="7:21" x14ac:dyDescent="0.2">
      <c r="G470" s="63" t="str">
        <f>IFERROR(totali('Tableau de bord'!G481,Correspondance!$G$1),"")</f>
        <v/>
      </c>
      <c r="H470" s="63" t="str">
        <f>IFERROR(totali('Tableau de bord'!G481,Correspondance!$H$1),"")</f>
        <v/>
      </c>
      <c r="I470" s="63" t="str">
        <f>IFERROR(totali('Tableau de bord'!G481,Correspondance!$I$1),"")</f>
        <v/>
      </c>
      <c r="J470" s="63" t="str">
        <f>IFERROR(totali('Tableau de bord'!G481,Correspondance!$J$1),"")</f>
        <v/>
      </c>
      <c r="K470" s="63" t="str">
        <f>IFERROR(totali('Tableau de bord'!G481,Correspondance!$K$1),"")</f>
        <v/>
      </c>
      <c r="L470" s="63" t="str">
        <f>IFERROR(totali('Tableau de bord'!G481,Correspondance!$L$1),"")</f>
        <v/>
      </c>
      <c r="M470" s="63" t="str">
        <f>IFERROR(totali('Tableau de bord'!G481,Correspondance!$M$1),"")</f>
        <v/>
      </c>
      <c r="O470" t="str">
        <f t="shared" si="50"/>
        <v/>
      </c>
      <c r="P470" t="str">
        <f t="shared" si="51"/>
        <v/>
      </c>
      <c r="Q470" t="str">
        <f t="shared" si="52"/>
        <v/>
      </c>
      <c r="R470" t="str">
        <f t="shared" si="53"/>
        <v/>
      </c>
      <c r="S470" t="str">
        <f t="shared" si="54"/>
        <v/>
      </c>
      <c r="T470" t="str">
        <f t="shared" si="55"/>
        <v/>
      </c>
      <c r="U470" t="str">
        <f t="shared" si="56"/>
        <v/>
      </c>
    </row>
    <row r="471" spans="7:21" x14ac:dyDescent="0.2">
      <c r="G471" s="63" t="str">
        <f>IFERROR(totali('Tableau de bord'!G482,Correspondance!$G$1),"")</f>
        <v/>
      </c>
      <c r="H471" s="63" t="str">
        <f>IFERROR(totali('Tableau de bord'!G482,Correspondance!$H$1),"")</f>
        <v/>
      </c>
      <c r="I471" s="63" t="str">
        <f>IFERROR(totali('Tableau de bord'!G482,Correspondance!$I$1),"")</f>
        <v/>
      </c>
      <c r="J471" s="63" t="str">
        <f>IFERROR(totali('Tableau de bord'!G482,Correspondance!$J$1),"")</f>
        <v/>
      </c>
      <c r="K471" s="63" t="str">
        <f>IFERROR(totali('Tableau de bord'!G482,Correspondance!$K$1),"")</f>
        <v/>
      </c>
      <c r="L471" s="63" t="str">
        <f>IFERROR(totali('Tableau de bord'!G482,Correspondance!$L$1),"")</f>
        <v/>
      </c>
      <c r="M471" s="63" t="str">
        <f>IFERROR(totali('Tableau de bord'!G482,Correspondance!$M$1),"")</f>
        <v/>
      </c>
      <c r="O471" t="str">
        <f t="shared" si="50"/>
        <v/>
      </c>
      <c r="P471" t="str">
        <f t="shared" si="51"/>
        <v/>
      </c>
      <c r="Q471" t="str">
        <f t="shared" si="52"/>
        <v/>
      </c>
      <c r="R471" t="str">
        <f t="shared" si="53"/>
        <v/>
      </c>
      <c r="S471" t="str">
        <f t="shared" si="54"/>
        <v/>
      </c>
      <c r="T471" t="str">
        <f t="shared" si="55"/>
        <v/>
      </c>
      <c r="U471" t="str">
        <f t="shared" si="56"/>
        <v/>
      </c>
    </row>
    <row r="472" spans="7:21" x14ac:dyDescent="0.2">
      <c r="G472" s="63" t="str">
        <f>IFERROR(totali('Tableau de bord'!G483,Correspondance!$G$1),"")</f>
        <v/>
      </c>
      <c r="H472" s="63" t="str">
        <f>IFERROR(totali('Tableau de bord'!G483,Correspondance!$H$1),"")</f>
        <v/>
      </c>
      <c r="I472" s="63" t="str">
        <f>IFERROR(totali('Tableau de bord'!G483,Correspondance!$I$1),"")</f>
        <v/>
      </c>
      <c r="J472" s="63" t="str">
        <f>IFERROR(totali('Tableau de bord'!G483,Correspondance!$J$1),"")</f>
        <v/>
      </c>
      <c r="K472" s="63" t="str">
        <f>IFERROR(totali('Tableau de bord'!G483,Correspondance!$K$1),"")</f>
        <v/>
      </c>
      <c r="L472" s="63" t="str">
        <f>IFERROR(totali('Tableau de bord'!G483,Correspondance!$L$1),"")</f>
        <v/>
      </c>
      <c r="M472" s="63" t="str">
        <f>IFERROR(totali('Tableau de bord'!G483,Correspondance!$M$1),"")</f>
        <v/>
      </c>
      <c r="O472" t="str">
        <f t="shared" si="50"/>
        <v/>
      </c>
      <c r="P472" t="str">
        <f t="shared" si="51"/>
        <v/>
      </c>
      <c r="Q472" t="str">
        <f t="shared" si="52"/>
        <v/>
      </c>
      <c r="R472" t="str">
        <f t="shared" si="53"/>
        <v/>
      </c>
      <c r="S472" t="str">
        <f t="shared" si="54"/>
        <v/>
      </c>
      <c r="T472" t="str">
        <f t="shared" si="55"/>
        <v/>
      </c>
      <c r="U472" t="str">
        <f t="shared" si="56"/>
        <v/>
      </c>
    </row>
    <row r="473" spans="7:21" x14ac:dyDescent="0.2">
      <c r="G473" s="63" t="str">
        <f>IFERROR(totali('Tableau de bord'!G484,Correspondance!$G$1),"")</f>
        <v/>
      </c>
      <c r="H473" s="63" t="str">
        <f>IFERROR(totali('Tableau de bord'!G484,Correspondance!$H$1),"")</f>
        <v/>
      </c>
      <c r="I473" s="63" t="str">
        <f>IFERROR(totali('Tableau de bord'!G484,Correspondance!$I$1),"")</f>
        <v/>
      </c>
      <c r="J473" s="63" t="str">
        <f>IFERROR(totali('Tableau de bord'!G484,Correspondance!$J$1),"")</f>
        <v/>
      </c>
      <c r="K473" s="63" t="str">
        <f>IFERROR(totali('Tableau de bord'!G484,Correspondance!$K$1),"")</f>
        <v/>
      </c>
      <c r="L473" s="63" t="str">
        <f>IFERROR(totali('Tableau de bord'!G484,Correspondance!$L$1),"")</f>
        <v/>
      </c>
      <c r="M473" s="63" t="str">
        <f>IFERROR(totali('Tableau de bord'!G484,Correspondance!$M$1),"")</f>
        <v/>
      </c>
      <c r="O473" t="str">
        <f t="shared" si="50"/>
        <v/>
      </c>
      <c r="P473" t="str">
        <f t="shared" si="51"/>
        <v/>
      </c>
      <c r="Q473" t="str">
        <f t="shared" si="52"/>
        <v/>
      </c>
      <c r="R473" t="str">
        <f t="shared" si="53"/>
        <v/>
      </c>
      <c r="S473" t="str">
        <f t="shared" si="54"/>
        <v/>
      </c>
      <c r="T473" t="str">
        <f t="shared" si="55"/>
        <v/>
      </c>
      <c r="U473" t="str">
        <f t="shared" si="56"/>
        <v/>
      </c>
    </row>
    <row r="474" spans="7:21" x14ac:dyDescent="0.2">
      <c r="G474" s="63" t="str">
        <f>IFERROR(totali('Tableau de bord'!G485,Correspondance!$G$1),"")</f>
        <v/>
      </c>
      <c r="H474" s="63" t="str">
        <f>IFERROR(totali('Tableau de bord'!G485,Correspondance!$H$1),"")</f>
        <v/>
      </c>
      <c r="I474" s="63" t="str">
        <f>IFERROR(totali('Tableau de bord'!G485,Correspondance!$I$1),"")</f>
        <v/>
      </c>
      <c r="J474" s="63" t="str">
        <f>IFERROR(totali('Tableau de bord'!G485,Correspondance!$J$1),"")</f>
        <v/>
      </c>
      <c r="K474" s="63" t="str">
        <f>IFERROR(totali('Tableau de bord'!G485,Correspondance!$K$1),"")</f>
        <v/>
      </c>
      <c r="L474" s="63" t="str">
        <f>IFERROR(totali('Tableau de bord'!G485,Correspondance!$L$1),"")</f>
        <v/>
      </c>
      <c r="M474" s="63" t="str">
        <f>IFERROR(totali('Tableau de bord'!G485,Correspondance!$M$1),"")</f>
        <v/>
      </c>
      <c r="O474" t="str">
        <f t="shared" si="50"/>
        <v/>
      </c>
      <c r="P474" t="str">
        <f t="shared" si="51"/>
        <v/>
      </c>
      <c r="Q474" t="str">
        <f t="shared" si="52"/>
        <v/>
      </c>
      <c r="R474" t="str">
        <f t="shared" si="53"/>
        <v/>
      </c>
      <c r="S474" t="str">
        <f t="shared" si="54"/>
        <v/>
      </c>
      <c r="T474" t="str">
        <f t="shared" si="55"/>
        <v/>
      </c>
      <c r="U474" t="str">
        <f t="shared" si="56"/>
        <v/>
      </c>
    </row>
    <row r="475" spans="7:21" x14ac:dyDescent="0.2">
      <c r="G475" s="63" t="str">
        <f>IFERROR(totali('Tableau de bord'!G486,Correspondance!$G$1),"")</f>
        <v/>
      </c>
      <c r="H475" s="63" t="str">
        <f>IFERROR(totali('Tableau de bord'!G486,Correspondance!$H$1),"")</f>
        <v/>
      </c>
      <c r="I475" s="63" t="str">
        <f>IFERROR(totali('Tableau de bord'!G486,Correspondance!$I$1),"")</f>
        <v/>
      </c>
      <c r="J475" s="63" t="str">
        <f>IFERROR(totali('Tableau de bord'!G486,Correspondance!$J$1),"")</f>
        <v/>
      </c>
      <c r="K475" s="63" t="str">
        <f>IFERROR(totali('Tableau de bord'!G486,Correspondance!$K$1),"")</f>
        <v/>
      </c>
      <c r="L475" s="63" t="str">
        <f>IFERROR(totali('Tableau de bord'!G486,Correspondance!$L$1),"")</f>
        <v/>
      </c>
      <c r="M475" s="63" t="str">
        <f>IFERROR(totali('Tableau de bord'!G486,Correspondance!$M$1),"")</f>
        <v/>
      </c>
      <c r="O475" t="str">
        <f t="shared" si="50"/>
        <v/>
      </c>
      <c r="P475" t="str">
        <f t="shared" si="51"/>
        <v/>
      </c>
      <c r="Q475" t="str">
        <f t="shared" si="52"/>
        <v/>
      </c>
      <c r="R475" t="str">
        <f t="shared" si="53"/>
        <v/>
      </c>
      <c r="S475" t="str">
        <f t="shared" si="54"/>
        <v/>
      </c>
      <c r="T475" t="str">
        <f t="shared" si="55"/>
        <v/>
      </c>
      <c r="U475" t="str">
        <f t="shared" si="56"/>
        <v/>
      </c>
    </row>
    <row r="476" spans="7:21" x14ac:dyDescent="0.2">
      <c r="G476" s="63" t="str">
        <f>IFERROR(totali('Tableau de bord'!G487,Correspondance!$G$1),"")</f>
        <v/>
      </c>
      <c r="H476" s="63" t="str">
        <f>IFERROR(totali('Tableau de bord'!G487,Correspondance!$H$1),"")</f>
        <v/>
      </c>
      <c r="I476" s="63" t="str">
        <f>IFERROR(totali('Tableau de bord'!G487,Correspondance!$I$1),"")</f>
        <v/>
      </c>
      <c r="J476" s="63" t="str">
        <f>IFERROR(totali('Tableau de bord'!G487,Correspondance!$J$1),"")</f>
        <v/>
      </c>
      <c r="K476" s="63" t="str">
        <f>IFERROR(totali('Tableau de bord'!G487,Correspondance!$K$1),"")</f>
        <v/>
      </c>
      <c r="L476" s="63" t="str">
        <f>IFERROR(totali('Tableau de bord'!G487,Correspondance!$L$1),"")</f>
        <v/>
      </c>
      <c r="M476" s="63" t="str">
        <f>IFERROR(totali('Tableau de bord'!G487,Correspondance!$M$1),"")</f>
        <v/>
      </c>
      <c r="O476" t="str">
        <f t="shared" si="50"/>
        <v/>
      </c>
      <c r="P476" t="str">
        <f t="shared" si="51"/>
        <v/>
      </c>
      <c r="Q476" t="str">
        <f t="shared" si="52"/>
        <v/>
      </c>
      <c r="R476" t="str">
        <f t="shared" si="53"/>
        <v/>
      </c>
      <c r="S476" t="str">
        <f t="shared" si="54"/>
        <v/>
      </c>
      <c r="T476" t="str">
        <f t="shared" si="55"/>
        <v/>
      </c>
      <c r="U476" t="str">
        <f t="shared" si="56"/>
        <v/>
      </c>
    </row>
    <row r="477" spans="7:21" x14ac:dyDescent="0.2">
      <c r="G477" s="63" t="str">
        <f>IFERROR(totali('Tableau de bord'!G488,Correspondance!$G$1),"")</f>
        <v/>
      </c>
      <c r="H477" s="63" t="str">
        <f>IFERROR(totali('Tableau de bord'!G488,Correspondance!$H$1),"")</f>
        <v/>
      </c>
      <c r="I477" s="63" t="str">
        <f>IFERROR(totali('Tableau de bord'!G488,Correspondance!$I$1),"")</f>
        <v/>
      </c>
      <c r="J477" s="63" t="str">
        <f>IFERROR(totali('Tableau de bord'!G488,Correspondance!$J$1),"")</f>
        <v/>
      </c>
      <c r="K477" s="63" t="str">
        <f>IFERROR(totali('Tableau de bord'!G488,Correspondance!$K$1),"")</f>
        <v/>
      </c>
      <c r="L477" s="63" t="str">
        <f>IFERROR(totali('Tableau de bord'!G488,Correspondance!$L$1),"")</f>
        <v/>
      </c>
      <c r="M477" s="63" t="str">
        <f>IFERROR(totali('Tableau de bord'!G488,Correspondance!$M$1),"")</f>
        <v/>
      </c>
      <c r="O477" t="str">
        <f t="shared" si="50"/>
        <v/>
      </c>
      <c r="P477" t="str">
        <f t="shared" si="51"/>
        <v/>
      </c>
      <c r="Q477" t="str">
        <f t="shared" si="52"/>
        <v/>
      </c>
      <c r="R477" t="str">
        <f t="shared" si="53"/>
        <v/>
      </c>
      <c r="S477" t="str">
        <f t="shared" si="54"/>
        <v/>
      </c>
      <c r="T477" t="str">
        <f t="shared" si="55"/>
        <v/>
      </c>
      <c r="U477" t="str">
        <f t="shared" si="56"/>
        <v/>
      </c>
    </row>
    <row r="478" spans="7:21" x14ac:dyDescent="0.2">
      <c r="G478" s="63" t="str">
        <f>IFERROR(totali('Tableau de bord'!G489,Correspondance!$G$1),"")</f>
        <v/>
      </c>
      <c r="H478" s="63" t="str">
        <f>IFERROR(totali('Tableau de bord'!G489,Correspondance!$H$1),"")</f>
        <v/>
      </c>
      <c r="I478" s="63" t="str">
        <f>IFERROR(totali('Tableau de bord'!G489,Correspondance!$I$1),"")</f>
        <v/>
      </c>
      <c r="J478" s="63" t="str">
        <f>IFERROR(totali('Tableau de bord'!G489,Correspondance!$J$1),"")</f>
        <v/>
      </c>
      <c r="K478" s="63" t="str">
        <f>IFERROR(totali('Tableau de bord'!G489,Correspondance!$K$1),"")</f>
        <v/>
      </c>
      <c r="L478" s="63" t="str">
        <f>IFERROR(totali('Tableau de bord'!G489,Correspondance!$L$1),"")</f>
        <v/>
      </c>
      <c r="M478" s="63" t="str">
        <f>IFERROR(totali('Tableau de bord'!G489,Correspondance!$M$1),"")</f>
        <v/>
      </c>
      <c r="O478" t="str">
        <f t="shared" si="50"/>
        <v/>
      </c>
      <c r="P478" t="str">
        <f t="shared" si="51"/>
        <v/>
      </c>
      <c r="Q478" t="str">
        <f t="shared" si="52"/>
        <v/>
      </c>
      <c r="R478" t="str">
        <f t="shared" si="53"/>
        <v/>
      </c>
      <c r="S478" t="str">
        <f t="shared" si="54"/>
        <v/>
      </c>
      <c r="T478" t="str">
        <f t="shared" si="55"/>
        <v/>
      </c>
      <c r="U478" t="str">
        <f t="shared" si="56"/>
        <v/>
      </c>
    </row>
    <row r="479" spans="7:21" x14ac:dyDescent="0.2">
      <c r="G479" s="63" t="str">
        <f>IFERROR(totali('Tableau de bord'!G490,Correspondance!$G$1),"")</f>
        <v/>
      </c>
      <c r="H479" s="63" t="str">
        <f>IFERROR(totali('Tableau de bord'!G490,Correspondance!$H$1),"")</f>
        <v/>
      </c>
      <c r="I479" s="63" t="str">
        <f>IFERROR(totali('Tableau de bord'!G490,Correspondance!$I$1),"")</f>
        <v/>
      </c>
      <c r="J479" s="63" t="str">
        <f>IFERROR(totali('Tableau de bord'!G490,Correspondance!$J$1),"")</f>
        <v/>
      </c>
      <c r="K479" s="63" t="str">
        <f>IFERROR(totali('Tableau de bord'!G490,Correspondance!$K$1),"")</f>
        <v/>
      </c>
      <c r="L479" s="63" t="str">
        <f>IFERROR(totali('Tableau de bord'!G490,Correspondance!$L$1),"")</f>
        <v/>
      </c>
      <c r="M479" s="63" t="str">
        <f>IFERROR(totali('Tableau de bord'!G490,Correspondance!$M$1),"")</f>
        <v/>
      </c>
      <c r="O479" t="str">
        <f t="shared" si="50"/>
        <v/>
      </c>
      <c r="P479" t="str">
        <f t="shared" si="51"/>
        <v/>
      </c>
      <c r="Q479" t="str">
        <f t="shared" si="52"/>
        <v/>
      </c>
      <c r="R479" t="str">
        <f t="shared" si="53"/>
        <v/>
      </c>
      <c r="S479" t="str">
        <f t="shared" si="54"/>
        <v/>
      </c>
      <c r="T479" t="str">
        <f t="shared" si="55"/>
        <v/>
      </c>
      <c r="U479" t="str">
        <f t="shared" si="56"/>
        <v/>
      </c>
    </row>
    <row r="480" spans="7:21" x14ac:dyDescent="0.2">
      <c r="G480" s="63" t="str">
        <f>IFERROR(totali('Tableau de bord'!G491,Correspondance!$G$1),"")</f>
        <v/>
      </c>
      <c r="H480" s="63" t="str">
        <f>IFERROR(totali('Tableau de bord'!G491,Correspondance!$H$1),"")</f>
        <v/>
      </c>
      <c r="I480" s="63" t="str">
        <f>IFERROR(totali('Tableau de bord'!G491,Correspondance!$I$1),"")</f>
        <v/>
      </c>
      <c r="J480" s="63" t="str">
        <f>IFERROR(totali('Tableau de bord'!G491,Correspondance!$J$1),"")</f>
        <v/>
      </c>
      <c r="K480" s="63" t="str">
        <f>IFERROR(totali('Tableau de bord'!G491,Correspondance!$K$1),"")</f>
        <v/>
      </c>
      <c r="L480" s="63" t="str">
        <f>IFERROR(totali('Tableau de bord'!G491,Correspondance!$L$1),"")</f>
        <v/>
      </c>
      <c r="M480" s="63" t="str">
        <f>IFERROR(totali('Tableau de bord'!G491,Correspondance!$M$1),"")</f>
        <v/>
      </c>
      <c r="O480" t="str">
        <f t="shared" si="50"/>
        <v/>
      </c>
      <c r="P480" t="str">
        <f t="shared" si="51"/>
        <v/>
      </c>
      <c r="Q480" t="str">
        <f t="shared" si="52"/>
        <v/>
      </c>
      <c r="R480" t="str">
        <f t="shared" si="53"/>
        <v/>
      </c>
      <c r="S480" t="str">
        <f t="shared" si="54"/>
        <v/>
      </c>
      <c r="T480" t="str">
        <f t="shared" si="55"/>
        <v/>
      </c>
      <c r="U480" t="str">
        <f t="shared" si="56"/>
        <v/>
      </c>
    </row>
    <row r="481" spans="7:21" x14ac:dyDescent="0.2">
      <c r="G481" s="63" t="str">
        <f>IFERROR(totali('Tableau de bord'!G492,Correspondance!$G$1),"")</f>
        <v/>
      </c>
      <c r="H481" s="63" t="str">
        <f>IFERROR(totali('Tableau de bord'!G492,Correspondance!$H$1),"")</f>
        <v/>
      </c>
      <c r="I481" s="63" t="str">
        <f>IFERROR(totali('Tableau de bord'!G492,Correspondance!$I$1),"")</f>
        <v/>
      </c>
      <c r="J481" s="63" t="str">
        <f>IFERROR(totali('Tableau de bord'!G492,Correspondance!$J$1),"")</f>
        <v/>
      </c>
      <c r="K481" s="63" t="str">
        <f>IFERROR(totali('Tableau de bord'!G492,Correspondance!$K$1),"")</f>
        <v/>
      </c>
      <c r="L481" s="63" t="str">
        <f>IFERROR(totali('Tableau de bord'!G492,Correspondance!$L$1),"")</f>
        <v/>
      </c>
      <c r="M481" s="63" t="str">
        <f>IFERROR(totali('Tableau de bord'!G492,Correspondance!$M$1),"")</f>
        <v/>
      </c>
      <c r="O481" t="str">
        <f t="shared" si="50"/>
        <v/>
      </c>
      <c r="P481" t="str">
        <f t="shared" si="51"/>
        <v/>
      </c>
      <c r="Q481" t="str">
        <f t="shared" si="52"/>
        <v/>
      </c>
      <c r="R481" t="str">
        <f t="shared" si="53"/>
        <v/>
      </c>
      <c r="S481" t="str">
        <f t="shared" si="54"/>
        <v/>
      </c>
      <c r="T481" t="str">
        <f t="shared" si="55"/>
        <v/>
      </c>
      <c r="U481" t="str">
        <f t="shared" si="56"/>
        <v/>
      </c>
    </row>
    <row r="482" spans="7:21" x14ac:dyDescent="0.2">
      <c r="G482" s="63" t="str">
        <f>IFERROR(totali('Tableau de bord'!G493,Correspondance!$G$1),"")</f>
        <v/>
      </c>
      <c r="H482" s="63" t="str">
        <f>IFERROR(totali('Tableau de bord'!G493,Correspondance!$H$1),"")</f>
        <v/>
      </c>
      <c r="I482" s="63" t="str">
        <f>IFERROR(totali('Tableau de bord'!G493,Correspondance!$I$1),"")</f>
        <v/>
      </c>
      <c r="J482" s="63" t="str">
        <f>IFERROR(totali('Tableau de bord'!G493,Correspondance!$J$1),"")</f>
        <v/>
      </c>
      <c r="K482" s="63" t="str">
        <f>IFERROR(totali('Tableau de bord'!G493,Correspondance!$K$1),"")</f>
        <v/>
      </c>
      <c r="L482" s="63" t="str">
        <f>IFERROR(totali('Tableau de bord'!G493,Correspondance!$L$1),"")</f>
        <v/>
      </c>
      <c r="M482" s="63" t="str">
        <f>IFERROR(totali('Tableau de bord'!G493,Correspondance!$M$1),"")</f>
        <v/>
      </c>
      <c r="O482" t="str">
        <f t="shared" si="50"/>
        <v/>
      </c>
      <c r="P482" t="str">
        <f t="shared" si="51"/>
        <v/>
      </c>
      <c r="Q482" t="str">
        <f t="shared" si="52"/>
        <v/>
      </c>
      <c r="R482" t="str">
        <f t="shared" si="53"/>
        <v/>
      </c>
      <c r="S482" t="str">
        <f t="shared" si="54"/>
        <v/>
      </c>
      <c r="T482" t="str">
        <f t="shared" si="55"/>
        <v/>
      </c>
      <c r="U482" t="str">
        <f t="shared" si="56"/>
        <v/>
      </c>
    </row>
    <row r="483" spans="7:21" x14ac:dyDescent="0.2">
      <c r="G483" s="63" t="str">
        <f>IFERROR(totali('Tableau de bord'!G494,Correspondance!$G$1),"")</f>
        <v/>
      </c>
      <c r="H483" s="63" t="str">
        <f>IFERROR(totali('Tableau de bord'!G494,Correspondance!$H$1),"")</f>
        <v/>
      </c>
      <c r="I483" s="63" t="str">
        <f>IFERROR(totali('Tableau de bord'!G494,Correspondance!$I$1),"")</f>
        <v/>
      </c>
      <c r="J483" s="63" t="str">
        <f>IFERROR(totali('Tableau de bord'!G494,Correspondance!$J$1),"")</f>
        <v/>
      </c>
      <c r="K483" s="63" t="str">
        <f>IFERROR(totali('Tableau de bord'!G494,Correspondance!$K$1),"")</f>
        <v/>
      </c>
      <c r="L483" s="63" t="str">
        <f>IFERROR(totali('Tableau de bord'!G494,Correspondance!$L$1),"")</f>
        <v/>
      </c>
      <c r="M483" s="63" t="str">
        <f>IFERROR(totali('Tableau de bord'!G494,Correspondance!$M$1),"")</f>
        <v/>
      </c>
      <c r="O483" t="str">
        <f t="shared" si="50"/>
        <v/>
      </c>
      <c r="P483" t="str">
        <f t="shared" si="51"/>
        <v/>
      </c>
      <c r="Q483" t="str">
        <f t="shared" si="52"/>
        <v/>
      </c>
      <c r="R483" t="str">
        <f t="shared" si="53"/>
        <v/>
      </c>
      <c r="S483" t="str">
        <f t="shared" si="54"/>
        <v/>
      </c>
      <c r="T483" t="str">
        <f t="shared" si="55"/>
        <v/>
      </c>
      <c r="U483" t="str">
        <f t="shared" si="56"/>
        <v/>
      </c>
    </row>
    <row r="484" spans="7:21" x14ac:dyDescent="0.2">
      <c r="G484" s="63" t="str">
        <f>IFERROR(totali('Tableau de bord'!G495,Correspondance!$G$1),"")</f>
        <v/>
      </c>
      <c r="H484" s="63" t="str">
        <f>IFERROR(totali('Tableau de bord'!G495,Correspondance!$H$1),"")</f>
        <v/>
      </c>
      <c r="I484" s="63" t="str">
        <f>IFERROR(totali('Tableau de bord'!G495,Correspondance!$I$1),"")</f>
        <v/>
      </c>
      <c r="J484" s="63" t="str">
        <f>IFERROR(totali('Tableau de bord'!G495,Correspondance!$J$1),"")</f>
        <v/>
      </c>
      <c r="K484" s="63" t="str">
        <f>IFERROR(totali('Tableau de bord'!G495,Correspondance!$K$1),"")</f>
        <v/>
      </c>
      <c r="L484" s="63" t="str">
        <f>IFERROR(totali('Tableau de bord'!G495,Correspondance!$L$1),"")</f>
        <v/>
      </c>
      <c r="M484" s="63" t="str">
        <f>IFERROR(totali('Tableau de bord'!G495,Correspondance!$M$1),"")</f>
        <v/>
      </c>
      <c r="O484" t="str">
        <f t="shared" si="50"/>
        <v/>
      </c>
      <c r="P484" t="str">
        <f t="shared" si="51"/>
        <v/>
      </c>
      <c r="Q484" t="str">
        <f t="shared" si="52"/>
        <v/>
      </c>
      <c r="R484" t="str">
        <f t="shared" si="53"/>
        <v/>
      </c>
      <c r="S484" t="str">
        <f t="shared" si="54"/>
        <v/>
      </c>
      <c r="T484" t="str">
        <f t="shared" si="55"/>
        <v/>
      </c>
      <c r="U484" t="str">
        <f t="shared" si="56"/>
        <v/>
      </c>
    </row>
    <row r="485" spans="7:21" x14ac:dyDescent="0.2">
      <c r="G485" s="63" t="str">
        <f>IFERROR(totali('Tableau de bord'!G496,Correspondance!$G$1),"")</f>
        <v/>
      </c>
      <c r="H485" s="63" t="str">
        <f>IFERROR(totali('Tableau de bord'!G496,Correspondance!$H$1),"")</f>
        <v/>
      </c>
      <c r="I485" s="63" t="str">
        <f>IFERROR(totali('Tableau de bord'!G496,Correspondance!$I$1),"")</f>
        <v/>
      </c>
      <c r="J485" s="63" t="str">
        <f>IFERROR(totali('Tableau de bord'!G496,Correspondance!$J$1),"")</f>
        <v/>
      </c>
      <c r="K485" s="63" t="str">
        <f>IFERROR(totali('Tableau de bord'!G496,Correspondance!$K$1),"")</f>
        <v/>
      </c>
      <c r="L485" s="63" t="str">
        <f>IFERROR(totali('Tableau de bord'!G496,Correspondance!$L$1),"")</f>
        <v/>
      </c>
      <c r="M485" s="63" t="str">
        <f>IFERROR(totali('Tableau de bord'!G496,Correspondance!$M$1),"")</f>
        <v/>
      </c>
      <c r="O485" t="str">
        <f t="shared" si="50"/>
        <v/>
      </c>
      <c r="P485" t="str">
        <f t="shared" si="51"/>
        <v/>
      </c>
      <c r="Q485" t="str">
        <f t="shared" si="52"/>
        <v/>
      </c>
      <c r="R485" t="str">
        <f t="shared" si="53"/>
        <v/>
      </c>
      <c r="S485" t="str">
        <f t="shared" si="54"/>
        <v/>
      </c>
      <c r="T485" t="str">
        <f t="shared" si="55"/>
        <v/>
      </c>
      <c r="U485" t="str">
        <f t="shared" si="56"/>
        <v/>
      </c>
    </row>
    <row r="486" spans="7:21" x14ac:dyDescent="0.2">
      <c r="G486" s="63" t="str">
        <f>IFERROR(totali('Tableau de bord'!G497,Correspondance!$G$1),"")</f>
        <v/>
      </c>
      <c r="H486" s="63" t="str">
        <f>IFERROR(totali('Tableau de bord'!G497,Correspondance!$H$1),"")</f>
        <v/>
      </c>
      <c r="I486" s="63" t="str">
        <f>IFERROR(totali('Tableau de bord'!G497,Correspondance!$I$1),"")</f>
        <v/>
      </c>
      <c r="J486" s="63" t="str">
        <f>IFERROR(totali('Tableau de bord'!G497,Correspondance!$J$1),"")</f>
        <v/>
      </c>
      <c r="K486" s="63" t="str">
        <f>IFERROR(totali('Tableau de bord'!G497,Correspondance!$K$1),"")</f>
        <v/>
      </c>
      <c r="L486" s="63" t="str">
        <f>IFERROR(totali('Tableau de bord'!G497,Correspondance!$L$1),"")</f>
        <v/>
      </c>
      <c r="M486" s="63" t="str">
        <f>IFERROR(totali('Tableau de bord'!G497,Correspondance!$M$1),"")</f>
        <v/>
      </c>
      <c r="O486" t="str">
        <f t="shared" si="50"/>
        <v/>
      </c>
      <c r="P486" t="str">
        <f t="shared" si="51"/>
        <v/>
      </c>
      <c r="Q486" t="str">
        <f t="shared" si="52"/>
        <v/>
      </c>
      <c r="R486" t="str">
        <f t="shared" si="53"/>
        <v/>
      </c>
      <c r="S486" t="str">
        <f t="shared" si="54"/>
        <v/>
      </c>
      <c r="T486" t="str">
        <f t="shared" si="55"/>
        <v/>
      </c>
      <c r="U486" t="str">
        <f t="shared" si="56"/>
        <v/>
      </c>
    </row>
    <row r="487" spans="7:21" x14ac:dyDescent="0.2">
      <c r="G487" s="63" t="str">
        <f>IFERROR(totali('Tableau de bord'!G498,Correspondance!$G$1),"")</f>
        <v/>
      </c>
      <c r="H487" s="63" t="str">
        <f>IFERROR(totali('Tableau de bord'!G498,Correspondance!$H$1),"")</f>
        <v/>
      </c>
      <c r="I487" s="63" t="str">
        <f>IFERROR(totali('Tableau de bord'!G498,Correspondance!$I$1),"")</f>
        <v/>
      </c>
      <c r="J487" s="63" t="str">
        <f>IFERROR(totali('Tableau de bord'!G498,Correspondance!$J$1),"")</f>
        <v/>
      </c>
      <c r="K487" s="63" t="str">
        <f>IFERROR(totali('Tableau de bord'!G498,Correspondance!$K$1),"")</f>
        <v/>
      </c>
      <c r="L487" s="63" t="str">
        <f>IFERROR(totali('Tableau de bord'!G498,Correspondance!$L$1),"")</f>
        <v/>
      </c>
      <c r="M487" s="63" t="str">
        <f>IFERROR(totali('Tableau de bord'!G498,Correspondance!$M$1),"")</f>
        <v/>
      </c>
      <c r="O487" t="str">
        <f t="shared" si="50"/>
        <v/>
      </c>
      <c r="P487" t="str">
        <f t="shared" si="51"/>
        <v/>
      </c>
      <c r="Q487" t="str">
        <f t="shared" si="52"/>
        <v/>
      </c>
      <c r="R487" t="str">
        <f t="shared" si="53"/>
        <v/>
      </c>
      <c r="S487" t="str">
        <f t="shared" si="54"/>
        <v/>
      </c>
      <c r="T487" t="str">
        <f t="shared" si="55"/>
        <v/>
      </c>
      <c r="U487" t="str">
        <f t="shared" si="56"/>
        <v/>
      </c>
    </row>
    <row r="488" spans="7:21" x14ac:dyDescent="0.2">
      <c r="G488" s="63" t="str">
        <f>IFERROR(totali('Tableau de bord'!G499,Correspondance!$G$1),"")</f>
        <v/>
      </c>
      <c r="H488" s="63" t="str">
        <f>IFERROR(totali('Tableau de bord'!G499,Correspondance!$H$1),"")</f>
        <v/>
      </c>
      <c r="I488" s="63" t="str">
        <f>IFERROR(totali('Tableau de bord'!G499,Correspondance!$I$1),"")</f>
        <v/>
      </c>
      <c r="J488" s="63" t="str">
        <f>IFERROR(totali('Tableau de bord'!G499,Correspondance!$J$1),"")</f>
        <v/>
      </c>
      <c r="K488" s="63" t="str">
        <f>IFERROR(totali('Tableau de bord'!G499,Correspondance!$K$1),"")</f>
        <v/>
      </c>
      <c r="L488" s="63" t="str">
        <f>IFERROR(totali('Tableau de bord'!G499,Correspondance!$L$1),"")</f>
        <v/>
      </c>
      <c r="M488" s="63" t="str">
        <f>IFERROR(totali('Tableau de bord'!G499,Correspondance!$M$1),"")</f>
        <v/>
      </c>
      <c r="O488" t="str">
        <f t="shared" si="50"/>
        <v/>
      </c>
      <c r="P488" t="str">
        <f t="shared" si="51"/>
        <v/>
      </c>
      <c r="Q488" t="str">
        <f t="shared" si="52"/>
        <v/>
      </c>
      <c r="R488" t="str">
        <f t="shared" si="53"/>
        <v/>
      </c>
      <c r="S488" t="str">
        <f t="shared" si="54"/>
        <v/>
      </c>
      <c r="T488" t="str">
        <f t="shared" si="55"/>
        <v/>
      </c>
      <c r="U488" t="str">
        <f t="shared" si="56"/>
        <v/>
      </c>
    </row>
    <row r="489" spans="7:21" x14ac:dyDescent="0.2">
      <c r="G489" s="63" t="str">
        <f>IFERROR(totali('Tableau de bord'!G500,Correspondance!$G$1),"")</f>
        <v/>
      </c>
      <c r="H489" s="63" t="str">
        <f>IFERROR(totali('Tableau de bord'!G500,Correspondance!$H$1),"")</f>
        <v/>
      </c>
      <c r="I489" s="63" t="str">
        <f>IFERROR(totali('Tableau de bord'!G500,Correspondance!$I$1),"")</f>
        <v/>
      </c>
      <c r="J489" s="63" t="str">
        <f>IFERROR(totali('Tableau de bord'!G500,Correspondance!$J$1),"")</f>
        <v/>
      </c>
      <c r="K489" s="63" t="str">
        <f>IFERROR(totali('Tableau de bord'!G500,Correspondance!$K$1),"")</f>
        <v/>
      </c>
      <c r="L489" s="63" t="str">
        <f>IFERROR(totali('Tableau de bord'!G500,Correspondance!$L$1),"")</f>
        <v/>
      </c>
      <c r="M489" s="63" t="str">
        <f>IFERROR(totali('Tableau de bord'!G500,Correspondance!$M$1),"")</f>
        <v/>
      </c>
      <c r="O489" t="str">
        <f t="shared" si="50"/>
        <v/>
      </c>
      <c r="P489" t="str">
        <f t="shared" si="51"/>
        <v/>
      </c>
      <c r="Q489" t="str">
        <f t="shared" si="52"/>
        <v/>
      </c>
      <c r="R489" t="str">
        <f t="shared" si="53"/>
        <v/>
      </c>
      <c r="S489" t="str">
        <f t="shared" si="54"/>
        <v/>
      </c>
      <c r="T489" t="str">
        <f t="shared" si="55"/>
        <v/>
      </c>
      <c r="U489" t="str">
        <f t="shared" si="56"/>
        <v/>
      </c>
    </row>
    <row r="490" spans="7:21" x14ac:dyDescent="0.2">
      <c r="G490" s="63" t="str">
        <f>IFERROR(totali('Tableau de bord'!G501,Correspondance!$G$1),"")</f>
        <v/>
      </c>
      <c r="H490" s="63" t="str">
        <f>IFERROR(totali('Tableau de bord'!G501,Correspondance!$H$1),"")</f>
        <v/>
      </c>
      <c r="I490" s="63" t="str">
        <f>IFERROR(totali('Tableau de bord'!G501,Correspondance!$I$1),"")</f>
        <v/>
      </c>
      <c r="J490" s="63" t="str">
        <f>IFERROR(totali('Tableau de bord'!G501,Correspondance!$J$1),"")</f>
        <v/>
      </c>
      <c r="K490" s="63" t="str">
        <f>IFERROR(totali('Tableau de bord'!G501,Correspondance!$K$1),"")</f>
        <v/>
      </c>
      <c r="L490" s="63" t="str">
        <f>IFERROR(totali('Tableau de bord'!G501,Correspondance!$L$1),"")</f>
        <v/>
      </c>
      <c r="M490" s="63" t="str">
        <f>IFERROR(totali('Tableau de bord'!G501,Correspondance!$M$1),"")</f>
        <v/>
      </c>
      <c r="O490" t="str">
        <f t="shared" si="50"/>
        <v/>
      </c>
      <c r="P490" t="str">
        <f t="shared" si="51"/>
        <v/>
      </c>
      <c r="Q490" t="str">
        <f t="shared" si="52"/>
        <v/>
      </c>
      <c r="R490" t="str">
        <f t="shared" si="53"/>
        <v/>
      </c>
      <c r="S490" t="str">
        <f t="shared" si="54"/>
        <v/>
      </c>
      <c r="T490" t="str">
        <f t="shared" si="55"/>
        <v/>
      </c>
      <c r="U490" t="str">
        <f t="shared" si="56"/>
        <v/>
      </c>
    </row>
    <row r="491" spans="7:21" x14ac:dyDescent="0.2">
      <c r="G491" s="63" t="str">
        <f>IFERROR(totali('Tableau de bord'!G502,Correspondance!$G$1),"")</f>
        <v/>
      </c>
      <c r="H491" s="63" t="str">
        <f>IFERROR(totali('Tableau de bord'!G502,Correspondance!$H$1),"")</f>
        <v/>
      </c>
      <c r="I491" s="63" t="str">
        <f>IFERROR(totali('Tableau de bord'!G502,Correspondance!$I$1),"")</f>
        <v/>
      </c>
      <c r="J491" s="63" t="str">
        <f>IFERROR(totali('Tableau de bord'!G502,Correspondance!$J$1),"")</f>
        <v/>
      </c>
      <c r="K491" s="63" t="str">
        <f>IFERROR(totali('Tableau de bord'!G502,Correspondance!$K$1),"")</f>
        <v/>
      </c>
      <c r="L491" s="63" t="str">
        <f>IFERROR(totali('Tableau de bord'!G502,Correspondance!$L$1),"")</f>
        <v/>
      </c>
      <c r="M491" s="63" t="str">
        <f>IFERROR(totali('Tableau de bord'!G502,Correspondance!$M$1),"")</f>
        <v/>
      </c>
      <c r="O491" t="str">
        <f t="shared" si="50"/>
        <v/>
      </c>
      <c r="P491" t="str">
        <f t="shared" si="51"/>
        <v/>
      </c>
      <c r="Q491" t="str">
        <f t="shared" si="52"/>
        <v/>
      </c>
      <c r="R491" t="str">
        <f t="shared" si="53"/>
        <v/>
      </c>
      <c r="S491" t="str">
        <f t="shared" si="54"/>
        <v/>
      </c>
      <c r="T491" t="str">
        <f t="shared" si="55"/>
        <v/>
      </c>
      <c r="U491" t="str">
        <f t="shared" si="56"/>
        <v/>
      </c>
    </row>
    <row r="492" spans="7:21" x14ac:dyDescent="0.2">
      <c r="G492" s="63" t="str">
        <f>IFERROR(totali('Tableau de bord'!G503,Correspondance!$G$1),"")</f>
        <v/>
      </c>
      <c r="H492" s="63" t="str">
        <f>IFERROR(totali('Tableau de bord'!G503,Correspondance!$H$1),"")</f>
        <v/>
      </c>
      <c r="I492" s="63" t="str">
        <f>IFERROR(totali('Tableau de bord'!G503,Correspondance!$I$1),"")</f>
        <v/>
      </c>
      <c r="J492" s="63" t="str">
        <f>IFERROR(totali('Tableau de bord'!G503,Correspondance!$J$1),"")</f>
        <v/>
      </c>
      <c r="K492" s="63" t="str">
        <f>IFERROR(totali('Tableau de bord'!G503,Correspondance!$K$1),"")</f>
        <v/>
      </c>
      <c r="L492" s="63" t="str">
        <f>IFERROR(totali('Tableau de bord'!G503,Correspondance!$L$1),"")</f>
        <v/>
      </c>
      <c r="M492" s="63" t="str">
        <f>IFERROR(totali('Tableau de bord'!G503,Correspondance!$M$1),"")</f>
        <v/>
      </c>
      <c r="O492" t="str">
        <f t="shared" si="50"/>
        <v/>
      </c>
      <c r="P492" t="str">
        <f t="shared" si="51"/>
        <v/>
      </c>
      <c r="Q492" t="str">
        <f t="shared" si="52"/>
        <v/>
      </c>
      <c r="R492" t="str">
        <f t="shared" si="53"/>
        <v/>
      </c>
      <c r="S492" t="str">
        <f t="shared" si="54"/>
        <v/>
      </c>
      <c r="T492" t="str">
        <f t="shared" si="55"/>
        <v/>
      </c>
      <c r="U492" t="str">
        <f t="shared" si="56"/>
        <v/>
      </c>
    </row>
    <row r="493" spans="7:21" x14ac:dyDescent="0.2">
      <c r="G493" s="63" t="str">
        <f>IFERROR(totali('Tableau de bord'!G504,Correspondance!$G$1),"")</f>
        <v/>
      </c>
      <c r="H493" s="63" t="str">
        <f>IFERROR(totali('Tableau de bord'!G504,Correspondance!$H$1),"")</f>
        <v/>
      </c>
      <c r="I493" s="63" t="str">
        <f>IFERROR(totali('Tableau de bord'!G504,Correspondance!$I$1),"")</f>
        <v/>
      </c>
      <c r="J493" s="63" t="str">
        <f>IFERROR(totali('Tableau de bord'!G504,Correspondance!$J$1),"")</f>
        <v/>
      </c>
      <c r="K493" s="63" t="str">
        <f>IFERROR(totali('Tableau de bord'!G504,Correspondance!$K$1),"")</f>
        <v/>
      </c>
      <c r="L493" s="63" t="str">
        <f>IFERROR(totali('Tableau de bord'!G504,Correspondance!$L$1),"")</f>
        <v/>
      </c>
      <c r="M493" s="63" t="str">
        <f>IFERROR(totali('Tableau de bord'!G504,Correspondance!$M$1),"")</f>
        <v/>
      </c>
      <c r="O493" t="str">
        <f t="shared" si="50"/>
        <v/>
      </c>
      <c r="P493" t="str">
        <f t="shared" si="51"/>
        <v/>
      </c>
      <c r="Q493" t="str">
        <f t="shared" si="52"/>
        <v/>
      </c>
      <c r="R493" t="str">
        <f t="shared" si="53"/>
        <v/>
      </c>
      <c r="S493" t="str">
        <f t="shared" si="54"/>
        <v/>
      </c>
      <c r="T493" t="str">
        <f t="shared" si="55"/>
        <v/>
      </c>
      <c r="U493" t="str">
        <f t="shared" si="56"/>
        <v/>
      </c>
    </row>
    <row r="494" spans="7:21" x14ac:dyDescent="0.2">
      <c r="G494" s="63" t="str">
        <f>IFERROR(totali('Tableau de bord'!G505,Correspondance!$G$1),"")</f>
        <v/>
      </c>
      <c r="H494" s="63" t="str">
        <f>IFERROR(totali('Tableau de bord'!G505,Correspondance!$H$1),"")</f>
        <v/>
      </c>
      <c r="I494" s="63" t="str">
        <f>IFERROR(totali('Tableau de bord'!G505,Correspondance!$I$1),"")</f>
        <v/>
      </c>
      <c r="J494" s="63" t="str">
        <f>IFERROR(totali('Tableau de bord'!G505,Correspondance!$J$1),"")</f>
        <v/>
      </c>
      <c r="K494" s="63" t="str">
        <f>IFERROR(totali('Tableau de bord'!G505,Correspondance!$K$1),"")</f>
        <v/>
      </c>
      <c r="L494" s="63" t="str">
        <f>IFERROR(totali('Tableau de bord'!G505,Correspondance!$L$1),"")</f>
        <v/>
      </c>
      <c r="M494" s="63" t="str">
        <f>IFERROR(totali('Tableau de bord'!G505,Correspondance!$M$1),"")</f>
        <v/>
      </c>
      <c r="O494" t="str">
        <f t="shared" si="50"/>
        <v/>
      </c>
      <c r="P494" t="str">
        <f t="shared" si="51"/>
        <v/>
      </c>
      <c r="Q494" t="str">
        <f t="shared" si="52"/>
        <v/>
      </c>
      <c r="R494" t="str">
        <f t="shared" si="53"/>
        <v/>
      </c>
      <c r="S494" t="str">
        <f t="shared" si="54"/>
        <v/>
      </c>
      <c r="T494" t="str">
        <f t="shared" si="55"/>
        <v/>
      </c>
      <c r="U494" t="str">
        <f t="shared" si="56"/>
        <v/>
      </c>
    </row>
    <row r="495" spans="7:21" x14ac:dyDescent="0.2">
      <c r="G495" s="63" t="str">
        <f>IFERROR(totali('Tableau de bord'!G506,Correspondance!$G$1),"")</f>
        <v/>
      </c>
      <c r="H495" s="63" t="str">
        <f>IFERROR(totali('Tableau de bord'!G506,Correspondance!$H$1),"")</f>
        <v/>
      </c>
      <c r="I495" s="63" t="str">
        <f>IFERROR(totali('Tableau de bord'!G506,Correspondance!$I$1),"")</f>
        <v/>
      </c>
      <c r="J495" s="63" t="str">
        <f>IFERROR(totali('Tableau de bord'!G506,Correspondance!$J$1),"")</f>
        <v/>
      </c>
      <c r="K495" s="63" t="str">
        <f>IFERROR(totali('Tableau de bord'!G506,Correspondance!$K$1),"")</f>
        <v/>
      </c>
      <c r="L495" s="63" t="str">
        <f>IFERROR(totali('Tableau de bord'!G506,Correspondance!$L$1),"")</f>
        <v/>
      </c>
      <c r="M495" s="63" t="str">
        <f>IFERROR(totali('Tableau de bord'!G506,Correspondance!$M$1),"")</f>
        <v/>
      </c>
      <c r="O495" t="str">
        <f t="shared" si="50"/>
        <v/>
      </c>
      <c r="P495" t="str">
        <f t="shared" si="51"/>
        <v/>
      </c>
      <c r="Q495" t="str">
        <f t="shared" si="52"/>
        <v/>
      </c>
      <c r="R495" t="str">
        <f t="shared" si="53"/>
        <v/>
      </c>
      <c r="S495" t="str">
        <f t="shared" si="54"/>
        <v/>
      </c>
      <c r="T495" t="str">
        <f t="shared" si="55"/>
        <v/>
      </c>
      <c r="U495" t="str">
        <f t="shared" si="56"/>
        <v/>
      </c>
    </row>
    <row r="496" spans="7:21" x14ac:dyDescent="0.2">
      <c r="G496" s="63" t="str">
        <f>IFERROR(totali('Tableau de bord'!G507,Correspondance!$G$1),"")</f>
        <v/>
      </c>
      <c r="H496" s="63" t="str">
        <f>IFERROR(totali('Tableau de bord'!G507,Correspondance!$H$1),"")</f>
        <v/>
      </c>
      <c r="I496" s="63" t="str">
        <f>IFERROR(totali('Tableau de bord'!G507,Correspondance!$I$1),"")</f>
        <v/>
      </c>
      <c r="J496" s="63" t="str">
        <f>IFERROR(totali('Tableau de bord'!G507,Correspondance!$J$1),"")</f>
        <v/>
      </c>
      <c r="K496" s="63" t="str">
        <f>IFERROR(totali('Tableau de bord'!G507,Correspondance!$K$1),"")</f>
        <v/>
      </c>
      <c r="L496" s="63" t="str">
        <f>IFERROR(totali('Tableau de bord'!G507,Correspondance!$L$1),"")</f>
        <v/>
      </c>
      <c r="M496" s="63" t="str">
        <f>IFERROR(totali('Tableau de bord'!G507,Correspondance!$M$1),"")</f>
        <v/>
      </c>
      <c r="O496" t="str">
        <f t="shared" si="50"/>
        <v/>
      </c>
      <c r="P496" t="str">
        <f t="shared" si="51"/>
        <v/>
      </c>
      <c r="Q496" t="str">
        <f t="shared" si="52"/>
        <v/>
      </c>
      <c r="R496" t="str">
        <f t="shared" si="53"/>
        <v/>
      </c>
      <c r="S496" t="str">
        <f t="shared" si="54"/>
        <v/>
      </c>
      <c r="T496" t="str">
        <f t="shared" si="55"/>
        <v/>
      </c>
      <c r="U496" t="str">
        <f t="shared" si="56"/>
        <v/>
      </c>
    </row>
    <row r="497" spans="7:21" x14ac:dyDescent="0.2">
      <c r="G497" s="63" t="str">
        <f>IFERROR(totali('Tableau de bord'!G508,Correspondance!$G$1),"")</f>
        <v/>
      </c>
      <c r="H497" s="63" t="str">
        <f>IFERROR(totali('Tableau de bord'!G508,Correspondance!$H$1),"")</f>
        <v/>
      </c>
      <c r="I497" s="63" t="str">
        <f>IFERROR(totali('Tableau de bord'!G508,Correspondance!$I$1),"")</f>
        <v/>
      </c>
      <c r="J497" s="63" t="str">
        <f>IFERROR(totali('Tableau de bord'!G508,Correspondance!$J$1),"")</f>
        <v/>
      </c>
      <c r="K497" s="63" t="str">
        <f>IFERROR(totali('Tableau de bord'!G508,Correspondance!$K$1),"")</f>
        <v/>
      </c>
      <c r="L497" s="63" t="str">
        <f>IFERROR(totali('Tableau de bord'!G508,Correspondance!$L$1),"")</f>
        <v/>
      </c>
      <c r="M497" s="63" t="str">
        <f>IFERROR(totali('Tableau de bord'!G508,Correspondance!$M$1),"")</f>
        <v/>
      </c>
      <c r="O497" t="str">
        <f t="shared" si="50"/>
        <v/>
      </c>
      <c r="P497" t="str">
        <f t="shared" si="51"/>
        <v/>
      </c>
      <c r="Q497" t="str">
        <f t="shared" si="52"/>
        <v/>
      </c>
      <c r="R497" t="str">
        <f t="shared" si="53"/>
        <v/>
      </c>
      <c r="S497" t="str">
        <f t="shared" si="54"/>
        <v/>
      </c>
      <c r="T497" t="str">
        <f t="shared" si="55"/>
        <v/>
      </c>
      <c r="U497" t="str">
        <f t="shared" si="56"/>
        <v/>
      </c>
    </row>
    <row r="498" spans="7:21" x14ac:dyDescent="0.2">
      <c r="G498" s="63" t="str">
        <f>IFERROR(totali('Tableau de bord'!G509,Correspondance!$G$1),"")</f>
        <v/>
      </c>
      <c r="H498" s="63" t="str">
        <f>IFERROR(totali('Tableau de bord'!G509,Correspondance!$H$1),"")</f>
        <v/>
      </c>
      <c r="I498" s="63" t="str">
        <f>IFERROR(totali('Tableau de bord'!G509,Correspondance!$I$1),"")</f>
        <v/>
      </c>
      <c r="J498" s="63" t="str">
        <f>IFERROR(totali('Tableau de bord'!G509,Correspondance!$J$1),"")</f>
        <v/>
      </c>
      <c r="K498" s="63" t="str">
        <f>IFERROR(totali('Tableau de bord'!G509,Correspondance!$K$1),"")</f>
        <v/>
      </c>
      <c r="L498" s="63" t="str">
        <f>IFERROR(totali('Tableau de bord'!G509,Correspondance!$L$1),"")</f>
        <v/>
      </c>
      <c r="M498" s="63" t="str">
        <f>IFERROR(totali('Tableau de bord'!G509,Correspondance!$M$1),"")</f>
        <v/>
      </c>
      <c r="O498" t="str">
        <f t="shared" si="50"/>
        <v/>
      </c>
      <c r="P498" t="str">
        <f t="shared" si="51"/>
        <v/>
      </c>
      <c r="Q498" t="str">
        <f t="shared" si="52"/>
        <v/>
      </c>
      <c r="R498" t="str">
        <f t="shared" si="53"/>
        <v/>
      </c>
      <c r="S498" t="str">
        <f t="shared" si="54"/>
        <v/>
      </c>
      <c r="T498" t="str">
        <f t="shared" si="55"/>
        <v/>
      </c>
      <c r="U498" t="str">
        <f t="shared" si="56"/>
        <v/>
      </c>
    </row>
    <row r="499" spans="7:21" x14ac:dyDescent="0.2">
      <c r="G499" s="63" t="str">
        <f>IFERROR(totali('Tableau de bord'!G510,Correspondance!$G$1),"")</f>
        <v/>
      </c>
      <c r="H499" s="63" t="str">
        <f>IFERROR(totali('Tableau de bord'!G510,Correspondance!$H$1),"")</f>
        <v/>
      </c>
      <c r="I499" s="63" t="str">
        <f>IFERROR(totali('Tableau de bord'!G510,Correspondance!$I$1),"")</f>
        <v/>
      </c>
      <c r="J499" s="63" t="str">
        <f>IFERROR(totali('Tableau de bord'!G510,Correspondance!$J$1),"")</f>
        <v/>
      </c>
      <c r="K499" s="63" t="str">
        <f>IFERROR(totali('Tableau de bord'!G510,Correspondance!$K$1),"")</f>
        <v/>
      </c>
      <c r="L499" s="63" t="str">
        <f>IFERROR(totali('Tableau de bord'!G510,Correspondance!$L$1),"")</f>
        <v/>
      </c>
      <c r="M499" s="63" t="str">
        <f>IFERROR(totali('Tableau de bord'!G510,Correspondance!$M$1),"")</f>
        <v/>
      </c>
      <c r="O499" t="str">
        <f t="shared" si="50"/>
        <v/>
      </c>
      <c r="P499" t="str">
        <f t="shared" si="51"/>
        <v/>
      </c>
      <c r="Q499" t="str">
        <f t="shared" si="52"/>
        <v/>
      </c>
      <c r="R499" t="str">
        <f t="shared" si="53"/>
        <v/>
      </c>
      <c r="S499" t="str">
        <f t="shared" si="54"/>
        <v/>
      </c>
      <c r="T499" t="str">
        <f t="shared" si="55"/>
        <v/>
      </c>
      <c r="U499" t="str">
        <f t="shared" si="56"/>
        <v/>
      </c>
    </row>
    <row r="500" spans="7:21" x14ac:dyDescent="0.2">
      <c r="G500" s="63" t="str">
        <f>IFERROR(totali('Tableau de bord'!G511,Correspondance!$G$1),"")</f>
        <v/>
      </c>
      <c r="H500" s="63" t="str">
        <f>IFERROR(totali('Tableau de bord'!G511,Correspondance!$H$1),"")</f>
        <v/>
      </c>
      <c r="I500" s="63" t="str">
        <f>IFERROR(totali('Tableau de bord'!G511,Correspondance!$I$1),"")</f>
        <v/>
      </c>
      <c r="J500" s="63" t="str">
        <f>IFERROR(totali('Tableau de bord'!G511,Correspondance!$J$1),"")</f>
        <v/>
      </c>
      <c r="K500" s="63" t="str">
        <f>IFERROR(totali('Tableau de bord'!G511,Correspondance!$K$1),"")</f>
        <v/>
      </c>
      <c r="L500" s="63" t="str">
        <f>IFERROR(totali('Tableau de bord'!G511,Correspondance!$L$1),"")</f>
        <v/>
      </c>
      <c r="M500" s="63" t="str">
        <f>IFERROR(totali('Tableau de bord'!G511,Correspondance!$M$1),"")</f>
        <v/>
      </c>
      <c r="O500" t="str">
        <f t="shared" si="50"/>
        <v/>
      </c>
      <c r="P500" t="str">
        <f t="shared" si="51"/>
        <v/>
      </c>
      <c r="Q500" t="str">
        <f t="shared" si="52"/>
        <v/>
      </c>
      <c r="R500" t="str">
        <f t="shared" si="53"/>
        <v/>
      </c>
      <c r="S500" t="str">
        <f t="shared" si="54"/>
        <v/>
      </c>
      <c r="T500" t="str">
        <f t="shared" si="55"/>
        <v/>
      </c>
      <c r="U500" t="str">
        <f t="shared" si="56"/>
        <v/>
      </c>
    </row>
    <row r="501" spans="7:21" x14ac:dyDescent="0.2">
      <c r="G501" s="63" t="str">
        <f>IFERROR(totali('Tableau de bord'!G512,Correspondance!$G$1),"")</f>
        <v/>
      </c>
      <c r="H501" s="63" t="str">
        <f>IFERROR(totali('Tableau de bord'!G512,Correspondance!$H$1),"")</f>
        <v/>
      </c>
      <c r="I501" s="63" t="str">
        <f>IFERROR(totali('Tableau de bord'!G512,Correspondance!$I$1),"")</f>
        <v/>
      </c>
      <c r="J501" s="63" t="str">
        <f>IFERROR(totali('Tableau de bord'!G512,Correspondance!$J$1),"")</f>
        <v/>
      </c>
      <c r="K501" s="63" t="str">
        <f>IFERROR(totali('Tableau de bord'!G512,Correspondance!$K$1),"")</f>
        <v/>
      </c>
      <c r="L501" s="63" t="str">
        <f>IFERROR(totali('Tableau de bord'!G512,Correspondance!$L$1),"")</f>
        <v/>
      </c>
      <c r="M501" s="63" t="str">
        <f>IFERROR(totali('Tableau de bord'!G512,Correspondance!$M$1),"")</f>
        <v/>
      </c>
      <c r="O501" t="str">
        <f t="shared" si="50"/>
        <v/>
      </c>
      <c r="P501" t="str">
        <f t="shared" si="51"/>
        <v/>
      </c>
      <c r="Q501" t="str">
        <f t="shared" si="52"/>
        <v/>
      </c>
      <c r="R501" t="str">
        <f t="shared" si="53"/>
        <v/>
      </c>
      <c r="S501" t="str">
        <f t="shared" si="54"/>
        <v/>
      </c>
      <c r="T501" t="str">
        <f t="shared" si="55"/>
        <v/>
      </c>
      <c r="U501" t="str">
        <f t="shared" si="56"/>
        <v/>
      </c>
    </row>
    <row r="502" spans="7:21" x14ac:dyDescent="0.2">
      <c r="G502" s="63" t="str">
        <f>IFERROR(totali('Tableau de bord'!G513,Correspondance!$G$1),"")</f>
        <v/>
      </c>
      <c r="H502" s="63" t="str">
        <f>IFERROR(totali('Tableau de bord'!G513,Correspondance!$H$1),"")</f>
        <v/>
      </c>
      <c r="I502" s="63" t="str">
        <f>IFERROR(totali('Tableau de bord'!G513,Correspondance!$I$1),"")</f>
        <v/>
      </c>
      <c r="J502" s="63" t="str">
        <f>IFERROR(totali('Tableau de bord'!G513,Correspondance!$J$1),"")</f>
        <v/>
      </c>
      <c r="K502" s="63" t="str">
        <f>IFERROR(totali('Tableau de bord'!G513,Correspondance!$K$1),"")</f>
        <v/>
      </c>
      <c r="L502" s="63" t="str">
        <f>IFERROR(totali('Tableau de bord'!G513,Correspondance!$L$1),"")</f>
        <v/>
      </c>
      <c r="M502" s="63" t="str">
        <f>IFERROR(totali('Tableau de bord'!G513,Correspondance!$M$1),"")</f>
        <v/>
      </c>
      <c r="O502" t="str">
        <f t="shared" si="50"/>
        <v/>
      </c>
      <c r="P502" t="str">
        <f t="shared" si="51"/>
        <v/>
      </c>
      <c r="Q502" t="str">
        <f t="shared" si="52"/>
        <v/>
      </c>
      <c r="R502" t="str">
        <f t="shared" si="53"/>
        <v/>
      </c>
      <c r="S502" t="str">
        <f t="shared" si="54"/>
        <v/>
      </c>
      <c r="T502" t="str">
        <f t="shared" si="55"/>
        <v/>
      </c>
      <c r="U502" t="str">
        <f t="shared" si="56"/>
        <v/>
      </c>
    </row>
    <row r="503" spans="7:21" x14ac:dyDescent="0.2">
      <c r="G503" s="63" t="str">
        <f>IFERROR(totali('Tableau de bord'!G514,Correspondance!$G$1),"")</f>
        <v/>
      </c>
      <c r="H503" s="63" t="str">
        <f>IFERROR(totali('Tableau de bord'!G514,Correspondance!$H$1),"")</f>
        <v/>
      </c>
      <c r="I503" s="63" t="str">
        <f>IFERROR(totali('Tableau de bord'!G514,Correspondance!$I$1),"")</f>
        <v/>
      </c>
      <c r="J503" s="63" t="str">
        <f>IFERROR(totali('Tableau de bord'!G514,Correspondance!$J$1),"")</f>
        <v/>
      </c>
      <c r="K503" s="63" t="str">
        <f>IFERROR(totali('Tableau de bord'!G514,Correspondance!$K$1),"")</f>
        <v/>
      </c>
      <c r="L503" s="63" t="str">
        <f>IFERROR(totali('Tableau de bord'!G514,Correspondance!$L$1),"")</f>
        <v/>
      </c>
      <c r="M503" s="63" t="str">
        <f>IFERROR(totali('Tableau de bord'!G514,Correspondance!$M$1),"")</f>
        <v/>
      </c>
      <c r="O503" t="str">
        <f t="shared" si="50"/>
        <v/>
      </c>
      <c r="P503" t="str">
        <f t="shared" si="51"/>
        <v/>
      </c>
      <c r="Q503" t="str">
        <f t="shared" si="52"/>
        <v/>
      </c>
      <c r="R503" t="str">
        <f t="shared" si="53"/>
        <v/>
      </c>
      <c r="S503" t="str">
        <f t="shared" si="54"/>
        <v/>
      </c>
      <c r="T503" t="str">
        <f t="shared" si="55"/>
        <v/>
      </c>
      <c r="U503" t="str">
        <f t="shared" si="56"/>
        <v/>
      </c>
    </row>
    <row r="504" spans="7:21" x14ac:dyDescent="0.2">
      <c r="G504" s="63" t="str">
        <f>IFERROR(totali('Tableau de bord'!G515,Correspondance!$G$1),"")</f>
        <v/>
      </c>
      <c r="H504" s="63" t="str">
        <f>IFERROR(totali('Tableau de bord'!G515,Correspondance!$H$1),"")</f>
        <v/>
      </c>
      <c r="I504" s="63" t="str">
        <f>IFERROR(totali('Tableau de bord'!G515,Correspondance!$I$1),"")</f>
        <v/>
      </c>
      <c r="J504" s="63" t="str">
        <f>IFERROR(totali('Tableau de bord'!G515,Correspondance!$J$1),"")</f>
        <v/>
      </c>
      <c r="K504" s="63" t="str">
        <f>IFERROR(totali('Tableau de bord'!G515,Correspondance!$K$1),"")</f>
        <v/>
      </c>
      <c r="L504" s="63" t="str">
        <f>IFERROR(totali('Tableau de bord'!G515,Correspondance!$L$1),"")</f>
        <v/>
      </c>
      <c r="M504" s="63" t="str">
        <f>IFERROR(totali('Tableau de bord'!G515,Correspondance!$M$1),"")</f>
        <v/>
      </c>
      <c r="O504" t="str">
        <f t="shared" si="50"/>
        <v/>
      </c>
      <c r="P504" t="str">
        <f t="shared" si="51"/>
        <v/>
      </c>
      <c r="Q504" t="str">
        <f t="shared" si="52"/>
        <v/>
      </c>
      <c r="R504" t="str">
        <f t="shared" si="53"/>
        <v/>
      </c>
      <c r="S504" t="str">
        <f t="shared" si="54"/>
        <v/>
      </c>
      <c r="T504" t="str">
        <f t="shared" si="55"/>
        <v/>
      </c>
      <c r="U504" t="str">
        <f t="shared" si="56"/>
        <v/>
      </c>
    </row>
    <row r="505" spans="7:21" x14ac:dyDescent="0.2">
      <c r="G505" s="63" t="str">
        <f>IFERROR(totali('Tableau de bord'!G516,Correspondance!$G$1),"")</f>
        <v/>
      </c>
      <c r="H505" s="63" t="str">
        <f>IFERROR(totali('Tableau de bord'!G516,Correspondance!$H$1),"")</f>
        <v/>
      </c>
      <c r="I505" s="63" t="str">
        <f>IFERROR(totali('Tableau de bord'!G516,Correspondance!$I$1),"")</f>
        <v/>
      </c>
      <c r="J505" s="63" t="str">
        <f>IFERROR(totali('Tableau de bord'!G516,Correspondance!$J$1),"")</f>
        <v/>
      </c>
      <c r="K505" s="63" t="str">
        <f>IFERROR(totali('Tableau de bord'!G516,Correspondance!$K$1),"")</f>
        <v/>
      </c>
      <c r="L505" s="63" t="str">
        <f>IFERROR(totali('Tableau de bord'!G516,Correspondance!$L$1),"")</f>
        <v/>
      </c>
      <c r="M505" s="63" t="str">
        <f>IFERROR(totali('Tableau de bord'!G516,Correspondance!$M$1),"")</f>
        <v/>
      </c>
      <c r="O505" t="str">
        <f t="shared" si="50"/>
        <v/>
      </c>
      <c r="P505" t="str">
        <f t="shared" si="51"/>
        <v/>
      </c>
      <c r="Q505" t="str">
        <f t="shared" si="52"/>
        <v/>
      </c>
      <c r="R505" t="str">
        <f t="shared" si="53"/>
        <v/>
      </c>
      <c r="S505" t="str">
        <f t="shared" si="54"/>
        <v/>
      </c>
      <c r="T505" t="str">
        <f t="shared" si="55"/>
        <v/>
      </c>
      <c r="U505" t="str">
        <f t="shared" si="56"/>
        <v/>
      </c>
    </row>
    <row r="506" spans="7:21" x14ac:dyDescent="0.2">
      <c r="G506" s="63" t="str">
        <f>IFERROR(totali('Tableau de bord'!G517,Correspondance!$G$1),"")</f>
        <v/>
      </c>
      <c r="H506" s="63" t="str">
        <f>IFERROR(totali('Tableau de bord'!G517,Correspondance!$H$1),"")</f>
        <v/>
      </c>
      <c r="I506" s="63" t="str">
        <f>IFERROR(totali('Tableau de bord'!G517,Correspondance!$I$1),"")</f>
        <v/>
      </c>
      <c r="J506" s="63" t="str">
        <f>IFERROR(totali('Tableau de bord'!G517,Correspondance!$J$1),"")</f>
        <v/>
      </c>
      <c r="K506" s="63" t="str">
        <f>IFERROR(totali('Tableau de bord'!G517,Correspondance!$K$1),"")</f>
        <v/>
      </c>
      <c r="L506" s="63" t="str">
        <f>IFERROR(totali('Tableau de bord'!G517,Correspondance!$L$1),"")</f>
        <v/>
      </c>
      <c r="M506" s="63" t="str">
        <f>IFERROR(totali('Tableau de bord'!G517,Correspondance!$M$1),"")</f>
        <v/>
      </c>
      <c r="O506" t="str">
        <f t="shared" si="50"/>
        <v/>
      </c>
      <c r="P506" t="str">
        <f t="shared" si="51"/>
        <v/>
      </c>
      <c r="Q506" t="str">
        <f t="shared" si="52"/>
        <v/>
      </c>
      <c r="R506" t="str">
        <f t="shared" si="53"/>
        <v/>
      </c>
      <c r="S506" t="str">
        <f t="shared" si="54"/>
        <v/>
      </c>
      <c r="T506" t="str">
        <f t="shared" si="55"/>
        <v/>
      </c>
      <c r="U506" t="str">
        <f t="shared" si="56"/>
        <v/>
      </c>
    </row>
    <row r="507" spans="7:21" x14ac:dyDescent="0.2">
      <c r="G507" s="63" t="str">
        <f>IFERROR(totali('Tableau de bord'!G518,Correspondance!$G$1),"")</f>
        <v/>
      </c>
      <c r="H507" s="63" t="str">
        <f>IFERROR(totali('Tableau de bord'!G518,Correspondance!$H$1),"")</f>
        <v/>
      </c>
      <c r="I507" s="63" t="str">
        <f>IFERROR(totali('Tableau de bord'!G518,Correspondance!$I$1),"")</f>
        <v/>
      </c>
      <c r="J507" s="63" t="str">
        <f>IFERROR(totali('Tableau de bord'!G518,Correspondance!$J$1),"")</f>
        <v/>
      </c>
      <c r="K507" s="63" t="str">
        <f>IFERROR(totali('Tableau de bord'!G518,Correspondance!$K$1),"")</f>
        <v/>
      </c>
      <c r="L507" s="63" t="str">
        <f>IFERROR(totali('Tableau de bord'!G518,Correspondance!$L$1),"")</f>
        <v/>
      </c>
      <c r="M507" s="63" t="str">
        <f>IFERROR(totali('Tableau de bord'!G518,Correspondance!$M$1),"")</f>
        <v/>
      </c>
      <c r="O507" t="str">
        <f t="shared" si="50"/>
        <v/>
      </c>
      <c r="P507" t="str">
        <f t="shared" si="51"/>
        <v/>
      </c>
      <c r="Q507" t="str">
        <f t="shared" si="52"/>
        <v/>
      </c>
      <c r="R507" t="str">
        <f t="shared" si="53"/>
        <v/>
      </c>
      <c r="S507" t="str">
        <f t="shared" si="54"/>
        <v/>
      </c>
      <c r="T507" t="str">
        <f t="shared" si="55"/>
        <v/>
      </c>
      <c r="U507" t="str">
        <f t="shared" si="56"/>
        <v/>
      </c>
    </row>
    <row r="508" spans="7:21" x14ac:dyDescent="0.2">
      <c r="G508" s="63" t="str">
        <f>IFERROR(totali('Tableau de bord'!G519,Correspondance!$G$1),"")</f>
        <v/>
      </c>
      <c r="H508" s="63" t="str">
        <f>IFERROR(totali('Tableau de bord'!G519,Correspondance!$H$1),"")</f>
        <v/>
      </c>
      <c r="I508" s="63" t="str">
        <f>IFERROR(totali('Tableau de bord'!G519,Correspondance!$I$1),"")</f>
        <v/>
      </c>
      <c r="J508" s="63" t="str">
        <f>IFERROR(totali('Tableau de bord'!G519,Correspondance!$J$1),"")</f>
        <v/>
      </c>
      <c r="K508" s="63" t="str">
        <f>IFERROR(totali('Tableau de bord'!G519,Correspondance!$K$1),"")</f>
        <v/>
      </c>
      <c r="L508" s="63" t="str">
        <f>IFERROR(totali('Tableau de bord'!G519,Correspondance!$L$1),"")</f>
        <v/>
      </c>
      <c r="M508" s="63" t="str">
        <f>IFERROR(totali('Tableau de bord'!G519,Correspondance!$M$1),"")</f>
        <v/>
      </c>
      <c r="O508" t="str">
        <f t="shared" si="50"/>
        <v/>
      </c>
      <c r="P508" t="str">
        <f t="shared" si="51"/>
        <v/>
      </c>
      <c r="Q508" t="str">
        <f t="shared" si="52"/>
        <v/>
      </c>
      <c r="R508" t="str">
        <f t="shared" si="53"/>
        <v/>
      </c>
      <c r="S508" t="str">
        <f t="shared" si="54"/>
        <v/>
      </c>
      <c r="T508" t="str">
        <f t="shared" si="55"/>
        <v/>
      </c>
      <c r="U508" t="str">
        <f t="shared" si="56"/>
        <v/>
      </c>
    </row>
    <row r="509" spans="7:21" x14ac:dyDescent="0.2">
      <c r="G509" s="63" t="str">
        <f>IFERROR(totali('Tableau de bord'!G520,Correspondance!$G$1),"")</f>
        <v/>
      </c>
      <c r="H509" s="63" t="str">
        <f>IFERROR(totali('Tableau de bord'!G520,Correspondance!$H$1),"")</f>
        <v/>
      </c>
      <c r="I509" s="63" t="str">
        <f>IFERROR(totali('Tableau de bord'!G520,Correspondance!$I$1),"")</f>
        <v/>
      </c>
      <c r="J509" s="63" t="str">
        <f>IFERROR(totali('Tableau de bord'!G520,Correspondance!$J$1),"")</f>
        <v/>
      </c>
      <c r="K509" s="63" t="str">
        <f>IFERROR(totali('Tableau de bord'!G520,Correspondance!$K$1),"")</f>
        <v/>
      </c>
      <c r="L509" s="63" t="str">
        <f>IFERROR(totali('Tableau de bord'!G520,Correspondance!$L$1),"")</f>
        <v/>
      </c>
      <c r="M509" s="63" t="str">
        <f>IFERROR(totali('Tableau de bord'!G520,Correspondance!$M$1),"")</f>
        <v/>
      </c>
      <c r="O509" t="str">
        <f t="shared" si="50"/>
        <v/>
      </c>
      <c r="P509" t="str">
        <f t="shared" si="51"/>
        <v/>
      </c>
      <c r="Q509" t="str">
        <f t="shared" si="52"/>
        <v/>
      </c>
      <c r="R509" t="str">
        <f t="shared" si="53"/>
        <v/>
      </c>
      <c r="S509" t="str">
        <f t="shared" si="54"/>
        <v/>
      </c>
      <c r="T509" t="str">
        <f t="shared" si="55"/>
        <v/>
      </c>
      <c r="U509" t="str">
        <f t="shared" si="56"/>
        <v/>
      </c>
    </row>
    <row r="510" spans="7:21" x14ac:dyDescent="0.2">
      <c r="G510" s="63" t="str">
        <f>IFERROR(totali('Tableau de bord'!G521,Correspondance!$G$1),"")</f>
        <v/>
      </c>
      <c r="H510" s="63" t="str">
        <f>IFERROR(totali('Tableau de bord'!G521,Correspondance!$H$1),"")</f>
        <v/>
      </c>
      <c r="I510" s="63" t="str">
        <f>IFERROR(totali('Tableau de bord'!G521,Correspondance!$I$1),"")</f>
        <v/>
      </c>
      <c r="J510" s="63" t="str">
        <f>IFERROR(totali('Tableau de bord'!G521,Correspondance!$J$1),"")</f>
        <v/>
      </c>
      <c r="K510" s="63" t="str">
        <f>IFERROR(totali('Tableau de bord'!G521,Correspondance!$K$1),"")</f>
        <v/>
      </c>
      <c r="L510" s="63" t="str">
        <f>IFERROR(totali('Tableau de bord'!G521,Correspondance!$L$1),"")</f>
        <v/>
      </c>
      <c r="M510" s="63" t="str">
        <f>IFERROR(totali('Tableau de bord'!G521,Correspondance!$M$1),"")</f>
        <v/>
      </c>
      <c r="O510" t="str">
        <f t="shared" si="50"/>
        <v/>
      </c>
      <c r="P510" t="str">
        <f t="shared" si="51"/>
        <v/>
      </c>
      <c r="Q510" t="str">
        <f t="shared" si="52"/>
        <v/>
      </c>
      <c r="R510" t="str">
        <f t="shared" si="53"/>
        <v/>
      </c>
      <c r="S510" t="str">
        <f t="shared" si="54"/>
        <v/>
      </c>
      <c r="T510" t="str">
        <f t="shared" si="55"/>
        <v/>
      </c>
      <c r="U510" t="str">
        <f t="shared" si="56"/>
        <v/>
      </c>
    </row>
    <row r="511" spans="7:21" x14ac:dyDescent="0.2">
      <c r="G511" s="63" t="str">
        <f>IFERROR(totali('Tableau de bord'!G522,Correspondance!$G$1),"")</f>
        <v/>
      </c>
      <c r="H511" s="63" t="str">
        <f>IFERROR(totali('Tableau de bord'!G522,Correspondance!$H$1),"")</f>
        <v/>
      </c>
      <c r="I511" s="63" t="str">
        <f>IFERROR(totali('Tableau de bord'!G522,Correspondance!$I$1),"")</f>
        <v/>
      </c>
      <c r="J511" s="63" t="str">
        <f>IFERROR(totali('Tableau de bord'!G522,Correspondance!$J$1),"")</f>
        <v/>
      </c>
      <c r="K511" s="63" t="str">
        <f>IFERROR(totali('Tableau de bord'!G522,Correspondance!$K$1),"")</f>
        <v/>
      </c>
      <c r="L511" s="63" t="str">
        <f>IFERROR(totali('Tableau de bord'!G522,Correspondance!$L$1),"")</f>
        <v/>
      </c>
      <c r="M511" s="63" t="str">
        <f>IFERROR(totali('Tableau de bord'!G522,Correspondance!$M$1),"")</f>
        <v/>
      </c>
      <c r="O511" t="str">
        <f t="shared" si="50"/>
        <v/>
      </c>
      <c r="P511" t="str">
        <f t="shared" si="51"/>
        <v/>
      </c>
      <c r="Q511" t="str">
        <f t="shared" si="52"/>
        <v/>
      </c>
      <c r="R511" t="str">
        <f t="shared" si="53"/>
        <v/>
      </c>
      <c r="S511" t="str">
        <f t="shared" si="54"/>
        <v/>
      </c>
      <c r="T511" t="str">
        <f t="shared" si="55"/>
        <v/>
      </c>
      <c r="U511" t="str">
        <f t="shared" si="56"/>
        <v/>
      </c>
    </row>
    <row r="512" spans="7:21" x14ac:dyDescent="0.2">
      <c r="G512" s="63" t="str">
        <f>IFERROR(totali('Tableau de bord'!G523,Correspondance!$G$1),"")</f>
        <v/>
      </c>
      <c r="H512" s="63" t="str">
        <f>IFERROR(totali('Tableau de bord'!G523,Correspondance!$H$1),"")</f>
        <v/>
      </c>
      <c r="I512" s="63" t="str">
        <f>IFERROR(totali('Tableau de bord'!G523,Correspondance!$I$1),"")</f>
        <v/>
      </c>
      <c r="J512" s="63" t="str">
        <f>IFERROR(totali('Tableau de bord'!G523,Correspondance!$J$1),"")</f>
        <v/>
      </c>
      <c r="K512" s="63" t="str">
        <f>IFERROR(totali('Tableau de bord'!G523,Correspondance!$K$1),"")</f>
        <v/>
      </c>
      <c r="L512" s="63" t="str">
        <f>IFERROR(totali('Tableau de bord'!G523,Correspondance!$L$1),"")</f>
        <v/>
      </c>
      <c r="M512" s="63" t="str">
        <f>IFERROR(totali('Tableau de bord'!G523,Correspondance!$M$1),"")</f>
        <v/>
      </c>
      <c r="O512" t="str">
        <f t="shared" si="50"/>
        <v/>
      </c>
      <c r="P512" t="str">
        <f t="shared" si="51"/>
        <v/>
      </c>
      <c r="Q512" t="str">
        <f t="shared" si="52"/>
        <v/>
      </c>
      <c r="R512" t="str">
        <f t="shared" si="53"/>
        <v/>
      </c>
      <c r="S512" t="str">
        <f t="shared" si="54"/>
        <v/>
      </c>
      <c r="T512" t="str">
        <f t="shared" si="55"/>
        <v/>
      </c>
      <c r="U512" t="str">
        <f t="shared" si="56"/>
        <v/>
      </c>
    </row>
    <row r="513" spans="7:21" x14ac:dyDescent="0.2">
      <c r="G513" s="63" t="str">
        <f>IFERROR(totali('Tableau de bord'!G524,Correspondance!$G$1),"")</f>
        <v/>
      </c>
      <c r="H513" s="63" t="str">
        <f>IFERROR(totali('Tableau de bord'!G524,Correspondance!$H$1),"")</f>
        <v/>
      </c>
      <c r="I513" s="63" t="str">
        <f>IFERROR(totali('Tableau de bord'!G524,Correspondance!$I$1),"")</f>
        <v/>
      </c>
      <c r="J513" s="63" t="str">
        <f>IFERROR(totali('Tableau de bord'!G524,Correspondance!$J$1),"")</f>
        <v/>
      </c>
      <c r="K513" s="63" t="str">
        <f>IFERROR(totali('Tableau de bord'!G524,Correspondance!$K$1),"")</f>
        <v/>
      </c>
      <c r="L513" s="63" t="str">
        <f>IFERROR(totali('Tableau de bord'!G524,Correspondance!$L$1),"")</f>
        <v/>
      </c>
      <c r="M513" s="63" t="str">
        <f>IFERROR(totali('Tableau de bord'!G524,Correspondance!$M$1),"")</f>
        <v/>
      </c>
      <c r="O513" t="str">
        <f t="shared" si="50"/>
        <v/>
      </c>
      <c r="P513" t="str">
        <f t="shared" si="51"/>
        <v/>
      </c>
      <c r="Q513" t="str">
        <f t="shared" si="52"/>
        <v/>
      </c>
      <c r="R513" t="str">
        <f t="shared" si="53"/>
        <v/>
      </c>
      <c r="S513" t="str">
        <f t="shared" si="54"/>
        <v/>
      </c>
      <c r="T513" t="str">
        <f t="shared" si="55"/>
        <v/>
      </c>
      <c r="U513" t="str">
        <f t="shared" si="56"/>
        <v/>
      </c>
    </row>
    <row r="514" spans="7:21" x14ac:dyDescent="0.2">
      <c r="G514" s="63" t="str">
        <f>IFERROR(totali('Tableau de bord'!G525,Correspondance!$G$1),"")</f>
        <v/>
      </c>
      <c r="H514" s="63" t="str">
        <f>IFERROR(totali('Tableau de bord'!G525,Correspondance!$H$1),"")</f>
        <v/>
      </c>
      <c r="I514" s="63" t="str">
        <f>IFERROR(totali('Tableau de bord'!G525,Correspondance!$I$1),"")</f>
        <v/>
      </c>
      <c r="J514" s="63" t="str">
        <f>IFERROR(totali('Tableau de bord'!G525,Correspondance!$J$1),"")</f>
        <v/>
      </c>
      <c r="K514" s="63" t="str">
        <f>IFERROR(totali('Tableau de bord'!G525,Correspondance!$K$1),"")</f>
        <v/>
      </c>
      <c r="L514" s="63" t="str">
        <f>IFERROR(totali('Tableau de bord'!G525,Correspondance!$L$1),"")</f>
        <v/>
      </c>
      <c r="M514" s="63" t="str">
        <f>IFERROR(totali('Tableau de bord'!G525,Correspondance!$M$1),"")</f>
        <v/>
      </c>
      <c r="O514" t="str">
        <f t="shared" si="50"/>
        <v/>
      </c>
      <c r="P514" t="str">
        <f t="shared" si="51"/>
        <v/>
      </c>
      <c r="Q514" t="str">
        <f t="shared" si="52"/>
        <v/>
      </c>
      <c r="R514" t="str">
        <f t="shared" si="53"/>
        <v/>
      </c>
      <c r="S514" t="str">
        <f t="shared" si="54"/>
        <v/>
      </c>
      <c r="T514" t="str">
        <f t="shared" si="55"/>
        <v/>
      </c>
      <c r="U514" t="str">
        <f t="shared" si="56"/>
        <v/>
      </c>
    </row>
    <row r="515" spans="7:21" x14ac:dyDescent="0.2">
      <c r="G515" s="63" t="str">
        <f>IFERROR(totali('Tableau de bord'!G526,Correspondance!$G$1),"")</f>
        <v/>
      </c>
      <c r="H515" s="63" t="str">
        <f>IFERROR(totali('Tableau de bord'!G526,Correspondance!$H$1),"")</f>
        <v/>
      </c>
      <c r="I515" s="63" t="str">
        <f>IFERROR(totali('Tableau de bord'!G526,Correspondance!$I$1),"")</f>
        <v/>
      </c>
      <c r="J515" s="63" t="str">
        <f>IFERROR(totali('Tableau de bord'!G526,Correspondance!$J$1),"")</f>
        <v/>
      </c>
      <c r="K515" s="63" t="str">
        <f>IFERROR(totali('Tableau de bord'!G526,Correspondance!$K$1),"")</f>
        <v/>
      </c>
      <c r="L515" s="63" t="str">
        <f>IFERROR(totali('Tableau de bord'!G526,Correspondance!$L$1),"")</f>
        <v/>
      </c>
      <c r="M515" s="63" t="str">
        <f>IFERROR(totali('Tableau de bord'!G526,Correspondance!$M$1),"")</f>
        <v/>
      </c>
      <c r="O515" t="str">
        <f t="shared" ref="O515:O578" si="57">IFERROR(((G515-INT(G515))*1440),"")</f>
        <v/>
      </c>
      <c r="P515" t="str">
        <f t="shared" ref="P515:P578" si="58">IFERROR(((H515-INT(H515))*1440),"")</f>
        <v/>
      </c>
      <c r="Q515" t="str">
        <f t="shared" ref="Q515:Q578" si="59">IFERROR(((I515-INT(I515))*1440),"")</f>
        <v/>
      </c>
      <c r="R515" t="str">
        <f t="shared" ref="R515:R578" si="60">IFERROR(((J515-INT(J515))*1440),"")</f>
        <v/>
      </c>
      <c r="S515" t="str">
        <f t="shared" ref="S515:S578" si="61">IFERROR(((K515-INT(K515))*1440),"")</f>
        <v/>
      </c>
      <c r="T515" t="str">
        <f t="shared" ref="T515:T578" si="62">IFERROR(((L515-INT(L515))*1440),"")</f>
        <v/>
      </c>
      <c r="U515" t="str">
        <f t="shared" ref="U515:U578" si="63">IFERROR(((M515-INT(M515))*1440),"")</f>
        <v/>
      </c>
    </row>
    <row r="516" spans="7:21" x14ac:dyDescent="0.2">
      <c r="G516" s="63" t="str">
        <f>IFERROR(totali('Tableau de bord'!G527,Correspondance!$G$1),"")</f>
        <v/>
      </c>
      <c r="H516" s="63" t="str">
        <f>IFERROR(totali('Tableau de bord'!G527,Correspondance!$H$1),"")</f>
        <v/>
      </c>
      <c r="I516" s="63" t="str">
        <f>IFERROR(totali('Tableau de bord'!G527,Correspondance!$I$1),"")</f>
        <v/>
      </c>
      <c r="J516" s="63" t="str">
        <f>IFERROR(totali('Tableau de bord'!G527,Correspondance!$J$1),"")</f>
        <v/>
      </c>
      <c r="K516" s="63" t="str">
        <f>IFERROR(totali('Tableau de bord'!G527,Correspondance!$K$1),"")</f>
        <v/>
      </c>
      <c r="L516" s="63" t="str">
        <f>IFERROR(totali('Tableau de bord'!G527,Correspondance!$L$1),"")</f>
        <v/>
      </c>
      <c r="M516" s="63" t="str">
        <f>IFERROR(totali('Tableau de bord'!G527,Correspondance!$M$1),"")</f>
        <v/>
      </c>
      <c r="O516" t="str">
        <f t="shared" si="57"/>
        <v/>
      </c>
      <c r="P516" t="str">
        <f t="shared" si="58"/>
        <v/>
      </c>
      <c r="Q516" t="str">
        <f t="shared" si="59"/>
        <v/>
      </c>
      <c r="R516" t="str">
        <f t="shared" si="60"/>
        <v/>
      </c>
      <c r="S516" t="str">
        <f t="shared" si="61"/>
        <v/>
      </c>
      <c r="T516" t="str">
        <f t="shared" si="62"/>
        <v/>
      </c>
      <c r="U516" t="str">
        <f t="shared" si="63"/>
        <v/>
      </c>
    </row>
    <row r="517" spans="7:21" x14ac:dyDescent="0.2">
      <c r="G517" s="63" t="str">
        <f>IFERROR(totali('Tableau de bord'!G528,Correspondance!$G$1),"")</f>
        <v/>
      </c>
      <c r="H517" s="63" t="str">
        <f>IFERROR(totali('Tableau de bord'!G528,Correspondance!$H$1),"")</f>
        <v/>
      </c>
      <c r="I517" s="63" t="str">
        <f>IFERROR(totali('Tableau de bord'!G528,Correspondance!$I$1),"")</f>
        <v/>
      </c>
      <c r="J517" s="63" t="str">
        <f>IFERROR(totali('Tableau de bord'!G528,Correspondance!$J$1),"")</f>
        <v/>
      </c>
      <c r="K517" s="63" t="str">
        <f>IFERROR(totali('Tableau de bord'!G528,Correspondance!$K$1),"")</f>
        <v/>
      </c>
      <c r="L517" s="63" t="str">
        <f>IFERROR(totali('Tableau de bord'!G528,Correspondance!$L$1),"")</f>
        <v/>
      </c>
      <c r="M517" s="63" t="str">
        <f>IFERROR(totali('Tableau de bord'!G528,Correspondance!$M$1),"")</f>
        <v/>
      </c>
      <c r="O517" t="str">
        <f t="shared" si="57"/>
        <v/>
      </c>
      <c r="P517" t="str">
        <f t="shared" si="58"/>
        <v/>
      </c>
      <c r="Q517" t="str">
        <f t="shared" si="59"/>
        <v/>
      </c>
      <c r="R517" t="str">
        <f t="shared" si="60"/>
        <v/>
      </c>
      <c r="S517" t="str">
        <f t="shared" si="61"/>
        <v/>
      </c>
      <c r="T517" t="str">
        <f t="shared" si="62"/>
        <v/>
      </c>
      <c r="U517" t="str">
        <f t="shared" si="63"/>
        <v/>
      </c>
    </row>
    <row r="518" spans="7:21" x14ac:dyDescent="0.2">
      <c r="G518" s="63" t="str">
        <f>IFERROR(totali('Tableau de bord'!G529,Correspondance!$G$1),"")</f>
        <v/>
      </c>
      <c r="H518" s="63" t="str">
        <f>IFERROR(totali('Tableau de bord'!G529,Correspondance!$H$1),"")</f>
        <v/>
      </c>
      <c r="I518" s="63" t="str">
        <f>IFERROR(totali('Tableau de bord'!G529,Correspondance!$I$1),"")</f>
        <v/>
      </c>
      <c r="J518" s="63" t="str">
        <f>IFERROR(totali('Tableau de bord'!G529,Correspondance!$J$1),"")</f>
        <v/>
      </c>
      <c r="K518" s="63" t="str">
        <f>IFERROR(totali('Tableau de bord'!G529,Correspondance!$K$1),"")</f>
        <v/>
      </c>
      <c r="L518" s="63" t="str">
        <f>IFERROR(totali('Tableau de bord'!G529,Correspondance!$L$1),"")</f>
        <v/>
      </c>
      <c r="M518" s="63" t="str">
        <f>IFERROR(totali('Tableau de bord'!G529,Correspondance!$M$1),"")</f>
        <v/>
      </c>
      <c r="O518" t="str">
        <f t="shared" si="57"/>
        <v/>
      </c>
      <c r="P518" t="str">
        <f t="shared" si="58"/>
        <v/>
      </c>
      <c r="Q518" t="str">
        <f t="shared" si="59"/>
        <v/>
      </c>
      <c r="R518" t="str">
        <f t="shared" si="60"/>
        <v/>
      </c>
      <c r="S518" t="str">
        <f t="shared" si="61"/>
        <v/>
      </c>
      <c r="T518" t="str">
        <f t="shared" si="62"/>
        <v/>
      </c>
      <c r="U518" t="str">
        <f t="shared" si="63"/>
        <v/>
      </c>
    </row>
    <row r="519" spans="7:21" x14ac:dyDescent="0.2">
      <c r="G519" s="63" t="str">
        <f>IFERROR(totali('Tableau de bord'!G530,Correspondance!$G$1),"")</f>
        <v/>
      </c>
      <c r="H519" s="63" t="str">
        <f>IFERROR(totali('Tableau de bord'!G530,Correspondance!$H$1),"")</f>
        <v/>
      </c>
      <c r="I519" s="63" t="str">
        <f>IFERROR(totali('Tableau de bord'!G530,Correspondance!$I$1),"")</f>
        <v/>
      </c>
      <c r="J519" s="63" t="str">
        <f>IFERROR(totali('Tableau de bord'!G530,Correspondance!$J$1),"")</f>
        <v/>
      </c>
      <c r="K519" s="63" t="str">
        <f>IFERROR(totali('Tableau de bord'!G530,Correspondance!$K$1),"")</f>
        <v/>
      </c>
      <c r="L519" s="63" t="str">
        <f>IFERROR(totali('Tableau de bord'!G530,Correspondance!$L$1),"")</f>
        <v/>
      </c>
      <c r="M519" s="63" t="str">
        <f>IFERROR(totali('Tableau de bord'!G530,Correspondance!$M$1),"")</f>
        <v/>
      </c>
      <c r="O519" t="str">
        <f t="shared" si="57"/>
        <v/>
      </c>
      <c r="P519" t="str">
        <f t="shared" si="58"/>
        <v/>
      </c>
      <c r="Q519" t="str">
        <f t="shared" si="59"/>
        <v/>
      </c>
      <c r="R519" t="str">
        <f t="shared" si="60"/>
        <v/>
      </c>
      <c r="S519" t="str">
        <f t="shared" si="61"/>
        <v/>
      </c>
      <c r="T519" t="str">
        <f t="shared" si="62"/>
        <v/>
      </c>
      <c r="U519" t="str">
        <f t="shared" si="63"/>
        <v/>
      </c>
    </row>
    <row r="520" spans="7:21" x14ac:dyDescent="0.2">
      <c r="G520" s="63" t="str">
        <f>IFERROR(totali('Tableau de bord'!G531,Correspondance!$G$1),"")</f>
        <v/>
      </c>
      <c r="H520" s="63" t="str">
        <f>IFERROR(totali('Tableau de bord'!G531,Correspondance!$H$1),"")</f>
        <v/>
      </c>
      <c r="I520" s="63" t="str">
        <f>IFERROR(totali('Tableau de bord'!G531,Correspondance!$I$1),"")</f>
        <v/>
      </c>
      <c r="J520" s="63" t="str">
        <f>IFERROR(totali('Tableau de bord'!G531,Correspondance!$J$1),"")</f>
        <v/>
      </c>
      <c r="K520" s="63" t="str">
        <f>IFERROR(totali('Tableau de bord'!G531,Correspondance!$K$1),"")</f>
        <v/>
      </c>
      <c r="L520" s="63" t="str">
        <f>IFERROR(totali('Tableau de bord'!G531,Correspondance!$L$1),"")</f>
        <v/>
      </c>
      <c r="M520" s="63" t="str">
        <f>IFERROR(totali('Tableau de bord'!G531,Correspondance!$M$1),"")</f>
        <v/>
      </c>
      <c r="O520" t="str">
        <f t="shared" si="57"/>
        <v/>
      </c>
      <c r="P520" t="str">
        <f t="shared" si="58"/>
        <v/>
      </c>
      <c r="Q520" t="str">
        <f t="shared" si="59"/>
        <v/>
      </c>
      <c r="R520" t="str">
        <f t="shared" si="60"/>
        <v/>
      </c>
      <c r="S520" t="str">
        <f t="shared" si="61"/>
        <v/>
      </c>
      <c r="T520" t="str">
        <f t="shared" si="62"/>
        <v/>
      </c>
      <c r="U520" t="str">
        <f t="shared" si="63"/>
        <v/>
      </c>
    </row>
    <row r="521" spans="7:21" x14ac:dyDescent="0.2">
      <c r="G521" s="63" t="str">
        <f>IFERROR(totali('Tableau de bord'!G532,Correspondance!$G$1),"")</f>
        <v/>
      </c>
      <c r="H521" s="63" t="str">
        <f>IFERROR(totali('Tableau de bord'!G532,Correspondance!$H$1),"")</f>
        <v/>
      </c>
      <c r="I521" s="63" t="str">
        <f>IFERROR(totali('Tableau de bord'!G532,Correspondance!$I$1),"")</f>
        <v/>
      </c>
      <c r="J521" s="63" t="str">
        <f>IFERROR(totali('Tableau de bord'!G532,Correspondance!$J$1),"")</f>
        <v/>
      </c>
      <c r="K521" s="63" t="str">
        <f>IFERROR(totali('Tableau de bord'!G532,Correspondance!$K$1),"")</f>
        <v/>
      </c>
      <c r="L521" s="63" t="str">
        <f>IFERROR(totali('Tableau de bord'!G532,Correspondance!$L$1),"")</f>
        <v/>
      </c>
      <c r="M521" s="63" t="str">
        <f>IFERROR(totali('Tableau de bord'!G532,Correspondance!$M$1),"")</f>
        <v/>
      </c>
      <c r="O521" t="str">
        <f t="shared" si="57"/>
        <v/>
      </c>
      <c r="P521" t="str">
        <f t="shared" si="58"/>
        <v/>
      </c>
      <c r="Q521" t="str">
        <f t="shared" si="59"/>
        <v/>
      </c>
      <c r="R521" t="str">
        <f t="shared" si="60"/>
        <v/>
      </c>
      <c r="S521" t="str">
        <f t="shared" si="61"/>
        <v/>
      </c>
      <c r="T521" t="str">
        <f t="shared" si="62"/>
        <v/>
      </c>
      <c r="U521" t="str">
        <f t="shared" si="63"/>
        <v/>
      </c>
    </row>
    <row r="522" spans="7:21" x14ac:dyDescent="0.2">
      <c r="G522" s="63" t="str">
        <f>IFERROR(totali('Tableau de bord'!G533,Correspondance!$G$1),"")</f>
        <v/>
      </c>
      <c r="H522" s="63" t="str">
        <f>IFERROR(totali('Tableau de bord'!G533,Correspondance!$H$1),"")</f>
        <v/>
      </c>
      <c r="I522" s="63" t="str">
        <f>IFERROR(totali('Tableau de bord'!G533,Correspondance!$I$1),"")</f>
        <v/>
      </c>
      <c r="J522" s="63" t="str">
        <f>IFERROR(totali('Tableau de bord'!G533,Correspondance!$J$1),"")</f>
        <v/>
      </c>
      <c r="K522" s="63" t="str">
        <f>IFERROR(totali('Tableau de bord'!G533,Correspondance!$K$1),"")</f>
        <v/>
      </c>
      <c r="L522" s="63" t="str">
        <f>IFERROR(totali('Tableau de bord'!G533,Correspondance!$L$1),"")</f>
        <v/>
      </c>
      <c r="M522" s="63" t="str">
        <f>IFERROR(totali('Tableau de bord'!G533,Correspondance!$M$1),"")</f>
        <v/>
      </c>
      <c r="O522" t="str">
        <f t="shared" si="57"/>
        <v/>
      </c>
      <c r="P522" t="str">
        <f t="shared" si="58"/>
        <v/>
      </c>
      <c r="Q522" t="str">
        <f t="shared" si="59"/>
        <v/>
      </c>
      <c r="R522" t="str">
        <f t="shared" si="60"/>
        <v/>
      </c>
      <c r="S522" t="str">
        <f t="shared" si="61"/>
        <v/>
      </c>
      <c r="T522" t="str">
        <f t="shared" si="62"/>
        <v/>
      </c>
      <c r="U522" t="str">
        <f t="shared" si="63"/>
        <v/>
      </c>
    </row>
    <row r="523" spans="7:21" x14ac:dyDescent="0.2">
      <c r="G523" s="63" t="str">
        <f>IFERROR(totali('Tableau de bord'!G534,Correspondance!$G$1),"")</f>
        <v/>
      </c>
      <c r="H523" s="63" t="str">
        <f>IFERROR(totali('Tableau de bord'!G534,Correspondance!$H$1),"")</f>
        <v/>
      </c>
      <c r="I523" s="63" t="str">
        <f>IFERROR(totali('Tableau de bord'!G534,Correspondance!$I$1),"")</f>
        <v/>
      </c>
      <c r="J523" s="63" t="str">
        <f>IFERROR(totali('Tableau de bord'!G534,Correspondance!$J$1),"")</f>
        <v/>
      </c>
      <c r="K523" s="63" t="str">
        <f>IFERROR(totali('Tableau de bord'!G534,Correspondance!$K$1),"")</f>
        <v/>
      </c>
      <c r="L523" s="63" t="str">
        <f>IFERROR(totali('Tableau de bord'!G534,Correspondance!$L$1),"")</f>
        <v/>
      </c>
      <c r="M523" s="63" t="str">
        <f>IFERROR(totali('Tableau de bord'!G534,Correspondance!$M$1),"")</f>
        <v/>
      </c>
      <c r="O523" t="str">
        <f t="shared" si="57"/>
        <v/>
      </c>
      <c r="P523" t="str">
        <f t="shared" si="58"/>
        <v/>
      </c>
      <c r="Q523" t="str">
        <f t="shared" si="59"/>
        <v/>
      </c>
      <c r="R523" t="str">
        <f t="shared" si="60"/>
        <v/>
      </c>
      <c r="S523" t="str">
        <f t="shared" si="61"/>
        <v/>
      </c>
      <c r="T523" t="str">
        <f t="shared" si="62"/>
        <v/>
      </c>
      <c r="U523" t="str">
        <f t="shared" si="63"/>
        <v/>
      </c>
    </row>
    <row r="524" spans="7:21" x14ac:dyDescent="0.2">
      <c r="G524" s="63" t="str">
        <f>IFERROR(totali('Tableau de bord'!G535,Correspondance!$G$1),"")</f>
        <v/>
      </c>
      <c r="H524" s="63" t="str">
        <f>IFERROR(totali('Tableau de bord'!G535,Correspondance!$H$1),"")</f>
        <v/>
      </c>
      <c r="I524" s="63" t="str">
        <f>IFERROR(totali('Tableau de bord'!G535,Correspondance!$I$1),"")</f>
        <v/>
      </c>
      <c r="J524" s="63" t="str">
        <f>IFERROR(totali('Tableau de bord'!G535,Correspondance!$J$1),"")</f>
        <v/>
      </c>
      <c r="K524" s="63" t="str">
        <f>IFERROR(totali('Tableau de bord'!G535,Correspondance!$K$1),"")</f>
        <v/>
      </c>
      <c r="L524" s="63" t="str">
        <f>IFERROR(totali('Tableau de bord'!G535,Correspondance!$L$1),"")</f>
        <v/>
      </c>
      <c r="M524" s="63" t="str">
        <f>IFERROR(totali('Tableau de bord'!G535,Correspondance!$M$1),"")</f>
        <v/>
      </c>
      <c r="O524" t="str">
        <f t="shared" si="57"/>
        <v/>
      </c>
      <c r="P524" t="str">
        <f t="shared" si="58"/>
        <v/>
      </c>
      <c r="Q524" t="str">
        <f t="shared" si="59"/>
        <v/>
      </c>
      <c r="R524" t="str">
        <f t="shared" si="60"/>
        <v/>
      </c>
      <c r="S524" t="str">
        <f t="shared" si="61"/>
        <v/>
      </c>
      <c r="T524" t="str">
        <f t="shared" si="62"/>
        <v/>
      </c>
      <c r="U524" t="str">
        <f t="shared" si="63"/>
        <v/>
      </c>
    </row>
    <row r="525" spans="7:21" x14ac:dyDescent="0.2">
      <c r="G525" s="63" t="str">
        <f>IFERROR(totali('Tableau de bord'!G536,Correspondance!$G$1),"")</f>
        <v/>
      </c>
      <c r="H525" s="63" t="str">
        <f>IFERROR(totali('Tableau de bord'!G536,Correspondance!$H$1),"")</f>
        <v/>
      </c>
      <c r="I525" s="63" t="str">
        <f>IFERROR(totali('Tableau de bord'!G536,Correspondance!$I$1),"")</f>
        <v/>
      </c>
      <c r="J525" s="63" t="str">
        <f>IFERROR(totali('Tableau de bord'!G536,Correspondance!$J$1),"")</f>
        <v/>
      </c>
      <c r="K525" s="63" t="str">
        <f>IFERROR(totali('Tableau de bord'!G536,Correspondance!$K$1),"")</f>
        <v/>
      </c>
      <c r="L525" s="63" t="str">
        <f>IFERROR(totali('Tableau de bord'!G536,Correspondance!$L$1),"")</f>
        <v/>
      </c>
      <c r="M525" s="63" t="str">
        <f>IFERROR(totali('Tableau de bord'!G536,Correspondance!$M$1),"")</f>
        <v/>
      </c>
      <c r="O525" t="str">
        <f t="shared" si="57"/>
        <v/>
      </c>
      <c r="P525" t="str">
        <f t="shared" si="58"/>
        <v/>
      </c>
      <c r="Q525" t="str">
        <f t="shared" si="59"/>
        <v/>
      </c>
      <c r="R525" t="str">
        <f t="shared" si="60"/>
        <v/>
      </c>
      <c r="S525" t="str">
        <f t="shared" si="61"/>
        <v/>
      </c>
      <c r="T525" t="str">
        <f t="shared" si="62"/>
        <v/>
      </c>
      <c r="U525" t="str">
        <f t="shared" si="63"/>
        <v/>
      </c>
    </row>
    <row r="526" spans="7:21" x14ac:dyDescent="0.2">
      <c r="G526" s="63" t="str">
        <f>IFERROR(totali('Tableau de bord'!G537,Correspondance!$G$1),"")</f>
        <v/>
      </c>
      <c r="H526" s="63" t="str">
        <f>IFERROR(totali('Tableau de bord'!G537,Correspondance!$H$1),"")</f>
        <v/>
      </c>
      <c r="I526" s="63" t="str">
        <f>IFERROR(totali('Tableau de bord'!G537,Correspondance!$I$1),"")</f>
        <v/>
      </c>
      <c r="J526" s="63" t="str">
        <f>IFERROR(totali('Tableau de bord'!G537,Correspondance!$J$1),"")</f>
        <v/>
      </c>
      <c r="K526" s="63" t="str">
        <f>IFERROR(totali('Tableau de bord'!G537,Correspondance!$K$1),"")</f>
        <v/>
      </c>
      <c r="L526" s="63" t="str">
        <f>IFERROR(totali('Tableau de bord'!G537,Correspondance!$L$1),"")</f>
        <v/>
      </c>
      <c r="M526" s="63" t="str">
        <f>IFERROR(totali('Tableau de bord'!G537,Correspondance!$M$1),"")</f>
        <v/>
      </c>
      <c r="O526" t="str">
        <f t="shared" si="57"/>
        <v/>
      </c>
      <c r="P526" t="str">
        <f t="shared" si="58"/>
        <v/>
      </c>
      <c r="Q526" t="str">
        <f t="shared" si="59"/>
        <v/>
      </c>
      <c r="R526" t="str">
        <f t="shared" si="60"/>
        <v/>
      </c>
      <c r="S526" t="str">
        <f t="shared" si="61"/>
        <v/>
      </c>
      <c r="T526" t="str">
        <f t="shared" si="62"/>
        <v/>
      </c>
      <c r="U526" t="str">
        <f t="shared" si="63"/>
        <v/>
      </c>
    </row>
    <row r="527" spans="7:21" x14ac:dyDescent="0.2">
      <c r="G527" s="63" t="str">
        <f>IFERROR(totali('Tableau de bord'!G538,Correspondance!$G$1),"")</f>
        <v/>
      </c>
      <c r="H527" s="63" t="str">
        <f>IFERROR(totali('Tableau de bord'!G538,Correspondance!$H$1),"")</f>
        <v/>
      </c>
      <c r="I527" s="63" t="str">
        <f>IFERROR(totali('Tableau de bord'!G538,Correspondance!$I$1),"")</f>
        <v/>
      </c>
      <c r="J527" s="63" t="str">
        <f>IFERROR(totali('Tableau de bord'!G538,Correspondance!$J$1),"")</f>
        <v/>
      </c>
      <c r="K527" s="63" t="str">
        <f>IFERROR(totali('Tableau de bord'!G538,Correspondance!$K$1),"")</f>
        <v/>
      </c>
      <c r="L527" s="63" t="str">
        <f>IFERROR(totali('Tableau de bord'!G538,Correspondance!$L$1),"")</f>
        <v/>
      </c>
      <c r="M527" s="63" t="str">
        <f>IFERROR(totali('Tableau de bord'!G538,Correspondance!$M$1),"")</f>
        <v/>
      </c>
      <c r="O527" t="str">
        <f t="shared" si="57"/>
        <v/>
      </c>
      <c r="P527" t="str">
        <f t="shared" si="58"/>
        <v/>
      </c>
      <c r="Q527" t="str">
        <f t="shared" si="59"/>
        <v/>
      </c>
      <c r="R527" t="str">
        <f t="shared" si="60"/>
        <v/>
      </c>
      <c r="S527" t="str">
        <f t="shared" si="61"/>
        <v/>
      </c>
      <c r="T527" t="str">
        <f t="shared" si="62"/>
        <v/>
      </c>
      <c r="U527" t="str">
        <f t="shared" si="63"/>
        <v/>
      </c>
    </row>
    <row r="528" spans="7:21" x14ac:dyDescent="0.2">
      <c r="G528" s="63" t="str">
        <f>IFERROR(totali('Tableau de bord'!G539,Correspondance!$G$1),"")</f>
        <v/>
      </c>
      <c r="H528" s="63" t="str">
        <f>IFERROR(totali('Tableau de bord'!G539,Correspondance!$H$1),"")</f>
        <v/>
      </c>
      <c r="I528" s="63" t="str">
        <f>IFERROR(totali('Tableau de bord'!G539,Correspondance!$I$1),"")</f>
        <v/>
      </c>
      <c r="J528" s="63" t="str">
        <f>IFERROR(totali('Tableau de bord'!G539,Correspondance!$J$1),"")</f>
        <v/>
      </c>
      <c r="K528" s="63" t="str">
        <f>IFERROR(totali('Tableau de bord'!G539,Correspondance!$K$1),"")</f>
        <v/>
      </c>
      <c r="L528" s="63" t="str">
        <f>IFERROR(totali('Tableau de bord'!G539,Correspondance!$L$1),"")</f>
        <v/>
      </c>
      <c r="M528" s="63" t="str">
        <f>IFERROR(totali('Tableau de bord'!G539,Correspondance!$M$1),"")</f>
        <v/>
      </c>
      <c r="O528" t="str">
        <f t="shared" si="57"/>
        <v/>
      </c>
      <c r="P528" t="str">
        <f t="shared" si="58"/>
        <v/>
      </c>
      <c r="Q528" t="str">
        <f t="shared" si="59"/>
        <v/>
      </c>
      <c r="R528" t="str">
        <f t="shared" si="60"/>
        <v/>
      </c>
      <c r="S528" t="str">
        <f t="shared" si="61"/>
        <v/>
      </c>
      <c r="T528" t="str">
        <f t="shared" si="62"/>
        <v/>
      </c>
      <c r="U528" t="str">
        <f t="shared" si="63"/>
        <v/>
      </c>
    </row>
    <row r="529" spans="7:21" x14ac:dyDescent="0.2">
      <c r="G529" s="63" t="str">
        <f>IFERROR(totali('Tableau de bord'!G540,Correspondance!$G$1),"")</f>
        <v/>
      </c>
      <c r="H529" s="63" t="str">
        <f>IFERROR(totali('Tableau de bord'!G540,Correspondance!$H$1),"")</f>
        <v/>
      </c>
      <c r="I529" s="63" t="str">
        <f>IFERROR(totali('Tableau de bord'!G540,Correspondance!$I$1),"")</f>
        <v/>
      </c>
      <c r="J529" s="63" t="str">
        <f>IFERROR(totali('Tableau de bord'!G540,Correspondance!$J$1),"")</f>
        <v/>
      </c>
      <c r="K529" s="63" t="str">
        <f>IFERROR(totali('Tableau de bord'!G540,Correspondance!$K$1),"")</f>
        <v/>
      </c>
      <c r="L529" s="63" t="str">
        <f>IFERROR(totali('Tableau de bord'!G540,Correspondance!$L$1),"")</f>
        <v/>
      </c>
      <c r="M529" s="63" t="str">
        <f>IFERROR(totali('Tableau de bord'!G540,Correspondance!$M$1),"")</f>
        <v/>
      </c>
      <c r="O529" t="str">
        <f t="shared" si="57"/>
        <v/>
      </c>
      <c r="P529" t="str">
        <f t="shared" si="58"/>
        <v/>
      </c>
      <c r="Q529" t="str">
        <f t="shared" si="59"/>
        <v/>
      </c>
      <c r="R529" t="str">
        <f t="shared" si="60"/>
        <v/>
      </c>
      <c r="S529" t="str">
        <f t="shared" si="61"/>
        <v/>
      </c>
      <c r="T529" t="str">
        <f t="shared" si="62"/>
        <v/>
      </c>
      <c r="U529" t="str">
        <f t="shared" si="63"/>
        <v/>
      </c>
    </row>
    <row r="530" spans="7:21" x14ac:dyDescent="0.2">
      <c r="G530" s="63" t="str">
        <f>IFERROR(totali('Tableau de bord'!G541,Correspondance!$G$1),"")</f>
        <v/>
      </c>
      <c r="H530" s="63" t="str">
        <f>IFERROR(totali('Tableau de bord'!G541,Correspondance!$H$1),"")</f>
        <v/>
      </c>
      <c r="I530" s="63" t="str">
        <f>IFERROR(totali('Tableau de bord'!G541,Correspondance!$I$1),"")</f>
        <v/>
      </c>
      <c r="J530" s="63" t="str">
        <f>IFERROR(totali('Tableau de bord'!G541,Correspondance!$J$1),"")</f>
        <v/>
      </c>
      <c r="K530" s="63" t="str">
        <f>IFERROR(totali('Tableau de bord'!G541,Correspondance!$K$1),"")</f>
        <v/>
      </c>
      <c r="L530" s="63" t="str">
        <f>IFERROR(totali('Tableau de bord'!G541,Correspondance!$L$1),"")</f>
        <v/>
      </c>
      <c r="M530" s="63" t="str">
        <f>IFERROR(totali('Tableau de bord'!G541,Correspondance!$M$1),"")</f>
        <v/>
      </c>
      <c r="O530" t="str">
        <f t="shared" si="57"/>
        <v/>
      </c>
      <c r="P530" t="str">
        <f t="shared" si="58"/>
        <v/>
      </c>
      <c r="Q530" t="str">
        <f t="shared" si="59"/>
        <v/>
      </c>
      <c r="R530" t="str">
        <f t="shared" si="60"/>
        <v/>
      </c>
      <c r="S530" t="str">
        <f t="shared" si="61"/>
        <v/>
      </c>
      <c r="T530" t="str">
        <f t="shared" si="62"/>
        <v/>
      </c>
      <c r="U530" t="str">
        <f t="shared" si="63"/>
        <v/>
      </c>
    </row>
    <row r="531" spans="7:21" x14ac:dyDescent="0.2">
      <c r="G531" s="63" t="str">
        <f>IFERROR(totali('Tableau de bord'!G542,Correspondance!$G$1),"")</f>
        <v/>
      </c>
      <c r="H531" s="63" t="str">
        <f>IFERROR(totali('Tableau de bord'!G542,Correspondance!$H$1),"")</f>
        <v/>
      </c>
      <c r="I531" s="63" t="str">
        <f>IFERROR(totali('Tableau de bord'!G542,Correspondance!$I$1),"")</f>
        <v/>
      </c>
      <c r="J531" s="63" t="str">
        <f>IFERROR(totali('Tableau de bord'!G542,Correspondance!$J$1),"")</f>
        <v/>
      </c>
      <c r="K531" s="63" t="str">
        <f>IFERROR(totali('Tableau de bord'!G542,Correspondance!$K$1),"")</f>
        <v/>
      </c>
      <c r="L531" s="63" t="str">
        <f>IFERROR(totali('Tableau de bord'!G542,Correspondance!$L$1),"")</f>
        <v/>
      </c>
      <c r="M531" s="63" t="str">
        <f>IFERROR(totali('Tableau de bord'!G542,Correspondance!$M$1),"")</f>
        <v/>
      </c>
      <c r="O531" t="str">
        <f t="shared" si="57"/>
        <v/>
      </c>
      <c r="P531" t="str">
        <f t="shared" si="58"/>
        <v/>
      </c>
      <c r="Q531" t="str">
        <f t="shared" si="59"/>
        <v/>
      </c>
      <c r="R531" t="str">
        <f t="shared" si="60"/>
        <v/>
      </c>
      <c r="S531" t="str">
        <f t="shared" si="61"/>
        <v/>
      </c>
      <c r="T531" t="str">
        <f t="shared" si="62"/>
        <v/>
      </c>
      <c r="U531" t="str">
        <f t="shared" si="63"/>
        <v/>
      </c>
    </row>
    <row r="532" spans="7:21" x14ac:dyDescent="0.2">
      <c r="G532" s="63" t="str">
        <f>IFERROR(totali('Tableau de bord'!G543,Correspondance!$G$1),"")</f>
        <v/>
      </c>
      <c r="H532" s="63" t="str">
        <f>IFERROR(totali('Tableau de bord'!G543,Correspondance!$H$1),"")</f>
        <v/>
      </c>
      <c r="I532" s="63" t="str">
        <f>IFERROR(totali('Tableau de bord'!G543,Correspondance!$I$1),"")</f>
        <v/>
      </c>
      <c r="J532" s="63" t="str">
        <f>IFERROR(totali('Tableau de bord'!G543,Correspondance!$J$1),"")</f>
        <v/>
      </c>
      <c r="K532" s="63" t="str">
        <f>IFERROR(totali('Tableau de bord'!G543,Correspondance!$K$1),"")</f>
        <v/>
      </c>
      <c r="L532" s="63" t="str">
        <f>IFERROR(totali('Tableau de bord'!G543,Correspondance!$L$1),"")</f>
        <v/>
      </c>
      <c r="M532" s="63" t="str">
        <f>IFERROR(totali('Tableau de bord'!G543,Correspondance!$M$1),"")</f>
        <v/>
      </c>
      <c r="O532" t="str">
        <f t="shared" si="57"/>
        <v/>
      </c>
      <c r="P532" t="str">
        <f t="shared" si="58"/>
        <v/>
      </c>
      <c r="Q532" t="str">
        <f t="shared" si="59"/>
        <v/>
      </c>
      <c r="R532" t="str">
        <f t="shared" si="60"/>
        <v/>
      </c>
      <c r="S532" t="str">
        <f t="shared" si="61"/>
        <v/>
      </c>
      <c r="T532" t="str">
        <f t="shared" si="62"/>
        <v/>
      </c>
      <c r="U532" t="str">
        <f t="shared" si="63"/>
        <v/>
      </c>
    </row>
    <row r="533" spans="7:21" x14ac:dyDescent="0.2">
      <c r="G533" s="63" t="str">
        <f>IFERROR(totali('Tableau de bord'!G544,Correspondance!$G$1),"")</f>
        <v/>
      </c>
      <c r="H533" s="63" t="str">
        <f>IFERROR(totali('Tableau de bord'!G544,Correspondance!$H$1),"")</f>
        <v/>
      </c>
      <c r="I533" s="63" t="str">
        <f>IFERROR(totali('Tableau de bord'!G544,Correspondance!$I$1),"")</f>
        <v/>
      </c>
      <c r="J533" s="63" t="str">
        <f>IFERROR(totali('Tableau de bord'!G544,Correspondance!$J$1),"")</f>
        <v/>
      </c>
      <c r="K533" s="63" t="str">
        <f>IFERROR(totali('Tableau de bord'!G544,Correspondance!$K$1),"")</f>
        <v/>
      </c>
      <c r="L533" s="63" t="str">
        <f>IFERROR(totali('Tableau de bord'!G544,Correspondance!$L$1),"")</f>
        <v/>
      </c>
      <c r="M533" s="63" t="str">
        <f>IFERROR(totali('Tableau de bord'!G544,Correspondance!$M$1),"")</f>
        <v/>
      </c>
      <c r="O533" t="str">
        <f t="shared" si="57"/>
        <v/>
      </c>
      <c r="P533" t="str">
        <f t="shared" si="58"/>
        <v/>
      </c>
      <c r="Q533" t="str">
        <f t="shared" si="59"/>
        <v/>
      </c>
      <c r="R533" t="str">
        <f t="shared" si="60"/>
        <v/>
      </c>
      <c r="S533" t="str">
        <f t="shared" si="61"/>
        <v/>
      </c>
      <c r="T533" t="str">
        <f t="shared" si="62"/>
        <v/>
      </c>
      <c r="U533" t="str">
        <f t="shared" si="63"/>
        <v/>
      </c>
    </row>
    <row r="534" spans="7:21" x14ac:dyDescent="0.2">
      <c r="G534" s="63" t="str">
        <f>IFERROR(totali('Tableau de bord'!G545,Correspondance!$G$1),"")</f>
        <v/>
      </c>
      <c r="H534" s="63" t="str">
        <f>IFERROR(totali('Tableau de bord'!G545,Correspondance!$H$1),"")</f>
        <v/>
      </c>
      <c r="I534" s="63" t="str">
        <f>IFERROR(totali('Tableau de bord'!G545,Correspondance!$I$1),"")</f>
        <v/>
      </c>
      <c r="J534" s="63" t="str">
        <f>IFERROR(totali('Tableau de bord'!G545,Correspondance!$J$1),"")</f>
        <v/>
      </c>
      <c r="K534" s="63" t="str">
        <f>IFERROR(totali('Tableau de bord'!G545,Correspondance!$K$1),"")</f>
        <v/>
      </c>
      <c r="L534" s="63" t="str">
        <f>IFERROR(totali('Tableau de bord'!G545,Correspondance!$L$1),"")</f>
        <v/>
      </c>
      <c r="M534" s="63" t="str">
        <f>IFERROR(totali('Tableau de bord'!G545,Correspondance!$M$1),"")</f>
        <v/>
      </c>
      <c r="O534" t="str">
        <f t="shared" si="57"/>
        <v/>
      </c>
      <c r="P534" t="str">
        <f t="shared" si="58"/>
        <v/>
      </c>
      <c r="Q534" t="str">
        <f t="shared" si="59"/>
        <v/>
      </c>
      <c r="R534" t="str">
        <f t="shared" si="60"/>
        <v/>
      </c>
      <c r="S534" t="str">
        <f t="shared" si="61"/>
        <v/>
      </c>
      <c r="T534" t="str">
        <f t="shared" si="62"/>
        <v/>
      </c>
      <c r="U534" t="str">
        <f t="shared" si="63"/>
        <v/>
      </c>
    </row>
    <row r="535" spans="7:21" x14ac:dyDescent="0.2">
      <c r="G535" s="63" t="str">
        <f>IFERROR(totali('Tableau de bord'!G546,Correspondance!$G$1),"")</f>
        <v/>
      </c>
      <c r="H535" s="63" t="str">
        <f>IFERROR(totali('Tableau de bord'!G546,Correspondance!$H$1),"")</f>
        <v/>
      </c>
      <c r="I535" s="63" t="str">
        <f>IFERROR(totali('Tableau de bord'!G546,Correspondance!$I$1),"")</f>
        <v/>
      </c>
      <c r="J535" s="63" t="str">
        <f>IFERROR(totali('Tableau de bord'!G546,Correspondance!$J$1),"")</f>
        <v/>
      </c>
      <c r="K535" s="63" t="str">
        <f>IFERROR(totali('Tableau de bord'!G546,Correspondance!$K$1),"")</f>
        <v/>
      </c>
      <c r="L535" s="63" t="str">
        <f>IFERROR(totali('Tableau de bord'!G546,Correspondance!$L$1),"")</f>
        <v/>
      </c>
      <c r="M535" s="63" t="str">
        <f>IFERROR(totali('Tableau de bord'!G546,Correspondance!$M$1),"")</f>
        <v/>
      </c>
      <c r="O535" t="str">
        <f t="shared" si="57"/>
        <v/>
      </c>
      <c r="P535" t="str">
        <f t="shared" si="58"/>
        <v/>
      </c>
      <c r="Q535" t="str">
        <f t="shared" si="59"/>
        <v/>
      </c>
      <c r="R535" t="str">
        <f t="shared" si="60"/>
        <v/>
      </c>
      <c r="S535" t="str">
        <f t="shared" si="61"/>
        <v/>
      </c>
      <c r="T535" t="str">
        <f t="shared" si="62"/>
        <v/>
      </c>
      <c r="U535" t="str">
        <f t="shared" si="63"/>
        <v/>
      </c>
    </row>
    <row r="536" spans="7:21" x14ac:dyDescent="0.2">
      <c r="G536" s="63" t="str">
        <f>IFERROR(totali('Tableau de bord'!G547,Correspondance!$G$1),"")</f>
        <v/>
      </c>
      <c r="H536" s="63" t="str">
        <f>IFERROR(totali('Tableau de bord'!G547,Correspondance!$H$1),"")</f>
        <v/>
      </c>
      <c r="I536" s="63" t="str">
        <f>IFERROR(totali('Tableau de bord'!G547,Correspondance!$I$1),"")</f>
        <v/>
      </c>
      <c r="J536" s="63" t="str">
        <f>IFERROR(totali('Tableau de bord'!G547,Correspondance!$J$1),"")</f>
        <v/>
      </c>
      <c r="K536" s="63" t="str">
        <f>IFERROR(totali('Tableau de bord'!G547,Correspondance!$K$1),"")</f>
        <v/>
      </c>
      <c r="L536" s="63" t="str">
        <f>IFERROR(totali('Tableau de bord'!G547,Correspondance!$L$1),"")</f>
        <v/>
      </c>
      <c r="M536" s="63" t="str">
        <f>IFERROR(totali('Tableau de bord'!G547,Correspondance!$M$1),"")</f>
        <v/>
      </c>
      <c r="O536" t="str">
        <f t="shared" si="57"/>
        <v/>
      </c>
      <c r="P536" t="str">
        <f t="shared" si="58"/>
        <v/>
      </c>
      <c r="Q536" t="str">
        <f t="shared" si="59"/>
        <v/>
      </c>
      <c r="R536" t="str">
        <f t="shared" si="60"/>
        <v/>
      </c>
      <c r="S536" t="str">
        <f t="shared" si="61"/>
        <v/>
      </c>
      <c r="T536" t="str">
        <f t="shared" si="62"/>
        <v/>
      </c>
      <c r="U536" t="str">
        <f t="shared" si="63"/>
        <v/>
      </c>
    </row>
    <row r="537" spans="7:21" x14ac:dyDescent="0.2">
      <c r="G537" s="63" t="str">
        <f>IFERROR(totali('Tableau de bord'!G548,Correspondance!$G$1),"")</f>
        <v/>
      </c>
      <c r="H537" s="63" t="str">
        <f>IFERROR(totali('Tableau de bord'!G548,Correspondance!$H$1),"")</f>
        <v/>
      </c>
      <c r="I537" s="63" t="str">
        <f>IFERROR(totali('Tableau de bord'!G548,Correspondance!$I$1),"")</f>
        <v/>
      </c>
      <c r="J537" s="63" t="str">
        <f>IFERROR(totali('Tableau de bord'!G548,Correspondance!$J$1),"")</f>
        <v/>
      </c>
      <c r="K537" s="63" t="str">
        <f>IFERROR(totali('Tableau de bord'!G548,Correspondance!$K$1),"")</f>
        <v/>
      </c>
      <c r="L537" s="63" t="str">
        <f>IFERROR(totali('Tableau de bord'!G548,Correspondance!$L$1),"")</f>
        <v/>
      </c>
      <c r="M537" s="63" t="str">
        <f>IFERROR(totali('Tableau de bord'!G548,Correspondance!$M$1),"")</f>
        <v/>
      </c>
      <c r="O537" t="str">
        <f t="shared" si="57"/>
        <v/>
      </c>
      <c r="P537" t="str">
        <f t="shared" si="58"/>
        <v/>
      </c>
      <c r="Q537" t="str">
        <f t="shared" si="59"/>
        <v/>
      </c>
      <c r="R537" t="str">
        <f t="shared" si="60"/>
        <v/>
      </c>
      <c r="S537" t="str">
        <f t="shared" si="61"/>
        <v/>
      </c>
      <c r="T537" t="str">
        <f t="shared" si="62"/>
        <v/>
      </c>
      <c r="U537" t="str">
        <f t="shared" si="63"/>
        <v/>
      </c>
    </row>
    <row r="538" spans="7:21" x14ac:dyDescent="0.2">
      <c r="G538" s="63" t="str">
        <f>IFERROR(totali('Tableau de bord'!G549,Correspondance!$G$1),"")</f>
        <v/>
      </c>
      <c r="H538" s="63" t="str">
        <f>IFERROR(totali('Tableau de bord'!G549,Correspondance!$H$1),"")</f>
        <v/>
      </c>
      <c r="I538" s="63" t="str">
        <f>IFERROR(totali('Tableau de bord'!G549,Correspondance!$I$1),"")</f>
        <v/>
      </c>
      <c r="J538" s="63" t="str">
        <f>IFERROR(totali('Tableau de bord'!G549,Correspondance!$J$1),"")</f>
        <v/>
      </c>
      <c r="K538" s="63" t="str">
        <f>IFERROR(totali('Tableau de bord'!G549,Correspondance!$K$1),"")</f>
        <v/>
      </c>
      <c r="L538" s="63" t="str">
        <f>IFERROR(totali('Tableau de bord'!G549,Correspondance!$L$1),"")</f>
        <v/>
      </c>
      <c r="M538" s="63" t="str">
        <f>IFERROR(totali('Tableau de bord'!G549,Correspondance!$M$1),"")</f>
        <v/>
      </c>
      <c r="O538" t="str">
        <f t="shared" si="57"/>
        <v/>
      </c>
      <c r="P538" t="str">
        <f t="shared" si="58"/>
        <v/>
      </c>
      <c r="Q538" t="str">
        <f t="shared" si="59"/>
        <v/>
      </c>
      <c r="R538" t="str">
        <f t="shared" si="60"/>
        <v/>
      </c>
      <c r="S538" t="str">
        <f t="shared" si="61"/>
        <v/>
      </c>
      <c r="T538" t="str">
        <f t="shared" si="62"/>
        <v/>
      </c>
      <c r="U538" t="str">
        <f t="shared" si="63"/>
        <v/>
      </c>
    </row>
    <row r="539" spans="7:21" x14ac:dyDescent="0.2">
      <c r="G539" s="63" t="str">
        <f>IFERROR(totali('Tableau de bord'!G550,Correspondance!$G$1),"")</f>
        <v/>
      </c>
      <c r="H539" s="63" t="str">
        <f>IFERROR(totali('Tableau de bord'!G550,Correspondance!$H$1),"")</f>
        <v/>
      </c>
      <c r="I539" s="63" t="str">
        <f>IFERROR(totali('Tableau de bord'!G550,Correspondance!$I$1),"")</f>
        <v/>
      </c>
      <c r="J539" s="63" t="str">
        <f>IFERROR(totali('Tableau de bord'!G550,Correspondance!$J$1),"")</f>
        <v/>
      </c>
      <c r="K539" s="63" t="str">
        <f>IFERROR(totali('Tableau de bord'!G550,Correspondance!$K$1),"")</f>
        <v/>
      </c>
      <c r="L539" s="63" t="str">
        <f>IFERROR(totali('Tableau de bord'!G550,Correspondance!$L$1),"")</f>
        <v/>
      </c>
      <c r="M539" s="63" t="str">
        <f>IFERROR(totali('Tableau de bord'!G550,Correspondance!$M$1),"")</f>
        <v/>
      </c>
      <c r="O539" t="str">
        <f t="shared" si="57"/>
        <v/>
      </c>
      <c r="P539" t="str">
        <f t="shared" si="58"/>
        <v/>
      </c>
      <c r="Q539" t="str">
        <f t="shared" si="59"/>
        <v/>
      </c>
      <c r="R539" t="str">
        <f t="shared" si="60"/>
        <v/>
      </c>
      <c r="S539" t="str">
        <f t="shared" si="61"/>
        <v/>
      </c>
      <c r="T539" t="str">
        <f t="shared" si="62"/>
        <v/>
      </c>
      <c r="U539" t="str">
        <f t="shared" si="63"/>
        <v/>
      </c>
    </row>
    <row r="540" spans="7:21" x14ac:dyDescent="0.2">
      <c r="G540" s="63" t="str">
        <f>IFERROR(totali('Tableau de bord'!G551,Correspondance!$G$1),"")</f>
        <v/>
      </c>
      <c r="H540" s="63" t="str">
        <f>IFERROR(totali('Tableau de bord'!G551,Correspondance!$H$1),"")</f>
        <v/>
      </c>
      <c r="I540" s="63" t="str">
        <f>IFERROR(totali('Tableau de bord'!G551,Correspondance!$I$1),"")</f>
        <v/>
      </c>
      <c r="J540" s="63" t="str">
        <f>IFERROR(totali('Tableau de bord'!G551,Correspondance!$J$1),"")</f>
        <v/>
      </c>
      <c r="K540" s="63" t="str">
        <f>IFERROR(totali('Tableau de bord'!G551,Correspondance!$K$1),"")</f>
        <v/>
      </c>
      <c r="L540" s="63" t="str">
        <f>IFERROR(totali('Tableau de bord'!G551,Correspondance!$L$1),"")</f>
        <v/>
      </c>
      <c r="M540" s="63" t="str">
        <f>IFERROR(totali('Tableau de bord'!G551,Correspondance!$M$1),"")</f>
        <v/>
      </c>
      <c r="O540" t="str">
        <f t="shared" si="57"/>
        <v/>
      </c>
      <c r="P540" t="str">
        <f t="shared" si="58"/>
        <v/>
      </c>
      <c r="Q540" t="str">
        <f t="shared" si="59"/>
        <v/>
      </c>
      <c r="R540" t="str">
        <f t="shared" si="60"/>
        <v/>
      </c>
      <c r="S540" t="str">
        <f t="shared" si="61"/>
        <v/>
      </c>
      <c r="T540" t="str">
        <f t="shared" si="62"/>
        <v/>
      </c>
      <c r="U540" t="str">
        <f t="shared" si="63"/>
        <v/>
      </c>
    </row>
    <row r="541" spans="7:21" x14ac:dyDescent="0.2">
      <c r="G541" s="63" t="str">
        <f>IFERROR(totali('Tableau de bord'!G552,Correspondance!$G$1),"")</f>
        <v/>
      </c>
      <c r="H541" s="63" t="str">
        <f>IFERROR(totali('Tableau de bord'!G552,Correspondance!$H$1),"")</f>
        <v/>
      </c>
      <c r="I541" s="63" t="str">
        <f>IFERROR(totali('Tableau de bord'!G552,Correspondance!$I$1),"")</f>
        <v/>
      </c>
      <c r="J541" s="63" t="str">
        <f>IFERROR(totali('Tableau de bord'!G552,Correspondance!$J$1),"")</f>
        <v/>
      </c>
      <c r="K541" s="63" t="str">
        <f>IFERROR(totali('Tableau de bord'!G552,Correspondance!$K$1),"")</f>
        <v/>
      </c>
      <c r="L541" s="63" t="str">
        <f>IFERROR(totali('Tableau de bord'!G552,Correspondance!$L$1),"")</f>
        <v/>
      </c>
      <c r="M541" s="63" t="str">
        <f>IFERROR(totali('Tableau de bord'!G552,Correspondance!$M$1),"")</f>
        <v/>
      </c>
      <c r="O541" t="str">
        <f t="shared" si="57"/>
        <v/>
      </c>
      <c r="P541" t="str">
        <f t="shared" si="58"/>
        <v/>
      </c>
      <c r="Q541" t="str">
        <f t="shared" si="59"/>
        <v/>
      </c>
      <c r="R541" t="str">
        <f t="shared" si="60"/>
        <v/>
      </c>
      <c r="S541" t="str">
        <f t="shared" si="61"/>
        <v/>
      </c>
      <c r="T541" t="str">
        <f t="shared" si="62"/>
        <v/>
      </c>
      <c r="U541" t="str">
        <f t="shared" si="63"/>
        <v/>
      </c>
    </row>
    <row r="542" spans="7:21" x14ac:dyDescent="0.2">
      <c r="G542" s="63" t="str">
        <f>IFERROR(totali('Tableau de bord'!G553,Correspondance!$G$1),"")</f>
        <v/>
      </c>
      <c r="H542" s="63" t="str">
        <f>IFERROR(totali('Tableau de bord'!G553,Correspondance!$H$1),"")</f>
        <v/>
      </c>
      <c r="I542" s="63" t="str">
        <f>IFERROR(totali('Tableau de bord'!G553,Correspondance!$I$1),"")</f>
        <v/>
      </c>
      <c r="J542" s="63" t="str">
        <f>IFERROR(totali('Tableau de bord'!G553,Correspondance!$J$1),"")</f>
        <v/>
      </c>
      <c r="K542" s="63" t="str">
        <f>IFERROR(totali('Tableau de bord'!G553,Correspondance!$K$1),"")</f>
        <v/>
      </c>
      <c r="L542" s="63" t="str">
        <f>IFERROR(totali('Tableau de bord'!G553,Correspondance!$L$1),"")</f>
        <v/>
      </c>
      <c r="M542" s="63" t="str">
        <f>IFERROR(totali('Tableau de bord'!G553,Correspondance!$M$1),"")</f>
        <v/>
      </c>
      <c r="O542" t="str">
        <f t="shared" si="57"/>
        <v/>
      </c>
      <c r="P542" t="str">
        <f t="shared" si="58"/>
        <v/>
      </c>
      <c r="Q542" t="str">
        <f t="shared" si="59"/>
        <v/>
      </c>
      <c r="R542" t="str">
        <f t="shared" si="60"/>
        <v/>
      </c>
      <c r="S542" t="str">
        <f t="shared" si="61"/>
        <v/>
      </c>
      <c r="T542" t="str">
        <f t="shared" si="62"/>
        <v/>
      </c>
      <c r="U542" t="str">
        <f t="shared" si="63"/>
        <v/>
      </c>
    </row>
    <row r="543" spans="7:21" x14ac:dyDescent="0.2">
      <c r="G543" s="63" t="str">
        <f>IFERROR(totali('Tableau de bord'!G554,Correspondance!$G$1),"")</f>
        <v/>
      </c>
      <c r="H543" s="63" t="str">
        <f>IFERROR(totali('Tableau de bord'!G554,Correspondance!$H$1),"")</f>
        <v/>
      </c>
      <c r="I543" s="63" t="str">
        <f>IFERROR(totali('Tableau de bord'!G554,Correspondance!$I$1),"")</f>
        <v/>
      </c>
      <c r="J543" s="63" t="str">
        <f>IFERROR(totali('Tableau de bord'!G554,Correspondance!$J$1),"")</f>
        <v/>
      </c>
      <c r="K543" s="63" t="str">
        <f>IFERROR(totali('Tableau de bord'!G554,Correspondance!$K$1),"")</f>
        <v/>
      </c>
      <c r="L543" s="63" t="str">
        <f>IFERROR(totali('Tableau de bord'!G554,Correspondance!$L$1),"")</f>
        <v/>
      </c>
      <c r="M543" s="63" t="str">
        <f>IFERROR(totali('Tableau de bord'!G554,Correspondance!$M$1),"")</f>
        <v/>
      </c>
      <c r="O543" t="str">
        <f t="shared" si="57"/>
        <v/>
      </c>
      <c r="P543" t="str">
        <f t="shared" si="58"/>
        <v/>
      </c>
      <c r="Q543" t="str">
        <f t="shared" si="59"/>
        <v/>
      </c>
      <c r="R543" t="str">
        <f t="shared" si="60"/>
        <v/>
      </c>
      <c r="S543" t="str">
        <f t="shared" si="61"/>
        <v/>
      </c>
      <c r="T543" t="str">
        <f t="shared" si="62"/>
        <v/>
      </c>
      <c r="U543" t="str">
        <f t="shared" si="63"/>
        <v/>
      </c>
    </row>
    <row r="544" spans="7:21" x14ac:dyDescent="0.2">
      <c r="G544" s="63" t="str">
        <f>IFERROR(totali('Tableau de bord'!G555,Correspondance!$G$1),"")</f>
        <v/>
      </c>
      <c r="H544" s="63" t="str">
        <f>IFERROR(totali('Tableau de bord'!G555,Correspondance!$H$1),"")</f>
        <v/>
      </c>
      <c r="I544" s="63" t="str">
        <f>IFERROR(totali('Tableau de bord'!G555,Correspondance!$I$1),"")</f>
        <v/>
      </c>
      <c r="J544" s="63" t="str">
        <f>IFERROR(totali('Tableau de bord'!G555,Correspondance!$J$1),"")</f>
        <v/>
      </c>
      <c r="K544" s="63" t="str">
        <f>IFERROR(totali('Tableau de bord'!G555,Correspondance!$K$1),"")</f>
        <v/>
      </c>
      <c r="L544" s="63" t="str">
        <f>IFERROR(totali('Tableau de bord'!G555,Correspondance!$L$1),"")</f>
        <v/>
      </c>
      <c r="M544" s="63" t="str">
        <f>IFERROR(totali('Tableau de bord'!G555,Correspondance!$M$1),"")</f>
        <v/>
      </c>
      <c r="O544" t="str">
        <f t="shared" si="57"/>
        <v/>
      </c>
      <c r="P544" t="str">
        <f t="shared" si="58"/>
        <v/>
      </c>
      <c r="Q544" t="str">
        <f t="shared" si="59"/>
        <v/>
      </c>
      <c r="R544" t="str">
        <f t="shared" si="60"/>
        <v/>
      </c>
      <c r="S544" t="str">
        <f t="shared" si="61"/>
        <v/>
      </c>
      <c r="T544" t="str">
        <f t="shared" si="62"/>
        <v/>
      </c>
      <c r="U544" t="str">
        <f t="shared" si="63"/>
        <v/>
      </c>
    </row>
    <row r="545" spans="7:21" x14ac:dyDescent="0.2">
      <c r="G545" s="63" t="str">
        <f>IFERROR(totali('Tableau de bord'!G556,Correspondance!$G$1),"")</f>
        <v/>
      </c>
      <c r="H545" s="63" t="str">
        <f>IFERROR(totali('Tableau de bord'!G556,Correspondance!$H$1),"")</f>
        <v/>
      </c>
      <c r="I545" s="63" t="str">
        <f>IFERROR(totali('Tableau de bord'!G556,Correspondance!$I$1),"")</f>
        <v/>
      </c>
      <c r="J545" s="63" t="str">
        <f>IFERROR(totali('Tableau de bord'!G556,Correspondance!$J$1),"")</f>
        <v/>
      </c>
      <c r="K545" s="63" t="str">
        <f>IFERROR(totali('Tableau de bord'!G556,Correspondance!$K$1),"")</f>
        <v/>
      </c>
      <c r="L545" s="63" t="str">
        <f>IFERROR(totali('Tableau de bord'!G556,Correspondance!$L$1),"")</f>
        <v/>
      </c>
      <c r="M545" s="63" t="str">
        <f>IFERROR(totali('Tableau de bord'!G556,Correspondance!$M$1),"")</f>
        <v/>
      </c>
      <c r="O545" t="str">
        <f t="shared" si="57"/>
        <v/>
      </c>
      <c r="P545" t="str">
        <f t="shared" si="58"/>
        <v/>
      </c>
      <c r="Q545" t="str">
        <f t="shared" si="59"/>
        <v/>
      </c>
      <c r="R545" t="str">
        <f t="shared" si="60"/>
        <v/>
      </c>
      <c r="S545" t="str">
        <f t="shared" si="61"/>
        <v/>
      </c>
      <c r="T545" t="str">
        <f t="shared" si="62"/>
        <v/>
      </c>
      <c r="U545" t="str">
        <f t="shared" si="63"/>
        <v/>
      </c>
    </row>
    <row r="546" spans="7:21" x14ac:dyDescent="0.2">
      <c r="G546" s="63" t="str">
        <f>IFERROR(totali('Tableau de bord'!G557,Correspondance!$G$1),"")</f>
        <v/>
      </c>
      <c r="H546" s="63" t="str">
        <f>IFERROR(totali('Tableau de bord'!G557,Correspondance!$H$1),"")</f>
        <v/>
      </c>
      <c r="I546" s="63" t="str">
        <f>IFERROR(totali('Tableau de bord'!G557,Correspondance!$I$1),"")</f>
        <v/>
      </c>
      <c r="J546" s="63" t="str">
        <f>IFERROR(totali('Tableau de bord'!G557,Correspondance!$J$1),"")</f>
        <v/>
      </c>
      <c r="K546" s="63" t="str">
        <f>IFERROR(totali('Tableau de bord'!G557,Correspondance!$K$1),"")</f>
        <v/>
      </c>
      <c r="L546" s="63" t="str">
        <f>IFERROR(totali('Tableau de bord'!G557,Correspondance!$L$1),"")</f>
        <v/>
      </c>
      <c r="M546" s="63" t="str">
        <f>IFERROR(totali('Tableau de bord'!G557,Correspondance!$M$1),"")</f>
        <v/>
      </c>
      <c r="O546" t="str">
        <f t="shared" si="57"/>
        <v/>
      </c>
      <c r="P546" t="str">
        <f t="shared" si="58"/>
        <v/>
      </c>
      <c r="Q546" t="str">
        <f t="shared" si="59"/>
        <v/>
      </c>
      <c r="R546" t="str">
        <f t="shared" si="60"/>
        <v/>
      </c>
      <c r="S546" t="str">
        <f t="shared" si="61"/>
        <v/>
      </c>
      <c r="T546" t="str">
        <f t="shared" si="62"/>
        <v/>
      </c>
      <c r="U546" t="str">
        <f t="shared" si="63"/>
        <v/>
      </c>
    </row>
    <row r="547" spans="7:21" x14ac:dyDescent="0.2">
      <c r="G547" s="63" t="str">
        <f>IFERROR(totali('Tableau de bord'!G558,Correspondance!$G$1),"")</f>
        <v/>
      </c>
      <c r="H547" s="63" t="str">
        <f>IFERROR(totali('Tableau de bord'!G558,Correspondance!$H$1),"")</f>
        <v/>
      </c>
      <c r="I547" s="63" t="str">
        <f>IFERROR(totali('Tableau de bord'!G558,Correspondance!$I$1),"")</f>
        <v/>
      </c>
      <c r="J547" s="63" t="str">
        <f>IFERROR(totali('Tableau de bord'!G558,Correspondance!$J$1),"")</f>
        <v/>
      </c>
      <c r="K547" s="63" t="str">
        <f>IFERROR(totali('Tableau de bord'!G558,Correspondance!$K$1),"")</f>
        <v/>
      </c>
      <c r="L547" s="63" t="str">
        <f>IFERROR(totali('Tableau de bord'!G558,Correspondance!$L$1),"")</f>
        <v/>
      </c>
      <c r="M547" s="63" t="str">
        <f>IFERROR(totali('Tableau de bord'!G558,Correspondance!$M$1),"")</f>
        <v/>
      </c>
      <c r="O547" t="str">
        <f t="shared" si="57"/>
        <v/>
      </c>
      <c r="P547" t="str">
        <f t="shared" si="58"/>
        <v/>
      </c>
      <c r="Q547" t="str">
        <f t="shared" si="59"/>
        <v/>
      </c>
      <c r="R547" t="str">
        <f t="shared" si="60"/>
        <v/>
      </c>
      <c r="S547" t="str">
        <f t="shared" si="61"/>
        <v/>
      </c>
      <c r="T547" t="str">
        <f t="shared" si="62"/>
        <v/>
      </c>
      <c r="U547" t="str">
        <f t="shared" si="63"/>
        <v/>
      </c>
    </row>
    <row r="548" spans="7:21" x14ac:dyDescent="0.2">
      <c r="G548" s="63" t="str">
        <f>IFERROR(totali('Tableau de bord'!G559,Correspondance!$G$1),"")</f>
        <v/>
      </c>
      <c r="H548" s="63" t="str">
        <f>IFERROR(totali('Tableau de bord'!G559,Correspondance!$H$1),"")</f>
        <v/>
      </c>
      <c r="I548" s="63" t="str">
        <f>IFERROR(totali('Tableau de bord'!G559,Correspondance!$I$1),"")</f>
        <v/>
      </c>
      <c r="J548" s="63" t="str">
        <f>IFERROR(totali('Tableau de bord'!G559,Correspondance!$J$1),"")</f>
        <v/>
      </c>
      <c r="K548" s="63" t="str">
        <f>IFERROR(totali('Tableau de bord'!G559,Correspondance!$K$1),"")</f>
        <v/>
      </c>
      <c r="L548" s="63" t="str">
        <f>IFERROR(totali('Tableau de bord'!G559,Correspondance!$L$1),"")</f>
        <v/>
      </c>
      <c r="M548" s="63" t="str">
        <f>IFERROR(totali('Tableau de bord'!G559,Correspondance!$M$1),"")</f>
        <v/>
      </c>
      <c r="O548" t="str">
        <f t="shared" si="57"/>
        <v/>
      </c>
      <c r="P548" t="str">
        <f t="shared" si="58"/>
        <v/>
      </c>
      <c r="Q548" t="str">
        <f t="shared" si="59"/>
        <v/>
      </c>
      <c r="R548" t="str">
        <f t="shared" si="60"/>
        <v/>
      </c>
      <c r="S548" t="str">
        <f t="shared" si="61"/>
        <v/>
      </c>
      <c r="T548" t="str">
        <f t="shared" si="62"/>
        <v/>
      </c>
      <c r="U548" t="str">
        <f t="shared" si="63"/>
        <v/>
      </c>
    </row>
    <row r="549" spans="7:21" x14ac:dyDescent="0.2">
      <c r="G549" s="63" t="str">
        <f>IFERROR(totali('Tableau de bord'!G560,Correspondance!$G$1),"")</f>
        <v/>
      </c>
      <c r="H549" s="63" t="str">
        <f>IFERROR(totali('Tableau de bord'!G560,Correspondance!$H$1),"")</f>
        <v/>
      </c>
      <c r="I549" s="63" t="str">
        <f>IFERROR(totali('Tableau de bord'!G560,Correspondance!$I$1),"")</f>
        <v/>
      </c>
      <c r="J549" s="63" t="str">
        <f>IFERROR(totali('Tableau de bord'!G560,Correspondance!$J$1),"")</f>
        <v/>
      </c>
      <c r="K549" s="63" t="str">
        <f>IFERROR(totali('Tableau de bord'!G560,Correspondance!$K$1),"")</f>
        <v/>
      </c>
      <c r="L549" s="63" t="str">
        <f>IFERROR(totali('Tableau de bord'!G560,Correspondance!$L$1),"")</f>
        <v/>
      </c>
      <c r="M549" s="63" t="str">
        <f>IFERROR(totali('Tableau de bord'!G560,Correspondance!$M$1),"")</f>
        <v/>
      </c>
      <c r="O549" t="str">
        <f t="shared" si="57"/>
        <v/>
      </c>
      <c r="P549" t="str">
        <f t="shared" si="58"/>
        <v/>
      </c>
      <c r="Q549" t="str">
        <f t="shared" si="59"/>
        <v/>
      </c>
      <c r="R549" t="str">
        <f t="shared" si="60"/>
        <v/>
      </c>
      <c r="S549" t="str">
        <f t="shared" si="61"/>
        <v/>
      </c>
      <c r="T549" t="str">
        <f t="shared" si="62"/>
        <v/>
      </c>
      <c r="U549" t="str">
        <f t="shared" si="63"/>
        <v/>
      </c>
    </row>
    <row r="550" spans="7:21" x14ac:dyDescent="0.2">
      <c r="G550" s="63" t="str">
        <f>IFERROR(totali('Tableau de bord'!G561,Correspondance!$G$1),"")</f>
        <v/>
      </c>
      <c r="H550" s="63" t="str">
        <f>IFERROR(totali('Tableau de bord'!G561,Correspondance!$H$1),"")</f>
        <v/>
      </c>
      <c r="I550" s="63" t="str">
        <f>IFERROR(totali('Tableau de bord'!G561,Correspondance!$I$1),"")</f>
        <v/>
      </c>
      <c r="J550" s="63" t="str">
        <f>IFERROR(totali('Tableau de bord'!G561,Correspondance!$J$1),"")</f>
        <v/>
      </c>
      <c r="K550" s="63" t="str">
        <f>IFERROR(totali('Tableau de bord'!G561,Correspondance!$K$1),"")</f>
        <v/>
      </c>
      <c r="L550" s="63" t="str">
        <f>IFERROR(totali('Tableau de bord'!G561,Correspondance!$L$1),"")</f>
        <v/>
      </c>
      <c r="M550" s="63" t="str">
        <f>IFERROR(totali('Tableau de bord'!G561,Correspondance!$M$1),"")</f>
        <v/>
      </c>
      <c r="O550" t="str">
        <f t="shared" si="57"/>
        <v/>
      </c>
      <c r="P550" t="str">
        <f t="shared" si="58"/>
        <v/>
      </c>
      <c r="Q550" t="str">
        <f t="shared" si="59"/>
        <v/>
      </c>
      <c r="R550" t="str">
        <f t="shared" si="60"/>
        <v/>
      </c>
      <c r="S550" t="str">
        <f t="shared" si="61"/>
        <v/>
      </c>
      <c r="T550" t="str">
        <f t="shared" si="62"/>
        <v/>
      </c>
      <c r="U550" t="str">
        <f t="shared" si="63"/>
        <v/>
      </c>
    </row>
    <row r="551" spans="7:21" x14ac:dyDescent="0.2">
      <c r="G551" s="63" t="str">
        <f>IFERROR(totali('Tableau de bord'!G562,Correspondance!$G$1),"")</f>
        <v/>
      </c>
      <c r="H551" s="63" t="str">
        <f>IFERROR(totali('Tableau de bord'!G562,Correspondance!$H$1),"")</f>
        <v/>
      </c>
      <c r="I551" s="63" t="str">
        <f>IFERROR(totali('Tableau de bord'!G562,Correspondance!$I$1),"")</f>
        <v/>
      </c>
      <c r="J551" s="63" t="str">
        <f>IFERROR(totali('Tableau de bord'!G562,Correspondance!$J$1),"")</f>
        <v/>
      </c>
      <c r="K551" s="63" t="str">
        <f>IFERROR(totali('Tableau de bord'!G562,Correspondance!$K$1),"")</f>
        <v/>
      </c>
      <c r="L551" s="63" t="str">
        <f>IFERROR(totali('Tableau de bord'!G562,Correspondance!$L$1),"")</f>
        <v/>
      </c>
      <c r="M551" s="63" t="str">
        <f>IFERROR(totali('Tableau de bord'!G562,Correspondance!$M$1),"")</f>
        <v/>
      </c>
      <c r="O551" t="str">
        <f t="shared" si="57"/>
        <v/>
      </c>
      <c r="P551" t="str">
        <f t="shared" si="58"/>
        <v/>
      </c>
      <c r="Q551" t="str">
        <f t="shared" si="59"/>
        <v/>
      </c>
      <c r="R551" t="str">
        <f t="shared" si="60"/>
        <v/>
      </c>
      <c r="S551" t="str">
        <f t="shared" si="61"/>
        <v/>
      </c>
      <c r="T551" t="str">
        <f t="shared" si="62"/>
        <v/>
      </c>
      <c r="U551" t="str">
        <f t="shared" si="63"/>
        <v/>
      </c>
    </row>
    <row r="552" spans="7:21" x14ac:dyDescent="0.2">
      <c r="G552" s="63" t="str">
        <f>IFERROR(totali('Tableau de bord'!G563,Correspondance!$G$1),"")</f>
        <v/>
      </c>
      <c r="H552" s="63" t="str">
        <f>IFERROR(totali('Tableau de bord'!G563,Correspondance!$H$1),"")</f>
        <v/>
      </c>
      <c r="I552" s="63" t="str">
        <f>IFERROR(totali('Tableau de bord'!G563,Correspondance!$I$1),"")</f>
        <v/>
      </c>
      <c r="J552" s="63" t="str">
        <f>IFERROR(totali('Tableau de bord'!G563,Correspondance!$J$1),"")</f>
        <v/>
      </c>
      <c r="K552" s="63" t="str">
        <f>IFERROR(totali('Tableau de bord'!G563,Correspondance!$K$1),"")</f>
        <v/>
      </c>
      <c r="L552" s="63" t="str">
        <f>IFERROR(totali('Tableau de bord'!G563,Correspondance!$L$1),"")</f>
        <v/>
      </c>
      <c r="M552" s="63" t="str">
        <f>IFERROR(totali('Tableau de bord'!G563,Correspondance!$M$1),"")</f>
        <v/>
      </c>
      <c r="O552" t="str">
        <f t="shared" si="57"/>
        <v/>
      </c>
      <c r="P552" t="str">
        <f t="shared" si="58"/>
        <v/>
      </c>
      <c r="Q552" t="str">
        <f t="shared" si="59"/>
        <v/>
      </c>
      <c r="R552" t="str">
        <f t="shared" si="60"/>
        <v/>
      </c>
      <c r="S552" t="str">
        <f t="shared" si="61"/>
        <v/>
      </c>
      <c r="T552" t="str">
        <f t="shared" si="62"/>
        <v/>
      </c>
      <c r="U552" t="str">
        <f t="shared" si="63"/>
        <v/>
      </c>
    </row>
    <row r="553" spans="7:21" x14ac:dyDescent="0.2">
      <c r="G553" s="63" t="str">
        <f>IFERROR(totali('Tableau de bord'!G564,Correspondance!$G$1),"")</f>
        <v/>
      </c>
      <c r="H553" s="63" t="str">
        <f>IFERROR(totali('Tableau de bord'!G564,Correspondance!$H$1),"")</f>
        <v/>
      </c>
      <c r="I553" s="63" t="str">
        <f>IFERROR(totali('Tableau de bord'!G564,Correspondance!$I$1),"")</f>
        <v/>
      </c>
      <c r="J553" s="63" t="str">
        <f>IFERROR(totali('Tableau de bord'!G564,Correspondance!$J$1),"")</f>
        <v/>
      </c>
      <c r="K553" s="63" t="str">
        <f>IFERROR(totali('Tableau de bord'!G564,Correspondance!$K$1),"")</f>
        <v/>
      </c>
      <c r="L553" s="63" t="str">
        <f>IFERROR(totali('Tableau de bord'!G564,Correspondance!$L$1),"")</f>
        <v/>
      </c>
      <c r="M553" s="63" t="str">
        <f>IFERROR(totali('Tableau de bord'!G564,Correspondance!$M$1),"")</f>
        <v/>
      </c>
      <c r="O553" t="str">
        <f t="shared" si="57"/>
        <v/>
      </c>
      <c r="P553" t="str">
        <f t="shared" si="58"/>
        <v/>
      </c>
      <c r="Q553" t="str">
        <f t="shared" si="59"/>
        <v/>
      </c>
      <c r="R553" t="str">
        <f t="shared" si="60"/>
        <v/>
      </c>
      <c r="S553" t="str">
        <f t="shared" si="61"/>
        <v/>
      </c>
      <c r="T553" t="str">
        <f t="shared" si="62"/>
        <v/>
      </c>
      <c r="U553" t="str">
        <f t="shared" si="63"/>
        <v/>
      </c>
    </row>
    <row r="554" spans="7:21" x14ac:dyDescent="0.2">
      <c r="G554" s="63" t="str">
        <f>IFERROR(totali('Tableau de bord'!G565,Correspondance!$G$1),"")</f>
        <v/>
      </c>
      <c r="H554" s="63" t="str">
        <f>IFERROR(totali('Tableau de bord'!G565,Correspondance!$H$1),"")</f>
        <v/>
      </c>
      <c r="I554" s="63" t="str">
        <f>IFERROR(totali('Tableau de bord'!G565,Correspondance!$I$1),"")</f>
        <v/>
      </c>
      <c r="J554" s="63" t="str">
        <f>IFERROR(totali('Tableau de bord'!G565,Correspondance!$J$1),"")</f>
        <v/>
      </c>
      <c r="K554" s="63" t="str">
        <f>IFERROR(totali('Tableau de bord'!G565,Correspondance!$K$1),"")</f>
        <v/>
      </c>
      <c r="L554" s="63" t="str">
        <f>IFERROR(totali('Tableau de bord'!G565,Correspondance!$L$1),"")</f>
        <v/>
      </c>
      <c r="M554" s="63" t="str">
        <f>IFERROR(totali('Tableau de bord'!G565,Correspondance!$M$1),"")</f>
        <v/>
      </c>
      <c r="O554" t="str">
        <f t="shared" si="57"/>
        <v/>
      </c>
      <c r="P554" t="str">
        <f t="shared" si="58"/>
        <v/>
      </c>
      <c r="Q554" t="str">
        <f t="shared" si="59"/>
        <v/>
      </c>
      <c r="R554" t="str">
        <f t="shared" si="60"/>
        <v/>
      </c>
      <c r="S554" t="str">
        <f t="shared" si="61"/>
        <v/>
      </c>
      <c r="T554" t="str">
        <f t="shared" si="62"/>
        <v/>
      </c>
      <c r="U554" t="str">
        <f t="shared" si="63"/>
        <v/>
      </c>
    </row>
    <row r="555" spans="7:21" x14ac:dyDescent="0.2">
      <c r="G555" s="63" t="str">
        <f>IFERROR(totali('Tableau de bord'!G566,Correspondance!$G$1),"")</f>
        <v/>
      </c>
      <c r="H555" s="63" t="str">
        <f>IFERROR(totali('Tableau de bord'!G566,Correspondance!$H$1),"")</f>
        <v/>
      </c>
      <c r="I555" s="63" t="str">
        <f>IFERROR(totali('Tableau de bord'!G566,Correspondance!$I$1),"")</f>
        <v/>
      </c>
      <c r="J555" s="63" t="str">
        <f>IFERROR(totali('Tableau de bord'!G566,Correspondance!$J$1),"")</f>
        <v/>
      </c>
      <c r="K555" s="63" t="str">
        <f>IFERROR(totali('Tableau de bord'!G566,Correspondance!$K$1),"")</f>
        <v/>
      </c>
      <c r="L555" s="63" t="str">
        <f>IFERROR(totali('Tableau de bord'!G566,Correspondance!$L$1),"")</f>
        <v/>
      </c>
      <c r="M555" s="63" t="str">
        <f>IFERROR(totali('Tableau de bord'!G566,Correspondance!$M$1),"")</f>
        <v/>
      </c>
      <c r="O555" t="str">
        <f t="shared" si="57"/>
        <v/>
      </c>
      <c r="P555" t="str">
        <f t="shared" si="58"/>
        <v/>
      </c>
      <c r="Q555" t="str">
        <f t="shared" si="59"/>
        <v/>
      </c>
      <c r="R555" t="str">
        <f t="shared" si="60"/>
        <v/>
      </c>
      <c r="S555" t="str">
        <f t="shared" si="61"/>
        <v/>
      </c>
      <c r="T555" t="str">
        <f t="shared" si="62"/>
        <v/>
      </c>
      <c r="U555" t="str">
        <f t="shared" si="63"/>
        <v/>
      </c>
    </row>
    <row r="556" spans="7:21" x14ac:dyDescent="0.2">
      <c r="G556" s="63" t="str">
        <f>IFERROR(totali('Tableau de bord'!G567,Correspondance!$G$1),"")</f>
        <v/>
      </c>
      <c r="H556" s="63" t="str">
        <f>IFERROR(totali('Tableau de bord'!G567,Correspondance!$H$1),"")</f>
        <v/>
      </c>
      <c r="I556" s="63" t="str">
        <f>IFERROR(totali('Tableau de bord'!G567,Correspondance!$I$1),"")</f>
        <v/>
      </c>
      <c r="J556" s="63" t="str">
        <f>IFERROR(totali('Tableau de bord'!G567,Correspondance!$J$1),"")</f>
        <v/>
      </c>
      <c r="K556" s="63" t="str">
        <f>IFERROR(totali('Tableau de bord'!G567,Correspondance!$K$1),"")</f>
        <v/>
      </c>
      <c r="L556" s="63" t="str">
        <f>IFERROR(totali('Tableau de bord'!G567,Correspondance!$L$1),"")</f>
        <v/>
      </c>
      <c r="M556" s="63" t="str">
        <f>IFERROR(totali('Tableau de bord'!G567,Correspondance!$M$1),"")</f>
        <v/>
      </c>
      <c r="O556" t="str">
        <f t="shared" si="57"/>
        <v/>
      </c>
      <c r="P556" t="str">
        <f t="shared" si="58"/>
        <v/>
      </c>
      <c r="Q556" t="str">
        <f t="shared" si="59"/>
        <v/>
      </c>
      <c r="R556" t="str">
        <f t="shared" si="60"/>
        <v/>
      </c>
      <c r="S556" t="str">
        <f t="shared" si="61"/>
        <v/>
      </c>
      <c r="T556" t="str">
        <f t="shared" si="62"/>
        <v/>
      </c>
      <c r="U556" t="str">
        <f t="shared" si="63"/>
        <v/>
      </c>
    </row>
    <row r="557" spans="7:21" x14ac:dyDescent="0.2">
      <c r="G557" s="63" t="str">
        <f>IFERROR(totali('Tableau de bord'!G568,Correspondance!$G$1),"")</f>
        <v/>
      </c>
      <c r="H557" s="63" t="str">
        <f>IFERROR(totali('Tableau de bord'!G568,Correspondance!$H$1),"")</f>
        <v/>
      </c>
      <c r="I557" s="63" t="str">
        <f>IFERROR(totali('Tableau de bord'!G568,Correspondance!$I$1),"")</f>
        <v/>
      </c>
      <c r="J557" s="63" t="str">
        <f>IFERROR(totali('Tableau de bord'!G568,Correspondance!$J$1),"")</f>
        <v/>
      </c>
      <c r="K557" s="63" t="str">
        <f>IFERROR(totali('Tableau de bord'!G568,Correspondance!$K$1),"")</f>
        <v/>
      </c>
      <c r="L557" s="63" t="str">
        <f>IFERROR(totali('Tableau de bord'!G568,Correspondance!$L$1),"")</f>
        <v/>
      </c>
      <c r="M557" s="63" t="str">
        <f>IFERROR(totali('Tableau de bord'!G568,Correspondance!$M$1),"")</f>
        <v/>
      </c>
      <c r="O557" t="str">
        <f t="shared" si="57"/>
        <v/>
      </c>
      <c r="P557" t="str">
        <f t="shared" si="58"/>
        <v/>
      </c>
      <c r="Q557" t="str">
        <f t="shared" si="59"/>
        <v/>
      </c>
      <c r="R557" t="str">
        <f t="shared" si="60"/>
        <v/>
      </c>
      <c r="S557" t="str">
        <f t="shared" si="61"/>
        <v/>
      </c>
      <c r="T557" t="str">
        <f t="shared" si="62"/>
        <v/>
      </c>
      <c r="U557" t="str">
        <f t="shared" si="63"/>
        <v/>
      </c>
    </row>
    <row r="558" spans="7:21" x14ac:dyDescent="0.2">
      <c r="G558" s="63" t="str">
        <f>IFERROR(totali('Tableau de bord'!G569,Correspondance!$G$1),"")</f>
        <v/>
      </c>
      <c r="H558" s="63" t="str">
        <f>IFERROR(totali('Tableau de bord'!G569,Correspondance!$H$1),"")</f>
        <v/>
      </c>
      <c r="I558" s="63" t="str">
        <f>IFERROR(totali('Tableau de bord'!G569,Correspondance!$I$1),"")</f>
        <v/>
      </c>
      <c r="J558" s="63" t="str">
        <f>IFERROR(totali('Tableau de bord'!G569,Correspondance!$J$1),"")</f>
        <v/>
      </c>
      <c r="K558" s="63" t="str">
        <f>IFERROR(totali('Tableau de bord'!G569,Correspondance!$K$1),"")</f>
        <v/>
      </c>
      <c r="L558" s="63" t="str">
        <f>IFERROR(totali('Tableau de bord'!G569,Correspondance!$L$1),"")</f>
        <v/>
      </c>
      <c r="M558" s="63" t="str">
        <f>IFERROR(totali('Tableau de bord'!G569,Correspondance!$M$1),"")</f>
        <v/>
      </c>
      <c r="O558" t="str">
        <f t="shared" si="57"/>
        <v/>
      </c>
      <c r="P558" t="str">
        <f t="shared" si="58"/>
        <v/>
      </c>
      <c r="Q558" t="str">
        <f t="shared" si="59"/>
        <v/>
      </c>
      <c r="R558" t="str">
        <f t="shared" si="60"/>
        <v/>
      </c>
      <c r="S558" t="str">
        <f t="shared" si="61"/>
        <v/>
      </c>
      <c r="T558" t="str">
        <f t="shared" si="62"/>
        <v/>
      </c>
      <c r="U558" t="str">
        <f t="shared" si="63"/>
        <v/>
      </c>
    </row>
    <row r="559" spans="7:21" x14ac:dyDescent="0.2">
      <c r="G559" s="63" t="str">
        <f>IFERROR(totali('Tableau de bord'!G570,Correspondance!$G$1),"")</f>
        <v/>
      </c>
      <c r="H559" s="63" t="str">
        <f>IFERROR(totali('Tableau de bord'!G570,Correspondance!$H$1),"")</f>
        <v/>
      </c>
      <c r="I559" s="63" t="str">
        <f>IFERROR(totali('Tableau de bord'!G570,Correspondance!$I$1),"")</f>
        <v/>
      </c>
      <c r="J559" s="63" t="str">
        <f>IFERROR(totali('Tableau de bord'!G570,Correspondance!$J$1),"")</f>
        <v/>
      </c>
      <c r="K559" s="63" t="str">
        <f>IFERROR(totali('Tableau de bord'!G570,Correspondance!$K$1),"")</f>
        <v/>
      </c>
      <c r="L559" s="63" t="str">
        <f>IFERROR(totali('Tableau de bord'!G570,Correspondance!$L$1),"")</f>
        <v/>
      </c>
      <c r="M559" s="63" t="str">
        <f>IFERROR(totali('Tableau de bord'!G570,Correspondance!$M$1),"")</f>
        <v/>
      </c>
      <c r="O559" t="str">
        <f t="shared" si="57"/>
        <v/>
      </c>
      <c r="P559" t="str">
        <f t="shared" si="58"/>
        <v/>
      </c>
      <c r="Q559" t="str">
        <f t="shared" si="59"/>
        <v/>
      </c>
      <c r="R559" t="str">
        <f t="shared" si="60"/>
        <v/>
      </c>
      <c r="S559" t="str">
        <f t="shared" si="61"/>
        <v/>
      </c>
      <c r="T559" t="str">
        <f t="shared" si="62"/>
        <v/>
      </c>
      <c r="U559" t="str">
        <f t="shared" si="63"/>
        <v/>
      </c>
    </row>
    <row r="560" spans="7:21" x14ac:dyDescent="0.2">
      <c r="G560" s="63" t="str">
        <f>IFERROR(totali('Tableau de bord'!G571,Correspondance!$G$1),"")</f>
        <v/>
      </c>
      <c r="H560" s="63" t="str">
        <f>IFERROR(totali('Tableau de bord'!G571,Correspondance!$H$1),"")</f>
        <v/>
      </c>
      <c r="I560" s="63" t="str">
        <f>IFERROR(totali('Tableau de bord'!G571,Correspondance!$I$1),"")</f>
        <v/>
      </c>
      <c r="J560" s="63" t="str">
        <f>IFERROR(totali('Tableau de bord'!G571,Correspondance!$J$1),"")</f>
        <v/>
      </c>
      <c r="K560" s="63" t="str">
        <f>IFERROR(totali('Tableau de bord'!G571,Correspondance!$K$1),"")</f>
        <v/>
      </c>
      <c r="L560" s="63" t="str">
        <f>IFERROR(totali('Tableau de bord'!G571,Correspondance!$L$1),"")</f>
        <v/>
      </c>
      <c r="M560" s="63" t="str">
        <f>IFERROR(totali('Tableau de bord'!G571,Correspondance!$M$1),"")</f>
        <v/>
      </c>
      <c r="O560" t="str">
        <f t="shared" si="57"/>
        <v/>
      </c>
      <c r="P560" t="str">
        <f t="shared" si="58"/>
        <v/>
      </c>
      <c r="Q560" t="str">
        <f t="shared" si="59"/>
        <v/>
      </c>
      <c r="R560" t="str">
        <f t="shared" si="60"/>
        <v/>
      </c>
      <c r="S560" t="str">
        <f t="shared" si="61"/>
        <v/>
      </c>
      <c r="T560" t="str">
        <f t="shared" si="62"/>
        <v/>
      </c>
      <c r="U560" t="str">
        <f t="shared" si="63"/>
        <v/>
      </c>
    </row>
    <row r="561" spans="7:21" x14ac:dyDescent="0.2">
      <c r="G561" s="63" t="str">
        <f>IFERROR(totali('Tableau de bord'!G572,Correspondance!$G$1),"")</f>
        <v/>
      </c>
      <c r="H561" s="63" t="str">
        <f>IFERROR(totali('Tableau de bord'!G572,Correspondance!$H$1),"")</f>
        <v/>
      </c>
      <c r="I561" s="63" t="str">
        <f>IFERROR(totali('Tableau de bord'!G572,Correspondance!$I$1),"")</f>
        <v/>
      </c>
      <c r="J561" s="63" t="str">
        <f>IFERROR(totali('Tableau de bord'!G572,Correspondance!$J$1),"")</f>
        <v/>
      </c>
      <c r="K561" s="63" t="str">
        <f>IFERROR(totali('Tableau de bord'!G572,Correspondance!$K$1),"")</f>
        <v/>
      </c>
      <c r="L561" s="63" t="str">
        <f>IFERROR(totali('Tableau de bord'!G572,Correspondance!$L$1),"")</f>
        <v/>
      </c>
      <c r="M561" s="63" t="str">
        <f>IFERROR(totali('Tableau de bord'!G572,Correspondance!$M$1),"")</f>
        <v/>
      </c>
      <c r="O561" t="str">
        <f t="shared" si="57"/>
        <v/>
      </c>
      <c r="P561" t="str">
        <f t="shared" si="58"/>
        <v/>
      </c>
      <c r="Q561" t="str">
        <f t="shared" si="59"/>
        <v/>
      </c>
      <c r="R561" t="str">
        <f t="shared" si="60"/>
        <v/>
      </c>
      <c r="S561" t="str">
        <f t="shared" si="61"/>
        <v/>
      </c>
      <c r="T561" t="str">
        <f t="shared" si="62"/>
        <v/>
      </c>
      <c r="U561" t="str">
        <f t="shared" si="63"/>
        <v/>
      </c>
    </row>
    <row r="562" spans="7:21" x14ac:dyDescent="0.2">
      <c r="G562" s="63" t="str">
        <f>IFERROR(totali('Tableau de bord'!G573,Correspondance!$G$1),"")</f>
        <v/>
      </c>
      <c r="H562" s="63" t="str">
        <f>IFERROR(totali('Tableau de bord'!G573,Correspondance!$H$1),"")</f>
        <v/>
      </c>
      <c r="I562" s="63" t="str">
        <f>IFERROR(totali('Tableau de bord'!G573,Correspondance!$I$1),"")</f>
        <v/>
      </c>
      <c r="J562" s="63" t="str">
        <f>IFERROR(totali('Tableau de bord'!G573,Correspondance!$J$1),"")</f>
        <v/>
      </c>
      <c r="K562" s="63" t="str">
        <f>IFERROR(totali('Tableau de bord'!G573,Correspondance!$K$1),"")</f>
        <v/>
      </c>
      <c r="L562" s="63" t="str">
        <f>IFERROR(totali('Tableau de bord'!G573,Correspondance!$L$1),"")</f>
        <v/>
      </c>
      <c r="M562" s="63" t="str">
        <f>IFERROR(totali('Tableau de bord'!G573,Correspondance!$M$1),"")</f>
        <v/>
      </c>
      <c r="O562" t="str">
        <f t="shared" si="57"/>
        <v/>
      </c>
      <c r="P562" t="str">
        <f t="shared" si="58"/>
        <v/>
      </c>
      <c r="Q562" t="str">
        <f t="shared" si="59"/>
        <v/>
      </c>
      <c r="R562" t="str">
        <f t="shared" si="60"/>
        <v/>
      </c>
      <c r="S562" t="str">
        <f t="shared" si="61"/>
        <v/>
      </c>
      <c r="T562" t="str">
        <f t="shared" si="62"/>
        <v/>
      </c>
      <c r="U562" t="str">
        <f t="shared" si="63"/>
        <v/>
      </c>
    </row>
    <row r="563" spans="7:21" x14ac:dyDescent="0.2">
      <c r="G563" s="63" t="str">
        <f>IFERROR(totali('Tableau de bord'!G574,Correspondance!$G$1),"")</f>
        <v/>
      </c>
      <c r="H563" s="63" t="str">
        <f>IFERROR(totali('Tableau de bord'!G574,Correspondance!$H$1),"")</f>
        <v/>
      </c>
      <c r="I563" s="63" t="str">
        <f>IFERROR(totali('Tableau de bord'!G574,Correspondance!$I$1),"")</f>
        <v/>
      </c>
      <c r="J563" s="63" t="str">
        <f>IFERROR(totali('Tableau de bord'!G574,Correspondance!$J$1),"")</f>
        <v/>
      </c>
      <c r="K563" s="63" t="str">
        <f>IFERROR(totali('Tableau de bord'!G574,Correspondance!$K$1),"")</f>
        <v/>
      </c>
      <c r="L563" s="63" t="str">
        <f>IFERROR(totali('Tableau de bord'!G574,Correspondance!$L$1),"")</f>
        <v/>
      </c>
      <c r="M563" s="63" t="str">
        <f>IFERROR(totali('Tableau de bord'!G574,Correspondance!$M$1),"")</f>
        <v/>
      </c>
      <c r="O563" t="str">
        <f t="shared" si="57"/>
        <v/>
      </c>
      <c r="P563" t="str">
        <f t="shared" si="58"/>
        <v/>
      </c>
      <c r="Q563" t="str">
        <f t="shared" si="59"/>
        <v/>
      </c>
      <c r="R563" t="str">
        <f t="shared" si="60"/>
        <v/>
      </c>
      <c r="S563" t="str">
        <f t="shared" si="61"/>
        <v/>
      </c>
      <c r="T563" t="str">
        <f t="shared" si="62"/>
        <v/>
      </c>
      <c r="U563" t="str">
        <f t="shared" si="63"/>
        <v/>
      </c>
    </row>
    <row r="564" spans="7:21" x14ac:dyDescent="0.2">
      <c r="G564" s="63" t="str">
        <f>IFERROR(totali('Tableau de bord'!G575,Correspondance!$G$1),"")</f>
        <v/>
      </c>
      <c r="H564" s="63" t="str">
        <f>IFERROR(totali('Tableau de bord'!G575,Correspondance!$H$1),"")</f>
        <v/>
      </c>
      <c r="I564" s="63" t="str">
        <f>IFERROR(totali('Tableau de bord'!G575,Correspondance!$I$1),"")</f>
        <v/>
      </c>
      <c r="J564" s="63" t="str">
        <f>IFERROR(totali('Tableau de bord'!G575,Correspondance!$J$1),"")</f>
        <v/>
      </c>
      <c r="K564" s="63" t="str">
        <f>IFERROR(totali('Tableau de bord'!G575,Correspondance!$K$1),"")</f>
        <v/>
      </c>
      <c r="L564" s="63" t="str">
        <f>IFERROR(totali('Tableau de bord'!G575,Correspondance!$L$1),"")</f>
        <v/>
      </c>
      <c r="M564" s="63" t="str">
        <f>IFERROR(totali('Tableau de bord'!G575,Correspondance!$M$1),"")</f>
        <v/>
      </c>
      <c r="O564" t="str">
        <f t="shared" si="57"/>
        <v/>
      </c>
      <c r="P564" t="str">
        <f t="shared" si="58"/>
        <v/>
      </c>
      <c r="Q564" t="str">
        <f t="shared" si="59"/>
        <v/>
      </c>
      <c r="R564" t="str">
        <f t="shared" si="60"/>
        <v/>
      </c>
      <c r="S564" t="str">
        <f t="shared" si="61"/>
        <v/>
      </c>
      <c r="T564" t="str">
        <f t="shared" si="62"/>
        <v/>
      </c>
      <c r="U564" t="str">
        <f t="shared" si="63"/>
        <v/>
      </c>
    </row>
    <row r="565" spans="7:21" x14ac:dyDescent="0.2">
      <c r="G565" s="63" t="str">
        <f>IFERROR(totali('Tableau de bord'!G576,Correspondance!$G$1),"")</f>
        <v/>
      </c>
      <c r="H565" s="63" t="str">
        <f>IFERROR(totali('Tableau de bord'!G576,Correspondance!$H$1),"")</f>
        <v/>
      </c>
      <c r="I565" s="63" t="str">
        <f>IFERROR(totali('Tableau de bord'!G576,Correspondance!$I$1),"")</f>
        <v/>
      </c>
      <c r="J565" s="63" t="str">
        <f>IFERROR(totali('Tableau de bord'!G576,Correspondance!$J$1),"")</f>
        <v/>
      </c>
      <c r="K565" s="63" t="str">
        <f>IFERROR(totali('Tableau de bord'!G576,Correspondance!$K$1),"")</f>
        <v/>
      </c>
      <c r="L565" s="63" t="str">
        <f>IFERROR(totali('Tableau de bord'!G576,Correspondance!$L$1),"")</f>
        <v/>
      </c>
      <c r="M565" s="63" t="str">
        <f>IFERROR(totali('Tableau de bord'!G576,Correspondance!$M$1),"")</f>
        <v/>
      </c>
      <c r="O565" t="str">
        <f t="shared" si="57"/>
        <v/>
      </c>
      <c r="P565" t="str">
        <f t="shared" si="58"/>
        <v/>
      </c>
      <c r="Q565" t="str">
        <f t="shared" si="59"/>
        <v/>
      </c>
      <c r="R565" t="str">
        <f t="shared" si="60"/>
        <v/>
      </c>
      <c r="S565" t="str">
        <f t="shared" si="61"/>
        <v/>
      </c>
      <c r="T565" t="str">
        <f t="shared" si="62"/>
        <v/>
      </c>
      <c r="U565" t="str">
        <f t="shared" si="63"/>
        <v/>
      </c>
    </row>
    <row r="566" spans="7:21" x14ac:dyDescent="0.2">
      <c r="G566" s="63" t="str">
        <f>IFERROR(totali('Tableau de bord'!G577,Correspondance!$G$1),"")</f>
        <v/>
      </c>
      <c r="H566" s="63" t="str">
        <f>IFERROR(totali('Tableau de bord'!G577,Correspondance!$H$1),"")</f>
        <v/>
      </c>
      <c r="I566" s="63" t="str">
        <f>IFERROR(totali('Tableau de bord'!G577,Correspondance!$I$1),"")</f>
        <v/>
      </c>
      <c r="J566" s="63" t="str">
        <f>IFERROR(totali('Tableau de bord'!G577,Correspondance!$J$1),"")</f>
        <v/>
      </c>
      <c r="K566" s="63" t="str">
        <f>IFERROR(totali('Tableau de bord'!G577,Correspondance!$K$1),"")</f>
        <v/>
      </c>
      <c r="L566" s="63" t="str">
        <f>IFERROR(totali('Tableau de bord'!G577,Correspondance!$L$1),"")</f>
        <v/>
      </c>
      <c r="M566" s="63" t="str">
        <f>IFERROR(totali('Tableau de bord'!G577,Correspondance!$M$1),"")</f>
        <v/>
      </c>
      <c r="O566" t="str">
        <f t="shared" si="57"/>
        <v/>
      </c>
      <c r="P566" t="str">
        <f t="shared" si="58"/>
        <v/>
      </c>
      <c r="Q566" t="str">
        <f t="shared" si="59"/>
        <v/>
      </c>
      <c r="R566" t="str">
        <f t="shared" si="60"/>
        <v/>
      </c>
      <c r="S566" t="str">
        <f t="shared" si="61"/>
        <v/>
      </c>
      <c r="T566" t="str">
        <f t="shared" si="62"/>
        <v/>
      </c>
      <c r="U566" t="str">
        <f t="shared" si="63"/>
        <v/>
      </c>
    </row>
    <row r="567" spans="7:21" x14ac:dyDescent="0.2">
      <c r="G567" s="63" t="str">
        <f>IFERROR(totali('Tableau de bord'!G578,Correspondance!$G$1),"")</f>
        <v/>
      </c>
      <c r="H567" s="63" t="str">
        <f>IFERROR(totali('Tableau de bord'!G578,Correspondance!$H$1),"")</f>
        <v/>
      </c>
      <c r="I567" s="63" t="str">
        <f>IFERROR(totali('Tableau de bord'!G578,Correspondance!$I$1),"")</f>
        <v/>
      </c>
      <c r="J567" s="63" t="str">
        <f>IFERROR(totali('Tableau de bord'!G578,Correspondance!$J$1),"")</f>
        <v/>
      </c>
      <c r="K567" s="63" t="str">
        <f>IFERROR(totali('Tableau de bord'!G578,Correspondance!$K$1),"")</f>
        <v/>
      </c>
      <c r="L567" s="63" t="str">
        <f>IFERROR(totali('Tableau de bord'!G578,Correspondance!$L$1),"")</f>
        <v/>
      </c>
      <c r="M567" s="63" t="str">
        <f>IFERROR(totali('Tableau de bord'!G578,Correspondance!$M$1),"")</f>
        <v/>
      </c>
      <c r="O567" t="str">
        <f t="shared" si="57"/>
        <v/>
      </c>
      <c r="P567" t="str">
        <f t="shared" si="58"/>
        <v/>
      </c>
      <c r="Q567" t="str">
        <f t="shared" si="59"/>
        <v/>
      </c>
      <c r="R567" t="str">
        <f t="shared" si="60"/>
        <v/>
      </c>
      <c r="S567" t="str">
        <f t="shared" si="61"/>
        <v/>
      </c>
      <c r="T567" t="str">
        <f t="shared" si="62"/>
        <v/>
      </c>
      <c r="U567" t="str">
        <f t="shared" si="63"/>
        <v/>
      </c>
    </row>
    <row r="568" spans="7:21" x14ac:dyDescent="0.2">
      <c r="G568" s="63" t="str">
        <f>IFERROR(totali('Tableau de bord'!G579,Correspondance!$G$1),"")</f>
        <v/>
      </c>
      <c r="H568" s="63" t="str">
        <f>IFERROR(totali('Tableau de bord'!G579,Correspondance!$H$1),"")</f>
        <v/>
      </c>
      <c r="I568" s="63" t="str">
        <f>IFERROR(totali('Tableau de bord'!G579,Correspondance!$I$1),"")</f>
        <v/>
      </c>
      <c r="J568" s="63" t="str">
        <f>IFERROR(totali('Tableau de bord'!G579,Correspondance!$J$1),"")</f>
        <v/>
      </c>
      <c r="K568" s="63" t="str">
        <f>IFERROR(totali('Tableau de bord'!G579,Correspondance!$K$1),"")</f>
        <v/>
      </c>
      <c r="L568" s="63" t="str">
        <f>IFERROR(totali('Tableau de bord'!G579,Correspondance!$L$1),"")</f>
        <v/>
      </c>
      <c r="M568" s="63" t="str">
        <f>IFERROR(totali('Tableau de bord'!G579,Correspondance!$M$1),"")</f>
        <v/>
      </c>
      <c r="O568" t="str">
        <f t="shared" si="57"/>
        <v/>
      </c>
      <c r="P568" t="str">
        <f t="shared" si="58"/>
        <v/>
      </c>
      <c r="Q568" t="str">
        <f t="shared" si="59"/>
        <v/>
      </c>
      <c r="R568" t="str">
        <f t="shared" si="60"/>
        <v/>
      </c>
      <c r="S568" t="str">
        <f t="shared" si="61"/>
        <v/>
      </c>
      <c r="T568" t="str">
        <f t="shared" si="62"/>
        <v/>
      </c>
      <c r="U568" t="str">
        <f t="shared" si="63"/>
        <v/>
      </c>
    </row>
    <row r="569" spans="7:21" x14ac:dyDescent="0.2">
      <c r="G569" s="63" t="str">
        <f>IFERROR(totali('Tableau de bord'!G580,Correspondance!$G$1),"")</f>
        <v/>
      </c>
      <c r="H569" s="63" t="str">
        <f>IFERROR(totali('Tableau de bord'!G580,Correspondance!$H$1),"")</f>
        <v/>
      </c>
      <c r="I569" s="63" t="str">
        <f>IFERROR(totali('Tableau de bord'!G580,Correspondance!$I$1),"")</f>
        <v/>
      </c>
      <c r="J569" s="63" t="str">
        <f>IFERROR(totali('Tableau de bord'!G580,Correspondance!$J$1),"")</f>
        <v/>
      </c>
      <c r="K569" s="63" t="str">
        <f>IFERROR(totali('Tableau de bord'!G580,Correspondance!$K$1),"")</f>
        <v/>
      </c>
      <c r="L569" s="63" t="str">
        <f>IFERROR(totali('Tableau de bord'!G580,Correspondance!$L$1),"")</f>
        <v/>
      </c>
      <c r="M569" s="63" t="str">
        <f>IFERROR(totali('Tableau de bord'!G580,Correspondance!$M$1),"")</f>
        <v/>
      </c>
      <c r="O569" t="str">
        <f t="shared" si="57"/>
        <v/>
      </c>
      <c r="P569" t="str">
        <f t="shared" si="58"/>
        <v/>
      </c>
      <c r="Q569" t="str">
        <f t="shared" si="59"/>
        <v/>
      </c>
      <c r="R569" t="str">
        <f t="shared" si="60"/>
        <v/>
      </c>
      <c r="S569" t="str">
        <f t="shared" si="61"/>
        <v/>
      </c>
      <c r="T569" t="str">
        <f t="shared" si="62"/>
        <v/>
      </c>
      <c r="U569" t="str">
        <f t="shared" si="63"/>
        <v/>
      </c>
    </row>
    <row r="570" spans="7:21" x14ac:dyDescent="0.2">
      <c r="G570" s="63" t="str">
        <f>IFERROR(totali('Tableau de bord'!G581,Correspondance!$G$1),"")</f>
        <v/>
      </c>
      <c r="H570" s="63" t="str">
        <f>IFERROR(totali('Tableau de bord'!G581,Correspondance!$H$1),"")</f>
        <v/>
      </c>
      <c r="I570" s="63" t="str">
        <f>IFERROR(totali('Tableau de bord'!G581,Correspondance!$I$1),"")</f>
        <v/>
      </c>
      <c r="J570" s="63" t="str">
        <f>IFERROR(totali('Tableau de bord'!G581,Correspondance!$J$1),"")</f>
        <v/>
      </c>
      <c r="K570" s="63" t="str">
        <f>IFERROR(totali('Tableau de bord'!G581,Correspondance!$K$1),"")</f>
        <v/>
      </c>
      <c r="L570" s="63" t="str">
        <f>IFERROR(totali('Tableau de bord'!G581,Correspondance!$L$1),"")</f>
        <v/>
      </c>
      <c r="M570" s="63" t="str">
        <f>IFERROR(totali('Tableau de bord'!G581,Correspondance!$M$1),"")</f>
        <v/>
      </c>
      <c r="O570" t="str">
        <f t="shared" si="57"/>
        <v/>
      </c>
      <c r="P570" t="str">
        <f t="shared" si="58"/>
        <v/>
      </c>
      <c r="Q570" t="str">
        <f t="shared" si="59"/>
        <v/>
      </c>
      <c r="R570" t="str">
        <f t="shared" si="60"/>
        <v/>
      </c>
      <c r="S570" t="str">
        <f t="shared" si="61"/>
        <v/>
      </c>
      <c r="T570" t="str">
        <f t="shared" si="62"/>
        <v/>
      </c>
      <c r="U570" t="str">
        <f t="shared" si="63"/>
        <v/>
      </c>
    </row>
    <row r="571" spans="7:21" x14ac:dyDescent="0.2">
      <c r="G571" s="63" t="str">
        <f>IFERROR(totali('Tableau de bord'!G582,Correspondance!$G$1),"")</f>
        <v/>
      </c>
      <c r="H571" s="63" t="str">
        <f>IFERROR(totali('Tableau de bord'!G582,Correspondance!$H$1),"")</f>
        <v/>
      </c>
      <c r="I571" s="63" t="str">
        <f>IFERROR(totali('Tableau de bord'!G582,Correspondance!$I$1),"")</f>
        <v/>
      </c>
      <c r="J571" s="63" t="str">
        <f>IFERROR(totali('Tableau de bord'!G582,Correspondance!$J$1),"")</f>
        <v/>
      </c>
      <c r="K571" s="63" t="str">
        <f>IFERROR(totali('Tableau de bord'!G582,Correspondance!$K$1),"")</f>
        <v/>
      </c>
      <c r="L571" s="63" t="str">
        <f>IFERROR(totali('Tableau de bord'!G582,Correspondance!$L$1),"")</f>
        <v/>
      </c>
      <c r="M571" s="63" t="str">
        <f>IFERROR(totali('Tableau de bord'!G582,Correspondance!$M$1),"")</f>
        <v/>
      </c>
      <c r="O571" t="str">
        <f t="shared" si="57"/>
        <v/>
      </c>
      <c r="P571" t="str">
        <f t="shared" si="58"/>
        <v/>
      </c>
      <c r="Q571" t="str">
        <f t="shared" si="59"/>
        <v/>
      </c>
      <c r="R571" t="str">
        <f t="shared" si="60"/>
        <v/>
      </c>
      <c r="S571" t="str">
        <f t="shared" si="61"/>
        <v/>
      </c>
      <c r="T571" t="str">
        <f t="shared" si="62"/>
        <v/>
      </c>
      <c r="U571" t="str">
        <f t="shared" si="63"/>
        <v/>
      </c>
    </row>
    <row r="572" spans="7:21" x14ac:dyDescent="0.2">
      <c r="G572" s="63" t="str">
        <f>IFERROR(totali('Tableau de bord'!G583,Correspondance!$G$1),"")</f>
        <v/>
      </c>
      <c r="H572" s="63" t="str">
        <f>IFERROR(totali('Tableau de bord'!G583,Correspondance!$H$1),"")</f>
        <v/>
      </c>
      <c r="I572" s="63" t="str">
        <f>IFERROR(totali('Tableau de bord'!G583,Correspondance!$I$1),"")</f>
        <v/>
      </c>
      <c r="J572" s="63" t="str">
        <f>IFERROR(totali('Tableau de bord'!G583,Correspondance!$J$1),"")</f>
        <v/>
      </c>
      <c r="K572" s="63" t="str">
        <f>IFERROR(totali('Tableau de bord'!G583,Correspondance!$K$1),"")</f>
        <v/>
      </c>
      <c r="L572" s="63" t="str">
        <f>IFERROR(totali('Tableau de bord'!G583,Correspondance!$L$1),"")</f>
        <v/>
      </c>
      <c r="M572" s="63" t="str">
        <f>IFERROR(totali('Tableau de bord'!G583,Correspondance!$M$1),"")</f>
        <v/>
      </c>
      <c r="O572" t="str">
        <f t="shared" si="57"/>
        <v/>
      </c>
      <c r="P572" t="str">
        <f t="shared" si="58"/>
        <v/>
      </c>
      <c r="Q572" t="str">
        <f t="shared" si="59"/>
        <v/>
      </c>
      <c r="R572" t="str">
        <f t="shared" si="60"/>
        <v/>
      </c>
      <c r="S572" t="str">
        <f t="shared" si="61"/>
        <v/>
      </c>
      <c r="T572" t="str">
        <f t="shared" si="62"/>
        <v/>
      </c>
      <c r="U572" t="str">
        <f t="shared" si="63"/>
        <v/>
      </c>
    </row>
    <row r="573" spans="7:21" x14ac:dyDescent="0.2">
      <c r="G573" s="63" t="str">
        <f>IFERROR(totali('Tableau de bord'!G584,Correspondance!$G$1),"")</f>
        <v/>
      </c>
      <c r="H573" s="63" t="str">
        <f>IFERROR(totali('Tableau de bord'!G584,Correspondance!$H$1),"")</f>
        <v/>
      </c>
      <c r="I573" s="63" t="str">
        <f>IFERROR(totali('Tableau de bord'!G584,Correspondance!$I$1),"")</f>
        <v/>
      </c>
      <c r="J573" s="63" t="str">
        <f>IFERROR(totali('Tableau de bord'!G584,Correspondance!$J$1),"")</f>
        <v/>
      </c>
      <c r="K573" s="63" t="str">
        <f>IFERROR(totali('Tableau de bord'!G584,Correspondance!$K$1),"")</f>
        <v/>
      </c>
      <c r="L573" s="63" t="str">
        <f>IFERROR(totali('Tableau de bord'!G584,Correspondance!$L$1),"")</f>
        <v/>
      </c>
      <c r="M573" s="63" t="str">
        <f>IFERROR(totali('Tableau de bord'!G584,Correspondance!$M$1),"")</f>
        <v/>
      </c>
      <c r="O573" t="str">
        <f t="shared" si="57"/>
        <v/>
      </c>
      <c r="P573" t="str">
        <f t="shared" si="58"/>
        <v/>
      </c>
      <c r="Q573" t="str">
        <f t="shared" si="59"/>
        <v/>
      </c>
      <c r="R573" t="str">
        <f t="shared" si="60"/>
        <v/>
      </c>
      <c r="S573" t="str">
        <f t="shared" si="61"/>
        <v/>
      </c>
      <c r="T573" t="str">
        <f t="shared" si="62"/>
        <v/>
      </c>
      <c r="U573" t="str">
        <f t="shared" si="63"/>
        <v/>
      </c>
    </row>
    <row r="574" spans="7:21" x14ac:dyDescent="0.2">
      <c r="G574" s="63" t="str">
        <f>IFERROR(totali('Tableau de bord'!G585,Correspondance!$G$1),"")</f>
        <v/>
      </c>
      <c r="H574" s="63" t="str">
        <f>IFERROR(totali('Tableau de bord'!G585,Correspondance!$H$1),"")</f>
        <v/>
      </c>
      <c r="I574" s="63" t="str">
        <f>IFERROR(totali('Tableau de bord'!G585,Correspondance!$I$1),"")</f>
        <v/>
      </c>
      <c r="J574" s="63" t="str">
        <f>IFERROR(totali('Tableau de bord'!G585,Correspondance!$J$1),"")</f>
        <v/>
      </c>
      <c r="K574" s="63" t="str">
        <f>IFERROR(totali('Tableau de bord'!G585,Correspondance!$K$1),"")</f>
        <v/>
      </c>
      <c r="L574" s="63" t="str">
        <f>IFERROR(totali('Tableau de bord'!G585,Correspondance!$L$1),"")</f>
        <v/>
      </c>
      <c r="M574" s="63" t="str">
        <f>IFERROR(totali('Tableau de bord'!G585,Correspondance!$M$1),"")</f>
        <v/>
      </c>
      <c r="O574" t="str">
        <f t="shared" si="57"/>
        <v/>
      </c>
      <c r="P574" t="str">
        <f t="shared" si="58"/>
        <v/>
      </c>
      <c r="Q574" t="str">
        <f t="shared" si="59"/>
        <v/>
      </c>
      <c r="R574" t="str">
        <f t="shared" si="60"/>
        <v/>
      </c>
      <c r="S574" t="str">
        <f t="shared" si="61"/>
        <v/>
      </c>
      <c r="T574" t="str">
        <f t="shared" si="62"/>
        <v/>
      </c>
      <c r="U574" t="str">
        <f t="shared" si="63"/>
        <v/>
      </c>
    </row>
    <row r="575" spans="7:21" x14ac:dyDescent="0.2">
      <c r="G575" s="63" t="str">
        <f>IFERROR(totali('Tableau de bord'!G586,Correspondance!$G$1),"")</f>
        <v/>
      </c>
      <c r="H575" s="63" t="str">
        <f>IFERROR(totali('Tableau de bord'!G586,Correspondance!$H$1),"")</f>
        <v/>
      </c>
      <c r="I575" s="63" t="str">
        <f>IFERROR(totali('Tableau de bord'!G586,Correspondance!$I$1),"")</f>
        <v/>
      </c>
      <c r="J575" s="63" t="str">
        <f>IFERROR(totali('Tableau de bord'!G586,Correspondance!$J$1),"")</f>
        <v/>
      </c>
      <c r="K575" s="63" t="str">
        <f>IFERROR(totali('Tableau de bord'!G586,Correspondance!$K$1),"")</f>
        <v/>
      </c>
      <c r="L575" s="63" t="str">
        <f>IFERROR(totali('Tableau de bord'!G586,Correspondance!$L$1),"")</f>
        <v/>
      </c>
      <c r="M575" s="63" t="str">
        <f>IFERROR(totali('Tableau de bord'!G586,Correspondance!$M$1),"")</f>
        <v/>
      </c>
      <c r="O575" t="str">
        <f t="shared" si="57"/>
        <v/>
      </c>
      <c r="P575" t="str">
        <f t="shared" si="58"/>
        <v/>
      </c>
      <c r="Q575" t="str">
        <f t="shared" si="59"/>
        <v/>
      </c>
      <c r="R575" t="str">
        <f t="shared" si="60"/>
        <v/>
      </c>
      <c r="S575" t="str">
        <f t="shared" si="61"/>
        <v/>
      </c>
      <c r="T575" t="str">
        <f t="shared" si="62"/>
        <v/>
      </c>
      <c r="U575" t="str">
        <f t="shared" si="63"/>
        <v/>
      </c>
    </row>
    <row r="576" spans="7:21" x14ac:dyDescent="0.2">
      <c r="G576" s="63" t="str">
        <f>IFERROR(totali('Tableau de bord'!G587,Correspondance!$G$1),"")</f>
        <v/>
      </c>
      <c r="H576" s="63" t="str">
        <f>IFERROR(totali('Tableau de bord'!G587,Correspondance!$H$1),"")</f>
        <v/>
      </c>
      <c r="I576" s="63" t="str">
        <f>IFERROR(totali('Tableau de bord'!G587,Correspondance!$I$1),"")</f>
        <v/>
      </c>
      <c r="J576" s="63" t="str">
        <f>IFERROR(totali('Tableau de bord'!G587,Correspondance!$J$1),"")</f>
        <v/>
      </c>
      <c r="K576" s="63" t="str">
        <f>IFERROR(totali('Tableau de bord'!G587,Correspondance!$K$1),"")</f>
        <v/>
      </c>
      <c r="L576" s="63" t="str">
        <f>IFERROR(totali('Tableau de bord'!G587,Correspondance!$L$1),"")</f>
        <v/>
      </c>
      <c r="M576" s="63" t="str">
        <f>IFERROR(totali('Tableau de bord'!G587,Correspondance!$M$1),"")</f>
        <v/>
      </c>
      <c r="O576" t="str">
        <f t="shared" si="57"/>
        <v/>
      </c>
      <c r="P576" t="str">
        <f t="shared" si="58"/>
        <v/>
      </c>
      <c r="Q576" t="str">
        <f t="shared" si="59"/>
        <v/>
      </c>
      <c r="R576" t="str">
        <f t="shared" si="60"/>
        <v/>
      </c>
      <c r="S576" t="str">
        <f t="shared" si="61"/>
        <v/>
      </c>
      <c r="T576" t="str">
        <f t="shared" si="62"/>
        <v/>
      </c>
      <c r="U576" t="str">
        <f t="shared" si="63"/>
        <v/>
      </c>
    </row>
    <row r="577" spans="7:21" x14ac:dyDescent="0.2">
      <c r="G577" s="63" t="str">
        <f>IFERROR(totali('Tableau de bord'!G588,Correspondance!$G$1),"")</f>
        <v/>
      </c>
      <c r="H577" s="63" t="str">
        <f>IFERROR(totali('Tableau de bord'!G588,Correspondance!$H$1),"")</f>
        <v/>
      </c>
      <c r="I577" s="63" t="str">
        <f>IFERROR(totali('Tableau de bord'!G588,Correspondance!$I$1),"")</f>
        <v/>
      </c>
      <c r="J577" s="63" t="str">
        <f>IFERROR(totali('Tableau de bord'!G588,Correspondance!$J$1),"")</f>
        <v/>
      </c>
      <c r="K577" s="63" t="str">
        <f>IFERROR(totali('Tableau de bord'!G588,Correspondance!$K$1),"")</f>
        <v/>
      </c>
      <c r="L577" s="63" t="str">
        <f>IFERROR(totali('Tableau de bord'!G588,Correspondance!$L$1),"")</f>
        <v/>
      </c>
      <c r="M577" s="63" t="str">
        <f>IFERROR(totali('Tableau de bord'!G588,Correspondance!$M$1),"")</f>
        <v/>
      </c>
      <c r="O577" t="str">
        <f t="shared" si="57"/>
        <v/>
      </c>
      <c r="P577" t="str">
        <f t="shared" si="58"/>
        <v/>
      </c>
      <c r="Q577" t="str">
        <f t="shared" si="59"/>
        <v/>
      </c>
      <c r="R577" t="str">
        <f t="shared" si="60"/>
        <v/>
      </c>
      <c r="S577" t="str">
        <f t="shared" si="61"/>
        <v/>
      </c>
      <c r="T577" t="str">
        <f t="shared" si="62"/>
        <v/>
      </c>
      <c r="U577" t="str">
        <f t="shared" si="63"/>
        <v/>
      </c>
    </row>
    <row r="578" spans="7:21" x14ac:dyDescent="0.2">
      <c r="G578" s="63" t="str">
        <f>IFERROR(totali('Tableau de bord'!G589,Correspondance!$G$1),"")</f>
        <v/>
      </c>
      <c r="H578" s="63" t="str">
        <f>IFERROR(totali('Tableau de bord'!G589,Correspondance!$H$1),"")</f>
        <v/>
      </c>
      <c r="I578" s="63" t="str">
        <f>IFERROR(totali('Tableau de bord'!G589,Correspondance!$I$1),"")</f>
        <v/>
      </c>
      <c r="J578" s="63" t="str">
        <f>IFERROR(totali('Tableau de bord'!G589,Correspondance!$J$1),"")</f>
        <v/>
      </c>
      <c r="K578" s="63" t="str">
        <f>IFERROR(totali('Tableau de bord'!G589,Correspondance!$K$1),"")</f>
        <v/>
      </c>
      <c r="L578" s="63" t="str">
        <f>IFERROR(totali('Tableau de bord'!G589,Correspondance!$L$1),"")</f>
        <v/>
      </c>
      <c r="M578" s="63" t="str">
        <f>IFERROR(totali('Tableau de bord'!G589,Correspondance!$M$1),"")</f>
        <v/>
      </c>
      <c r="O578" t="str">
        <f t="shared" si="57"/>
        <v/>
      </c>
      <c r="P578" t="str">
        <f t="shared" si="58"/>
        <v/>
      </c>
      <c r="Q578" t="str">
        <f t="shared" si="59"/>
        <v/>
      </c>
      <c r="R578" t="str">
        <f t="shared" si="60"/>
        <v/>
      </c>
      <c r="S578" t="str">
        <f t="shared" si="61"/>
        <v/>
      </c>
      <c r="T578" t="str">
        <f t="shared" si="62"/>
        <v/>
      </c>
      <c r="U578" t="str">
        <f t="shared" si="63"/>
        <v/>
      </c>
    </row>
    <row r="579" spans="7:21" x14ac:dyDescent="0.2">
      <c r="G579" s="63" t="str">
        <f>IFERROR(totali('Tableau de bord'!G590,Correspondance!$G$1),"")</f>
        <v/>
      </c>
      <c r="H579" s="63" t="str">
        <f>IFERROR(totali('Tableau de bord'!G590,Correspondance!$H$1),"")</f>
        <v/>
      </c>
      <c r="I579" s="63" t="str">
        <f>IFERROR(totali('Tableau de bord'!G590,Correspondance!$I$1),"")</f>
        <v/>
      </c>
      <c r="J579" s="63" t="str">
        <f>IFERROR(totali('Tableau de bord'!G590,Correspondance!$J$1),"")</f>
        <v/>
      </c>
      <c r="K579" s="63" t="str">
        <f>IFERROR(totali('Tableau de bord'!G590,Correspondance!$K$1),"")</f>
        <v/>
      </c>
      <c r="L579" s="63" t="str">
        <f>IFERROR(totali('Tableau de bord'!G590,Correspondance!$L$1),"")</f>
        <v/>
      </c>
      <c r="M579" s="63" t="str">
        <f>IFERROR(totali('Tableau de bord'!G590,Correspondance!$M$1),"")</f>
        <v/>
      </c>
      <c r="O579" t="str">
        <f t="shared" ref="O579:O611" si="64">IFERROR(((G579-INT(G579))*1440),"")</f>
        <v/>
      </c>
      <c r="P579" t="str">
        <f t="shared" ref="P579:P611" si="65">IFERROR(((H579-INT(H579))*1440),"")</f>
        <v/>
      </c>
      <c r="Q579" t="str">
        <f t="shared" ref="Q579:Q611" si="66">IFERROR(((I579-INT(I579))*1440),"")</f>
        <v/>
      </c>
      <c r="R579" t="str">
        <f t="shared" ref="R579:R611" si="67">IFERROR(((J579-INT(J579))*1440),"")</f>
        <v/>
      </c>
      <c r="S579" t="str">
        <f t="shared" ref="S579:S611" si="68">IFERROR(((K579-INT(K579))*1440),"")</f>
        <v/>
      </c>
      <c r="T579" t="str">
        <f t="shared" ref="T579:T611" si="69">IFERROR(((L579-INT(L579))*1440),"")</f>
        <v/>
      </c>
      <c r="U579" t="str">
        <f t="shared" ref="U579:U611" si="70">IFERROR(((M579-INT(M579))*1440),"")</f>
        <v/>
      </c>
    </row>
    <row r="580" spans="7:21" x14ac:dyDescent="0.2">
      <c r="G580" s="63" t="str">
        <f>IFERROR(totali('Tableau de bord'!G591,Correspondance!$G$1),"")</f>
        <v/>
      </c>
      <c r="H580" s="63" t="str">
        <f>IFERROR(totali('Tableau de bord'!G591,Correspondance!$H$1),"")</f>
        <v/>
      </c>
      <c r="I580" s="63" t="str">
        <f>IFERROR(totali('Tableau de bord'!G591,Correspondance!$I$1),"")</f>
        <v/>
      </c>
      <c r="J580" s="63" t="str">
        <f>IFERROR(totali('Tableau de bord'!G591,Correspondance!$J$1),"")</f>
        <v/>
      </c>
      <c r="K580" s="63" t="str">
        <f>IFERROR(totali('Tableau de bord'!G591,Correspondance!$K$1),"")</f>
        <v/>
      </c>
      <c r="L580" s="63" t="str">
        <f>IFERROR(totali('Tableau de bord'!G591,Correspondance!$L$1),"")</f>
        <v/>
      </c>
      <c r="M580" s="63" t="str">
        <f>IFERROR(totali('Tableau de bord'!G591,Correspondance!$M$1),"")</f>
        <v/>
      </c>
      <c r="O580" t="str">
        <f t="shared" si="64"/>
        <v/>
      </c>
      <c r="P580" t="str">
        <f t="shared" si="65"/>
        <v/>
      </c>
      <c r="Q580" t="str">
        <f t="shared" si="66"/>
        <v/>
      </c>
      <c r="R580" t="str">
        <f t="shared" si="67"/>
        <v/>
      </c>
      <c r="S580" t="str">
        <f t="shared" si="68"/>
        <v/>
      </c>
      <c r="T580" t="str">
        <f t="shared" si="69"/>
        <v/>
      </c>
      <c r="U580" t="str">
        <f t="shared" si="70"/>
        <v/>
      </c>
    </row>
    <row r="581" spans="7:21" x14ac:dyDescent="0.2">
      <c r="G581" s="63" t="str">
        <f>IFERROR(totali('Tableau de bord'!G592,Correspondance!$G$1),"")</f>
        <v/>
      </c>
      <c r="H581" s="63" t="str">
        <f>IFERROR(totali('Tableau de bord'!G592,Correspondance!$H$1),"")</f>
        <v/>
      </c>
      <c r="I581" s="63" t="str">
        <f>IFERROR(totali('Tableau de bord'!G592,Correspondance!$I$1),"")</f>
        <v/>
      </c>
      <c r="J581" s="63" t="str">
        <f>IFERROR(totali('Tableau de bord'!G592,Correspondance!$J$1),"")</f>
        <v/>
      </c>
      <c r="K581" s="63" t="str">
        <f>IFERROR(totali('Tableau de bord'!G592,Correspondance!$K$1),"")</f>
        <v/>
      </c>
      <c r="L581" s="63" t="str">
        <f>IFERROR(totali('Tableau de bord'!G592,Correspondance!$L$1),"")</f>
        <v/>
      </c>
      <c r="M581" s="63" t="str">
        <f>IFERROR(totali('Tableau de bord'!G592,Correspondance!$M$1),"")</f>
        <v/>
      </c>
      <c r="O581" t="str">
        <f t="shared" si="64"/>
        <v/>
      </c>
      <c r="P581" t="str">
        <f t="shared" si="65"/>
        <v/>
      </c>
      <c r="Q581" t="str">
        <f t="shared" si="66"/>
        <v/>
      </c>
      <c r="R581" t="str">
        <f t="shared" si="67"/>
        <v/>
      </c>
      <c r="S581" t="str">
        <f t="shared" si="68"/>
        <v/>
      </c>
      <c r="T581" t="str">
        <f t="shared" si="69"/>
        <v/>
      </c>
      <c r="U581" t="str">
        <f t="shared" si="70"/>
        <v/>
      </c>
    </row>
    <row r="582" spans="7:21" x14ac:dyDescent="0.2">
      <c r="G582" s="63" t="str">
        <f>IFERROR(totali('Tableau de bord'!G593,Correspondance!$G$1),"")</f>
        <v/>
      </c>
      <c r="H582" s="63" t="str">
        <f>IFERROR(totali('Tableau de bord'!G593,Correspondance!$H$1),"")</f>
        <v/>
      </c>
      <c r="I582" s="63" t="str">
        <f>IFERROR(totali('Tableau de bord'!G593,Correspondance!$I$1),"")</f>
        <v/>
      </c>
      <c r="J582" s="63" t="str">
        <f>IFERROR(totali('Tableau de bord'!G593,Correspondance!$J$1),"")</f>
        <v/>
      </c>
      <c r="K582" s="63" t="str">
        <f>IFERROR(totali('Tableau de bord'!G593,Correspondance!$K$1),"")</f>
        <v/>
      </c>
      <c r="L582" s="63" t="str">
        <f>IFERROR(totali('Tableau de bord'!G593,Correspondance!$L$1),"")</f>
        <v/>
      </c>
      <c r="M582" s="63" t="str">
        <f>IFERROR(totali('Tableau de bord'!G593,Correspondance!$M$1),"")</f>
        <v/>
      </c>
      <c r="O582" t="str">
        <f t="shared" si="64"/>
        <v/>
      </c>
      <c r="P582" t="str">
        <f t="shared" si="65"/>
        <v/>
      </c>
      <c r="Q582" t="str">
        <f t="shared" si="66"/>
        <v/>
      </c>
      <c r="R582" t="str">
        <f t="shared" si="67"/>
        <v/>
      </c>
      <c r="S582" t="str">
        <f t="shared" si="68"/>
        <v/>
      </c>
      <c r="T582" t="str">
        <f t="shared" si="69"/>
        <v/>
      </c>
      <c r="U582" t="str">
        <f t="shared" si="70"/>
        <v/>
      </c>
    </row>
    <row r="583" spans="7:21" x14ac:dyDescent="0.2">
      <c r="G583" s="63" t="str">
        <f>IFERROR(totali('Tableau de bord'!G594,Correspondance!$G$1),"")</f>
        <v/>
      </c>
      <c r="H583" s="63" t="str">
        <f>IFERROR(totali('Tableau de bord'!G594,Correspondance!$H$1),"")</f>
        <v/>
      </c>
      <c r="I583" s="63" t="str">
        <f>IFERROR(totali('Tableau de bord'!G594,Correspondance!$I$1),"")</f>
        <v/>
      </c>
      <c r="J583" s="63" t="str">
        <f>IFERROR(totali('Tableau de bord'!G594,Correspondance!$J$1),"")</f>
        <v/>
      </c>
      <c r="K583" s="63" t="str">
        <f>IFERROR(totali('Tableau de bord'!G594,Correspondance!$K$1),"")</f>
        <v/>
      </c>
      <c r="L583" s="63" t="str">
        <f>IFERROR(totali('Tableau de bord'!G594,Correspondance!$L$1),"")</f>
        <v/>
      </c>
      <c r="M583" s="63" t="str">
        <f>IFERROR(totali('Tableau de bord'!G594,Correspondance!$M$1),"")</f>
        <v/>
      </c>
      <c r="O583" t="str">
        <f t="shared" si="64"/>
        <v/>
      </c>
      <c r="P583" t="str">
        <f t="shared" si="65"/>
        <v/>
      </c>
      <c r="Q583" t="str">
        <f t="shared" si="66"/>
        <v/>
      </c>
      <c r="R583" t="str">
        <f t="shared" si="67"/>
        <v/>
      </c>
      <c r="S583" t="str">
        <f t="shared" si="68"/>
        <v/>
      </c>
      <c r="T583" t="str">
        <f t="shared" si="69"/>
        <v/>
      </c>
      <c r="U583" t="str">
        <f t="shared" si="70"/>
        <v/>
      </c>
    </row>
    <row r="584" spans="7:21" x14ac:dyDescent="0.2">
      <c r="G584" s="63" t="str">
        <f>IFERROR(totali('Tableau de bord'!G595,Correspondance!$G$1),"")</f>
        <v/>
      </c>
      <c r="H584" s="63" t="str">
        <f>IFERROR(totali('Tableau de bord'!G595,Correspondance!$H$1),"")</f>
        <v/>
      </c>
      <c r="I584" s="63" t="str">
        <f>IFERROR(totali('Tableau de bord'!G595,Correspondance!$I$1),"")</f>
        <v/>
      </c>
      <c r="J584" s="63" t="str">
        <f>IFERROR(totali('Tableau de bord'!G595,Correspondance!$J$1),"")</f>
        <v/>
      </c>
      <c r="K584" s="63" t="str">
        <f>IFERROR(totali('Tableau de bord'!G595,Correspondance!$K$1),"")</f>
        <v/>
      </c>
      <c r="L584" s="63" t="str">
        <f>IFERROR(totali('Tableau de bord'!G595,Correspondance!$L$1),"")</f>
        <v/>
      </c>
      <c r="M584" s="63" t="str">
        <f>IFERROR(totali('Tableau de bord'!G595,Correspondance!$M$1),"")</f>
        <v/>
      </c>
      <c r="O584" t="str">
        <f t="shared" si="64"/>
        <v/>
      </c>
      <c r="P584" t="str">
        <f t="shared" si="65"/>
        <v/>
      </c>
      <c r="Q584" t="str">
        <f t="shared" si="66"/>
        <v/>
      </c>
      <c r="R584" t="str">
        <f t="shared" si="67"/>
        <v/>
      </c>
      <c r="S584" t="str">
        <f t="shared" si="68"/>
        <v/>
      </c>
      <c r="T584" t="str">
        <f t="shared" si="69"/>
        <v/>
      </c>
      <c r="U584" t="str">
        <f t="shared" si="70"/>
        <v/>
      </c>
    </row>
    <row r="585" spans="7:21" x14ac:dyDescent="0.2">
      <c r="G585" s="63" t="str">
        <f>IFERROR(totali('Tableau de bord'!G596,Correspondance!$G$1),"")</f>
        <v/>
      </c>
      <c r="H585" s="63" t="str">
        <f>IFERROR(totali('Tableau de bord'!G596,Correspondance!$H$1),"")</f>
        <v/>
      </c>
      <c r="I585" s="63" t="str">
        <f>IFERROR(totali('Tableau de bord'!G596,Correspondance!$I$1),"")</f>
        <v/>
      </c>
      <c r="J585" s="63" t="str">
        <f>IFERROR(totali('Tableau de bord'!G596,Correspondance!$J$1),"")</f>
        <v/>
      </c>
      <c r="K585" s="63" t="str">
        <f>IFERROR(totali('Tableau de bord'!G596,Correspondance!$K$1),"")</f>
        <v/>
      </c>
      <c r="L585" s="63" t="str">
        <f>IFERROR(totali('Tableau de bord'!G596,Correspondance!$L$1),"")</f>
        <v/>
      </c>
      <c r="M585" s="63" t="str">
        <f>IFERROR(totali('Tableau de bord'!G596,Correspondance!$M$1),"")</f>
        <v/>
      </c>
      <c r="O585" t="str">
        <f t="shared" si="64"/>
        <v/>
      </c>
      <c r="P585" t="str">
        <f t="shared" si="65"/>
        <v/>
      </c>
      <c r="Q585" t="str">
        <f t="shared" si="66"/>
        <v/>
      </c>
      <c r="R585" t="str">
        <f t="shared" si="67"/>
        <v/>
      </c>
      <c r="S585" t="str">
        <f t="shared" si="68"/>
        <v/>
      </c>
      <c r="T585" t="str">
        <f t="shared" si="69"/>
        <v/>
      </c>
      <c r="U585" t="str">
        <f t="shared" si="70"/>
        <v/>
      </c>
    </row>
    <row r="586" spans="7:21" x14ac:dyDescent="0.2">
      <c r="G586" s="63" t="str">
        <f>IFERROR(totali('Tableau de bord'!G597,Correspondance!$G$1),"")</f>
        <v/>
      </c>
      <c r="H586" s="63" t="str">
        <f>IFERROR(totali('Tableau de bord'!G597,Correspondance!$H$1),"")</f>
        <v/>
      </c>
      <c r="I586" s="63" t="str">
        <f>IFERROR(totali('Tableau de bord'!G597,Correspondance!$I$1),"")</f>
        <v/>
      </c>
      <c r="J586" s="63" t="str">
        <f>IFERROR(totali('Tableau de bord'!G597,Correspondance!$J$1),"")</f>
        <v/>
      </c>
      <c r="K586" s="63" t="str">
        <f>IFERROR(totali('Tableau de bord'!G597,Correspondance!$K$1),"")</f>
        <v/>
      </c>
      <c r="L586" s="63" t="str">
        <f>IFERROR(totali('Tableau de bord'!G597,Correspondance!$L$1),"")</f>
        <v/>
      </c>
      <c r="M586" s="63" t="str">
        <f>IFERROR(totali('Tableau de bord'!G597,Correspondance!$M$1),"")</f>
        <v/>
      </c>
      <c r="O586" t="str">
        <f t="shared" si="64"/>
        <v/>
      </c>
      <c r="P586" t="str">
        <f t="shared" si="65"/>
        <v/>
      </c>
      <c r="Q586" t="str">
        <f t="shared" si="66"/>
        <v/>
      </c>
      <c r="R586" t="str">
        <f t="shared" si="67"/>
        <v/>
      </c>
      <c r="S586" t="str">
        <f t="shared" si="68"/>
        <v/>
      </c>
      <c r="T586" t="str">
        <f t="shared" si="69"/>
        <v/>
      </c>
      <c r="U586" t="str">
        <f t="shared" si="70"/>
        <v/>
      </c>
    </row>
    <row r="587" spans="7:21" x14ac:dyDescent="0.2">
      <c r="G587" s="63" t="str">
        <f>IFERROR(totali('Tableau de bord'!G598,Correspondance!$G$1),"")</f>
        <v/>
      </c>
      <c r="H587" s="63" t="str">
        <f>IFERROR(totali('Tableau de bord'!G598,Correspondance!$H$1),"")</f>
        <v/>
      </c>
      <c r="I587" s="63" t="str">
        <f>IFERROR(totali('Tableau de bord'!G598,Correspondance!$I$1),"")</f>
        <v/>
      </c>
      <c r="J587" s="63" t="str">
        <f>IFERROR(totali('Tableau de bord'!G598,Correspondance!$J$1),"")</f>
        <v/>
      </c>
      <c r="K587" s="63" t="str">
        <f>IFERROR(totali('Tableau de bord'!G598,Correspondance!$K$1),"")</f>
        <v/>
      </c>
      <c r="L587" s="63" t="str">
        <f>IFERROR(totali('Tableau de bord'!G598,Correspondance!$L$1),"")</f>
        <v/>
      </c>
      <c r="M587" s="63" t="str">
        <f>IFERROR(totali('Tableau de bord'!G598,Correspondance!$M$1),"")</f>
        <v/>
      </c>
      <c r="O587" t="str">
        <f t="shared" si="64"/>
        <v/>
      </c>
      <c r="P587" t="str">
        <f t="shared" si="65"/>
        <v/>
      </c>
      <c r="Q587" t="str">
        <f t="shared" si="66"/>
        <v/>
      </c>
      <c r="R587" t="str">
        <f t="shared" si="67"/>
        <v/>
      </c>
      <c r="S587" t="str">
        <f t="shared" si="68"/>
        <v/>
      </c>
      <c r="T587" t="str">
        <f t="shared" si="69"/>
        <v/>
      </c>
      <c r="U587" t="str">
        <f t="shared" si="70"/>
        <v/>
      </c>
    </row>
    <row r="588" spans="7:21" x14ac:dyDescent="0.2">
      <c r="G588" s="63" t="str">
        <f>IFERROR(totali('Tableau de bord'!G599,Correspondance!$G$1),"")</f>
        <v/>
      </c>
      <c r="H588" s="63" t="str">
        <f>IFERROR(totali('Tableau de bord'!G599,Correspondance!$H$1),"")</f>
        <v/>
      </c>
      <c r="I588" s="63" t="str">
        <f>IFERROR(totali('Tableau de bord'!G599,Correspondance!$I$1),"")</f>
        <v/>
      </c>
      <c r="J588" s="63" t="str">
        <f>IFERROR(totali('Tableau de bord'!G599,Correspondance!$J$1),"")</f>
        <v/>
      </c>
      <c r="K588" s="63" t="str">
        <f>IFERROR(totali('Tableau de bord'!G599,Correspondance!$K$1),"")</f>
        <v/>
      </c>
      <c r="L588" s="63" t="str">
        <f>IFERROR(totali('Tableau de bord'!G599,Correspondance!$L$1),"")</f>
        <v/>
      </c>
      <c r="M588" s="63" t="str">
        <f>IFERROR(totali('Tableau de bord'!G599,Correspondance!$M$1),"")</f>
        <v/>
      </c>
      <c r="O588" t="str">
        <f t="shared" si="64"/>
        <v/>
      </c>
      <c r="P588" t="str">
        <f t="shared" si="65"/>
        <v/>
      </c>
      <c r="Q588" t="str">
        <f t="shared" si="66"/>
        <v/>
      </c>
      <c r="R588" t="str">
        <f t="shared" si="67"/>
        <v/>
      </c>
      <c r="S588" t="str">
        <f t="shared" si="68"/>
        <v/>
      </c>
      <c r="T588" t="str">
        <f t="shared" si="69"/>
        <v/>
      </c>
      <c r="U588" t="str">
        <f t="shared" si="70"/>
        <v/>
      </c>
    </row>
    <row r="589" spans="7:21" x14ac:dyDescent="0.2">
      <c r="G589" s="63" t="str">
        <f>IFERROR(totali('Tableau de bord'!G600,Correspondance!$G$1),"")</f>
        <v/>
      </c>
      <c r="H589" s="63" t="str">
        <f>IFERROR(totali('Tableau de bord'!G600,Correspondance!$H$1),"")</f>
        <v/>
      </c>
      <c r="I589" s="63" t="str">
        <f>IFERROR(totali('Tableau de bord'!G600,Correspondance!$I$1),"")</f>
        <v/>
      </c>
      <c r="J589" s="63" t="str">
        <f>IFERROR(totali('Tableau de bord'!G600,Correspondance!$J$1),"")</f>
        <v/>
      </c>
      <c r="K589" s="63" t="str">
        <f>IFERROR(totali('Tableau de bord'!G600,Correspondance!$K$1),"")</f>
        <v/>
      </c>
      <c r="L589" s="63" t="str">
        <f>IFERROR(totali('Tableau de bord'!G600,Correspondance!$L$1),"")</f>
        <v/>
      </c>
      <c r="M589" s="63" t="str">
        <f>IFERROR(totali('Tableau de bord'!G600,Correspondance!$M$1),"")</f>
        <v/>
      </c>
      <c r="O589" t="str">
        <f t="shared" si="64"/>
        <v/>
      </c>
      <c r="P589" t="str">
        <f t="shared" si="65"/>
        <v/>
      </c>
      <c r="Q589" t="str">
        <f t="shared" si="66"/>
        <v/>
      </c>
      <c r="R589" t="str">
        <f t="shared" si="67"/>
        <v/>
      </c>
      <c r="S589" t="str">
        <f t="shared" si="68"/>
        <v/>
      </c>
      <c r="T589" t="str">
        <f t="shared" si="69"/>
        <v/>
      </c>
      <c r="U589" t="str">
        <f t="shared" si="70"/>
        <v/>
      </c>
    </row>
    <row r="590" spans="7:21" x14ac:dyDescent="0.2">
      <c r="G590" s="63" t="str">
        <f>IFERROR(totali('Tableau de bord'!G601,Correspondance!$G$1),"")</f>
        <v/>
      </c>
      <c r="H590" s="63" t="str">
        <f>IFERROR(totali('Tableau de bord'!G601,Correspondance!$H$1),"")</f>
        <v/>
      </c>
      <c r="I590" s="63" t="str">
        <f>IFERROR(totali('Tableau de bord'!G601,Correspondance!$I$1),"")</f>
        <v/>
      </c>
      <c r="J590" s="63" t="str">
        <f>IFERROR(totali('Tableau de bord'!G601,Correspondance!$J$1),"")</f>
        <v/>
      </c>
      <c r="K590" s="63" t="str">
        <f>IFERROR(totali('Tableau de bord'!G601,Correspondance!$K$1),"")</f>
        <v/>
      </c>
      <c r="L590" s="63" t="str">
        <f>IFERROR(totali('Tableau de bord'!G601,Correspondance!$L$1),"")</f>
        <v/>
      </c>
      <c r="M590" s="63" t="str">
        <f>IFERROR(totali('Tableau de bord'!G601,Correspondance!$M$1),"")</f>
        <v/>
      </c>
      <c r="O590" t="str">
        <f t="shared" si="64"/>
        <v/>
      </c>
      <c r="P590" t="str">
        <f t="shared" si="65"/>
        <v/>
      </c>
      <c r="Q590" t="str">
        <f t="shared" si="66"/>
        <v/>
      </c>
      <c r="R590" t="str">
        <f t="shared" si="67"/>
        <v/>
      </c>
      <c r="S590" t="str">
        <f t="shared" si="68"/>
        <v/>
      </c>
      <c r="T590" t="str">
        <f t="shared" si="69"/>
        <v/>
      </c>
      <c r="U590" t="str">
        <f t="shared" si="70"/>
        <v/>
      </c>
    </row>
    <row r="591" spans="7:21" x14ac:dyDescent="0.2">
      <c r="G591" s="63" t="str">
        <f>IFERROR(totali('Tableau de bord'!G602,Correspondance!$G$1),"")</f>
        <v/>
      </c>
      <c r="H591" s="63" t="str">
        <f>IFERROR(totali('Tableau de bord'!G602,Correspondance!$H$1),"")</f>
        <v/>
      </c>
      <c r="I591" s="63" t="str">
        <f>IFERROR(totali('Tableau de bord'!G602,Correspondance!$I$1),"")</f>
        <v/>
      </c>
      <c r="J591" s="63" t="str">
        <f>IFERROR(totali('Tableau de bord'!G602,Correspondance!$J$1),"")</f>
        <v/>
      </c>
      <c r="K591" s="63" t="str">
        <f>IFERROR(totali('Tableau de bord'!G602,Correspondance!$K$1),"")</f>
        <v/>
      </c>
      <c r="L591" s="63" t="str">
        <f>IFERROR(totali('Tableau de bord'!G602,Correspondance!$L$1),"")</f>
        <v/>
      </c>
      <c r="M591" s="63" t="str">
        <f>IFERROR(totali('Tableau de bord'!G602,Correspondance!$M$1),"")</f>
        <v/>
      </c>
      <c r="O591" t="str">
        <f t="shared" si="64"/>
        <v/>
      </c>
      <c r="P591" t="str">
        <f t="shared" si="65"/>
        <v/>
      </c>
      <c r="Q591" t="str">
        <f t="shared" si="66"/>
        <v/>
      </c>
      <c r="R591" t="str">
        <f t="shared" si="67"/>
        <v/>
      </c>
      <c r="S591" t="str">
        <f t="shared" si="68"/>
        <v/>
      </c>
      <c r="T591" t="str">
        <f t="shared" si="69"/>
        <v/>
      </c>
      <c r="U591" t="str">
        <f t="shared" si="70"/>
        <v/>
      </c>
    </row>
    <row r="592" spans="7:21" x14ac:dyDescent="0.2">
      <c r="G592" s="63" t="str">
        <f>IFERROR(totali('Tableau de bord'!G603,Correspondance!$G$1),"")</f>
        <v/>
      </c>
      <c r="H592" s="63" t="str">
        <f>IFERROR(totali('Tableau de bord'!G603,Correspondance!$H$1),"")</f>
        <v/>
      </c>
      <c r="I592" s="63" t="str">
        <f>IFERROR(totali('Tableau de bord'!G603,Correspondance!$I$1),"")</f>
        <v/>
      </c>
      <c r="J592" s="63" t="str">
        <f>IFERROR(totali('Tableau de bord'!G603,Correspondance!$J$1),"")</f>
        <v/>
      </c>
      <c r="K592" s="63" t="str">
        <f>IFERROR(totali('Tableau de bord'!G603,Correspondance!$K$1),"")</f>
        <v/>
      </c>
      <c r="L592" s="63" t="str">
        <f>IFERROR(totali('Tableau de bord'!G603,Correspondance!$L$1),"")</f>
        <v/>
      </c>
      <c r="M592" s="63" t="str">
        <f>IFERROR(totali('Tableau de bord'!G603,Correspondance!$M$1),"")</f>
        <v/>
      </c>
      <c r="O592" t="str">
        <f t="shared" si="64"/>
        <v/>
      </c>
      <c r="P592" t="str">
        <f t="shared" si="65"/>
        <v/>
      </c>
      <c r="Q592" t="str">
        <f t="shared" si="66"/>
        <v/>
      </c>
      <c r="R592" t="str">
        <f t="shared" si="67"/>
        <v/>
      </c>
      <c r="S592" t="str">
        <f t="shared" si="68"/>
        <v/>
      </c>
      <c r="T592" t="str">
        <f t="shared" si="69"/>
        <v/>
      </c>
      <c r="U592" t="str">
        <f t="shared" si="70"/>
        <v/>
      </c>
    </row>
    <row r="593" spans="7:21" x14ac:dyDescent="0.2">
      <c r="G593" s="63" t="str">
        <f>IFERROR(totali('Tableau de bord'!G604,Correspondance!$G$1),"")</f>
        <v/>
      </c>
      <c r="H593" s="63" t="str">
        <f>IFERROR(totali('Tableau de bord'!G604,Correspondance!$H$1),"")</f>
        <v/>
      </c>
      <c r="I593" s="63" t="str">
        <f>IFERROR(totali('Tableau de bord'!G604,Correspondance!$I$1),"")</f>
        <v/>
      </c>
      <c r="J593" s="63" t="str">
        <f>IFERROR(totali('Tableau de bord'!G604,Correspondance!$J$1),"")</f>
        <v/>
      </c>
      <c r="K593" s="63" t="str">
        <f>IFERROR(totali('Tableau de bord'!G604,Correspondance!$K$1),"")</f>
        <v/>
      </c>
      <c r="L593" s="63" t="str">
        <f>IFERROR(totali('Tableau de bord'!G604,Correspondance!$L$1),"")</f>
        <v/>
      </c>
      <c r="M593" s="63" t="str">
        <f>IFERROR(totali('Tableau de bord'!G604,Correspondance!$M$1),"")</f>
        <v/>
      </c>
      <c r="O593" t="str">
        <f t="shared" si="64"/>
        <v/>
      </c>
      <c r="P593" t="str">
        <f t="shared" si="65"/>
        <v/>
      </c>
      <c r="Q593" t="str">
        <f t="shared" si="66"/>
        <v/>
      </c>
      <c r="R593" t="str">
        <f t="shared" si="67"/>
        <v/>
      </c>
      <c r="S593" t="str">
        <f t="shared" si="68"/>
        <v/>
      </c>
      <c r="T593" t="str">
        <f t="shared" si="69"/>
        <v/>
      </c>
      <c r="U593" t="str">
        <f t="shared" si="70"/>
        <v/>
      </c>
    </row>
    <row r="594" spans="7:21" x14ac:dyDescent="0.2">
      <c r="G594" s="63" t="str">
        <f>IFERROR(totali('Tableau de bord'!G605,Correspondance!$G$1),"")</f>
        <v/>
      </c>
      <c r="H594" s="63" t="str">
        <f>IFERROR(totali('Tableau de bord'!G605,Correspondance!$H$1),"")</f>
        <v/>
      </c>
      <c r="I594" s="63" t="str">
        <f>IFERROR(totali('Tableau de bord'!G605,Correspondance!$I$1),"")</f>
        <v/>
      </c>
      <c r="J594" s="63" t="str">
        <f>IFERROR(totali('Tableau de bord'!G605,Correspondance!$J$1),"")</f>
        <v/>
      </c>
      <c r="K594" s="63" t="str">
        <f>IFERROR(totali('Tableau de bord'!G605,Correspondance!$K$1),"")</f>
        <v/>
      </c>
      <c r="L594" s="63" t="str">
        <f>IFERROR(totali('Tableau de bord'!G605,Correspondance!$L$1),"")</f>
        <v/>
      </c>
      <c r="M594" s="63" t="str">
        <f>IFERROR(totali('Tableau de bord'!G605,Correspondance!$M$1),"")</f>
        <v/>
      </c>
      <c r="O594" t="str">
        <f t="shared" si="64"/>
        <v/>
      </c>
      <c r="P594" t="str">
        <f t="shared" si="65"/>
        <v/>
      </c>
      <c r="Q594" t="str">
        <f t="shared" si="66"/>
        <v/>
      </c>
      <c r="R594" t="str">
        <f t="shared" si="67"/>
        <v/>
      </c>
      <c r="S594" t="str">
        <f t="shared" si="68"/>
        <v/>
      </c>
      <c r="T594" t="str">
        <f t="shared" si="69"/>
        <v/>
      </c>
      <c r="U594" t="str">
        <f t="shared" si="70"/>
        <v/>
      </c>
    </row>
    <row r="595" spans="7:21" x14ac:dyDescent="0.2">
      <c r="G595" s="63" t="str">
        <f>IFERROR(totali('Tableau de bord'!G606,Correspondance!$G$1),"")</f>
        <v/>
      </c>
      <c r="H595" s="63" t="str">
        <f>IFERROR(totali('Tableau de bord'!G606,Correspondance!$H$1),"")</f>
        <v/>
      </c>
      <c r="I595" s="63" t="str">
        <f>IFERROR(totali('Tableau de bord'!G606,Correspondance!$I$1),"")</f>
        <v/>
      </c>
      <c r="J595" s="63" t="str">
        <f>IFERROR(totali('Tableau de bord'!G606,Correspondance!$J$1),"")</f>
        <v/>
      </c>
      <c r="K595" s="63" t="str">
        <f>IFERROR(totali('Tableau de bord'!G606,Correspondance!$K$1),"")</f>
        <v/>
      </c>
      <c r="L595" s="63" t="str">
        <f>IFERROR(totali('Tableau de bord'!G606,Correspondance!$L$1),"")</f>
        <v/>
      </c>
      <c r="M595" s="63" t="str">
        <f>IFERROR(totali('Tableau de bord'!G606,Correspondance!$M$1),"")</f>
        <v/>
      </c>
      <c r="O595" t="str">
        <f t="shared" si="64"/>
        <v/>
      </c>
      <c r="P595" t="str">
        <f t="shared" si="65"/>
        <v/>
      </c>
      <c r="Q595" t="str">
        <f t="shared" si="66"/>
        <v/>
      </c>
      <c r="R595" t="str">
        <f t="shared" si="67"/>
        <v/>
      </c>
      <c r="S595" t="str">
        <f t="shared" si="68"/>
        <v/>
      </c>
      <c r="T595" t="str">
        <f t="shared" si="69"/>
        <v/>
      </c>
      <c r="U595" t="str">
        <f t="shared" si="70"/>
        <v/>
      </c>
    </row>
    <row r="596" spans="7:21" x14ac:dyDescent="0.2">
      <c r="G596" s="63" t="str">
        <f>IFERROR(totali('Tableau de bord'!G607,Correspondance!$G$1),"")</f>
        <v/>
      </c>
      <c r="H596" s="63" t="str">
        <f>IFERROR(totali('Tableau de bord'!G607,Correspondance!$H$1),"")</f>
        <v/>
      </c>
      <c r="I596" s="63" t="str">
        <f>IFERROR(totali('Tableau de bord'!G607,Correspondance!$I$1),"")</f>
        <v/>
      </c>
      <c r="J596" s="63" t="str">
        <f>IFERROR(totali('Tableau de bord'!G607,Correspondance!$J$1),"")</f>
        <v/>
      </c>
      <c r="K596" s="63" t="str">
        <f>IFERROR(totali('Tableau de bord'!G607,Correspondance!$K$1),"")</f>
        <v/>
      </c>
      <c r="L596" s="63" t="str">
        <f>IFERROR(totali('Tableau de bord'!G607,Correspondance!$L$1),"")</f>
        <v/>
      </c>
      <c r="M596" s="63" t="str">
        <f>IFERROR(totali('Tableau de bord'!G607,Correspondance!$M$1),"")</f>
        <v/>
      </c>
      <c r="O596" t="str">
        <f t="shared" si="64"/>
        <v/>
      </c>
      <c r="P596" t="str">
        <f t="shared" si="65"/>
        <v/>
      </c>
      <c r="Q596" t="str">
        <f t="shared" si="66"/>
        <v/>
      </c>
      <c r="R596" t="str">
        <f t="shared" si="67"/>
        <v/>
      </c>
      <c r="S596" t="str">
        <f t="shared" si="68"/>
        <v/>
      </c>
      <c r="T596" t="str">
        <f t="shared" si="69"/>
        <v/>
      </c>
      <c r="U596" t="str">
        <f t="shared" si="70"/>
        <v/>
      </c>
    </row>
    <row r="597" spans="7:21" x14ac:dyDescent="0.2">
      <c r="G597" s="63" t="str">
        <f>IFERROR(totali('Tableau de bord'!G608,Correspondance!$G$1),"")</f>
        <v/>
      </c>
      <c r="H597" s="63" t="str">
        <f>IFERROR(totali('Tableau de bord'!G608,Correspondance!$H$1),"")</f>
        <v/>
      </c>
      <c r="I597" s="63" t="str">
        <f>IFERROR(totali('Tableau de bord'!G608,Correspondance!$I$1),"")</f>
        <v/>
      </c>
      <c r="J597" s="63" t="str">
        <f>IFERROR(totali('Tableau de bord'!G608,Correspondance!$J$1),"")</f>
        <v/>
      </c>
      <c r="K597" s="63" t="str">
        <f>IFERROR(totali('Tableau de bord'!G608,Correspondance!$K$1),"")</f>
        <v/>
      </c>
      <c r="L597" s="63" t="str">
        <f>IFERROR(totali('Tableau de bord'!G608,Correspondance!$L$1),"")</f>
        <v/>
      </c>
      <c r="M597" s="63" t="str">
        <f>IFERROR(totali('Tableau de bord'!G608,Correspondance!$M$1),"")</f>
        <v/>
      </c>
      <c r="O597" t="str">
        <f t="shared" si="64"/>
        <v/>
      </c>
      <c r="P597" t="str">
        <f t="shared" si="65"/>
        <v/>
      </c>
      <c r="Q597" t="str">
        <f t="shared" si="66"/>
        <v/>
      </c>
      <c r="R597" t="str">
        <f t="shared" si="67"/>
        <v/>
      </c>
      <c r="S597" t="str">
        <f t="shared" si="68"/>
        <v/>
      </c>
      <c r="T597" t="str">
        <f t="shared" si="69"/>
        <v/>
      </c>
      <c r="U597" t="str">
        <f t="shared" si="70"/>
        <v/>
      </c>
    </row>
    <row r="598" spans="7:21" x14ac:dyDescent="0.2">
      <c r="G598" s="63" t="str">
        <f>IFERROR(totali('Tableau de bord'!G609,Correspondance!$G$1),"")</f>
        <v/>
      </c>
      <c r="H598" s="63" t="str">
        <f>IFERROR(totali('Tableau de bord'!G609,Correspondance!$H$1),"")</f>
        <v/>
      </c>
      <c r="I598" s="63" t="str">
        <f>IFERROR(totali('Tableau de bord'!G609,Correspondance!$I$1),"")</f>
        <v/>
      </c>
      <c r="J598" s="63" t="str">
        <f>IFERROR(totali('Tableau de bord'!G609,Correspondance!$J$1),"")</f>
        <v/>
      </c>
      <c r="K598" s="63" t="str">
        <f>IFERROR(totali('Tableau de bord'!G609,Correspondance!$K$1),"")</f>
        <v/>
      </c>
      <c r="L598" s="63" t="str">
        <f>IFERROR(totali('Tableau de bord'!G609,Correspondance!$L$1),"")</f>
        <v/>
      </c>
      <c r="M598" s="63" t="str">
        <f>IFERROR(totali('Tableau de bord'!G609,Correspondance!$M$1),"")</f>
        <v/>
      </c>
      <c r="O598" t="str">
        <f t="shared" si="64"/>
        <v/>
      </c>
      <c r="P598" t="str">
        <f t="shared" si="65"/>
        <v/>
      </c>
      <c r="Q598" t="str">
        <f t="shared" si="66"/>
        <v/>
      </c>
      <c r="R598" t="str">
        <f t="shared" si="67"/>
        <v/>
      </c>
      <c r="S598" t="str">
        <f t="shared" si="68"/>
        <v/>
      </c>
      <c r="T598" t="str">
        <f t="shared" si="69"/>
        <v/>
      </c>
      <c r="U598" t="str">
        <f t="shared" si="70"/>
        <v/>
      </c>
    </row>
    <row r="599" spans="7:21" x14ac:dyDescent="0.2">
      <c r="G599" s="63" t="str">
        <f>IFERROR(totali('Tableau de bord'!G610,Correspondance!$G$1),"")</f>
        <v/>
      </c>
      <c r="H599" s="63" t="str">
        <f>IFERROR(totali('Tableau de bord'!G610,Correspondance!$H$1),"")</f>
        <v/>
      </c>
      <c r="I599" s="63" t="str">
        <f>IFERROR(totali('Tableau de bord'!G610,Correspondance!$I$1),"")</f>
        <v/>
      </c>
      <c r="J599" s="63" t="str">
        <f>IFERROR(totali('Tableau de bord'!G610,Correspondance!$J$1),"")</f>
        <v/>
      </c>
      <c r="K599" s="63" t="str">
        <f>IFERROR(totali('Tableau de bord'!G610,Correspondance!$K$1),"")</f>
        <v/>
      </c>
      <c r="L599" s="63" t="str">
        <f>IFERROR(totali('Tableau de bord'!G610,Correspondance!$L$1),"")</f>
        <v/>
      </c>
      <c r="M599" s="63" t="str">
        <f>IFERROR(totali('Tableau de bord'!G610,Correspondance!$M$1),"")</f>
        <v/>
      </c>
      <c r="O599" t="str">
        <f t="shared" si="64"/>
        <v/>
      </c>
      <c r="P599" t="str">
        <f t="shared" si="65"/>
        <v/>
      </c>
      <c r="Q599" t="str">
        <f t="shared" si="66"/>
        <v/>
      </c>
      <c r="R599" t="str">
        <f t="shared" si="67"/>
        <v/>
      </c>
      <c r="S599" t="str">
        <f t="shared" si="68"/>
        <v/>
      </c>
      <c r="T599" t="str">
        <f t="shared" si="69"/>
        <v/>
      </c>
      <c r="U599" t="str">
        <f t="shared" si="70"/>
        <v/>
      </c>
    </row>
    <row r="600" spans="7:21" x14ac:dyDescent="0.2">
      <c r="G600" s="63" t="str">
        <f>IFERROR(totali('Tableau de bord'!G611,Correspondance!$G$1),"")</f>
        <v/>
      </c>
      <c r="H600" s="63" t="str">
        <f>IFERROR(totali('Tableau de bord'!G611,Correspondance!$H$1),"")</f>
        <v/>
      </c>
      <c r="I600" s="63" t="str">
        <f>IFERROR(totali('Tableau de bord'!G611,Correspondance!$I$1),"")</f>
        <v/>
      </c>
      <c r="J600" s="63" t="str">
        <f>IFERROR(totali('Tableau de bord'!G611,Correspondance!$J$1),"")</f>
        <v/>
      </c>
      <c r="K600" s="63" t="str">
        <f>IFERROR(totali('Tableau de bord'!G611,Correspondance!$K$1),"")</f>
        <v/>
      </c>
      <c r="L600" s="63" t="str">
        <f>IFERROR(totali('Tableau de bord'!G611,Correspondance!$L$1),"")</f>
        <v/>
      </c>
      <c r="M600" s="63" t="str">
        <f>IFERROR(totali('Tableau de bord'!G611,Correspondance!$M$1),"")</f>
        <v/>
      </c>
      <c r="O600" t="str">
        <f t="shared" si="64"/>
        <v/>
      </c>
      <c r="P600" t="str">
        <f t="shared" si="65"/>
        <v/>
      </c>
      <c r="Q600" t="str">
        <f t="shared" si="66"/>
        <v/>
      </c>
      <c r="R600" t="str">
        <f t="shared" si="67"/>
        <v/>
      </c>
      <c r="S600" t="str">
        <f t="shared" si="68"/>
        <v/>
      </c>
      <c r="T600" t="str">
        <f t="shared" si="69"/>
        <v/>
      </c>
      <c r="U600" t="str">
        <f t="shared" si="70"/>
        <v/>
      </c>
    </row>
    <row r="601" spans="7:21" x14ac:dyDescent="0.2">
      <c r="G601" s="63" t="str">
        <f>IFERROR(totali('Tableau de bord'!G612,Correspondance!$G$1),"")</f>
        <v/>
      </c>
      <c r="H601" s="63" t="str">
        <f>IFERROR(totali('Tableau de bord'!G612,Correspondance!$H$1),"")</f>
        <v/>
      </c>
      <c r="I601" s="63" t="str">
        <f>IFERROR(totali('Tableau de bord'!G612,Correspondance!$I$1),"")</f>
        <v/>
      </c>
      <c r="J601" s="63" t="str">
        <f>IFERROR(totali('Tableau de bord'!G612,Correspondance!$J$1),"")</f>
        <v/>
      </c>
      <c r="K601" s="63" t="str">
        <f>IFERROR(totali('Tableau de bord'!G612,Correspondance!$K$1),"")</f>
        <v/>
      </c>
      <c r="L601" s="63" t="str">
        <f>IFERROR(totali('Tableau de bord'!G612,Correspondance!$L$1),"")</f>
        <v/>
      </c>
      <c r="M601" s="63" t="str">
        <f>IFERROR(totali('Tableau de bord'!G612,Correspondance!$M$1),"")</f>
        <v/>
      </c>
      <c r="O601" t="str">
        <f t="shared" si="64"/>
        <v/>
      </c>
      <c r="P601" t="str">
        <f t="shared" si="65"/>
        <v/>
      </c>
      <c r="Q601" t="str">
        <f t="shared" si="66"/>
        <v/>
      </c>
      <c r="R601" t="str">
        <f t="shared" si="67"/>
        <v/>
      </c>
      <c r="S601" t="str">
        <f t="shared" si="68"/>
        <v/>
      </c>
      <c r="T601" t="str">
        <f t="shared" si="69"/>
        <v/>
      </c>
      <c r="U601" t="str">
        <f t="shared" si="70"/>
        <v/>
      </c>
    </row>
    <row r="602" spans="7:21" x14ac:dyDescent="0.2">
      <c r="G602" s="63" t="str">
        <f>IFERROR(totali('Tableau de bord'!G613,Correspondance!$G$1),"")</f>
        <v/>
      </c>
      <c r="H602" s="63" t="str">
        <f>IFERROR(totali('Tableau de bord'!G613,Correspondance!$H$1),"")</f>
        <v/>
      </c>
      <c r="I602" s="63" t="str">
        <f>IFERROR(totali('Tableau de bord'!G613,Correspondance!$I$1),"")</f>
        <v/>
      </c>
      <c r="J602" s="63" t="str">
        <f>IFERROR(totali('Tableau de bord'!G613,Correspondance!$J$1),"")</f>
        <v/>
      </c>
      <c r="K602" s="63" t="str">
        <f>IFERROR(totali('Tableau de bord'!G613,Correspondance!$K$1),"")</f>
        <v/>
      </c>
      <c r="L602" s="63" t="str">
        <f>IFERROR(totali('Tableau de bord'!G613,Correspondance!$L$1),"")</f>
        <v/>
      </c>
      <c r="M602" s="63" t="str">
        <f>IFERROR(totali('Tableau de bord'!G613,Correspondance!$M$1),"")</f>
        <v/>
      </c>
      <c r="O602" t="str">
        <f t="shared" si="64"/>
        <v/>
      </c>
      <c r="P602" t="str">
        <f t="shared" si="65"/>
        <v/>
      </c>
      <c r="Q602" t="str">
        <f t="shared" si="66"/>
        <v/>
      </c>
      <c r="R602" t="str">
        <f t="shared" si="67"/>
        <v/>
      </c>
      <c r="S602" t="str">
        <f t="shared" si="68"/>
        <v/>
      </c>
      <c r="T602" t="str">
        <f t="shared" si="69"/>
        <v/>
      </c>
      <c r="U602" t="str">
        <f t="shared" si="70"/>
        <v/>
      </c>
    </row>
    <row r="603" spans="7:21" x14ac:dyDescent="0.2">
      <c r="G603" s="63" t="str">
        <f>IFERROR(totali('Tableau de bord'!G614,Correspondance!$G$1),"")</f>
        <v/>
      </c>
      <c r="H603" s="63" t="str">
        <f>IFERROR(totali('Tableau de bord'!G614,Correspondance!$H$1),"")</f>
        <v/>
      </c>
      <c r="I603" s="63" t="str">
        <f>IFERROR(totali('Tableau de bord'!G614,Correspondance!$I$1),"")</f>
        <v/>
      </c>
      <c r="J603" s="63" t="str">
        <f>IFERROR(totali('Tableau de bord'!G614,Correspondance!$J$1),"")</f>
        <v/>
      </c>
      <c r="K603" s="63" t="str">
        <f>IFERROR(totali('Tableau de bord'!G614,Correspondance!$K$1),"")</f>
        <v/>
      </c>
      <c r="L603" s="63" t="str">
        <f>IFERROR(totali('Tableau de bord'!G614,Correspondance!$L$1),"")</f>
        <v/>
      </c>
      <c r="M603" s="63" t="str">
        <f>IFERROR(totali('Tableau de bord'!G614,Correspondance!$M$1),"")</f>
        <v/>
      </c>
      <c r="O603" t="str">
        <f t="shared" si="64"/>
        <v/>
      </c>
      <c r="P603" t="str">
        <f t="shared" si="65"/>
        <v/>
      </c>
      <c r="Q603" t="str">
        <f t="shared" si="66"/>
        <v/>
      </c>
      <c r="R603" t="str">
        <f t="shared" si="67"/>
        <v/>
      </c>
      <c r="S603" t="str">
        <f t="shared" si="68"/>
        <v/>
      </c>
      <c r="T603" t="str">
        <f t="shared" si="69"/>
        <v/>
      </c>
      <c r="U603" t="str">
        <f t="shared" si="70"/>
        <v/>
      </c>
    </row>
    <row r="604" spans="7:21" x14ac:dyDescent="0.2">
      <c r="G604" s="63" t="str">
        <f>IFERROR(totali('Tableau de bord'!G615,Correspondance!$G$1),"")</f>
        <v/>
      </c>
      <c r="H604" s="63" t="str">
        <f>IFERROR(totali('Tableau de bord'!G615,Correspondance!$H$1),"")</f>
        <v/>
      </c>
      <c r="I604" s="63" t="str">
        <f>IFERROR(totali('Tableau de bord'!G615,Correspondance!$I$1),"")</f>
        <v/>
      </c>
      <c r="J604" s="63" t="str">
        <f>IFERROR(totali('Tableau de bord'!G615,Correspondance!$J$1),"")</f>
        <v/>
      </c>
      <c r="K604" s="63" t="str">
        <f>IFERROR(totali('Tableau de bord'!G615,Correspondance!$K$1),"")</f>
        <v/>
      </c>
      <c r="L604" s="63" t="str">
        <f>IFERROR(totali('Tableau de bord'!G615,Correspondance!$L$1),"")</f>
        <v/>
      </c>
      <c r="M604" s="63" t="str">
        <f>IFERROR(totali('Tableau de bord'!G615,Correspondance!$M$1),"")</f>
        <v/>
      </c>
      <c r="O604" t="str">
        <f t="shared" si="64"/>
        <v/>
      </c>
      <c r="P604" t="str">
        <f t="shared" si="65"/>
        <v/>
      </c>
      <c r="Q604" t="str">
        <f t="shared" si="66"/>
        <v/>
      </c>
      <c r="R604" t="str">
        <f t="shared" si="67"/>
        <v/>
      </c>
      <c r="S604" t="str">
        <f t="shared" si="68"/>
        <v/>
      </c>
      <c r="T604" t="str">
        <f t="shared" si="69"/>
        <v/>
      </c>
      <c r="U604" t="str">
        <f t="shared" si="70"/>
        <v/>
      </c>
    </row>
    <row r="605" spans="7:21" x14ac:dyDescent="0.2">
      <c r="G605" s="63" t="str">
        <f>IFERROR(totali('Tableau de bord'!G616,Correspondance!$G$1),"")</f>
        <v/>
      </c>
      <c r="H605" s="63" t="str">
        <f>IFERROR(totali('Tableau de bord'!G616,Correspondance!$H$1),"")</f>
        <v/>
      </c>
      <c r="I605" s="63" t="str">
        <f>IFERROR(totali('Tableau de bord'!G616,Correspondance!$I$1),"")</f>
        <v/>
      </c>
      <c r="J605" s="63" t="str">
        <f>IFERROR(totali('Tableau de bord'!G616,Correspondance!$J$1),"")</f>
        <v/>
      </c>
      <c r="K605" s="63" t="str">
        <f>IFERROR(totali('Tableau de bord'!G616,Correspondance!$K$1),"")</f>
        <v/>
      </c>
      <c r="L605" s="63" t="str">
        <f>IFERROR(totali('Tableau de bord'!G616,Correspondance!$L$1),"")</f>
        <v/>
      </c>
      <c r="M605" s="63" t="str">
        <f>IFERROR(totali('Tableau de bord'!G616,Correspondance!$M$1),"")</f>
        <v/>
      </c>
      <c r="O605" t="str">
        <f t="shared" si="64"/>
        <v/>
      </c>
      <c r="P605" t="str">
        <f t="shared" si="65"/>
        <v/>
      </c>
      <c r="Q605" t="str">
        <f t="shared" si="66"/>
        <v/>
      </c>
      <c r="R605" t="str">
        <f t="shared" si="67"/>
        <v/>
      </c>
      <c r="S605" t="str">
        <f t="shared" si="68"/>
        <v/>
      </c>
      <c r="T605" t="str">
        <f t="shared" si="69"/>
        <v/>
      </c>
      <c r="U605" t="str">
        <f t="shared" si="70"/>
        <v/>
      </c>
    </row>
    <row r="606" spans="7:21" x14ac:dyDescent="0.2">
      <c r="G606" s="63" t="str">
        <f>IFERROR(totali('Tableau de bord'!G617,Correspondance!$G$1),"")</f>
        <v/>
      </c>
      <c r="H606" s="63" t="str">
        <f>IFERROR(totali('Tableau de bord'!G617,Correspondance!$H$1),"")</f>
        <v/>
      </c>
      <c r="I606" s="63" t="str">
        <f>IFERROR(totali('Tableau de bord'!G617,Correspondance!$I$1),"")</f>
        <v/>
      </c>
      <c r="J606" s="63" t="str">
        <f>IFERROR(totali('Tableau de bord'!G617,Correspondance!$J$1),"")</f>
        <v/>
      </c>
      <c r="K606" s="63" t="str">
        <f>IFERROR(totali('Tableau de bord'!G617,Correspondance!$K$1),"")</f>
        <v/>
      </c>
      <c r="L606" s="63" t="str">
        <f>IFERROR(totali('Tableau de bord'!G617,Correspondance!$L$1),"")</f>
        <v/>
      </c>
      <c r="M606" s="63" t="str">
        <f>IFERROR(totali('Tableau de bord'!G617,Correspondance!$M$1),"")</f>
        <v/>
      </c>
      <c r="O606" t="str">
        <f t="shared" si="64"/>
        <v/>
      </c>
      <c r="P606" t="str">
        <f t="shared" si="65"/>
        <v/>
      </c>
      <c r="Q606" t="str">
        <f t="shared" si="66"/>
        <v/>
      </c>
      <c r="R606" t="str">
        <f t="shared" si="67"/>
        <v/>
      </c>
      <c r="S606" t="str">
        <f t="shared" si="68"/>
        <v/>
      </c>
      <c r="T606" t="str">
        <f t="shared" si="69"/>
        <v/>
      </c>
      <c r="U606" t="str">
        <f t="shared" si="70"/>
        <v/>
      </c>
    </row>
    <row r="607" spans="7:21" x14ac:dyDescent="0.2">
      <c r="G607" s="63" t="str">
        <f>IFERROR(totali('Tableau de bord'!G618,Correspondance!$G$1),"")</f>
        <v/>
      </c>
      <c r="H607" s="63" t="str">
        <f>IFERROR(totali('Tableau de bord'!G618,Correspondance!$H$1),"")</f>
        <v/>
      </c>
      <c r="I607" s="63" t="str">
        <f>IFERROR(totali('Tableau de bord'!G618,Correspondance!$I$1),"")</f>
        <v/>
      </c>
      <c r="J607" s="63" t="str">
        <f>IFERROR(totali('Tableau de bord'!G618,Correspondance!$J$1),"")</f>
        <v/>
      </c>
      <c r="K607" s="63" t="str">
        <f>IFERROR(totali('Tableau de bord'!G618,Correspondance!$K$1),"")</f>
        <v/>
      </c>
      <c r="L607" s="63" t="str">
        <f>IFERROR(totali('Tableau de bord'!G618,Correspondance!$L$1),"")</f>
        <v/>
      </c>
      <c r="M607" s="63" t="str">
        <f>IFERROR(totali('Tableau de bord'!G618,Correspondance!$M$1),"")</f>
        <v/>
      </c>
      <c r="O607" t="str">
        <f t="shared" si="64"/>
        <v/>
      </c>
      <c r="P607" t="str">
        <f t="shared" si="65"/>
        <v/>
      </c>
      <c r="Q607" t="str">
        <f t="shared" si="66"/>
        <v/>
      </c>
      <c r="R607" t="str">
        <f t="shared" si="67"/>
        <v/>
      </c>
      <c r="S607" t="str">
        <f t="shared" si="68"/>
        <v/>
      </c>
      <c r="T607" t="str">
        <f t="shared" si="69"/>
        <v/>
      </c>
      <c r="U607" t="str">
        <f t="shared" si="70"/>
        <v/>
      </c>
    </row>
    <row r="608" spans="7:21" x14ac:dyDescent="0.2">
      <c r="G608" s="63" t="str">
        <f>IFERROR(totali('Tableau de bord'!G619,Correspondance!$G$1),"")</f>
        <v/>
      </c>
      <c r="H608" s="63" t="str">
        <f>IFERROR(totali('Tableau de bord'!G619,Correspondance!$H$1),"")</f>
        <v/>
      </c>
      <c r="I608" s="63" t="str">
        <f>IFERROR(totali('Tableau de bord'!G619,Correspondance!$I$1),"")</f>
        <v/>
      </c>
      <c r="J608" s="63" t="str">
        <f>IFERROR(totali('Tableau de bord'!G619,Correspondance!$J$1),"")</f>
        <v/>
      </c>
      <c r="K608" s="63" t="str">
        <f>IFERROR(totali('Tableau de bord'!G619,Correspondance!$K$1),"")</f>
        <v/>
      </c>
      <c r="L608" s="63" t="str">
        <f>IFERROR(totali('Tableau de bord'!G619,Correspondance!$L$1),"")</f>
        <v/>
      </c>
      <c r="M608" s="63" t="str">
        <f>IFERROR(totali('Tableau de bord'!G619,Correspondance!$M$1),"")</f>
        <v/>
      </c>
      <c r="O608" t="str">
        <f t="shared" si="64"/>
        <v/>
      </c>
      <c r="P608" t="str">
        <f t="shared" si="65"/>
        <v/>
      </c>
      <c r="Q608" t="str">
        <f t="shared" si="66"/>
        <v/>
      </c>
      <c r="R608" t="str">
        <f t="shared" si="67"/>
        <v/>
      </c>
      <c r="S608" t="str">
        <f t="shared" si="68"/>
        <v/>
      </c>
      <c r="T608" t="str">
        <f t="shared" si="69"/>
        <v/>
      </c>
      <c r="U608" t="str">
        <f t="shared" si="70"/>
        <v/>
      </c>
    </row>
    <row r="609" spans="7:21" x14ac:dyDescent="0.2">
      <c r="G609" s="63" t="str">
        <f>IFERROR(totali('Tableau de bord'!G620,Correspondance!$G$1),"")</f>
        <v/>
      </c>
      <c r="H609" s="63" t="str">
        <f>IFERROR(totali('Tableau de bord'!G620,Correspondance!$H$1),"")</f>
        <v/>
      </c>
      <c r="I609" s="63" t="str">
        <f>IFERROR(totali('Tableau de bord'!G620,Correspondance!$I$1),"")</f>
        <v/>
      </c>
      <c r="J609" s="63" t="str">
        <f>IFERROR(totali('Tableau de bord'!G620,Correspondance!$J$1),"")</f>
        <v/>
      </c>
      <c r="K609" s="63" t="str">
        <f>IFERROR(totali('Tableau de bord'!G620,Correspondance!$K$1),"")</f>
        <v/>
      </c>
      <c r="L609" s="63" t="str">
        <f>IFERROR(totali('Tableau de bord'!G620,Correspondance!$L$1),"")</f>
        <v/>
      </c>
      <c r="M609" s="63" t="str">
        <f>IFERROR(totali('Tableau de bord'!G620,Correspondance!$M$1),"")</f>
        <v/>
      </c>
      <c r="O609" t="str">
        <f t="shared" si="64"/>
        <v/>
      </c>
      <c r="P609" t="str">
        <f t="shared" si="65"/>
        <v/>
      </c>
      <c r="Q609" t="str">
        <f t="shared" si="66"/>
        <v/>
      </c>
      <c r="R609" t="str">
        <f t="shared" si="67"/>
        <v/>
      </c>
      <c r="S609" t="str">
        <f t="shared" si="68"/>
        <v/>
      </c>
      <c r="T609" t="str">
        <f t="shared" si="69"/>
        <v/>
      </c>
      <c r="U609" t="str">
        <f t="shared" si="70"/>
        <v/>
      </c>
    </row>
    <row r="610" spans="7:21" x14ac:dyDescent="0.2">
      <c r="G610" s="63" t="str">
        <f>IFERROR(totali('Tableau de bord'!G621,Correspondance!$G$1),"")</f>
        <v/>
      </c>
      <c r="H610" s="63" t="str">
        <f>IFERROR(totali('Tableau de bord'!G621,Correspondance!$H$1),"")</f>
        <v/>
      </c>
      <c r="I610" s="63" t="str">
        <f>IFERROR(totali('Tableau de bord'!G621,Correspondance!$I$1),"")</f>
        <v/>
      </c>
      <c r="J610" s="63" t="str">
        <f>IFERROR(totali('Tableau de bord'!G621,Correspondance!$J$1),"")</f>
        <v/>
      </c>
      <c r="K610" s="63" t="str">
        <f>IFERROR(totali('Tableau de bord'!G621,Correspondance!$K$1),"")</f>
        <v/>
      </c>
      <c r="L610" s="63" t="str">
        <f>IFERROR(totali('Tableau de bord'!G621,Correspondance!$L$1),"")</f>
        <v/>
      </c>
      <c r="M610" s="63" t="str">
        <f>IFERROR(totali('Tableau de bord'!G621,Correspondance!$M$1),"")</f>
        <v/>
      </c>
      <c r="O610" t="str">
        <f t="shared" si="64"/>
        <v/>
      </c>
      <c r="P610" t="str">
        <f t="shared" si="65"/>
        <v/>
      </c>
      <c r="Q610" t="str">
        <f t="shared" si="66"/>
        <v/>
      </c>
      <c r="R610" t="str">
        <f t="shared" si="67"/>
        <v/>
      </c>
      <c r="S610" t="str">
        <f t="shared" si="68"/>
        <v/>
      </c>
      <c r="T610" t="str">
        <f t="shared" si="69"/>
        <v/>
      </c>
      <c r="U610" t="str">
        <f t="shared" si="70"/>
        <v/>
      </c>
    </row>
    <row r="611" spans="7:21" x14ac:dyDescent="0.2">
      <c r="G611" s="63" t="str">
        <f>IFERROR(totali('Tableau de bord'!G622,Correspondance!$G$1),"")</f>
        <v/>
      </c>
      <c r="H611" s="63" t="str">
        <f>IFERROR(totali('Tableau de bord'!G622,Correspondance!$H$1),"")</f>
        <v/>
      </c>
      <c r="I611" s="63" t="str">
        <f>IFERROR(totali('Tableau de bord'!G622,Correspondance!$I$1),"")</f>
        <v/>
      </c>
      <c r="J611" s="63" t="str">
        <f>IFERROR(totali('Tableau de bord'!G622,Correspondance!$J$1),"")</f>
        <v/>
      </c>
      <c r="K611" s="63" t="str">
        <f>IFERROR(totali('Tableau de bord'!G622,Correspondance!$K$1),"")</f>
        <v/>
      </c>
      <c r="L611" s="63" t="str">
        <f>IFERROR(totali('Tableau de bord'!G622,Correspondance!$L$1),"")</f>
        <v/>
      </c>
      <c r="M611" s="63" t="str">
        <f>IFERROR(totali('Tableau de bord'!G622,Correspondance!$M$1),"")</f>
        <v/>
      </c>
      <c r="O611" t="str">
        <f t="shared" si="64"/>
        <v/>
      </c>
      <c r="P611" t="str">
        <f t="shared" si="65"/>
        <v/>
      </c>
      <c r="Q611" t="str">
        <f t="shared" si="66"/>
        <v/>
      </c>
      <c r="R611" t="str">
        <f t="shared" si="67"/>
        <v/>
      </c>
      <c r="S611" t="str">
        <f t="shared" si="68"/>
        <v/>
      </c>
      <c r="T611" t="str">
        <f t="shared" si="69"/>
        <v/>
      </c>
      <c r="U611" t="str">
        <f t="shared" si="70"/>
        <v/>
      </c>
    </row>
    <row r="612" spans="7:21" x14ac:dyDescent="0.2">
      <c r="G612" s="63" t="str">
        <f>IFERROR(totali('Tableau de bord'!G623,Correspondance!$G$1),"")</f>
        <v/>
      </c>
      <c r="H612" s="63" t="str">
        <f>IFERROR(totali('Tableau de bord'!G623,Correspondance!$H$1),"")</f>
        <v/>
      </c>
      <c r="I612" s="63" t="str">
        <f>IFERROR(totali('Tableau de bord'!G623,Correspondance!$I$1),"")</f>
        <v/>
      </c>
      <c r="J612" s="63" t="str">
        <f>IFERROR(totali('Tableau de bord'!G623,Correspondance!$J$1),"")</f>
        <v/>
      </c>
      <c r="K612" s="63" t="str">
        <f>IFERROR(totali('Tableau de bord'!G623,Correspondance!$K$1),"")</f>
        <v/>
      </c>
      <c r="L612" s="63" t="str">
        <f>IFERROR(totali('Tableau de bord'!G623,Correspondance!$L$1),"")</f>
        <v/>
      </c>
      <c r="M612" s="63" t="str">
        <f>IFERROR(totali('Tableau de bord'!G623,Correspondance!$M$1),"")</f>
        <v/>
      </c>
    </row>
    <row r="613" spans="7:21" x14ac:dyDescent="0.2">
      <c r="G613" s="63" t="str">
        <f>IFERROR(totali('Tableau de bord'!G624,Correspondance!$G$1),"")</f>
        <v/>
      </c>
      <c r="H613" s="63" t="str">
        <f>IFERROR(totali('Tableau de bord'!G624,Correspondance!$H$1),"")</f>
        <v/>
      </c>
      <c r="I613" s="63" t="str">
        <f>IFERROR(totali('Tableau de bord'!G624,Correspondance!$I$1),"")</f>
        <v/>
      </c>
      <c r="J613" s="63" t="str">
        <f>IFERROR(totali('Tableau de bord'!G624,Correspondance!$J$1),"")</f>
        <v/>
      </c>
      <c r="K613" s="63" t="str">
        <f>IFERROR(totali('Tableau de bord'!G624,Correspondance!$K$1),"")</f>
        <v/>
      </c>
      <c r="L613" s="63" t="str">
        <f>IFERROR(totali('Tableau de bord'!G624,Correspondance!$L$1),"")</f>
        <v/>
      </c>
      <c r="M613" s="63" t="str">
        <f>IFERROR(totali('Tableau de bord'!G624,Correspondance!$M$1),"")</f>
        <v/>
      </c>
    </row>
    <row r="614" spans="7:21" x14ac:dyDescent="0.2">
      <c r="G614" s="63" t="str">
        <f>IFERROR(totali('Tableau de bord'!G625,Correspondance!$G$1),"")</f>
        <v/>
      </c>
      <c r="H614" s="63" t="str">
        <f>IFERROR(totali('Tableau de bord'!G625,Correspondance!$H$1),"")</f>
        <v/>
      </c>
      <c r="I614" s="63" t="str">
        <f>IFERROR(totali('Tableau de bord'!G625,Correspondance!$I$1),"")</f>
        <v/>
      </c>
      <c r="J614" s="63" t="str">
        <f>IFERROR(totali('Tableau de bord'!G625,Correspondance!$J$1),"")</f>
        <v/>
      </c>
      <c r="K614" s="63" t="str">
        <f>IFERROR(totali('Tableau de bord'!G625,Correspondance!$K$1),"")</f>
        <v/>
      </c>
      <c r="L614" s="63" t="str">
        <f>IFERROR(totali('Tableau de bord'!G625,Correspondance!$L$1),"")</f>
        <v/>
      </c>
      <c r="M614" s="63" t="str">
        <f>IFERROR(totali('Tableau de bord'!G625,Correspondance!$M$1),"")</f>
        <v/>
      </c>
    </row>
    <row r="615" spans="7:21" x14ac:dyDescent="0.2">
      <c r="G615" s="63" t="str">
        <f>IFERROR(totali('Tableau de bord'!G626,Correspondance!$G$1),"")</f>
        <v/>
      </c>
      <c r="H615" s="63" t="str">
        <f>IFERROR(totali('Tableau de bord'!G626,Correspondance!$H$1),"")</f>
        <v/>
      </c>
      <c r="I615" s="63" t="str">
        <f>IFERROR(totali('Tableau de bord'!G626,Correspondance!$I$1),"")</f>
        <v/>
      </c>
      <c r="J615" s="63" t="str">
        <f>IFERROR(totali('Tableau de bord'!G626,Correspondance!$J$1),"")</f>
        <v/>
      </c>
      <c r="K615" s="63" t="str">
        <f>IFERROR(totali('Tableau de bord'!G626,Correspondance!$K$1),"")</f>
        <v/>
      </c>
      <c r="L615" s="63" t="str">
        <f>IFERROR(totali('Tableau de bord'!G626,Correspondance!$L$1),"")</f>
        <v/>
      </c>
      <c r="M615" s="63" t="str">
        <f>IFERROR(totali('Tableau de bord'!G626,Correspondance!$M$1),"")</f>
        <v/>
      </c>
    </row>
    <row r="616" spans="7:21" x14ac:dyDescent="0.2">
      <c r="G616" s="63" t="str">
        <f>IFERROR(totali('Tableau de bord'!G627,Correspondance!$G$1),"")</f>
        <v/>
      </c>
      <c r="H616" s="63" t="str">
        <f>IFERROR(totali('Tableau de bord'!G627,Correspondance!$H$1),"")</f>
        <v/>
      </c>
      <c r="I616" s="63" t="str">
        <f>IFERROR(totali('Tableau de bord'!G627,Correspondance!$I$1),"")</f>
        <v/>
      </c>
      <c r="J616" s="63" t="str">
        <f>IFERROR(totali('Tableau de bord'!G627,Correspondance!$J$1),"")</f>
        <v/>
      </c>
      <c r="K616" s="63" t="str">
        <f>IFERROR(totali('Tableau de bord'!G627,Correspondance!$K$1),"")</f>
        <v/>
      </c>
      <c r="L616" s="63" t="str">
        <f>IFERROR(totali('Tableau de bord'!G627,Correspondance!$L$1),"")</f>
        <v/>
      </c>
      <c r="M616" s="63" t="str">
        <f>IFERROR(totali('Tableau de bord'!G627,Correspondance!$M$1),"")</f>
        <v/>
      </c>
    </row>
    <row r="617" spans="7:21" x14ac:dyDescent="0.2">
      <c r="G617" s="63" t="str">
        <f>IFERROR(totali('Tableau de bord'!G628,Correspondance!$G$1),"")</f>
        <v/>
      </c>
      <c r="H617" s="63" t="str">
        <f>IFERROR(totali('Tableau de bord'!G628,Correspondance!$H$1),"")</f>
        <v/>
      </c>
      <c r="I617" s="63" t="str">
        <f>IFERROR(totali('Tableau de bord'!G628,Correspondance!$I$1),"")</f>
        <v/>
      </c>
      <c r="J617" s="63" t="str">
        <f>IFERROR(totali('Tableau de bord'!G628,Correspondance!$J$1),"")</f>
        <v/>
      </c>
      <c r="K617" s="63" t="str">
        <f>IFERROR(totali('Tableau de bord'!G628,Correspondance!$K$1),"")</f>
        <v/>
      </c>
      <c r="L617" s="63" t="str">
        <f>IFERROR(totali('Tableau de bord'!G628,Correspondance!$L$1),"")</f>
        <v/>
      </c>
      <c r="M617" s="63" t="str">
        <f>IFERROR(totali('Tableau de bord'!G628,Correspondance!$M$1),"")</f>
        <v/>
      </c>
    </row>
    <row r="618" spans="7:21" x14ac:dyDescent="0.2">
      <c r="G618" s="63" t="str">
        <f>IFERROR(totali('Tableau de bord'!G629,Correspondance!$G$1),"")</f>
        <v/>
      </c>
      <c r="H618" s="63" t="str">
        <f>IFERROR(totali('Tableau de bord'!G629,Correspondance!$H$1),"")</f>
        <v/>
      </c>
      <c r="I618" s="63" t="str">
        <f>IFERROR(totali('Tableau de bord'!G629,Correspondance!$I$1),"")</f>
        <v/>
      </c>
      <c r="J618" s="63" t="str">
        <f>IFERROR(totali('Tableau de bord'!G629,Correspondance!$J$1),"")</f>
        <v/>
      </c>
      <c r="K618" s="63" t="str">
        <f>IFERROR(totali('Tableau de bord'!G629,Correspondance!$K$1),"")</f>
        <v/>
      </c>
      <c r="L618" s="63" t="str">
        <f>IFERROR(totali('Tableau de bord'!G629,Correspondance!$L$1),"")</f>
        <v/>
      </c>
      <c r="M618" s="63" t="str">
        <f>IFERROR(totali('Tableau de bord'!G629,Correspondance!$M$1),"")</f>
        <v/>
      </c>
    </row>
    <row r="619" spans="7:21" x14ac:dyDescent="0.2">
      <c r="G619" s="63" t="str">
        <f>IFERROR(totali('Tableau de bord'!G630,Correspondance!$G$1),"")</f>
        <v/>
      </c>
      <c r="H619" s="63" t="str">
        <f>IFERROR(totali('Tableau de bord'!G630,Correspondance!$H$1),"")</f>
        <v/>
      </c>
      <c r="I619" s="63" t="str">
        <f>IFERROR(totali('Tableau de bord'!G630,Correspondance!$I$1),"")</f>
        <v/>
      </c>
      <c r="J619" s="63" t="str">
        <f>IFERROR(totali('Tableau de bord'!G630,Correspondance!$J$1),"")</f>
        <v/>
      </c>
      <c r="K619" s="63" t="str">
        <f>IFERROR(totali('Tableau de bord'!G630,Correspondance!$K$1),"")</f>
        <v/>
      </c>
      <c r="L619" s="63" t="str">
        <f>IFERROR(totali('Tableau de bord'!G630,Correspondance!$L$1),"")</f>
        <v/>
      </c>
      <c r="M619" s="63" t="str">
        <f>IFERROR(totali('Tableau de bord'!G630,Correspondance!$M$1),"")</f>
        <v/>
      </c>
    </row>
    <row r="620" spans="7:21" x14ac:dyDescent="0.2">
      <c r="G620" s="63" t="str">
        <f>IFERROR(totali('Tableau de bord'!G631,Correspondance!$G$1),"")</f>
        <v/>
      </c>
      <c r="H620" s="63" t="str">
        <f>IFERROR(totali('Tableau de bord'!G631,Correspondance!$H$1),"")</f>
        <v/>
      </c>
      <c r="I620" s="63" t="str">
        <f>IFERROR(totali('Tableau de bord'!G631,Correspondance!$I$1),"")</f>
        <v/>
      </c>
      <c r="J620" s="63" t="str">
        <f>IFERROR(totali('Tableau de bord'!G631,Correspondance!$J$1),"")</f>
        <v/>
      </c>
      <c r="K620" s="63" t="str">
        <f>IFERROR(totali('Tableau de bord'!G631,Correspondance!$K$1),"")</f>
        <v/>
      </c>
      <c r="L620" s="63" t="str">
        <f>IFERROR(totali('Tableau de bord'!G631,Correspondance!$L$1),"")</f>
        <v/>
      </c>
      <c r="M620" s="63" t="str">
        <f>IFERROR(totali('Tableau de bord'!G631,Correspondance!$M$1),"")</f>
        <v/>
      </c>
    </row>
    <row r="621" spans="7:21" x14ac:dyDescent="0.2">
      <c r="G621" s="63" t="str">
        <f>IFERROR(totali('Tableau de bord'!G632,Correspondance!$G$1),"")</f>
        <v/>
      </c>
      <c r="H621" s="63" t="str">
        <f>IFERROR(totali('Tableau de bord'!G632,Correspondance!$H$1),"")</f>
        <v/>
      </c>
      <c r="I621" s="63" t="str">
        <f>IFERROR(totali('Tableau de bord'!G632,Correspondance!$I$1),"")</f>
        <v/>
      </c>
      <c r="J621" s="63" t="str">
        <f>IFERROR(totali('Tableau de bord'!G632,Correspondance!$J$1),"")</f>
        <v/>
      </c>
      <c r="K621" s="63" t="str">
        <f>IFERROR(totali('Tableau de bord'!G632,Correspondance!$K$1),"")</f>
        <v/>
      </c>
      <c r="L621" s="63" t="str">
        <f>IFERROR(totali('Tableau de bord'!G632,Correspondance!$L$1),"")</f>
        <v/>
      </c>
      <c r="M621" s="63" t="str">
        <f>IFERROR(totali('Tableau de bord'!G632,Correspondance!$M$1),"")</f>
        <v/>
      </c>
    </row>
    <row r="622" spans="7:21" x14ac:dyDescent="0.2">
      <c r="G622" s="63" t="str">
        <f>IFERROR(totali('Tableau de bord'!G633,Correspondance!$G$1),"")</f>
        <v/>
      </c>
      <c r="H622" s="63" t="str">
        <f>IFERROR(totali('Tableau de bord'!G633,Correspondance!$H$1),"")</f>
        <v/>
      </c>
      <c r="I622" s="63" t="str">
        <f>IFERROR(totali('Tableau de bord'!G633,Correspondance!$I$1),"")</f>
        <v/>
      </c>
      <c r="J622" s="63" t="str">
        <f>IFERROR(totali('Tableau de bord'!G633,Correspondance!$J$1),"")</f>
        <v/>
      </c>
      <c r="K622" s="63" t="str">
        <f>IFERROR(totali('Tableau de bord'!G633,Correspondance!$K$1),"")</f>
        <v/>
      </c>
      <c r="L622" s="63" t="str">
        <f>IFERROR(totali('Tableau de bord'!G633,Correspondance!$L$1),"")</f>
        <v/>
      </c>
      <c r="M622" s="63" t="str">
        <f>IFERROR(totali('Tableau de bord'!G633,Correspondance!$M$1),"")</f>
        <v/>
      </c>
    </row>
    <row r="623" spans="7:21" x14ac:dyDescent="0.2">
      <c r="G623" s="63" t="str">
        <f>IFERROR(totali('Tableau de bord'!G634,Correspondance!$G$1),"")</f>
        <v/>
      </c>
      <c r="H623" s="63" t="str">
        <f>IFERROR(totali('Tableau de bord'!G634,Correspondance!$H$1),"")</f>
        <v/>
      </c>
      <c r="I623" s="63" t="str">
        <f>IFERROR(totali('Tableau de bord'!G634,Correspondance!$I$1),"")</f>
        <v/>
      </c>
      <c r="J623" s="63" t="str">
        <f>IFERROR(totali('Tableau de bord'!G634,Correspondance!$J$1),"")</f>
        <v/>
      </c>
      <c r="K623" s="63" t="str">
        <f>IFERROR(totali('Tableau de bord'!G634,Correspondance!$K$1),"")</f>
        <v/>
      </c>
      <c r="L623" s="63" t="str">
        <f>IFERROR(totali('Tableau de bord'!G634,Correspondance!$L$1),"")</f>
        <v/>
      </c>
      <c r="M623" s="63" t="str">
        <f>IFERROR(totali('Tableau de bord'!G634,Correspondance!$M$1),"")</f>
        <v/>
      </c>
    </row>
    <row r="624" spans="7:21" x14ac:dyDescent="0.2">
      <c r="G624" s="63" t="str">
        <f>IFERROR(totali('Tableau de bord'!G635,Correspondance!$G$1),"")</f>
        <v/>
      </c>
      <c r="H624" s="63" t="str">
        <f>IFERROR(totali('Tableau de bord'!G635,Correspondance!$H$1),"")</f>
        <v/>
      </c>
      <c r="I624" s="63" t="str">
        <f>IFERROR(totali('Tableau de bord'!G635,Correspondance!$I$1),"")</f>
        <v/>
      </c>
      <c r="J624" s="63" t="str">
        <f>IFERROR(totali('Tableau de bord'!G635,Correspondance!$J$1),"")</f>
        <v/>
      </c>
      <c r="K624" s="63" t="str">
        <f>IFERROR(totali('Tableau de bord'!G635,Correspondance!$K$1),"")</f>
        <v/>
      </c>
      <c r="L624" s="63" t="str">
        <f>IFERROR(totali('Tableau de bord'!G635,Correspondance!$L$1),"")</f>
        <v/>
      </c>
      <c r="M624" s="63" t="str">
        <f>IFERROR(totali('Tableau de bord'!G635,Correspondance!$M$1),"")</f>
        <v/>
      </c>
    </row>
    <row r="625" spans="7:13" x14ac:dyDescent="0.2">
      <c r="G625" s="63" t="str">
        <f>IFERROR(totali('Tableau de bord'!G636,Correspondance!$G$1),"")</f>
        <v/>
      </c>
      <c r="H625" s="63" t="str">
        <f>IFERROR(totali('Tableau de bord'!G636,Correspondance!$H$1),"")</f>
        <v/>
      </c>
      <c r="I625" s="63" t="str">
        <f>IFERROR(totali('Tableau de bord'!G636,Correspondance!$I$1),"")</f>
        <v/>
      </c>
      <c r="J625" s="63" t="str">
        <f>IFERROR(totali('Tableau de bord'!G636,Correspondance!$J$1),"")</f>
        <v/>
      </c>
      <c r="K625" s="63" t="str">
        <f>IFERROR(totali('Tableau de bord'!G636,Correspondance!$K$1),"")</f>
        <v/>
      </c>
      <c r="L625" s="63" t="str">
        <f>IFERROR(totali('Tableau de bord'!G636,Correspondance!$L$1),"")</f>
        <v/>
      </c>
      <c r="M625" s="63" t="str">
        <f>IFERROR(totali('Tableau de bord'!G636,Correspondance!$M$1),"")</f>
        <v/>
      </c>
    </row>
    <row r="626" spans="7:13" x14ac:dyDescent="0.2">
      <c r="G626" s="63" t="str">
        <f>IFERROR(totali('Tableau de bord'!G637,Correspondance!$G$1),"")</f>
        <v/>
      </c>
      <c r="H626" s="63" t="str">
        <f>IFERROR(totali('Tableau de bord'!G637,Correspondance!$H$1),"")</f>
        <v/>
      </c>
      <c r="I626" s="63" t="str">
        <f>IFERROR(totali('Tableau de bord'!G637,Correspondance!$I$1),"")</f>
        <v/>
      </c>
      <c r="J626" s="63" t="str">
        <f>IFERROR(totali('Tableau de bord'!G637,Correspondance!$J$1),"")</f>
        <v/>
      </c>
      <c r="K626" s="63" t="str">
        <f>IFERROR(totali('Tableau de bord'!G637,Correspondance!$K$1),"")</f>
        <v/>
      </c>
      <c r="L626" s="63" t="str">
        <f>IFERROR(totali('Tableau de bord'!G637,Correspondance!$L$1),"")</f>
        <v/>
      </c>
      <c r="M626" s="63" t="str">
        <f>IFERROR(totali('Tableau de bord'!G637,Correspondance!$M$1),"")</f>
        <v/>
      </c>
    </row>
    <row r="627" spans="7:13" x14ac:dyDescent="0.2">
      <c r="G627" s="63" t="str">
        <f>IFERROR(totali('Tableau de bord'!G638,Correspondance!$G$1),"")</f>
        <v/>
      </c>
      <c r="H627" s="63" t="str">
        <f>IFERROR(totali('Tableau de bord'!G638,Correspondance!$H$1),"")</f>
        <v/>
      </c>
      <c r="I627" s="63" t="str">
        <f>IFERROR(totali('Tableau de bord'!G638,Correspondance!$I$1),"")</f>
        <v/>
      </c>
      <c r="J627" s="63" t="str">
        <f>IFERROR(totali('Tableau de bord'!G638,Correspondance!$J$1),"")</f>
        <v/>
      </c>
      <c r="K627" s="63" t="str">
        <f>IFERROR(totali('Tableau de bord'!G638,Correspondance!$K$1),"")</f>
        <v/>
      </c>
      <c r="L627" s="63" t="str">
        <f>IFERROR(totali('Tableau de bord'!G638,Correspondance!$L$1),"")</f>
        <v/>
      </c>
      <c r="M627" s="63" t="str">
        <f>IFERROR(totali('Tableau de bord'!G638,Correspondance!$M$1),"")</f>
        <v/>
      </c>
    </row>
    <row r="628" spans="7:13" x14ac:dyDescent="0.2">
      <c r="G628" s="63" t="str">
        <f>IFERROR(totali('Tableau de bord'!G639,Correspondance!$G$1),"")</f>
        <v/>
      </c>
      <c r="H628" s="63" t="str">
        <f>IFERROR(totali('Tableau de bord'!G639,Correspondance!$H$1),"")</f>
        <v/>
      </c>
      <c r="I628" s="63" t="str">
        <f>IFERROR(totali('Tableau de bord'!G639,Correspondance!$I$1),"")</f>
        <v/>
      </c>
      <c r="J628" s="63" t="str">
        <f>IFERROR(totali('Tableau de bord'!G639,Correspondance!$J$1),"")</f>
        <v/>
      </c>
      <c r="K628" s="63" t="str">
        <f>IFERROR(totali('Tableau de bord'!G639,Correspondance!$K$1),"")</f>
        <v/>
      </c>
      <c r="L628" s="63" t="str">
        <f>IFERROR(totali('Tableau de bord'!G639,Correspondance!$L$1),"")</f>
        <v/>
      </c>
      <c r="M628" s="63" t="str">
        <f>IFERROR(totali('Tableau de bord'!G639,Correspondance!$M$1),"")</f>
        <v/>
      </c>
    </row>
    <row r="629" spans="7:13" x14ac:dyDescent="0.2">
      <c r="G629" s="63" t="str">
        <f>IFERROR(totali('Tableau de bord'!G640,Correspondance!$G$1),"")</f>
        <v/>
      </c>
      <c r="H629" s="63" t="str">
        <f>IFERROR(totali('Tableau de bord'!G640,Correspondance!$H$1),"")</f>
        <v/>
      </c>
      <c r="I629" s="63" t="str">
        <f>IFERROR(totali('Tableau de bord'!G640,Correspondance!$I$1),"")</f>
        <v/>
      </c>
      <c r="J629" s="63" t="str">
        <f>IFERROR(totali('Tableau de bord'!G640,Correspondance!$J$1),"")</f>
        <v/>
      </c>
      <c r="K629" s="63" t="str">
        <f>IFERROR(totali('Tableau de bord'!G640,Correspondance!$K$1),"")</f>
        <v/>
      </c>
      <c r="L629" s="63" t="str">
        <f>IFERROR(totali('Tableau de bord'!G640,Correspondance!$L$1),"")</f>
        <v/>
      </c>
      <c r="M629" s="63" t="str">
        <f>IFERROR(totali('Tableau de bord'!G640,Correspondance!$M$1),"")</f>
        <v/>
      </c>
    </row>
    <row r="630" spans="7:13" x14ac:dyDescent="0.2">
      <c r="G630" s="63" t="str">
        <f>IFERROR(totali('Tableau de bord'!G641,Correspondance!$G$1),"")</f>
        <v/>
      </c>
      <c r="H630" s="63" t="str">
        <f>IFERROR(totali('Tableau de bord'!G641,Correspondance!$H$1),"")</f>
        <v/>
      </c>
      <c r="I630" s="63" t="str">
        <f>IFERROR(totali('Tableau de bord'!G641,Correspondance!$I$1),"")</f>
        <v/>
      </c>
      <c r="J630" s="63" t="str">
        <f>IFERROR(totali('Tableau de bord'!G641,Correspondance!$J$1),"")</f>
        <v/>
      </c>
      <c r="K630" s="63" t="str">
        <f>IFERROR(totali('Tableau de bord'!G641,Correspondance!$K$1),"")</f>
        <v/>
      </c>
      <c r="L630" s="63" t="str">
        <f>IFERROR(totali('Tableau de bord'!G641,Correspondance!$L$1),"")</f>
        <v/>
      </c>
      <c r="M630" s="63" t="str">
        <f>IFERROR(totali('Tableau de bord'!G641,Correspondance!$M$1),"")</f>
        <v/>
      </c>
    </row>
    <row r="631" spans="7:13" x14ac:dyDescent="0.2">
      <c r="G631" s="63" t="str">
        <f>IFERROR(totali('Tableau de bord'!G642,Correspondance!$G$1),"")</f>
        <v/>
      </c>
      <c r="H631" s="63" t="str">
        <f>IFERROR(totali('Tableau de bord'!G642,Correspondance!$H$1),"")</f>
        <v/>
      </c>
      <c r="I631" s="63" t="str">
        <f>IFERROR(totali('Tableau de bord'!G642,Correspondance!$I$1),"")</f>
        <v/>
      </c>
      <c r="J631" s="63" t="str">
        <f>IFERROR(totali('Tableau de bord'!G642,Correspondance!$J$1),"")</f>
        <v/>
      </c>
      <c r="K631" s="63" t="str">
        <f>IFERROR(totali('Tableau de bord'!G642,Correspondance!$K$1),"")</f>
        <v/>
      </c>
      <c r="L631" s="63" t="str">
        <f>IFERROR(totali('Tableau de bord'!G642,Correspondance!$L$1),"")</f>
        <v/>
      </c>
      <c r="M631" s="63" t="str">
        <f>IFERROR(totali('Tableau de bord'!G642,Correspondance!$M$1),"")</f>
        <v/>
      </c>
    </row>
    <row r="632" spans="7:13" x14ac:dyDescent="0.2">
      <c r="G632" s="63" t="str">
        <f>IFERROR(totali('Tableau de bord'!G643,Correspondance!$G$1),"")</f>
        <v/>
      </c>
      <c r="H632" s="63" t="str">
        <f>IFERROR(totali('Tableau de bord'!G643,Correspondance!$H$1),"")</f>
        <v/>
      </c>
      <c r="I632" s="63" t="str">
        <f>IFERROR(totali('Tableau de bord'!G643,Correspondance!$I$1),"")</f>
        <v/>
      </c>
      <c r="J632" s="63" t="str">
        <f>IFERROR(totali('Tableau de bord'!G643,Correspondance!$J$1),"")</f>
        <v/>
      </c>
      <c r="K632" s="63" t="str">
        <f>IFERROR(totali('Tableau de bord'!G643,Correspondance!$K$1),"")</f>
        <v/>
      </c>
      <c r="L632" s="63" t="str">
        <f>IFERROR(totali('Tableau de bord'!G643,Correspondance!$L$1),"")</f>
        <v/>
      </c>
      <c r="M632" s="63" t="str">
        <f>IFERROR(totali('Tableau de bord'!G643,Correspondance!$M$1),"")</f>
        <v/>
      </c>
    </row>
    <row r="633" spans="7:13" x14ac:dyDescent="0.2">
      <c r="G633" s="63" t="str">
        <f>IFERROR(totali('Tableau de bord'!G644,Correspondance!$G$1),"")</f>
        <v/>
      </c>
      <c r="H633" s="63" t="str">
        <f>IFERROR(totali('Tableau de bord'!G644,Correspondance!$H$1),"")</f>
        <v/>
      </c>
      <c r="I633" s="63" t="str">
        <f>IFERROR(totali('Tableau de bord'!G644,Correspondance!$I$1),"")</f>
        <v/>
      </c>
      <c r="J633" s="63" t="str">
        <f>IFERROR(totali('Tableau de bord'!G644,Correspondance!$J$1),"")</f>
        <v/>
      </c>
      <c r="K633" s="63" t="str">
        <f>IFERROR(totali('Tableau de bord'!G644,Correspondance!$K$1),"")</f>
        <v/>
      </c>
      <c r="L633" s="63" t="str">
        <f>IFERROR(totali('Tableau de bord'!G644,Correspondance!$L$1),"")</f>
        <v/>
      </c>
      <c r="M633" s="63" t="str">
        <f>IFERROR(totali('Tableau de bord'!G644,Correspondance!$M$1),"")</f>
        <v/>
      </c>
    </row>
    <row r="634" spans="7:13" x14ac:dyDescent="0.2">
      <c r="G634" s="63" t="str">
        <f>IFERROR(totali('Tableau de bord'!G645,Correspondance!$G$1),"")</f>
        <v/>
      </c>
      <c r="H634" s="63" t="str">
        <f>IFERROR(totali('Tableau de bord'!G645,Correspondance!$H$1),"")</f>
        <v/>
      </c>
      <c r="I634" s="63" t="str">
        <f>IFERROR(totali('Tableau de bord'!G645,Correspondance!$I$1),"")</f>
        <v/>
      </c>
      <c r="J634" s="63" t="str">
        <f>IFERROR(totali('Tableau de bord'!G645,Correspondance!$J$1),"")</f>
        <v/>
      </c>
      <c r="K634" s="63" t="str">
        <f>IFERROR(totali('Tableau de bord'!G645,Correspondance!$K$1),"")</f>
        <v/>
      </c>
      <c r="L634" s="63" t="str">
        <f>IFERROR(totali('Tableau de bord'!G645,Correspondance!$L$1),"")</f>
        <v/>
      </c>
      <c r="M634" s="63" t="str">
        <f>IFERROR(totali('Tableau de bord'!G645,Correspondance!$M$1),"")</f>
        <v/>
      </c>
    </row>
    <row r="635" spans="7:13" x14ac:dyDescent="0.2">
      <c r="G635" s="63" t="str">
        <f>IFERROR(totali('Tableau de bord'!G646,Correspondance!$G$1),"")</f>
        <v/>
      </c>
      <c r="H635" s="63" t="str">
        <f>IFERROR(totali('Tableau de bord'!G646,Correspondance!$H$1),"")</f>
        <v/>
      </c>
      <c r="I635" s="63" t="str">
        <f>IFERROR(totali('Tableau de bord'!G646,Correspondance!$I$1),"")</f>
        <v/>
      </c>
      <c r="J635" s="63" t="str">
        <f>IFERROR(totali('Tableau de bord'!G646,Correspondance!$J$1),"")</f>
        <v/>
      </c>
      <c r="K635" s="63" t="str">
        <f>IFERROR(totali('Tableau de bord'!G646,Correspondance!$K$1),"")</f>
        <v/>
      </c>
      <c r="L635" s="63" t="str">
        <f>IFERROR(totali('Tableau de bord'!G646,Correspondance!$L$1),"")</f>
        <v/>
      </c>
      <c r="M635" s="63" t="str">
        <f>IFERROR(totali('Tableau de bord'!G646,Correspondance!$M$1),"")</f>
        <v/>
      </c>
    </row>
    <row r="636" spans="7:13" x14ac:dyDescent="0.2">
      <c r="G636" s="63" t="str">
        <f>IFERROR(totali('Tableau de bord'!G647,Correspondance!$G$1),"")</f>
        <v/>
      </c>
      <c r="H636" s="63" t="str">
        <f>IFERROR(totali('Tableau de bord'!G647,Correspondance!$H$1),"")</f>
        <v/>
      </c>
      <c r="I636" s="63" t="str">
        <f>IFERROR(totali('Tableau de bord'!G647,Correspondance!$I$1),"")</f>
        <v/>
      </c>
      <c r="J636" s="63" t="str">
        <f>IFERROR(totali('Tableau de bord'!G647,Correspondance!$J$1),"")</f>
        <v/>
      </c>
      <c r="K636" s="63" t="str">
        <f>IFERROR(totali('Tableau de bord'!G647,Correspondance!$K$1),"")</f>
        <v/>
      </c>
      <c r="L636" s="63" t="str">
        <f>IFERROR(totali('Tableau de bord'!G647,Correspondance!$L$1),"")</f>
        <v/>
      </c>
      <c r="M636" s="63" t="str">
        <f>IFERROR(totali('Tableau de bord'!G647,Correspondance!$M$1),"")</f>
        <v/>
      </c>
    </row>
    <row r="637" spans="7:13" x14ac:dyDescent="0.2">
      <c r="G637" s="63" t="str">
        <f>IFERROR(totali('Tableau de bord'!G648,Correspondance!$G$1),"")</f>
        <v/>
      </c>
      <c r="H637" s="63" t="str">
        <f>IFERROR(totali('Tableau de bord'!G648,Correspondance!$H$1),"")</f>
        <v/>
      </c>
      <c r="I637" s="63" t="str">
        <f>IFERROR(totali('Tableau de bord'!G648,Correspondance!$I$1),"")</f>
        <v/>
      </c>
      <c r="J637" s="63" t="str">
        <f>IFERROR(totali('Tableau de bord'!G648,Correspondance!$J$1),"")</f>
        <v/>
      </c>
      <c r="K637" s="63" t="str">
        <f>IFERROR(totali('Tableau de bord'!G648,Correspondance!$K$1),"")</f>
        <v/>
      </c>
      <c r="L637" s="63" t="str">
        <f>IFERROR(totali('Tableau de bord'!G648,Correspondance!$L$1),"")</f>
        <v/>
      </c>
      <c r="M637" s="63" t="str">
        <f>IFERROR(totali('Tableau de bord'!G648,Correspondance!$M$1),"")</f>
        <v/>
      </c>
    </row>
    <row r="638" spans="7:13" x14ac:dyDescent="0.2">
      <c r="G638" s="63" t="str">
        <f>IFERROR(totali('Tableau de bord'!G649,Correspondance!$G$1),"")</f>
        <v/>
      </c>
      <c r="H638" s="63" t="str">
        <f>IFERROR(totali('Tableau de bord'!G649,Correspondance!$H$1),"")</f>
        <v/>
      </c>
      <c r="I638" s="63" t="str">
        <f>IFERROR(totali('Tableau de bord'!G649,Correspondance!$I$1),"")</f>
        <v/>
      </c>
      <c r="J638" s="63" t="str">
        <f>IFERROR(totali('Tableau de bord'!G649,Correspondance!$J$1),"")</f>
        <v/>
      </c>
      <c r="K638" s="63" t="str">
        <f>IFERROR(totali('Tableau de bord'!G649,Correspondance!$K$1),"")</f>
        <v/>
      </c>
      <c r="L638" s="63" t="str">
        <f>IFERROR(totali('Tableau de bord'!G649,Correspondance!$L$1),"")</f>
        <v/>
      </c>
      <c r="M638" s="63" t="str">
        <f>IFERROR(totali('Tableau de bord'!G649,Correspondance!$M$1),"")</f>
        <v/>
      </c>
    </row>
    <row r="639" spans="7:13" x14ac:dyDescent="0.2">
      <c r="G639" s="63" t="str">
        <f>IFERROR(totali('Tableau de bord'!G650,Correspondance!$G$1),"")</f>
        <v/>
      </c>
      <c r="H639" s="63" t="str">
        <f>IFERROR(totali('Tableau de bord'!G650,Correspondance!$H$1),"")</f>
        <v/>
      </c>
      <c r="I639" s="63" t="str">
        <f>IFERROR(totali('Tableau de bord'!G650,Correspondance!$I$1),"")</f>
        <v/>
      </c>
      <c r="J639" s="63" t="str">
        <f>IFERROR(totali('Tableau de bord'!G650,Correspondance!$J$1),"")</f>
        <v/>
      </c>
      <c r="K639" s="63" t="str">
        <f>IFERROR(totali('Tableau de bord'!G650,Correspondance!$K$1),"")</f>
        <v/>
      </c>
      <c r="L639" s="63" t="str">
        <f>IFERROR(totali('Tableau de bord'!G650,Correspondance!$L$1),"")</f>
        <v/>
      </c>
      <c r="M639" s="63" t="str">
        <f>IFERROR(totali('Tableau de bord'!G650,Correspondance!$M$1),"")</f>
        <v/>
      </c>
    </row>
    <row r="640" spans="7:13" x14ac:dyDescent="0.2">
      <c r="G640" s="63" t="str">
        <f>IFERROR(totali('Tableau de bord'!G651,Correspondance!$G$1),"")</f>
        <v/>
      </c>
      <c r="H640" s="63" t="str">
        <f>IFERROR(totali('Tableau de bord'!G651,Correspondance!$H$1),"")</f>
        <v/>
      </c>
      <c r="I640" s="63" t="str">
        <f>IFERROR(totali('Tableau de bord'!G651,Correspondance!$I$1),"")</f>
        <v/>
      </c>
      <c r="J640" s="63" t="str">
        <f>IFERROR(totali('Tableau de bord'!G651,Correspondance!$J$1),"")</f>
        <v/>
      </c>
      <c r="K640" s="63" t="str">
        <f>IFERROR(totali('Tableau de bord'!G651,Correspondance!$K$1),"")</f>
        <v/>
      </c>
      <c r="L640" s="63" t="str">
        <f>IFERROR(totali('Tableau de bord'!G651,Correspondance!$L$1),"")</f>
        <v/>
      </c>
      <c r="M640" s="63" t="str">
        <f>IFERROR(totali('Tableau de bord'!G651,Correspondance!$M$1),"")</f>
        <v/>
      </c>
    </row>
    <row r="641" spans="7:13" x14ac:dyDescent="0.2">
      <c r="G641" s="63" t="str">
        <f>IFERROR(totali('Tableau de bord'!G652,Correspondance!$G$1),"")</f>
        <v/>
      </c>
      <c r="H641" s="63" t="str">
        <f>IFERROR(totali('Tableau de bord'!G652,Correspondance!$H$1),"")</f>
        <v/>
      </c>
      <c r="I641" s="63" t="str">
        <f>IFERROR(totali('Tableau de bord'!G652,Correspondance!$I$1),"")</f>
        <v/>
      </c>
      <c r="J641" s="63" t="str">
        <f>IFERROR(totali('Tableau de bord'!G652,Correspondance!$J$1),"")</f>
        <v/>
      </c>
      <c r="K641" s="63" t="str">
        <f>IFERROR(totali('Tableau de bord'!G652,Correspondance!$K$1),"")</f>
        <v/>
      </c>
      <c r="L641" s="63" t="str">
        <f>IFERROR(totali('Tableau de bord'!G652,Correspondance!$L$1),"")</f>
        <v/>
      </c>
      <c r="M641" s="63" t="str">
        <f>IFERROR(totali('Tableau de bord'!G652,Correspondance!$M$1),"")</f>
        <v/>
      </c>
    </row>
    <row r="642" spans="7:13" x14ac:dyDescent="0.2">
      <c r="G642" s="63" t="str">
        <f>IFERROR(totali('Tableau de bord'!G653,Correspondance!$G$1),"")</f>
        <v/>
      </c>
      <c r="H642" s="63" t="str">
        <f>IFERROR(totali('Tableau de bord'!G653,Correspondance!$H$1),"")</f>
        <v/>
      </c>
      <c r="I642" s="63" t="str">
        <f>IFERROR(totali('Tableau de bord'!G653,Correspondance!$I$1),"")</f>
        <v/>
      </c>
      <c r="J642" s="63" t="str">
        <f>IFERROR(totali('Tableau de bord'!G653,Correspondance!$J$1),"")</f>
        <v/>
      </c>
      <c r="K642" s="63" t="str">
        <f>IFERROR(totali('Tableau de bord'!G653,Correspondance!$K$1),"")</f>
        <v/>
      </c>
      <c r="L642" s="63" t="str">
        <f>IFERROR(totali('Tableau de bord'!G653,Correspondance!$L$1),"")</f>
        <v/>
      </c>
      <c r="M642" s="63" t="str">
        <f>IFERROR(totali('Tableau de bord'!G653,Correspondance!$M$1),"")</f>
        <v/>
      </c>
    </row>
    <row r="643" spans="7:13" x14ac:dyDescent="0.2">
      <c r="G643" s="63" t="str">
        <f>IFERROR(totali('Tableau de bord'!G654,Correspondance!$G$1),"")</f>
        <v/>
      </c>
      <c r="H643" s="63" t="str">
        <f>IFERROR(totali('Tableau de bord'!G654,Correspondance!$H$1),"")</f>
        <v/>
      </c>
      <c r="I643" s="63" t="str">
        <f>IFERROR(totali('Tableau de bord'!G654,Correspondance!$I$1),"")</f>
        <v/>
      </c>
      <c r="J643" s="63" t="str">
        <f>IFERROR(totali('Tableau de bord'!G654,Correspondance!$J$1),"")</f>
        <v/>
      </c>
      <c r="K643" s="63" t="str">
        <f>IFERROR(totali('Tableau de bord'!G654,Correspondance!$K$1),"")</f>
        <v/>
      </c>
      <c r="L643" s="63" t="str">
        <f>IFERROR(totali('Tableau de bord'!G654,Correspondance!$L$1),"")</f>
        <v/>
      </c>
      <c r="M643" s="63" t="str">
        <f>IFERROR(totali('Tableau de bord'!G654,Correspondance!$M$1),"")</f>
        <v/>
      </c>
    </row>
    <row r="644" spans="7:13" x14ac:dyDescent="0.2">
      <c r="G644" s="63" t="str">
        <f>IFERROR(totali('Tableau de bord'!G655,Correspondance!$G$1),"")</f>
        <v/>
      </c>
      <c r="H644" s="63" t="str">
        <f>IFERROR(totali('Tableau de bord'!G655,Correspondance!$H$1),"")</f>
        <v/>
      </c>
      <c r="I644" s="63" t="str">
        <f>IFERROR(totali('Tableau de bord'!G655,Correspondance!$I$1),"")</f>
        <v/>
      </c>
      <c r="J644" s="63" t="str">
        <f>IFERROR(totali('Tableau de bord'!G655,Correspondance!$J$1),"")</f>
        <v/>
      </c>
      <c r="K644" s="63" t="str">
        <f>IFERROR(totali('Tableau de bord'!G655,Correspondance!$K$1),"")</f>
        <v/>
      </c>
      <c r="L644" s="63" t="str">
        <f>IFERROR(totali('Tableau de bord'!G655,Correspondance!$L$1),"")</f>
        <v/>
      </c>
      <c r="M644" s="63" t="str">
        <f>IFERROR(totali('Tableau de bord'!G655,Correspondance!$M$1),"")</f>
        <v/>
      </c>
    </row>
    <row r="645" spans="7:13" x14ac:dyDescent="0.2">
      <c r="G645" s="63" t="str">
        <f>IFERROR(totali('Tableau de bord'!G656,Correspondance!$G$1),"")</f>
        <v/>
      </c>
      <c r="H645" s="63" t="str">
        <f>IFERROR(totali('Tableau de bord'!G656,Correspondance!$H$1),"")</f>
        <v/>
      </c>
      <c r="I645" s="63" t="str">
        <f>IFERROR(totali('Tableau de bord'!G656,Correspondance!$I$1),"")</f>
        <v/>
      </c>
      <c r="J645" s="63" t="str">
        <f>IFERROR(totali('Tableau de bord'!G656,Correspondance!$J$1),"")</f>
        <v/>
      </c>
      <c r="K645" s="63" t="str">
        <f>IFERROR(totali('Tableau de bord'!G656,Correspondance!$K$1),"")</f>
        <v/>
      </c>
      <c r="L645" s="63" t="str">
        <f>IFERROR(totali('Tableau de bord'!G656,Correspondance!$L$1),"")</f>
        <v/>
      </c>
      <c r="M645" s="63" t="str">
        <f>IFERROR(totali('Tableau de bord'!G656,Correspondance!$M$1),"")</f>
        <v/>
      </c>
    </row>
    <row r="646" spans="7:13" x14ac:dyDescent="0.2">
      <c r="G646" s="63" t="str">
        <f>IFERROR(totali('Tableau de bord'!G657,Correspondance!$G$1),"")</f>
        <v/>
      </c>
      <c r="H646" s="63" t="str">
        <f>IFERROR(totali('Tableau de bord'!G657,Correspondance!$H$1),"")</f>
        <v/>
      </c>
      <c r="I646" s="63" t="str">
        <f>IFERROR(totali('Tableau de bord'!G657,Correspondance!$I$1),"")</f>
        <v/>
      </c>
      <c r="J646" s="63" t="str">
        <f>IFERROR(totali('Tableau de bord'!G657,Correspondance!$J$1),"")</f>
        <v/>
      </c>
      <c r="K646" s="63" t="str">
        <f>IFERROR(totali('Tableau de bord'!G657,Correspondance!$K$1),"")</f>
        <v/>
      </c>
      <c r="L646" s="63" t="str">
        <f>IFERROR(totali('Tableau de bord'!G657,Correspondance!$L$1),"")</f>
        <v/>
      </c>
      <c r="M646" s="63" t="str">
        <f>IFERROR(totali('Tableau de bord'!G657,Correspondance!$M$1),"")</f>
        <v/>
      </c>
    </row>
    <row r="647" spans="7:13" x14ac:dyDescent="0.2">
      <c r="G647" s="63" t="str">
        <f>IFERROR(totali('Tableau de bord'!G658,Correspondance!$G$1),"")</f>
        <v/>
      </c>
      <c r="H647" s="63" t="str">
        <f>IFERROR(totali('Tableau de bord'!G658,Correspondance!$H$1),"")</f>
        <v/>
      </c>
      <c r="I647" s="63" t="str">
        <f>IFERROR(totali('Tableau de bord'!G658,Correspondance!$I$1),"")</f>
        <v/>
      </c>
      <c r="J647" s="63" t="str">
        <f>IFERROR(totali('Tableau de bord'!G658,Correspondance!$J$1),"")</f>
        <v/>
      </c>
      <c r="K647" s="63" t="str">
        <f>IFERROR(totali('Tableau de bord'!G658,Correspondance!$K$1),"")</f>
        <v/>
      </c>
      <c r="L647" s="63" t="str">
        <f>IFERROR(totali('Tableau de bord'!G658,Correspondance!$L$1),"")</f>
        <v/>
      </c>
      <c r="M647" s="63" t="str">
        <f>IFERROR(totali('Tableau de bord'!G658,Correspondance!$M$1),"")</f>
        <v/>
      </c>
    </row>
    <row r="648" spans="7:13" x14ac:dyDescent="0.2">
      <c r="G648" s="63" t="str">
        <f>IFERROR(totali('Tableau de bord'!G659,Correspondance!$G$1),"")</f>
        <v/>
      </c>
      <c r="H648" s="63" t="str">
        <f>IFERROR(totali('Tableau de bord'!G659,Correspondance!$H$1),"")</f>
        <v/>
      </c>
      <c r="I648" s="63" t="str">
        <f>IFERROR(totali('Tableau de bord'!G659,Correspondance!$I$1),"")</f>
        <v/>
      </c>
      <c r="J648" s="63" t="str">
        <f>IFERROR(totali('Tableau de bord'!G659,Correspondance!$J$1),"")</f>
        <v/>
      </c>
      <c r="K648" s="63" t="str">
        <f>IFERROR(totali('Tableau de bord'!G659,Correspondance!$K$1),"")</f>
        <v/>
      </c>
      <c r="L648" s="63" t="str">
        <f>IFERROR(totali('Tableau de bord'!G659,Correspondance!$L$1),"")</f>
        <v/>
      </c>
      <c r="M648" s="63" t="str">
        <f>IFERROR(totali('Tableau de bord'!G659,Correspondance!$M$1),"")</f>
        <v/>
      </c>
    </row>
    <row r="649" spans="7:13" x14ac:dyDescent="0.2">
      <c r="G649" s="63" t="str">
        <f>IFERROR(totali('Tableau de bord'!G660,Correspondance!$G$1),"")</f>
        <v/>
      </c>
      <c r="H649" s="63" t="str">
        <f>IFERROR(totali('Tableau de bord'!G660,Correspondance!$H$1),"")</f>
        <v/>
      </c>
      <c r="I649" s="63" t="str">
        <f>IFERROR(totali('Tableau de bord'!G660,Correspondance!$I$1),"")</f>
        <v/>
      </c>
      <c r="J649" s="63" t="str">
        <f>IFERROR(totali('Tableau de bord'!G660,Correspondance!$J$1),"")</f>
        <v/>
      </c>
      <c r="K649" s="63" t="str">
        <f>IFERROR(totali('Tableau de bord'!G660,Correspondance!$K$1),"")</f>
        <v/>
      </c>
      <c r="L649" s="63" t="str">
        <f>IFERROR(totali('Tableau de bord'!G660,Correspondance!$L$1),"")</f>
        <v/>
      </c>
      <c r="M649" s="63" t="str">
        <f>IFERROR(totali('Tableau de bord'!G660,Correspondance!$M$1),"")</f>
        <v/>
      </c>
    </row>
    <row r="650" spans="7:13" x14ac:dyDescent="0.2">
      <c r="G650" s="63" t="str">
        <f>IFERROR(totali('Tableau de bord'!G661,Correspondance!$G$1),"")</f>
        <v/>
      </c>
      <c r="H650" s="63" t="str">
        <f>IFERROR(totali('Tableau de bord'!G661,Correspondance!$H$1),"")</f>
        <v/>
      </c>
      <c r="I650" s="63" t="str">
        <f>IFERROR(totali('Tableau de bord'!G661,Correspondance!$I$1),"")</f>
        <v/>
      </c>
      <c r="J650" s="63" t="str">
        <f>IFERROR(totali('Tableau de bord'!G661,Correspondance!$J$1),"")</f>
        <v/>
      </c>
      <c r="K650" s="63" t="str">
        <f>IFERROR(totali('Tableau de bord'!G661,Correspondance!$K$1),"")</f>
        <v/>
      </c>
      <c r="L650" s="63" t="str">
        <f>IFERROR(totali('Tableau de bord'!G661,Correspondance!$L$1),"")</f>
        <v/>
      </c>
      <c r="M650" s="63" t="str">
        <f>IFERROR(totali('Tableau de bord'!G661,Correspondance!$M$1),"")</f>
        <v/>
      </c>
    </row>
    <row r="651" spans="7:13" x14ac:dyDescent="0.2">
      <c r="G651" s="63" t="str">
        <f>IFERROR(totali('Tableau de bord'!G662,Correspondance!$G$1),"")</f>
        <v/>
      </c>
      <c r="H651" s="63" t="str">
        <f>IFERROR(totali('Tableau de bord'!G662,Correspondance!$H$1),"")</f>
        <v/>
      </c>
      <c r="I651" s="63" t="str">
        <f>IFERROR(totali('Tableau de bord'!G662,Correspondance!$I$1),"")</f>
        <v/>
      </c>
      <c r="J651" s="63" t="str">
        <f>IFERROR(totali('Tableau de bord'!G662,Correspondance!$J$1),"")</f>
        <v/>
      </c>
      <c r="K651" s="63" t="str">
        <f>IFERROR(totali('Tableau de bord'!G662,Correspondance!$K$1),"")</f>
        <v/>
      </c>
      <c r="L651" s="63" t="str">
        <f>IFERROR(totali('Tableau de bord'!G662,Correspondance!$L$1),"")</f>
        <v/>
      </c>
      <c r="M651" s="63" t="str">
        <f>IFERROR(totali('Tableau de bord'!G662,Correspondance!$M$1),"")</f>
        <v/>
      </c>
    </row>
    <row r="652" spans="7:13" x14ac:dyDescent="0.2">
      <c r="G652" s="63" t="str">
        <f>IFERROR(totali('Tableau de bord'!G663,Correspondance!$G$1),"")</f>
        <v/>
      </c>
      <c r="H652" s="63" t="str">
        <f>IFERROR(totali('Tableau de bord'!G663,Correspondance!$H$1),"")</f>
        <v/>
      </c>
      <c r="I652" s="63" t="str">
        <f>IFERROR(totali('Tableau de bord'!G663,Correspondance!$I$1),"")</f>
        <v/>
      </c>
      <c r="J652" s="63" t="str">
        <f>IFERROR(totali('Tableau de bord'!G663,Correspondance!$J$1),"")</f>
        <v/>
      </c>
      <c r="K652" s="63" t="str">
        <f>IFERROR(totali('Tableau de bord'!G663,Correspondance!$K$1),"")</f>
        <v/>
      </c>
      <c r="L652" s="63" t="str">
        <f>IFERROR(totali('Tableau de bord'!G663,Correspondance!$L$1),"")</f>
        <v/>
      </c>
      <c r="M652" s="63" t="str">
        <f>IFERROR(totali('Tableau de bord'!G663,Correspondance!$M$1),"")</f>
        <v/>
      </c>
    </row>
    <row r="653" spans="7:13" x14ac:dyDescent="0.2">
      <c r="G653" s="63" t="str">
        <f>IFERROR(totali('Tableau de bord'!G664,Correspondance!$G$1),"")</f>
        <v/>
      </c>
      <c r="H653" s="63" t="str">
        <f>IFERROR(totali('Tableau de bord'!G664,Correspondance!$H$1),"")</f>
        <v/>
      </c>
      <c r="I653" s="63" t="str">
        <f>IFERROR(totali('Tableau de bord'!G664,Correspondance!$I$1),"")</f>
        <v/>
      </c>
      <c r="J653" s="63" t="str">
        <f>IFERROR(totali('Tableau de bord'!G664,Correspondance!$J$1),"")</f>
        <v/>
      </c>
      <c r="K653" s="63" t="str">
        <f>IFERROR(totali('Tableau de bord'!G664,Correspondance!$K$1),"")</f>
        <v/>
      </c>
      <c r="L653" s="63" t="str">
        <f>IFERROR(totali('Tableau de bord'!G664,Correspondance!$L$1),"")</f>
        <v/>
      </c>
      <c r="M653" s="63" t="str">
        <f>IFERROR(totali('Tableau de bord'!G664,Correspondance!$M$1),"")</f>
        <v/>
      </c>
    </row>
    <row r="654" spans="7:13" x14ac:dyDescent="0.2">
      <c r="G654" s="63" t="str">
        <f>IFERROR(totali('Tableau de bord'!G665,Correspondance!$G$1),"")</f>
        <v/>
      </c>
      <c r="H654" s="63" t="str">
        <f>IFERROR(totali('Tableau de bord'!G665,Correspondance!$H$1),"")</f>
        <v/>
      </c>
      <c r="I654" s="63" t="str">
        <f>IFERROR(totali('Tableau de bord'!G665,Correspondance!$I$1),"")</f>
        <v/>
      </c>
      <c r="J654" s="63" t="str">
        <f>IFERROR(totali('Tableau de bord'!G665,Correspondance!$J$1),"")</f>
        <v/>
      </c>
      <c r="K654" s="63" t="str">
        <f>IFERROR(totali('Tableau de bord'!G665,Correspondance!$K$1),"")</f>
        <v/>
      </c>
      <c r="L654" s="63" t="str">
        <f>IFERROR(totali('Tableau de bord'!G665,Correspondance!$L$1),"")</f>
        <v/>
      </c>
      <c r="M654" s="63" t="str">
        <f>IFERROR(totali('Tableau de bord'!G665,Correspondance!$M$1),"")</f>
        <v/>
      </c>
    </row>
    <row r="655" spans="7:13" x14ac:dyDescent="0.2">
      <c r="G655" s="63" t="str">
        <f>IFERROR(totali('Tableau de bord'!G666,Correspondance!$G$1),"")</f>
        <v/>
      </c>
      <c r="H655" s="63" t="str">
        <f>IFERROR(totali('Tableau de bord'!G666,Correspondance!$H$1),"")</f>
        <v/>
      </c>
      <c r="I655" s="63" t="str">
        <f>IFERROR(totali('Tableau de bord'!G666,Correspondance!$I$1),"")</f>
        <v/>
      </c>
      <c r="J655" s="63" t="str">
        <f>IFERROR(totali('Tableau de bord'!G666,Correspondance!$J$1),"")</f>
        <v/>
      </c>
      <c r="K655" s="63" t="str">
        <f>IFERROR(totali('Tableau de bord'!G666,Correspondance!$K$1),"")</f>
        <v/>
      </c>
      <c r="L655" s="63" t="str">
        <f>IFERROR(totali('Tableau de bord'!G666,Correspondance!$L$1),"")</f>
        <v/>
      </c>
      <c r="M655" s="63" t="str">
        <f>IFERROR(totali('Tableau de bord'!G666,Correspondance!$M$1),"")</f>
        <v/>
      </c>
    </row>
    <row r="656" spans="7:13" x14ac:dyDescent="0.2">
      <c r="G656" s="63" t="str">
        <f>IFERROR(totali('Tableau de bord'!G667,Correspondance!$G$1),"")</f>
        <v/>
      </c>
      <c r="H656" s="63" t="str">
        <f>IFERROR(totali('Tableau de bord'!G667,Correspondance!$H$1),"")</f>
        <v/>
      </c>
      <c r="I656" s="63" t="str">
        <f>IFERROR(totali('Tableau de bord'!G667,Correspondance!$I$1),"")</f>
        <v/>
      </c>
      <c r="J656" s="63" t="str">
        <f>IFERROR(totali('Tableau de bord'!G667,Correspondance!$J$1),"")</f>
        <v/>
      </c>
      <c r="K656" s="63" t="str">
        <f>IFERROR(totali('Tableau de bord'!G667,Correspondance!$K$1),"")</f>
        <v/>
      </c>
      <c r="L656" s="63" t="str">
        <f>IFERROR(totali('Tableau de bord'!G667,Correspondance!$L$1),"")</f>
        <v/>
      </c>
      <c r="M656" s="63" t="str">
        <f>IFERROR(totali('Tableau de bord'!G667,Correspondance!$M$1),"")</f>
        <v/>
      </c>
    </row>
    <row r="657" spans="7:13" x14ac:dyDescent="0.2">
      <c r="G657" s="63" t="str">
        <f>IFERROR(totali('Tableau de bord'!G668,Correspondance!$G$1),"")</f>
        <v/>
      </c>
      <c r="H657" s="63" t="str">
        <f>IFERROR(totali('Tableau de bord'!G668,Correspondance!$H$1),"")</f>
        <v/>
      </c>
      <c r="I657" s="63" t="str">
        <f>IFERROR(totali('Tableau de bord'!G668,Correspondance!$I$1),"")</f>
        <v/>
      </c>
      <c r="J657" s="63" t="str">
        <f>IFERROR(totali('Tableau de bord'!G668,Correspondance!$J$1),"")</f>
        <v/>
      </c>
      <c r="K657" s="63" t="str">
        <f>IFERROR(totali('Tableau de bord'!G668,Correspondance!$K$1),"")</f>
        <v/>
      </c>
      <c r="L657" s="63" t="str">
        <f>IFERROR(totali('Tableau de bord'!G668,Correspondance!$L$1),"")</f>
        <v/>
      </c>
      <c r="M657" s="63" t="str">
        <f>IFERROR(totali('Tableau de bord'!G668,Correspondance!$M$1),"")</f>
        <v/>
      </c>
    </row>
    <row r="658" spans="7:13" x14ac:dyDescent="0.2">
      <c r="G658" s="63" t="str">
        <f>IFERROR(totali('Tableau de bord'!G669,Correspondance!$G$1),"")</f>
        <v/>
      </c>
      <c r="H658" s="63" t="str">
        <f>IFERROR(totali('Tableau de bord'!G669,Correspondance!$H$1),"")</f>
        <v/>
      </c>
      <c r="I658" s="63" t="str">
        <f>IFERROR(totali('Tableau de bord'!G669,Correspondance!$I$1),"")</f>
        <v/>
      </c>
      <c r="J658" s="63" t="str">
        <f>IFERROR(totali('Tableau de bord'!G669,Correspondance!$J$1),"")</f>
        <v/>
      </c>
      <c r="K658" s="63" t="str">
        <f>IFERROR(totali('Tableau de bord'!G669,Correspondance!$K$1),"")</f>
        <v/>
      </c>
      <c r="L658" s="63" t="str">
        <f>IFERROR(totali('Tableau de bord'!G669,Correspondance!$L$1),"")</f>
        <v/>
      </c>
      <c r="M658" s="63" t="str">
        <f>IFERROR(totali('Tableau de bord'!G669,Correspondance!$M$1),"")</f>
        <v/>
      </c>
    </row>
    <row r="659" spans="7:13" x14ac:dyDescent="0.2">
      <c r="G659" s="63" t="str">
        <f>IFERROR(totali('Tableau de bord'!G670,Correspondance!$G$1),"")</f>
        <v/>
      </c>
      <c r="H659" s="63" t="str">
        <f>IFERROR(totali('Tableau de bord'!G670,Correspondance!$H$1),"")</f>
        <v/>
      </c>
      <c r="I659" s="63" t="str">
        <f>IFERROR(totali('Tableau de bord'!G670,Correspondance!$I$1),"")</f>
        <v/>
      </c>
      <c r="J659" s="63" t="str">
        <f>IFERROR(totali('Tableau de bord'!G670,Correspondance!$J$1),"")</f>
        <v/>
      </c>
      <c r="K659" s="63" t="str">
        <f>IFERROR(totali('Tableau de bord'!G670,Correspondance!$K$1),"")</f>
        <v/>
      </c>
      <c r="L659" s="63" t="str">
        <f>IFERROR(totali('Tableau de bord'!G670,Correspondance!$L$1),"")</f>
        <v/>
      </c>
      <c r="M659" s="63" t="str">
        <f>IFERROR(totali('Tableau de bord'!G670,Correspondance!$M$1),"")</f>
        <v/>
      </c>
    </row>
    <row r="660" spans="7:13" x14ac:dyDescent="0.2">
      <c r="G660" s="63" t="str">
        <f>IFERROR(totali('Tableau de bord'!G671,Correspondance!$G$1),"")</f>
        <v/>
      </c>
      <c r="H660" s="63" t="str">
        <f>IFERROR(totali('Tableau de bord'!G671,Correspondance!$H$1),"")</f>
        <v/>
      </c>
      <c r="I660" s="63" t="str">
        <f>IFERROR(totali('Tableau de bord'!G671,Correspondance!$I$1),"")</f>
        <v/>
      </c>
      <c r="J660" s="63" t="str">
        <f>IFERROR(totali('Tableau de bord'!G671,Correspondance!$J$1),"")</f>
        <v/>
      </c>
      <c r="K660" s="63" t="str">
        <f>IFERROR(totali('Tableau de bord'!G671,Correspondance!$K$1),"")</f>
        <v/>
      </c>
      <c r="L660" s="63" t="str">
        <f>IFERROR(totali('Tableau de bord'!G671,Correspondance!$L$1),"")</f>
        <v/>
      </c>
      <c r="M660" s="63" t="str">
        <f>IFERROR(totali('Tableau de bord'!G671,Correspondance!$M$1),"")</f>
        <v/>
      </c>
    </row>
    <row r="661" spans="7:13" x14ac:dyDescent="0.2">
      <c r="G661" s="63" t="str">
        <f>IFERROR(totali('Tableau de bord'!G672,Correspondance!$G$1),"")</f>
        <v/>
      </c>
      <c r="H661" s="63" t="str">
        <f>IFERROR(totali('Tableau de bord'!G672,Correspondance!$H$1),"")</f>
        <v/>
      </c>
      <c r="I661" s="63" t="str">
        <f>IFERROR(totali('Tableau de bord'!G672,Correspondance!$I$1),"")</f>
        <v/>
      </c>
      <c r="J661" s="63" t="str">
        <f>IFERROR(totali('Tableau de bord'!G672,Correspondance!$J$1),"")</f>
        <v/>
      </c>
      <c r="K661" s="63" t="str">
        <f>IFERROR(totali('Tableau de bord'!G672,Correspondance!$K$1),"")</f>
        <v/>
      </c>
      <c r="L661" s="63" t="str">
        <f>IFERROR(totali('Tableau de bord'!G672,Correspondance!$L$1),"")</f>
        <v/>
      </c>
      <c r="M661" s="63" t="str">
        <f>IFERROR(totali('Tableau de bord'!G672,Correspondance!$M$1),"")</f>
        <v/>
      </c>
    </row>
    <row r="662" spans="7:13" x14ac:dyDescent="0.2">
      <c r="G662" s="63" t="str">
        <f>IFERROR(totali('Tableau de bord'!G673,Correspondance!$G$1),"")</f>
        <v/>
      </c>
      <c r="H662" s="63" t="str">
        <f>IFERROR(totali('Tableau de bord'!G673,Correspondance!$H$1),"")</f>
        <v/>
      </c>
      <c r="I662" s="63" t="str">
        <f>IFERROR(totali('Tableau de bord'!G673,Correspondance!$I$1),"")</f>
        <v/>
      </c>
      <c r="J662" s="63" t="str">
        <f>IFERROR(totali('Tableau de bord'!G673,Correspondance!$J$1),"")</f>
        <v/>
      </c>
      <c r="K662" s="63" t="str">
        <f>IFERROR(totali('Tableau de bord'!G673,Correspondance!$K$1),"")</f>
        <v/>
      </c>
      <c r="L662" s="63" t="str">
        <f>IFERROR(totali('Tableau de bord'!G673,Correspondance!$L$1),"")</f>
        <v/>
      </c>
      <c r="M662" s="63" t="str">
        <f>IFERROR(totali('Tableau de bord'!G673,Correspondance!$M$1),"")</f>
        <v/>
      </c>
    </row>
    <row r="663" spans="7:13" x14ac:dyDescent="0.2">
      <c r="G663" s="63" t="str">
        <f>IFERROR(totali('Tableau de bord'!G674,Correspondance!$G$1),"")</f>
        <v/>
      </c>
      <c r="H663" s="63" t="str">
        <f>IFERROR(totali('Tableau de bord'!G674,Correspondance!$H$1),"")</f>
        <v/>
      </c>
      <c r="I663" s="63" t="str">
        <f>IFERROR(totali('Tableau de bord'!G674,Correspondance!$I$1),"")</f>
        <v/>
      </c>
      <c r="J663" s="63" t="str">
        <f>IFERROR(totali('Tableau de bord'!G674,Correspondance!$J$1),"")</f>
        <v/>
      </c>
      <c r="K663" s="63" t="str">
        <f>IFERROR(totali('Tableau de bord'!G674,Correspondance!$K$1),"")</f>
        <v/>
      </c>
      <c r="L663" s="63" t="str">
        <f>IFERROR(totali('Tableau de bord'!G674,Correspondance!$L$1),"")</f>
        <v/>
      </c>
      <c r="M663" s="63" t="str">
        <f>IFERROR(totali('Tableau de bord'!G674,Correspondance!$M$1),"")</f>
        <v/>
      </c>
    </row>
    <row r="664" spans="7:13" x14ac:dyDescent="0.2">
      <c r="G664" s="63" t="str">
        <f>IFERROR(totali('Tableau de bord'!G675,Correspondance!$G$1),"")</f>
        <v/>
      </c>
      <c r="H664" s="63" t="str">
        <f>IFERROR(totali('Tableau de bord'!G675,Correspondance!$H$1),"")</f>
        <v/>
      </c>
      <c r="I664" s="63" t="str">
        <f>IFERROR(totali('Tableau de bord'!G675,Correspondance!$I$1),"")</f>
        <v/>
      </c>
      <c r="J664" s="63" t="str">
        <f>IFERROR(totali('Tableau de bord'!G675,Correspondance!$J$1),"")</f>
        <v/>
      </c>
      <c r="K664" s="63" t="str">
        <f>IFERROR(totali('Tableau de bord'!G675,Correspondance!$K$1),"")</f>
        <v/>
      </c>
      <c r="L664" s="63" t="str">
        <f>IFERROR(totali('Tableau de bord'!G675,Correspondance!$L$1),"")</f>
        <v/>
      </c>
      <c r="M664" s="63" t="str">
        <f>IFERROR(totali('Tableau de bord'!G675,Correspondance!$M$1),"")</f>
        <v/>
      </c>
    </row>
    <row r="665" spans="7:13" x14ac:dyDescent="0.2">
      <c r="G665" s="63" t="str">
        <f>IFERROR(totali('Tableau de bord'!G676,Correspondance!$G$1),"")</f>
        <v/>
      </c>
      <c r="H665" s="63" t="str">
        <f>IFERROR(totali('Tableau de bord'!G676,Correspondance!$H$1),"")</f>
        <v/>
      </c>
      <c r="I665" s="63" t="str">
        <f>IFERROR(totali('Tableau de bord'!G676,Correspondance!$I$1),"")</f>
        <v/>
      </c>
      <c r="J665" s="63" t="str">
        <f>IFERROR(totali('Tableau de bord'!G676,Correspondance!$J$1),"")</f>
        <v/>
      </c>
      <c r="K665" s="63" t="str">
        <f>IFERROR(totali('Tableau de bord'!G676,Correspondance!$K$1),"")</f>
        <v/>
      </c>
      <c r="L665" s="63" t="str">
        <f>IFERROR(totali('Tableau de bord'!G676,Correspondance!$L$1),"")</f>
        <v/>
      </c>
      <c r="M665" s="63" t="str">
        <f>IFERROR(totali('Tableau de bord'!G676,Correspondance!$M$1),"")</f>
        <v/>
      </c>
    </row>
    <row r="666" spans="7:13" x14ac:dyDescent="0.2">
      <c r="G666" s="63" t="str">
        <f>IFERROR(totali('Tableau de bord'!G677,Correspondance!$G$1),"")</f>
        <v/>
      </c>
      <c r="H666" s="63" t="str">
        <f>IFERROR(totali('Tableau de bord'!G677,Correspondance!$H$1),"")</f>
        <v/>
      </c>
      <c r="I666" s="63" t="str">
        <f>IFERROR(totali('Tableau de bord'!G677,Correspondance!$I$1),"")</f>
        <v/>
      </c>
      <c r="J666" s="63" t="str">
        <f>IFERROR(totali('Tableau de bord'!G677,Correspondance!$J$1),"")</f>
        <v/>
      </c>
      <c r="K666" s="63" t="str">
        <f>IFERROR(totali('Tableau de bord'!G677,Correspondance!$K$1),"")</f>
        <v/>
      </c>
      <c r="L666" s="63" t="str">
        <f>IFERROR(totali('Tableau de bord'!G677,Correspondance!$L$1),"")</f>
        <v/>
      </c>
      <c r="M666" s="63" t="str">
        <f>IFERROR(totali('Tableau de bord'!G677,Correspondance!$M$1),"")</f>
        <v/>
      </c>
    </row>
    <row r="667" spans="7:13" x14ac:dyDescent="0.2">
      <c r="G667" s="63" t="str">
        <f>IFERROR(totali('Tableau de bord'!G678,Correspondance!$G$1),"")</f>
        <v/>
      </c>
      <c r="H667" s="63" t="str">
        <f>IFERROR(totali('Tableau de bord'!G678,Correspondance!$H$1),"")</f>
        <v/>
      </c>
      <c r="I667" s="63" t="str">
        <f>IFERROR(totali('Tableau de bord'!G678,Correspondance!$I$1),"")</f>
        <v/>
      </c>
      <c r="J667" s="63" t="str">
        <f>IFERROR(totali('Tableau de bord'!G678,Correspondance!$J$1),"")</f>
        <v/>
      </c>
      <c r="K667" s="63" t="str">
        <f>IFERROR(totali('Tableau de bord'!G678,Correspondance!$K$1),"")</f>
        <v/>
      </c>
      <c r="L667" s="63" t="str">
        <f>IFERROR(totali('Tableau de bord'!G678,Correspondance!$L$1),"")</f>
        <v/>
      </c>
      <c r="M667" s="63" t="str">
        <f>IFERROR(totali('Tableau de bord'!G678,Correspondance!$M$1),"")</f>
        <v/>
      </c>
    </row>
    <row r="668" spans="7:13" x14ac:dyDescent="0.2">
      <c r="G668" s="63" t="str">
        <f>IFERROR(totali('Tableau de bord'!G679,Correspondance!$G$1),"")</f>
        <v/>
      </c>
      <c r="H668" s="63" t="str">
        <f>IFERROR(totali('Tableau de bord'!G679,Correspondance!$H$1),"")</f>
        <v/>
      </c>
      <c r="I668" s="63" t="str">
        <f>IFERROR(totali('Tableau de bord'!G679,Correspondance!$I$1),"")</f>
        <v/>
      </c>
      <c r="J668" s="63" t="str">
        <f>IFERROR(totali('Tableau de bord'!G679,Correspondance!$J$1),"")</f>
        <v/>
      </c>
      <c r="K668" s="63" t="str">
        <f>IFERROR(totali('Tableau de bord'!G679,Correspondance!$K$1),"")</f>
        <v/>
      </c>
      <c r="L668" s="63" t="str">
        <f>IFERROR(totali('Tableau de bord'!G679,Correspondance!$L$1),"")</f>
        <v/>
      </c>
      <c r="M668" s="63" t="str">
        <f>IFERROR(totali('Tableau de bord'!G679,Correspondance!$M$1),"")</f>
        <v/>
      </c>
    </row>
    <row r="669" spans="7:13" x14ac:dyDescent="0.2">
      <c r="G669" s="63" t="str">
        <f>IFERROR(totali('Tableau de bord'!G680,Correspondance!$G$1),"")</f>
        <v/>
      </c>
      <c r="H669" s="63" t="str">
        <f>IFERROR(totali('Tableau de bord'!G680,Correspondance!$H$1),"")</f>
        <v/>
      </c>
      <c r="I669" s="63" t="str">
        <f>IFERROR(totali('Tableau de bord'!G680,Correspondance!$I$1),"")</f>
        <v/>
      </c>
      <c r="J669" s="63" t="str">
        <f>IFERROR(totali('Tableau de bord'!G680,Correspondance!$J$1),"")</f>
        <v/>
      </c>
      <c r="K669" s="63" t="str">
        <f>IFERROR(totali('Tableau de bord'!G680,Correspondance!$K$1),"")</f>
        <v/>
      </c>
      <c r="L669" s="63" t="str">
        <f>IFERROR(totali('Tableau de bord'!G680,Correspondance!$L$1),"")</f>
        <v/>
      </c>
      <c r="M669" s="63" t="str">
        <f>IFERROR(totali('Tableau de bord'!G680,Correspondance!$M$1),"")</f>
        <v/>
      </c>
    </row>
    <row r="670" spans="7:13" x14ac:dyDescent="0.2">
      <c r="G670" s="63" t="str">
        <f>IFERROR(totali('Tableau de bord'!G681,Correspondance!$G$1),"")</f>
        <v/>
      </c>
      <c r="H670" s="63" t="str">
        <f>IFERROR(totali('Tableau de bord'!G681,Correspondance!$H$1),"")</f>
        <v/>
      </c>
      <c r="I670" s="63" t="str">
        <f>IFERROR(totali('Tableau de bord'!G681,Correspondance!$I$1),"")</f>
        <v/>
      </c>
      <c r="J670" s="63" t="str">
        <f>IFERROR(totali('Tableau de bord'!G681,Correspondance!$J$1),"")</f>
        <v/>
      </c>
      <c r="K670" s="63" t="str">
        <f>IFERROR(totali('Tableau de bord'!G681,Correspondance!$K$1),"")</f>
        <v/>
      </c>
      <c r="L670" s="63" t="str">
        <f>IFERROR(totali('Tableau de bord'!G681,Correspondance!$L$1),"")</f>
        <v/>
      </c>
      <c r="M670" s="63" t="str">
        <f>IFERROR(totali('Tableau de bord'!G681,Correspondance!$M$1),"")</f>
        <v/>
      </c>
    </row>
    <row r="671" spans="7:13" x14ac:dyDescent="0.2">
      <c r="G671" s="63" t="str">
        <f>IFERROR(totali('Tableau de bord'!G682,Correspondance!$G$1),"")</f>
        <v/>
      </c>
      <c r="H671" s="63" t="str">
        <f>IFERROR(totali('Tableau de bord'!G682,Correspondance!$H$1),"")</f>
        <v/>
      </c>
      <c r="I671" s="63" t="str">
        <f>IFERROR(totali('Tableau de bord'!G682,Correspondance!$I$1),"")</f>
        <v/>
      </c>
      <c r="J671" s="63" t="str">
        <f>IFERROR(totali('Tableau de bord'!G682,Correspondance!$J$1),"")</f>
        <v/>
      </c>
      <c r="K671" s="63" t="str">
        <f>IFERROR(totali('Tableau de bord'!G682,Correspondance!$K$1),"")</f>
        <v/>
      </c>
      <c r="L671" s="63" t="str">
        <f>IFERROR(totali('Tableau de bord'!G682,Correspondance!$L$1),"")</f>
        <v/>
      </c>
      <c r="M671" s="63" t="str">
        <f>IFERROR(totali('Tableau de bord'!G682,Correspondance!$M$1),"")</f>
        <v/>
      </c>
    </row>
    <row r="672" spans="7:13" x14ac:dyDescent="0.2">
      <c r="G672" s="63" t="str">
        <f>IFERROR(totali('Tableau de bord'!G683,Correspondance!$G$1),"")</f>
        <v/>
      </c>
      <c r="H672" s="63" t="str">
        <f>IFERROR(totali('Tableau de bord'!G683,Correspondance!$H$1),"")</f>
        <v/>
      </c>
      <c r="I672" s="63" t="str">
        <f>IFERROR(totali('Tableau de bord'!G683,Correspondance!$I$1),"")</f>
        <v/>
      </c>
      <c r="J672" s="63" t="str">
        <f>IFERROR(totali('Tableau de bord'!G683,Correspondance!$J$1),"")</f>
        <v/>
      </c>
      <c r="K672" s="63" t="str">
        <f>IFERROR(totali('Tableau de bord'!G683,Correspondance!$K$1),"")</f>
        <v/>
      </c>
      <c r="L672" s="63" t="str">
        <f>IFERROR(totali('Tableau de bord'!G683,Correspondance!$L$1),"")</f>
        <v/>
      </c>
      <c r="M672" s="63" t="str">
        <f>IFERROR(totali('Tableau de bord'!G683,Correspondance!$M$1),"")</f>
        <v/>
      </c>
    </row>
    <row r="673" spans="7:13" x14ac:dyDescent="0.2">
      <c r="G673" s="63" t="str">
        <f>IFERROR(totali('Tableau de bord'!G684,Correspondance!$G$1),"")</f>
        <v/>
      </c>
      <c r="H673" s="63" t="str">
        <f>IFERROR(totali('Tableau de bord'!G684,Correspondance!$H$1),"")</f>
        <v/>
      </c>
      <c r="I673" s="63" t="str">
        <f>IFERROR(totali('Tableau de bord'!G684,Correspondance!$I$1),"")</f>
        <v/>
      </c>
      <c r="J673" s="63" t="str">
        <f>IFERROR(totali('Tableau de bord'!G684,Correspondance!$J$1),"")</f>
        <v/>
      </c>
      <c r="K673" s="63" t="str">
        <f>IFERROR(totali('Tableau de bord'!G684,Correspondance!$K$1),"")</f>
        <v/>
      </c>
      <c r="L673" s="63" t="str">
        <f>IFERROR(totali('Tableau de bord'!G684,Correspondance!$L$1),"")</f>
        <v/>
      </c>
      <c r="M673" s="63" t="str">
        <f>IFERROR(totali('Tableau de bord'!G684,Correspondance!$M$1),"")</f>
        <v/>
      </c>
    </row>
    <row r="674" spans="7:13" x14ac:dyDescent="0.2">
      <c r="G674" s="63" t="str">
        <f>IFERROR(totali('Tableau de bord'!G685,Correspondance!$G$1),"")</f>
        <v/>
      </c>
      <c r="H674" s="63" t="str">
        <f>IFERROR(totali('Tableau de bord'!G685,Correspondance!$H$1),"")</f>
        <v/>
      </c>
      <c r="I674" s="63" t="str">
        <f>IFERROR(totali('Tableau de bord'!G685,Correspondance!$I$1),"")</f>
        <v/>
      </c>
      <c r="J674" s="63" t="str">
        <f>IFERROR(totali('Tableau de bord'!G685,Correspondance!$J$1),"")</f>
        <v/>
      </c>
      <c r="K674" s="63" t="str">
        <f>IFERROR(totali('Tableau de bord'!G685,Correspondance!$K$1),"")</f>
        <v/>
      </c>
      <c r="L674" s="63" t="str">
        <f>IFERROR(totali('Tableau de bord'!G685,Correspondance!$L$1),"")</f>
        <v/>
      </c>
      <c r="M674" s="63" t="str">
        <f>IFERROR(totali('Tableau de bord'!G685,Correspondance!$M$1),"")</f>
        <v/>
      </c>
    </row>
    <row r="675" spans="7:13" x14ac:dyDescent="0.2">
      <c r="G675" s="63" t="str">
        <f>IFERROR(totali('Tableau de bord'!G686,Correspondance!$G$1),"")</f>
        <v/>
      </c>
      <c r="H675" s="63" t="str">
        <f>IFERROR(totali('Tableau de bord'!G686,Correspondance!$H$1),"")</f>
        <v/>
      </c>
      <c r="I675" s="63" t="str">
        <f>IFERROR(totali('Tableau de bord'!G686,Correspondance!$I$1),"")</f>
        <v/>
      </c>
      <c r="J675" s="63" t="str">
        <f>IFERROR(totali('Tableau de bord'!G686,Correspondance!$J$1),"")</f>
        <v/>
      </c>
      <c r="K675" s="63" t="str">
        <f>IFERROR(totali('Tableau de bord'!G686,Correspondance!$K$1),"")</f>
        <v/>
      </c>
      <c r="L675" s="63" t="str">
        <f>IFERROR(totali('Tableau de bord'!G686,Correspondance!$L$1),"")</f>
        <v/>
      </c>
      <c r="M675" s="63" t="str">
        <f>IFERROR(totali('Tableau de bord'!G686,Correspondance!$M$1),"")</f>
        <v/>
      </c>
    </row>
    <row r="676" spans="7:13" x14ac:dyDescent="0.2">
      <c r="G676" s="63" t="str">
        <f>IFERROR(totali('Tableau de bord'!G687,Correspondance!$G$1),"")</f>
        <v/>
      </c>
      <c r="H676" s="63" t="str">
        <f>IFERROR(totali('Tableau de bord'!G687,Correspondance!$H$1),"")</f>
        <v/>
      </c>
      <c r="I676" s="63" t="str">
        <f>IFERROR(totali('Tableau de bord'!G687,Correspondance!$I$1),"")</f>
        <v/>
      </c>
      <c r="J676" s="63" t="str">
        <f>IFERROR(totali('Tableau de bord'!G687,Correspondance!$J$1),"")</f>
        <v/>
      </c>
      <c r="K676" s="63" t="str">
        <f>IFERROR(totali('Tableau de bord'!G687,Correspondance!$K$1),"")</f>
        <v/>
      </c>
      <c r="L676" s="63" t="str">
        <f>IFERROR(totali('Tableau de bord'!G687,Correspondance!$L$1),"")</f>
        <v/>
      </c>
      <c r="M676" s="63" t="str">
        <f>IFERROR(totali('Tableau de bord'!G687,Correspondance!$M$1),"")</f>
        <v/>
      </c>
    </row>
    <row r="677" spans="7:13" x14ac:dyDescent="0.2">
      <c r="G677" s="63" t="str">
        <f>IFERROR(totali('Tableau de bord'!G688,Correspondance!$G$1),"")</f>
        <v/>
      </c>
      <c r="H677" s="63" t="str">
        <f>IFERROR(totali('Tableau de bord'!G688,Correspondance!$H$1),"")</f>
        <v/>
      </c>
      <c r="I677" s="63" t="str">
        <f>IFERROR(totali('Tableau de bord'!G688,Correspondance!$I$1),"")</f>
        <v/>
      </c>
      <c r="J677" s="63" t="str">
        <f>IFERROR(totali('Tableau de bord'!G688,Correspondance!$J$1),"")</f>
        <v/>
      </c>
      <c r="K677" s="63" t="str">
        <f>IFERROR(totali('Tableau de bord'!G688,Correspondance!$K$1),"")</f>
        <v/>
      </c>
      <c r="L677" s="63" t="str">
        <f>IFERROR(totali('Tableau de bord'!G688,Correspondance!$L$1),"")</f>
        <v/>
      </c>
      <c r="M677" s="63" t="str">
        <f>IFERROR(totali('Tableau de bord'!G688,Correspondance!$M$1),"")</f>
        <v/>
      </c>
    </row>
    <row r="678" spans="7:13" x14ac:dyDescent="0.2">
      <c r="G678" s="63" t="str">
        <f>IFERROR(totali('Tableau de bord'!G689,Correspondance!$G$1),"")</f>
        <v/>
      </c>
      <c r="H678" s="63" t="str">
        <f>IFERROR(totali('Tableau de bord'!G689,Correspondance!$H$1),"")</f>
        <v/>
      </c>
      <c r="I678" s="63" t="str">
        <f>IFERROR(totali('Tableau de bord'!G689,Correspondance!$I$1),"")</f>
        <v/>
      </c>
      <c r="J678" s="63" t="str">
        <f>IFERROR(totali('Tableau de bord'!G689,Correspondance!$J$1),"")</f>
        <v/>
      </c>
      <c r="K678" s="63" t="str">
        <f>IFERROR(totali('Tableau de bord'!G689,Correspondance!$K$1),"")</f>
        <v/>
      </c>
      <c r="L678" s="63" t="str">
        <f>IFERROR(totali('Tableau de bord'!G689,Correspondance!$L$1),"")</f>
        <v/>
      </c>
      <c r="M678" s="63" t="str">
        <f>IFERROR(totali('Tableau de bord'!G689,Correspondance!$M$1),"")</f>
        <v/>
      </c>
    </row>
    <row r="679" spans="7:13" x14ac:dyDescent="0.2">
      <c r="G679" s="63" t="str">
        <f>IFERROR(totali('Tableau de bord'!G690,Correspondance!$G$1),"")</f>
        <v/>
      </c>
      <c r="H679" s="63" t="str">
        <f>IFERROR(totali('Tableau de bord'!G690,Correspondance!$H$1),"")</f>
        <v/>
      </c>
      <c r="I679" s="63" t="str">
        <f>IFERROR(totali('Tableau de bord'!G690,Correspondance!$I$1),"")</f>
        <v/>
      </c>
      <c r="J679" s="63" t="str">
        <f>IFERROR(totali('Tableau de bord'!G690,Correspondance!$J$1),"")</f>
        <v/>
      </c>
      <c r="K679" s="63" t="str">
        <f>IFERROR(totali('Tableau de bord'!G690,Correspondance!$K$1),"")</f>
        <v/>
      </c>
      <c r="L679" s="63" t="str">
        <f>IFERROR(totali('Tableau de bord'!G690,Correspondance!$L$1),"")</f>
        <v/>
      </c>
      <c r="M679" s="63" t="str">
        <f>IFERROR(totali('Tableau de bord'!G690,Correspondance!$M$1),"")</f>
        <v/>
      </c>
    </row>
    <row r="680" spans="7:13" x14ac:dyDescent="0.2">
      <c r="G680" s="63" t="str">
        <f>IFERROR(totali('Tableau de bord'!G691,Correspondance!$G$1),"")</f>
        <v/>
      </c>
      <c r="H680" s="63" t="str">
        <f>IFERROR(totali('Tableau de bord'!G691,Correspondance!$H$1),"")</f>
        <v/>
      </c>
      <c r="I680" s="63" t="str">
        <f>IFERROR(totali('Tableau de bord'!G691,Correspondance!$I$1),"")</f>
        <v/>
      </c>
      <c r="J680" s="63" t="str">
        <f>IFERROR(totali('Tableau de bord'!G691,Correspondance!$J$1),"")</f>
        <v/>
      </c>
      <c r="K680" s="63" t="str">
        <f>IFERROR(totali('Tableau de bord'!G691,Correspondance!$K$1),"")</f>
        <v/>
      </c>
      <c r="L680" s="63" t="str">
        <f>IFERROR(totali('Tableau de bord'!G691,Correspondance!$L$1),"")</f>
        <v/>
      </c>
      <c r="M680" s="63" t="str">
        <f>IFERROR(totali('Tableau de bord'!G691,Correspondance!$M$1),"")</f>
        <v/>
      </c>
    </row>
    <row r="681" spans="7:13" x14ac:dyDescent="0.2">
      <c r="G681" s="63" t="str">
        <f>IFERROR(totali('Tableau de bord'!G692,Correspondance!$G$1),"")</f>
        <v/>
      </c>
      <c r="H681" s="63" t="str">
        <f>IFERROR(totali('Tableau de bord'!G692,Correspondance!$H$1),"")</f>
        <v/>
      </c>
      <c r="I681" s="63" t="str">
        <f>IFERROR(totali('Tableau de bord'!G692,Correspondance!$I$1),"")</f>
        <v/>
      </c>
      <c r="J681" s="63" t="str">
        <f>IFERROR(totali('Tableau de bord'!G692,Correspondance!$J$1),"")</f>
        <v/>
      </c>
      <c r="K681" s="63" t="str">
        <f>IFERROR(totali('Tableau de bord'!G692,Correspondance!$K$1),"")</f>
        <v/>
      </c>
      <c r="L681" s="63" t="str">
        <f>IFERROR(totali('Tableau de bord'!G692,Correspondance!$L$1),"")</f>
        <v/>
      </c>
      <c r="M681" s="63" t="str">
        <f>IFERROR(totali('Tableau de bord'!G692,Correspondance!$M$1),"")</f>
        <v/>
      </c>
    </row>
    <row r="682" spans="7:13" x14ac:dyDescent="0.2">
      <c r="G682" s="63" t="str">
        <f>IFERROR(totali('Tableau de bord'!G693,Correspondance!$G$1),"")</f>
        <v/>
      </c>
      <c r="H682" s="63" t="str">
        <f>IFERROR(totali('Tableau de bord'!G693,Correspondance!$H$1),"")</f>
        <v/>
      </c>
      <c r="I682" s="63" t="str">
        <f>IFERROR(totali('Tableau de bord'!G693,Correspondance!$I$1),"")</f>
        <v/>
      </c>
      <c r="J682" s="63" t="str">
        <f>IFERROR(totali('Tableau de bord'!G693,Correspondance!$J$1),"")</f>
        <v/>
      </c>
      <c r="K682" s="63" t="str">
        <f>IFERROR(totali('Tableau de bord'!G693,Correspondance!$K$1),"")</f>
        <v/>
      </c>
      <c r="L682" s="63" t="str">
        <f>IFERROR(totali('Tableau de bord'!G693,Correspondance!$L$1),"")</f>
        <v/>
      </c>
      <c r="M682" s="63" t="str">
        <f>IFERROR(totali('Tableau de bord'!G693,Correspondance!$M$1),"")</f>
        <v/>
      </c>
    </row>
    <row r="683" spans="7:13" x14ac:dyDescent="0.2">
      <c r="G683" s="63" t="str">
        <f>IFERROR(totali('Tableau de bord'!G694,Correspondance!$G$1),"")</f>
        <v/>
      </c>
      <c r="H683" s="63" t="str">
        <f>IFERROR(totali('Tableau de bord'!G694,Correspondance!$H$1),"")</f>
        <v/>
      </c>
      <c r="I683" s="63" t="str">
        <f>IFERROR(totali('Tableau de bord'!G694,Correspondance!$I$1),"")</f>
        <v/>
      </c>
      <c r="J683" s="63" t="str">
        <f>IFERROR(totali('Tableau de bord'!G694,Correspondance!$J$1),"")</f>
        <v/>
      </c>
      <c r="K683" s="63" t="str">
        <f>IFERROR(totali('Tableau de bord'!G694,Correspondance!$K$1),"")</f>
        <v/>
      </c>
      <c r="L683" s="63" t="str">
        <f>IFERROR(totali('Tableau de bord'!G694,Correspondance!$L$1),"")</f>
        <v/>
      </c>
      <c r="M683" s="63" t="str">
        <f>IFERROR(totali('Tableau de bord'!G694,Correspondance!$M$1),"")</f>
        <v/>
      </c>
    </row>
    <row r="684" spans="7:13" x14ac:dyDescent="0.2">
      <c r="G684" s="63" t="str">
        <f>IFERROR(totali('Tableau de bord'!G695,Correspondance!$G$1),"")</f>
        <v/>
      </c>
      <c r="H684" s="63" t="str">
        <f>IFERROR(totali('Tableau de bord'!G695,Correspondance!$H$1),"")</f>
        <v/>
      </c>
      <c r="I684" s="63" t="str">
        <f>IFERROR(totali('Tableau de bord'!G695,Correspondance!$I$1),"")</f>
        <v/>
      </c>
      <c r="J684" s="63" t="str">
        <f>IFERROR(totali('Tableau de bord'!G695,Correspondance!$J$1),"")</f>
        <v/>
      </c>
      <c r="K684" s="63" t="str">
        <f>IFERROR(totali('Tableau de bord'!G695,Correspondance!$K$1),"")</f>
        <v/>
      </c>
      <c r="L684" s="63" t="str">
        <f>IFERROR(totali('Tableau de bord'!G695,Correspondance!$L$1),"")</f>
        <v/>
      </c>
      <c r="M684" s="63" t="str">
        <f>IFERROR(totali('Tableau de bord'!G695,Correspondance!$M$1),"")</f>
        <v/>
      </c>
    </row>
    <row r="685" spans="7:13" x14ac:dyDescent="0.2">
      <c r="G685" s="63" t="str">
        <f>IFERROR(totali('Tableau de bord'!G696,Correspondance!$G$1),"")</f>
        <v/>
      </c>
      <c r="H685" s="63" t="str">
        <f>IFERROR(totali('Tableau de bord'!G696,Correspondance!$H$1),"")</f>
        <v/>
      </c>
      <c r="I685" s="63" t="str">
        <f>IFERROR(totali('Tableau de bord'!G696,Correspondance!$I$1),"")</f>
        <v/>
      </c>
      <c r="J685" s="63" t="str">
        <f>IFERROR(totali('Tableau de bord'!G696,Correspondance!$J$1),"")</f>
        <v/>
      </c>
      <c r="K685" s="63" t="str">
        <f>IFERROR(totali('Tableau de bord'!G696,Correspondance!$K$1),"")</f>
        <v/>
      </c>
      <c r="L685" s="63" t="str">
        <f>IFERROR(totali('Tableau de bord'!G696,Correspondance!$L$1),"")</f>
        <v/>
      </c>
      <c r="M685" s="63" t="str">
        <f>IFERROR(totali('Tableau de bord'!G696,Correspondance!$M$1),"")</f>
        <v/>
      </c>
    </row>
    <row r="686" spans="7:13" x14ac:dyDescent="0.2">
      <c r="G686" s="63" t="str">
        <f>IFERROR(totali('Tableau de bord'!G697,Correspondance!$G$1),"")</f>
        <v/>
      </c>
      <c r="H686" s="63" t="str">
        <f>IFERROR(totali('Tableau de bord'!G697,Correspondance!$H$1),"")</f>
        <v/>
      </c>
      <c r="I686" s="63" t="str">
        <f>IFERROR(totali('Tableau de bord'!G697,Correspondance!$I$1),"")</f>
        <v/>
      </c>
      <c r="J686" s="63" t="str">
        <f>IFERROR(totali('Tableau de bord'!G697,Correspondance!$J$1),"")</f>
        <v/>
      </c>
      <c r="K686" s="63" t="str">
        <f>IFERROR(totali('Tableau de bord'!G697,Correspondance!$K$1),"")</f>
        <v/>
      </c>
      <c r="L686" s="63" t="str">
        <f>IFERROR(totali('Tableau de bord'!G697,Correspondance!$L$1),"")</f>
        <v/>
      </c>
      <c r="M686" s="63" t="str">
        <f>IFERROR(totali('Tableau de bord'!G697,Correspondance!$M$1),"")</f>
        <v/>
      </c>
    </row>
    <row r="687" spans="7:13" x14ac:dyDescent="0.2">
      <c r="G687" s="63" t="str">
        <f>IFERROR(totali('Tableau de bord'!G698,Correspondance!$G$1),"")</f>
        <v/>
      </c>
      <c r="H687" s="63" t="str">
        <f>IFERROR(totali('Tableau de bord'!G698,Correspondance!$H$1),"")</f>
        <v/>
      </c>
      <c r="I687" s="63" t="str">
        <f>IFERROR(totali('Tableau de bord'!G698,Correspondance!$I$1),"")</f>
        <v/>
      </c>
      <c r="J687" s="63" t="str">
        <f>IFERROR(totali('Tableau de bord'!G698,Correspondance!$J$1),"")</f>
        <v/>
      </c>
      <c r="K687" s="63" t="str">
        <f>IFERROR(totali('Tableau de bord'!G698,Correspondance!$K$1),"")</f>
        <v/>
      </c>
      <c r="L687" s="63" t="str">
        <f>IFERROR(totali('Tableau de bord'!G698,Correspondance!$L$1),"")</f>
        <v/>
      </c>
      <c r="M687" s="63" t="str">
        <f>IFERROR(totali('Tableau de bord'!G698,Correspondance!$M$1),"")</f>
        <v/>
      </c>
    </row>
    <row r="688" spans="7:13" x14ac:dyDescent="0.2">
      <c r="G688" s="63" t="str">
        <f>IFERROR(totali('Tableau de bord'!G699,Correspondance!$G$1),"")</f>
        <v/>
      </c>
      <c r="H688" s="63" t="str">
        <f>IFERROR(totali('Tableau de bord'!G699,Correspondance!$H$1),"")</f>
        <v/>
      </c>
      <c r="I688" s="63" t="str">
        <f>IFERROR(totali('Tableau de bord'!G699,Correspondance!$I$1),"")</f>
        <v/>
      </c>
      <c r="J688" s="63" t="str">
        <f>IFERROR(totali('Tableau de bord'!G699,Correspondance!$J$1),"")</f>
        <v/>
      </c>
      <c r="K688" s="63" t="str">
        <f>IFERROR(totali('Tableau de bord'!G699,Correspondance!$K$1),"")</f>
        <v/>
      </c>
      <c r="L688" s="63" t="str">
        <f>IFERROR(totali('Tableau de bord'!G699,Correspondance!$L$1),"")</f>
        <v/>
      </c>
      <c r="M688" s="63" t="str">
        <f>IFERROR(totali('Tableau de bord'!G699,Correspondance!$M$1),"")</f>
        <v/>
      </c>
    </row>
    <row r="689" spans="7:13" x14ac:dyDescent="0.2">
      <c r="G689" s="63" t="str">
        <f>IFERROR(totali('Tableau de bord'!G700,Correspondance!$G$1),"")</f>
        <v/>
      </c>
      <c r="H689" s="63" t="str">
        <f>IFERROR(totali('Tableau de bord'!G700,Correspondance!$H$1),"")</f>
        <v/>
      </c>
      <c r="I689" s="63" t="str">
        <f>IFERROR(totali('Tableau de bord'!G700,Correspondance!$I$1),"")</f>
        <v/>
      </c>
      <c r="J689" s="63" t="str">
        <f>IFERROR(totali('Tableau de bord'!G700,Correspondance!$J$1),"")</f>
        <v/>
      </c>
      <c r="K689" s="63" t="str">
        <f>IFERROR(totali('Tableau de bord'!G700,Correspondance!$K$1),"")</f>
        <v/>
      </c>
      <c r="L689" s="63" t="str">
        <f>IFERROR(totali('Tableau de bord'!G700,Correspondance!$L$1),"")</f>
        <v/>
      </c>
      <c r="M689" s="63" t="str">
        <f>IFERROR(totali('Tableau de bord'!G700,Correspondance!$M$1),"")</f>
        <v/>
      </c>
    </row>
    <row r="690" spans="7:13" x14ac:dyDescent="0.2">
      <c r="G690" s="63" t="str">
        <f>IFERROR(totali('Tableau de bord'!G701,Correspondance!$G$1),"")</f>
        <v/>
      </c>
      <c r="H690" s="63" t="str">
        <f>IFERROR(totali('Tableau de bord'!G701,Correspondance!$H$1),"")</f>
        <v/>
      </c>
      <c r="I690" s="63" t="str">
        <f>IFERROR(totali('Tableau de bord'!G701,Correspondance!$I$1),"")</f>
        <v/>
      </c>
      <c r="J690" s="63" t="str">
        <f>IFERROR(totali('Tableau de bord'!G701,Correspondance!$J$1),"")</f>
        <v/>
      </c>
      <c r="K690" s="63" t="str">
        <f>IFERROR(totali('Tableau de bord'!G701,Correspondance!$K$1),"")</f>
        <v/>
      </c>
      <c r="L690" s="63" t="str">
        <f>IFERROR(totali('Tableau de bord'!G701,Correspondance!$L$1),"")</f>
        <v/>
      </c>
      <c r="M690" s="63" t="str">
        <f>IFERROR(totali('Tableau de bord'!G701,Correspondance!$M$1),"")</f>
        <v/>
      </c>
    </row>
    <row r="691" spans="7:13" x14ac:dyDescent="0.2">
      <c r="G691" s="63" t="str">
        <f>IFERROR(totali('Tableau de bord'!G702,Correspondance!$G$1),"")</f>
        <v/>
      </c>
      <c r="H691" s="63" t="str">
        <f>IFERROR(totali('Tableau de bord'!G702,Correspondance!$H$1),"")</f>
        <v/>
      </c>
      <c r="I691" s="63" t="str">
        <f>IFERROR(totali('Tableau de bord'!G702,Correspondance!$I$1),"")</f>
        <v/>
      </c>
      <c r="J691" s="63" t="str">
        <f>IFERROR(totali('Tableau de bord'!G702,Correspondance!$J$1),"")</f>
        <v/>
      </c>
      <c r="K691" s="63" t="str">
        <f>IFERROR(totali('Tableau de bord'!G702,Correspondance!$K$1),"")</f>
        <v/>
      </c>
      <c r="L691" s="63" t="str">
        <f>IFERROR(totali('Tableau de bord'!G702,Correspondance!$L$1),"")</f>
        <v/>
      </c>
      <c r="M691" s="63" t="str">
        <f>IFERROR(totali('Tableau de bord'!G702,Correspondance!$M$1),"")</f>
        <v/>
      </c>
    </row>
    <row r="692" spans="7:13" x14ac:dyDescent="0.2">
      <c r="G692" s="63" t="str">
        <f>IFERROR(totali('Tableau de bord'!G703,Correspondance!$G$1),"")</f>
        <v/>
      </c>
      <c r="H692" s="63" t="str">
        <f>IFERROR(totali('Tableau de bord'!G703,Correspondance!$H$1),"")</f>
        <v/>
      </c>
      <c r="I692" s="63" t="str">
        <f>IFERROR(totali('Tableau de bord'!G703,Correspondance!$I$1),"")</f>
        <v/>
      </c>
      <c r="J692" s="63" t="str">
        <f>IFERROR(totali('Tableau de bord'!G703,Correspondance!$J$1),"")</f>
        <v/>
      </c>
      <c r="K692" s="63" t="str">
        <f>IFERROR(totali('Tableau de bord'!G703,Correspondance!$K$1),"")</f>
        <v/>
      </c>
      <c r="L692" s="63" t="str">
        <f>IFERROR(totali('Tableau de bord'!G703,Correspondance!$L$1),"")</f>
        <v/>
      </c>
      <c r="M692" s="63" t="str">
        <f>IFERROR(totali('Tableau de bord'!G703,Correspondance!$M$1),"")</f>
        <v/>
      </c>
    </row>
    <row r="693" spans="7:13" x14ac:dyDescent="0.2">
      <c r="G693" s="63" t="str">
        <f>IFERROR(totali('Tableau de bord'!G704,Correspondance!$G$1),"")</f>
        <v/>
      </c>
      <c r="H693" s="63" t="str">
        <f>IFERROR(totali('Tableau de bord'!G704,Correspondance!$H$1),"")</f>
        <v/>
      </c>
      <c r="I693" s="63" t="str">
        <f>IFERROR(totali('Tableau de bord'!G704,Correspondance!$I$1),"")</f>
        <v/>
      </c>
      <c r="J693" s="63" t="str">
        <f>IFERROR(totali('Tableau de bord'!G704,Correspondance!$J$1),"")</f>
        <v/>
      </c>
      <c r="K693" s="63" t="str">
        <f>IFERROR(totali('Tableau de bord'!G704,Correspondance!$K$1),"")</f>
        <v/>
      </c>
      <c r="L693" s="63" t="str">
        <f>IFERROR(totali('Tableau de bord'!G704,Correspondance!$L$1),"")</f>
        <v/>
      </c>
      <c r="M693" s="63" t="str">
        <f>IFERROR(totali('Tableau de bord'!G704,Correspondance!$M$1),"")</f>
        <v/>
      </c>
    </row>
    <row r="694" spans="7:13" x14ac:dyDescent="0.2">
      <c r="G694" s="63" t="str">
        <f>IFERROR(totali('Tableau de bord'!G705,Correspondance!$G$1),"")</f>
        <v/>
      </c>
      <c r="H694" s="63" t="str">
        <f>IFERROR(totali('Tableau de bord'!G705,Correspondance!$H$1),"")</f>
        <v/>
      </c>
      <c r="I694" s="63" t="str">
        <f>IFERROR(totali('Tableau de bord'!G705,Correspondance!$I$1),"")</f>
        <v/>
      </c>
      <c r="J694" s="63" t="str">
        <f>IFERROR(totali('Tableau de bord'!G705,Correspondance!$J$1),"")</f>
        <v/>
      </c>
      <c r="K694" s="63" t="str">
        <f>IFERROR(totali('Tableau de bord'!G705,Correspondance!$K$1),"")</f>
        <v/>
      </c>
      <c r="L694" s="63" t="str">
        <f>IFERROR(totali('Tableau de bord'!G705,Correspondance!$L$1),"")</f>
        <v/>
      </c>
      <c r="M694" s="63" t="str">
        <f>IFERROR(totali('Tableau de bord'!G705,Correspondance!$M$1),"")</f>
        <v/>
      </c>
    </row>
    <row r="695" spans="7:13" x14ac:dyDescent="0.2">
      <c r="G695" s="63" t="str">
        <f>IFERROR(totali('Tableau de bord'!G706,Correspondance!$G$1),"")</f>
        <v/>
      </c>
      <c r="H695" s="63" t="str">
        <f>IFERROR(totali('Tableau de bord'!G706,Correspondance!$H$1),"")</f>
        <v/>
      </c>
      <c r="I695" s="63" t="str">
        <f>IFERROR(totali('Tableau de bord'!G706,Correspondance!$I$1),"")</f>
        <v/>
      </c>
      <c r="J695" s="63" t="str">
        <f>IFERROR(totali('Tableau de bord'!G706,Correspondance!$J$1),"")</f>
        <v/>
      </c>
      <c r="K695" s="63" t="str">
        <f>IFERROR(totali('Tableau de bord'!G706,Correspondance!$K$1),"")</f>
        <v/>
      </c>
      <c r="L695" s="63" t="str">
        <f>IFERROR(totali('Tableau de bord'!G706,Correspondance!$L$1),"")</f>
        <v/>
      </c>
      <c r="M695" s="63" t="str">
        <f>IFERROR(totali('Tableau de bord'!G706,Correspondance!$M$1),"")</f>
        <v/>
      </c>
    </row>
    <row r="696" spans="7:13" x14ac:dyDescent="0.2">
      <c r="G696" s="63" t="str">
        <f>IFERROR(totali('Tableau de bord'!G707,Correspondance!$G$1),"")</f>
        <v/>
      </c>
      <c r="H696" s="63" t="str">
        <f>IFERROR(totali('Tableau de bord'!G707,Correspondance!$H$1),"")</f>
        <v/>
      </c>
      <c r="I696" s="63" t="str">
        <f>IFERROR(totali('Tableau de bord'!G707,Correspondance!$I$1),"")</f>
        <v/>
      </c>
      <c r="J696" s="63" t="str">
        <f>IFERROR(totali('Tableau de bord'!G707,Correspondance!$J$1),"")</f>
        <v/>
      </c>
      <c r="K696" s="63" t="str">
        <f>IFERROR(totali('Tableau de bord'!G707,Correspondance!$K$1),"")</f>
        <v/>
      </c>
      <c r="L696" s="63" t="str">
        <f>IFERROR(totali('Tableau de bord'!G707,Correspondance!$L$1),"")</f>
        <v/>
      </c>
      <c r="M696" s="63" t="str">
        <f>IFERROR(totali('Tableau de bord'!G707,Correspondance!$M$1),"")</f>
        <v/>
      </c>
    </row>
    <row r="697" spans="7:13" x14ac:dyDescent="0.2">
      <c r="G697" s="63" t="str">
        <f>IFERROR(totali('Tableau de bord'!G708,Correspondance!$G$1),"")</f>
        <v/>
      </c>
      <c r="H697" s="63" t="str">
        <f>IFERROR(totali('Tableau de bord'!G708,Correspondance!$H$1),"")</f>
        <v/>
      </c>
      <c r="I697" s="63" t="str">
        <f>IFERROR(totali('Tableau de bord'!G708,Correspondance!$I$1),"")</f>
        <v/>
      </c>
      <c r="J697" s="63" t="str">
        <f>IFERROR(totali('Tableau de bord'!G708,Correspondance!$J$1),"")</f>
        <v/>
      </c>
      <c r="K697" s="63" t="str">
        <f>IFERROR(totali('Tableau de bord'!G708,Correspondance!$K$1),"")</f>
        <v/>
      </c>
      <c r="L697" s="63" t="str">
        <f>IFERROR(totali('Tableau de bord'!G708,Correspondance!$L$1),"")</f>
        <v/>
      </c>
      <c r="M697" s="63" t="str">
        <f>IFERROR(totali('Tableau de bord'!G708,Correspondance!$M$1),"")</f>
        <v/>
      </c>
    </row>
    <row r="698" spans="7:13" x14ac:dyDescent="0.2">
      <c r="G698" s="63" t="str">
        <f>IFERROR(totali('Tableau de bord'!G709,Correspondance!$G$1),"")</f>
        <v/>
      </c>
      <c r="H698" s="63" t="str">
        <f>IFERROR(totali('Tableau de bord'!G709,Correspondance!$H$1),"")</f>
        <v/>
      </c>
      <c r="I698" s="63" t="str">
        <f>IFERROR(totali('Tableau de bord'!G709,Correspondance!$I$1),"")</f>
        <v/>
      </c>
      <c r="J698" s="63" t="str">
        <f>IFERROR(totali('Tableau de bord'!G709,Correspondance!$J$1),"")</f>
        <v/>
      </c>
      <c r="K698" s="63" t="str">
        <f>IFERROR(totali('Tableau de bord'!G709,Correspondance!$K$1),"")</f>
        <v/>
      </c>
      <c r="L698" s="63" t="str">
        <f>IFERROR(totali('Tableau de bord'!G709,Correspondance!$L$1),"")</f>
        <v/>
      </c>
      <c r="M698" s="63" t="str">
        <f>IFERROR(totali('Tableau de bord'!G709,Correspondance!$M$1),"")</f>
        <v/>
      </c>
    </row>
    <row r="699" spans="7:13" x14ac:dyDescent="0.2">
      <c r="G699" s="63" t="str">
        <f>IFERROR(totali('Tableau de bord'!G710,Correspondance!$G$1),"")</f>
        <v/>
      </c>
      <c r="H699" s="63" t="str">
        <f>IFERROR(totali('Tableau de bord'!G710,Correspondance!$H$1),"")</f>
        <v/>
      </c>
      <c r="I699" s="63" t="str">
        <f>IFERROR(totali('Tableau de bord'!G710,Correspondance!$I$1),"")</f>
        <v/>
      </c>
      <c r="J699" s="63" t="str">
        <f>IFERROR(totali('Tableau de bord'!G710,Correspondance!$J$1),"")</f>
        <v/>
      </c>
      <c r="K699" s="63" t="str">
        <f>IFERROR(totali('Tableau de bord'!G710,Correspondance!$K$1),"")</f>
        <v/>
      </c>
      <c r="L699" s="63" t="str">
        <f>IFERROR(totali('Tableau de bord'!G710,Correspondance!$L$1),"")</f>
        <v/>
      </c>
      <c r="M699" s="63" t="str">
        <f>IFERROR(totali('Tableau de bord'!G710,Correspondance!$M$1),"")</f>
        <v/>
      </c>
    </row>
    <row r="700" spans="7:13" x14ac:dyDescent="0.2">
      <c r="G700" s="63" t="str">
        <f>IFERROR(totali('Tableau de bord'!G711,Correspondance!$G$1),"")</f>
        <v/>
      </c>
      <c r="H700" s="63" t="str">
        <f>IFERROR(totali('Tableau de bord'!G711,Correspondance!$H$1),"")</f>
        <v/>
      </c>
      <c r="I700" s="63" t="str">
        <f>IFERROR(totali('Tableau de bord'!G711,Correspondance!$I$1),"")</f>
        <v/>
      </c>
      <c r="J700" s="63" t="str">
        <f>IFERROR(totali('Tableau de bord'!G711,Correspondance!$J$1),"")</f>
        <v/>
      </c>
      <c r="K700" s="63" t="str">
        <f>IFERROR(totali('Tableau de bord'!G711,Correspondance!$K$1),"")</f>
        <v/>
      </c>
      <c r="L700" s="63" t="str">
        <f>IFERROR(totali('Tableau de bord'!G711,Correspondance!$L$1),"")</f>
        <v/>
      </c>
      <c r="M700" s="63" t="str">
        <f>IFERROR(totali('Tableau de bord'!G711,Correspondance!$M$1),"")</f>
        <v/>
      </c>
    </row>
    <row r="701" spans="7:13" x14ac:dyDescent="0.2">
      <c r="G701" s="63" t="str">
        <f>IFERROR(totali('Tableau de bord'!G712,Correspondance!$G$1),"")</f>
        <v/>
      </c>
      <c r="H701" s="63" t="str">
        <f>IFERROR(totali('Tableau de bord'!G712,Correspondance!$H$1),"")</f>
        <v/>
      </c>
      <c r="I701" s="63" t="str">
        <f>IFERROR(totali('Tableau de bord'!G712,Correspondance!$I$1),"")</f>
        <v/>
      </c>
      <c r="J701" s="63" t="str">
        <f>IFERROR(totali('Tableau de bord'!G712,Correspondance!$J$1),"")</f>
        <v/>
      </c>
      <c r="K701" s="63" t="str">
        <f>IFERROR(totali('Tableau de bord'!G712,Correspondance!$K$1),"")</f>
        <v/>
      </c>
      <c r="L701" s="63" t="str">
        <f>IFERROR(totali('Tableau de bord'!G712,Correspondance!$L$1),"")</f>
        <v/>
      </c>
      <c r="M701" s="63" t="str">
        <f>IFERROR(totali('Tableau de bord'!G712,Correspondance!$M$1),"")</f>
        <v/>
      </c>
    </row>
    <row r="702" spans="7:13" x14ac:dyDescent="0.2">
      <c r="G702" s="63" t="str">
        <f>IFERROR(totali('Tableau de bord'!G713,Correspondance!$G$1),"")</f>
        <v/>
      </c>
      <c r="H702" s="63" t="str">
        <f>IFERROR(totali('Tableau de bord'!G713,Correspondance!$H$1),"")</f>
        <v/>
      </c>
      <c r="I702" s="63" t="str">
        <f>IFERROR(totali('Tableau de bord'!G713,Correspondance!$I$1),"")</f>
        <v/>
      </c>
      <c r="J702" s="63" t="str">
        <f>IFERROR(totali('Tableau de bord'!G713,Correspondance!$J$1),"")</f>
        <v/>
      </c>
      <c r="K702" s="63" t="str">
        <f>IFERROR(totali('Tableau de bord'!G713,Correspondance!$K$1),"")</f>
        <v/>
      </c>
      <c r="L702" s="63" t="str">
        <f>IFERROR(totali('Tableau de bord'!G713,Correspondance!$L$1),"")</f>
        <v/>
      </c>
      <c r="M702" s="63" t="str">
        <f>IFERROR(totali('Tableau de bord'!G713,Correspondance!$M$1),"")</f>
        <v/>
      </c>
    </row>
    <row r="703" spans="7:13" x14ac:dyDescent="0.2">
      <c r="G703" s="63" t="str">
        <f>IFERROR(totali('Tableau de bord'!G714,Correspondance!$G$1),"")</f>
        <v/>
      </c>
      <c r="H703" s="63" t="str">
        <f>IFERROR(totali('Tableau de bord'!G714,Correspondance!$H$1),"")</f>
        <v/>
      </c>
      <c r="I703" s="63" t="str">
        <f>IFERROR(totali('Tableau de bord'!G714,Correspondance!$I$1),"")</f>
        <v/>
      </c>
      <c r="J703" s="63" t="str">
        <f>IFERROR(totali('Tableau de bord'!G714,Correspondance!$J$1),"")</f>
        <v/>
      </c>
      <c r="K703" s="63" t="str">
        <f>IFERROR(totali('Tableau de bord'!G714,Correspondance!$K$1),"")</f>
        <v/>
      </c>
      <c r="L703" s="63" t="str">
        <f>IFERROR(totali('Tableau de bord'!G714,Correspondance!$L$1),"")</f>
        <v/>
      </c>
      <c r="M703" s="63" t="str">
        <f>IFERROR(totali('Tableau de bord'!G714,Correspondance!$M$1),"")</f>
        <v/>
      </c>
    </row>
    <row r="704" spans="7:13" x14ac:dyDescent="0.2">
      <c r="G704" s="63" t="str">
        <f>IFERROR(totali('Tableau de bord'!G715,Correspondance!$G$1),"")</f>
        <v/>
      </c>
      <c r="H704" s="63" t="str">
        <f>IFERROR(totali('Tableau de bord'!G715,Correspondance!$H$1),"")</f>
        <v/>
      </c>
      <c r="I704" s="63" t="str">
        <f>IFERROR(totali('Tableau de bord'!G715,Correspondance!$I$1),"")</f>
        <v/>
      </c>
      <c r="J704" s="63" t="str">
        <f>IFERROR(totali('Tableau de bord'!G715,Correspondance!$J$1),"")</f>
        <v/>
      </c>
      <c r="K704" s="63" t="str">
        <f>IFERROR(totali('Tableau de bord'!G715,Correspondance!$K$1),"")</f>
        <v/>
      </c>
      <c r="L704" s="63" t="str">
        <f>IFERROR(totali('Tableau de bord'!G715,Correspondance!$L$1),"")</f>
        <v/>
      </c>
      <c r="M704" s="63" t="str">
        <f>IFERROR(totali('Tableau de bord'!G715,Correspondance!$M$1),"")</f>
        <v/>
      </c>
    </row>
    <row r="705" spans="7:13" x14ac:dyDescent="0.2">
      <c r="G705" s="63" t="str">
        <f>IFERROR(totali('Tableau de bord'!G716,Correspondance!$G$1),"")</f>
        <v/>
      </c>
      <c r="H705" s="63" t="str">
        <f>IFERROR(totali('Tableau de bord'!G716,Correspondance!$H$1),"")</f>
        <v/>
      </c>
      <c r="I705" s="63" t="str">
        <f>IFERROR(totali('Tableau de bord'!G716,Correspondance!$I$1),"")</f>
        <v/>
      </c>
      <c r="J705" s="63" t="str">
        <f>IFERROR(totali('Tableau de bord'!G716,Correspondance!$J$1),"")</f>
        <v/>
      </c>
      <c r="K705" s="63" t="str">
        <f>IFERROR(totali('Tableau de bord'!G716,Correspondance!$K$1),"")</f>
        <v/>
      </c>
      <c r="L705" s="63" t="str">
        <f>IFERROR(totali('Tableau de bord'!G716,Correspondance!$L$1),"")</f>
        <v/>
      </c>
      <c r="M705" s="63" t="str">
        <f>IFERROR(totali('Tableau de bord'!G716,Correspondance!$M$1),"")</f>
        <v/>
      </c>
    </row>
    <row r="706" spans="7:13" x14ac:dyDescent="0.2">
      <c r="G706" s="63" t="str">
        <f>IFERROR(totali('Tableau de bord'!G717,Correspondance!$G$1),"")</f>
        <v/>
      </c>
      <c r="H706" s="63" t="str">
        <f>IFERROR(totali('Tableau de bord'!G717,Correspondance!$H$1),"")</f>
        <v/>
      </c>
      <c r="I706" s="63" t="str">
        <f>IFERROR(totali('Tableau de bord'!G717,Correspondance!$I$1),"")</f>
        <v/>
      </c>
      <c r="J706" s="63" t="str">
        <f>IFERROR(totali('Tableau de bord'!G717,Correspondance!$J$1),"")</f>
        <v/>
      </c>
      <c r="K706" s="63" t="str">
        <f>IFERROR(totali('Tableau de bord'!G717,Correspondance!$K$1),"")</f>
        <v/>
      </c>
      <c r="L706" s="63" t="str">
        <f>IFERROR(totali('Tableau de bord'!G717,Correspondance!$L$1),"")</f>
        <v/>
      </c>
      <c r="M706" s="63" t="str">
        <f>IFERROR(totali('Tableau de bord'!G717,Correspondance!$M$1),"")</f>
        <v/>
      </c>
    </row>
    <row r="707" spans="7:13" x14ac:dyDescent="0.2">
      <c r="G707" s="63" t="str">
        <f>IFERROR(totali('Tableau de bord'!G718,Correspondance!$G$1),"")</f>
        <v/>
      </c>
      <c r="H707" s="63" t="str">
        <f>IFERROR(totali('Tableau de bord'!G718,Correspondance!$H$1),"")</f>
        <v/>
      </c>
      <c r="I707" s="63" t="str">
        <f>IFERROR(totali('Tableau de bord'!G718,Correspondance!$I$1),"")</f>
        <v/>
      </c>
      <c r="J707" s="63" t="str">
        <f>IFERROR(totali('Tableau de bord'!G718,Correspondance!$J$1),"")</f>
        <v/>
      </c>
      <c r="K707" s="63" t="str">
        <f>IFERROR(totali('Tableau de bord'!G718,Correspondance!$K$1),"")</f>
        <v/>
      </c>
      <c r="L707" s="63" t="str">
        <f>IFERROR(totali('Tableau de bord'!G718,Correspondance!$L$1),"")</f>
        <v/>
      </c>
      <c r="M707" s="63" t="str">
        <f>IFERROR(totali('Tableau de bord'!G718,Correspondance!$M$1),"")</f>
        <v/>
      </c>
    </row>
    <row r="708" spans="7:13" x14ac:dyDescent="0.2">
      <c r="G708" s="63" t="str">
        <f>IFERROR(totali('Tableau de bord'!G719,Correspondance!$G$1),"")</f>
        <v/>
      </c>
      <c r="H708" s="63" t="str">
        <f>IFERROR(totali('Tableau de bord'!G719,Correspondance!$H$1),"")</f>
        <v/>
      </c>
      <c r="I708" s="63" t="str">
        <f>IFERROR(totali('Tableau de bord'!G719,Correspondance!$I$1),"")</f>
        <v/>
      </c>
      <c r="J708" s="63" t="str">
        <f>IFERROR(totali('Tableau de bord'!G719,Correspondance!$J$1),"")</f>
        <v/>
      </c>
      <c r="K708" s="63" t="str">
        <f>IFERROR(totali('Tableau de bord'!G719,Correspondance!$K$1),"")</f>
        <v/>
      </c>
      <c r="L708" s="63" t="str">
        <f>IFERROR(totali('Tableau de bord'!G719,Correspondance!$L$1),"")</f>
        <v/>
      </c>
      <c r="M708" s="63" t="str">
        <f>IFERROR(totali('Tableau de bord'!G719,Correspondance!$M$1),"")</f>
        <v/>
      </c>
    </row>
    <row r="709" spans="7:13" x14ac:dyDescent="0.2">
      <c r="G709" s="63" t="str">
        <f>IFERROR(totali('Tableau de bord'!G720,Correspondance!$G$1),"")</f>
        <v/>
      </c>
      <c r="H709" s="63" t="str">
        <f>IFERROR(totali('Tableau de bord'!G720,Correspondance!$H$1),"")</f>
        <v/>
      </c>
      <c r="I709" s="63" t="str">
        <f>IFERROR(totali('Tableau de bord'!G720,Correspondance!$I$1),"")</f>
        <v/>
      </c>
      <c r="J709" s="63" t="str">
        <f>IFERROR(totali('Tableau de bord'!G720,Correspondance!$J$1),"")</f>
        <v/>
      </c>
      <c r="K709" s="63" t="str">
        <f>IFERROR(totali('Tableau de bord'!G720,Correspondance!$K$1),"")</f>
        <v/>
      </c>
      <c r="L709" s="63" t="str">
        <f>IFERROR(totali('Tableau de bord'!G720,Correspondance!$L$1),"")</f>
        <v/>
      </c>
      <c r="M709" s="63" t="str">
        <f>IFERROR(totali('Tableau de bord'!G720,Correspondance!$M$1),"")</f>
        <v/>
      </c>
    </row>
    <row r="710" spans="7:13" x14ac:dyDescent="0.2">
      <c r="G710" s="63" t="str">
        <f>IFERROR(totali('Tableau de bord'!G721,Correspondance!$G$1),"")</f>
        <v/>
      </c>
      <c r="H710" s="63" t="str">
        <f>IFERROR(totali('Tableau de bord'!G721,Correspondance!$H$1),"")</f>
        <v/>
      </c>
      <c r="I710" s="63" t="str">
        <f>IFERROR(totali('Tableau de bord'!G721,Correspondance!$I$1),"")</f>
        <v/>
      </c>
      <c r="J710" s="63" t="str">
        <f>IFERROR(totali('Tableau de bord'!G721,Correspondance!$J$1),"")</f>
        <v/>
      </c>
      <c r="K710" s="63" t="str">
        <f>IFERROR(totali('Tableau de bord'!G721,Correspondance!$K$1),"")</f>
        <v/>
      </c>
      <c r="L710" s="63" t="str">
        <f>IFERROR(totali('Tableau de bord'!G721,Correspondance!$L$1),"")</f>
        <v/>
      </c>
      <c r="M710" s="63" t="str">
        <f>IFERROR(totali('Tableau de bord'!G721,Correspondance!$M$1),"")</f>
        <v/>
      </c>
    </row>
    <row r="711" spans="7:13" x14ac:dyDescent="0.2">
      <c r="G711" s="63" t="str">
        <f>IFERROR(totali('Tableau de bord'!G722,Correspondance!$G$1),"")</f>
        <v/>
      </c>
      <c r="H711" s="63" t="str">
        <f>IFERROR(totali('Tableau de bord'!G722,Correspondance!$H$1),"")</f>
        <v/>
      </c>
      <c r="I711" s="63" t="str">
        <f>IFERROR(totali('Tableau de bord'!G722,Correspondance!$I$1),"")</f>
        <v/>
      </c>
      <c r="J711" s="63" t="str">
        <f>IFERROR(totali('Tableau de bord'!G722,Correspondance!$J$1),"")</f>
        <v/>
      </c>
      <c r="K711" s="63" t="str">
        <f>IFERROR(totali('Tableau de bord'!G722,Correspondance!$K$1),"")</f>
        <v/>
      </c>
      <c r="L711" s="63" t="str">
        <f>IFERROR(totali('Tableau de bord'!G722,Correspondance!$L$1),"")</f>
        <v/>
      </c>
      <c r="M711" s="63" t="str">
        <f>IFERROR(totali('Tableau de bord'!G722,Correspondance!$M$1),"")</f>
        <v/>
      </c>
    </row>
    <row r="712" spans="7:13" x14ac:dyDescent="0.2">
      <c r="G712" s="63" t="str">
        <f>IFERROR(totali('Tableau de bord'!G723,Correspondance!$G$1),"")</f>
        <v/>
      </c>
      <c r="H712" s="63" t="str">
        <f>IFERROR(totali('Tableau de bord'!G723,Correspondance!$H$1),"")</f>
        <v/>
      </c>
      <c r="I712" s="63" t="str">
        <f>IFERROR(totali('Tableau de bord'!G723,Correspondance!$I$1),"")</f>
        <v/>
      </c>
      <c r="J712" s="63" t="str">
        <f>IFERROR(totali('Tableau de bord'!G723,Correspondance!$J$1),"")</f>
        <v/>
      </c>
      <c r="K712" s="63" t="str">
        <f>IFERROR(totali('Tableau de bord'!G723,Correspondance!$K$1),"")</f>
        <v/>
      </c>
      <c r="L712" s="63" t="str">
        <f>IFERROR(totali('Tableau de bord'!G723,Correspondance!$L$1),"")</f>
        <v/>
      </c>
      <c r="M712" s="63" t="str">
        <f>IFERROR(totali('Tableau de bord'!G723,Correspondance!$M$1),"")</f>
        <v/>
      </c>
    </row>
    <row r="713" spans="7:13" x14ac:dyDescent="0.2">
      <c r="G713" s="63" t="str">
        <f>IFERROR(totali('Tableau de bord'!G724,Correspondance!$G$1),"")</f>
        <v/>
      </c>
      <c r="H713" s="63" t="str">
        <f>IFERROR(totali('Tableau de bord'!G724,Correspondance!$H$1),"")</f>
        <v/>
      </c>
      <c r="I713" s="63" t="str">
        <f>IFERROR(totali('Tableau de bord'!G724,Correspondance!$I$1),"")</f>
        <v/>
      </c>
      <c r="J713" s="63" t="str">
        <f>IFERROR(totali('Tableau de bord'!G724,Correspondance!$J$1),"")</f>
        <v/>
      </c>
      <c r="K713" s="63" t="str">
        <f>IFERROR(totali('Tableau de bord'!G724,Correspondance!$K$1),"")</f>
        <v/>
      </c>
      <c r="L713" s="63" t="str">
        <f>IFERROR(totali('Tableau de bord'!G724,Correspondance!$L$1),"")</f>
        <v/>
      </c>
      <c r="M713" s="63" t="str">
        <f>IFERROR(totali('Tableau de bord'!G724,Correspondance!$M$1),"")</f>
        <v/>
      </c>
    </row>
    <row r="714" spans="7:13" x14ac:dyDescent="0.2">
      <c r="G714" s="63" t="str">
        <f>IFERROR(totali('Tableau de bord'!G725,Correspondance!$G$1),"")</f>
        <v/>
      </c>
      <c r="H714" s="63" t="str">
        <f>IFERROR(totali('Tableau de bord'!G725,Correspondance!$H$1),"")</f>
        <v/>
      </c>
      <c r="I714" s="63" t="str">
        <f>IFERROR(totali('Tableau de bord'!G725,Correspondance!$I$1),"")</f>
        <v/>
      </c>
      <c r="J714" s="63" t="str">
        <f>IFERROR(totali('Tableau de bord'!G725,Correspondance!$J$1),"")</f>
        <v/>
      </c>
      <c r="K714" s="63" t="str">
        <f>IFERROR(totali('Tableau de bord'!G725,Correspondance!$K$1),"")</f>
        <v/>
      </c>
      <c r="L714" s="63" t="str">
        <f>IFERROR(totali('Tableau de bord'!G725,Correspondance!$L$1),"")</f>
        <v/>
      </c>
      <c r="M714" s="63" t="str">
        <f>IFERROR(totali('Tableau de bord'!G725,Correspondance!$M$1),"")</f>
        <v/>
      </c>
    </row>
    <row r="715" spans="7:13" x14ac:dyDescent="0.2">
      <c r="G715" s="63" t="str">
        <f>IFERROR(totali('Tableau de bord'!G726,Correspondance!$G$1),"")</f>
        <v/>
      </c>
      <c r="H715" s="63" t="str">
        <f>IFERROR(totali('Tableau de bord'!G726,Correspondance!$H$1),"")</f>
        <v/>
      </c>
      <c r="I715" s="63" t="str">
        <f>IFERROR(totali('Tableau de bord'!G726,Correspondance!$I$1),"")</f>
        <v/>
      </c>
      <c r="J715" s="63" t="str">
        <f>IFERROR(totali('Tableau de bord'!G726,Correspondance!$J$1),"")</f>
        <v/>
      </c>
      <c r="K715" s="63" t="str">
        <f>IFERROR(totali('Tableau de bord'!G726,Correspondance!$K$1),"")</f>
        <v/>
      </c>
      <c r="L715" s="63" t="str">
        <f>IFERROR(totali('Tableau de bord'!G726,Correspondance!$L$1),"")</f>
        <v/>
      </c>
      <c r="M715" s="63" t="str">
        <f>IFERROR(totali('Tableau de bord'!G726,Correspondance!$M$1),"")</f>
        <v/>
      </c>
    </row>
    <row r="716" spans="7:13" x14ac:dyDescent="0.2">
      <c r="G716" s="63" t="str">
        <f>IFERROR(totali('Tableau de bord'!G727,Correspondance!$G$1),"")</f>
        <v/>
      </c>
      <c r="H716" s="63" t="str">
        <f>IFERROR(totali('Tableau de bord'!G727,Correspondance!$H$1),"")</f>
        <v/>
      </c>
      <c r="I716" s="63" t="str">
        <f>IFERROR(totali('Tableau de bord'!G727,Correspondance!$I$1),"")</f>
        <v/>
      </c>
      <c r="J716" s="63" t="str">
        <f>IFERROR(totali('Tableau de bord'!G727,Correspondance!$J$1),"")</f>
        <v/>
      </c>
      <c r="K716" s="63" t="str">
        <f>IFERROR(totali('Tableau de bord'!G727,Correspondance!$K$1),"")</f>
        <v/>
      </c>
      <c r="L716" s="63" t="str">
        <f>IFERROR(totali('Tableau de bord'!G727,Correspondance!$L$1),"")</f>
        <v/>
      </c>
      <c r="M716" s="63" t="str">
        <f>IFERROR(totali('Tableau de bord'!G727,Correspondance!$M$1),"")</f>
        <v/>
      </c>
    </row>
    <row r="717" spans="7:13" x14ac:dyDescent="0.2">
      <c r="G717" s="63" t="str">
        <f>IFERROR(totali('Tableau de bord'!G728,Correspondance!$G$1),"")</f>
        <v/>
      </c>
      <c r="H717" s="63" t="str">
        <f>IFERROR(totali('Tableau de bord'!G728,Correspondance!$H$1),"")</f>
        <v/>
      </c>
      <c r="I717" s="63" t="str">
        <f>IFERROR(totali('Tableau de bord'!G728,Correspondance!$I$1),"")</f>
        <v/>
      </c>
      <c r="J717" s="63" t="str">
        <f>IFERROR(totali('Tableau de bord'!G728,Correspondance!$J$1),"")</f>
        <v/>
      </c>
      <c r="K717" s="63" t="str">
        <f>IFERROR(totali('Tableau de bord'!G728,Correspondance!$K$1),"")</f>
        <v/>
      </c>
      <c r="L717" s="63" t="str">
        <f>IFERROR(totali('Tableau de bord'!G728,Correspondance!$L$1),"")</f>
        <v/>
      </c>
      <c r="M717" s="63" t="str">
        <f>IFERROR(totali('Tableau de bord'!G728,Correspondance!$M$1),"")</f>
        <v/>
      </c>
    </row>
    <row r="718" spans="7:13" x14ac:dyDescent="0.2">
      <c r="G718" s="63" t="str">
        <f>IFERROR(totali('Tableau de bord'!G729,Correspondance!$G$1),"")</f>
        <v/>
      </c>
      <c r="H718" s="63" t="str">
        <f>IFERROR(totali('Tableau de bord'!G729,Correspondance!$H$1),"")</f>
        <v/>
      </c>
      <c r="I718" s="63" t="str">
        <f>IFERROR(totali('Tableau de bord'!G729,Correspondance!$I$1),"")</f>
        <v/>
      </c>
      <c r="J718" s="63" t="str">
        <f>IFERROR(totali('Tableau de bord'!G729,Correspondance!$J$1),"")</f>
        <v/>
      </c>
      <c r="K718" s="63" t="str">
        <f>IFERROR(totali('Tableau de bord'!G729,Correspondance!$K$1),"")</f>
        <v/>
      </c>
      <c r="L718" s="63" t="str">
        <f>IFERROR(totali('Tableau de bord'!G729,Correspondance!$L$1),"")</f>
        <v/>
      </c>
      <c r="M718" s="63" t="str">
        <f>IFERROR(totali('Tableau de bord'!G729,Correspondance!$M$1),"")</f>
        <v/>
      </c>
    </row>
    <row r="719" spans="7:13" x14ac:dyDescent="0.2">
      <c r="G719" s="63" t="str">
        <f>IFERROR(totali('Tableau de bord'!G730,Correspondance!$G$1),"")</f>
        <v/>
      </c>
      <c r="H719" s="63" t="str">
        <f>IFERROR(totali('Tableau de bord'!G730,Correspondance!$H$1),"")</f>
        <v/>
      </c>
      <c r="I719" s="63" t="str">
        <f>IFERROR(totali('Tableau de bord'!G730,Correspondance!$I$1),"")</f>
        <v/>
      </c>
      <c r="J719" s="63" t="str">
        <f>IFERROR(totali('Tableau de bord'!G730,Correspondance!$J$1),"")</f>
        <v/>
      </c>
      <c r="K719" s="63" t="str">
        <f>IFERROR(totali('Tableau de bord'!G730,Correspondance!$K$1),"")</f>
        <v/>
      </c>
      <c r="L719" s="63" t="str">
        <f>IFERROR(totali('Tableau de bord'!G730,Correspondance!$L$1),"")</f>
        <v/>
      </c>
      <c r="M719" s="63" t="str">
        <f>IFERROR(totali('Tableau de bord'!G730,Correspondance!$M$1),"")</f>
        <v/>
      </c>
    </row>
    <row r="720" spans="7:13" x14ac:dyDescent="0.2">
      <c r="G720" s="63" t="str">
        <f>IFERROR(totali('Tableau de bord'!G731,Correspondance!$G$1),"")</f>
        <v/>
      </c>
      <c r="H720" s="63" t="str">
        <f>IFERROR(totali('Tableau de bord'!G731,Correspondance!$H$1),"")</f>
        <v/>
      </c>
      <c r="I720" s="63" t="str">
        <f>IFERROR(totali('Tableau de bord'!G731,Correspondance!$I$1),"")</f>
        <v/>
      </c>
      <c r="J720" s="63" t="str">
        <f>IFERROR(totali('Tableau de bord'!G731,Correspondance!$J$1),"")</f>
        <v/>
      </c>
      <c r="K720" s="63" t="str">
        <f>IFERROR(totali('Tableau de bord'!G731,Correspondance!$K$1),"")</f>
        <v/>
      </c>
      <c r="L720" s="63" t="str">
        <f>IFERROR(totali('Tableau de bord'!G731,Correspondance!$L$1),"")</f>
        <v/>
      </c>
      <c r="M720" s="63" t="str">
        <f>IFERROR(totali('Tableau de bord'!G731,Correspondance!$M$1),"")</f>
        <v/>
      </c>
    </row>
    <row r="721" spans="7:13" x14ac:dyDescent="0.2">
      <c r="G721" s="63" t="str">
        <f>IFERROR(totali('Tableau de bord'!G732,Correspondance!$G$1),"")</f>
        <v/>
      </c>
      <c r="H721" s="63" t="str">
        <f>IFERROR(totali('Tableau de bord'!G732,Correspondance!$H$1),"")</f>
        <v/>
      </c>
      <c r="I721" s="63" t="str">
        <f>IFERROR(totali('Tableau de bord'!G732,Correspondance!$I$1),"")</f>
        <v/>
      </c>
      <c r="J721" s="63" t="str">
        <f>IFERROR(totali('Tableau de bord'!G732,Correspondance!$J$1),"")</f>
        <v/>
      </c>
      <c r="K721" s="63" t="str">
        <f>IFERROR(totali('Tableau de bord'!G732,Correspondance!$K$1),"")</f>
        <v/>
      </c>
      <c r="L721" s="63" t="str">
        <f>IFERROR(totali('Tableau de bord'!G732,Correspondance!$L$1),"")</f>
        <v/>
      </c>
      <c r="M721" s="63" t="str">
        <f>IFERROR(totali('Tableau de bord'!G732,Correspondance!$M$1),"")</f>
        <v/>
      </c>
    </row>
    <row r="722" spans="7:13" x14ac:dyDescent="0.2">
      <c r="G722" s="63" t="str">
        <f>IFERROR(totali('Tableau de bord'!G733,Correspondance!$G$1),"")</f>
        <v/>
      </c>
      <c r="H722" s="63" t="str">
        <f>IFERROR(totali('Tableau de bord'!G733,Correspondance!$H$1),"")</f>
        <v/>
      </c>
      <c r="I722" s="63" t="str">
        <f>IFERROR(totali('Tableau de bord'!G733,Correspondance!$I$1),"")</f>
        <v/>
      </c>
      <c r="J722" s="63" t="str">
        <f>IFERROR(totali('Tableau de bord'!G733,Correspondance!$J$1),"")</f>
        <v/>
      </c>
      <c r="K722" s="63" t="str">
        <f>IFERROR(totali('Tableau de bord'!G733,Correspondance!$K$1),"")</f>
        <v/>
      </c>
      <c r="L722" s="63" t="str">
        <f>IFERROR(totali('Tableau de bord'!G733,Correspondance!$L$1),"")</f>
        <v/>
      </c>
      <c r="M722" s="63" t="str">
        <f>IFERROR(totali('Tableau de bord'!G733,Correspondance!$M$1),"")</f>
        <v/>
      </c>
    </row>
    <row r="723" spans="7:13" x14ac:dyDescent="0.2">
      <c r="G723" s="63" t="str">
        <f>IFERROR(totali('Tableau de bord'!G734,Correspondance!$G$1),"")</f>
        <v/>
      </c>
      <c r="H723" s="63" t="str">
        <f>IFERROR(totali('Tableau de bord'!G734,Correspondance!$H$1),"")</f>
        <v/>
      </c>
      <c r="I723" s="63" t="str">
        <f>IFERROR(totali('Tableau de bord'!G734,Correspondance!$I$1),"")</f>
        <v/>
      </c>
      <c r="J723" s="63" t="str">
        <f>IFERROR(totali('Tableau de bord'!G734,Correspondance!$J$1),"")</f>
        <v/>
      </c>
      <c r="K723" s="63" t="str">
        <f>IFERROR(totali('Tableau de bord'!G734,Correspondance!$K$1),"")</f>
        <v/>
      </c>
      <c r="L723" s="63" t="str">
        <f>IFERROR(totali('Tableau de bord'!G734,Correspondance!$L$1),"")</f>
        <v/>
      </c>
      <c r="M723" s="63" t="str">
        <f>IFERROR(totali('Tableau de bord'!G734,Correspondance!$M$1),"")</f>
        <v/>
      </c>
    </row>
    <row r="724" spans="7:13" x14ac:dyDescent="0.2">
      <c r="G724" s="63" t="str">
        <f>IFERROR(totali('Tableau de bord'!G735,Correspondance!$G$1),"")</f>
        <v/>
      </c>
      <c r="H724" s="63" t="str">
        <f>IFERROR(totali('Tableau de bord'!G735,Correspondance!$H$1),"")</f>
        <v/>
      </c>
      <c r="I724" s="63" t="str">
        <f>IFERROR(totali('Tableau de bord'!G735,Correspondance!$I$1),"")</f>
        <v/>
      </c>
      <c r="J724" s="63" t="str">
        <f>IFERROR(totali('Tableau de bord'!G735,Correspondance!$J$1),"")</f>
        <v/>
      </c>
      <c r="K724" s="63" t="str">
        <f>IFERROR(totali('Tableau de bord'!G735,Correspondance!$K$1),"")</f>
        <v/>
      </c>
      <c r="L724" s="63" t="str">
        <f>IFERROR(totali('Tableau de bord'!G735,Correspondance!$L$1),"")</f>
        <v/>
      </c>
      <c r="M724" s="63" t="str">
        <f>IFERROR(totali('Tableau de bord'!G735,Correspondance!$M$1),"")</f>
        <v/>
      </c>
    </row>
    <row r="725" spans="7:13" x14ac:dyDescent="0.2">
      <c r="G725" s="63" t="str">
        <f>IFERROR(totali('Tableau de bord'!G736,Correspondance!$G$1),"")</f>
        <v/>
      </c>
      <c r="H725" s="63" t="str">
        <f>IFERROR(totali('Tableau de bord'!G736,Correspondance!$H$1),"")</f>
        <v/>
      </c>
      <c r="I725" s="63" t="str">
        <f>IFERROR(totali('Tableau de bord'!G736,Correspondance!$I$1),"")</f>
        <v/>
      </c>
      <c r="J725" s="63" t="str">
        <f>IFERROR(totali('Tableau de bord'!G736,Correspondance!$J$1),"")</f>
        <v/>
      </c>
      <c r="K725" s="63" t="str">
        <f>IFERROR(totali('Tableau de bord'!G736,Correspondance!$K$1),"")</f>
        <v/>
      </c>
      <c r="L725" s="63" t="str">
        <f>IFERROR(totali('Tableau de bord'!G736,Correspondance!$L$1),"")</f>
        <v/>
      </c>
      <c r="M725" s="63" t="str">
        <f>IFERROR(totali('Tableau de bord'!G736,Correspondance!$M$1),"")</f>
        <v/>
      </c>
    </row>
    <row r="726" spans="7:13" x14ac:dyDescent="0.2">
      <c r="G726" s="63" t="str">
        <f>IFERROR(totali('Tableau de bord'!G737,Correspondance!$G$1),"")</f>
        <v/>
      </c>
      <c r="H726" s="63" t="str">
        <f>IFERROR(totali('Tableau de bord'!G737,Correspondance!$H$1),"")</f>
        <v/>
      </c>
      <c r="I726" s="63" t="str">
        <f>IFERROR(totali('Tableau de bord'!G737,Correspondance!$I$1),"")</f>
        <v/>
      </c>
      <c r="J726" s="63" t="str">
        <f>IFERROR(totali('Tableau de bord'!G737,Correspondance!$J$1),"")</f>
        <v/>
      </c>
      <c r="K726" s="63" t="str">
        <f>IFERROR(totali('Tableau de bord'!G737,Correspondance!$K$1),"")</f>
        <v/>
      </c>
      <c r="L726" s="63" t="str">
        <f>IFERROR(totali('Tableau de bord'!G737,Correspondance!$L$1),"")</f>
        <v/>
      </c>
      <c r="M726" s="63" t="str">
        <f>IFERROR(totali('Tableau de bord'!G737,Correspondance!$M$1),"")</f>
        <v/>
      </c>
    </row>
    <row r="727" spans="7:13" x14ac:dyDescent="0.2">
      <c r="G727" s="63" t="str">
        <f>IFERROR(totali('Tableau de bord'!G738,Correspondance!$G$1),"")</f>
        <v/>
      </c>
      <c r="H727" s="63" t="str">
        <f>IFERROR(totali('Tableau de bord'!G738,Correspondance!$H$1),"")</f>
        <v/>
      </c>
      <c r="I727" s="63" t="str">
        <f>IFERROR(totali('Tableau de bord'!G738,Correspondance!$I$1),"")</f>
        <v/>
      </c>
      <c r="J727" s="63" t="str">
        <f>IFERROR(totali('Tableau de bord'!G738,Correspondance!$J$1),"")</f>
        <v/>
      </c>
      <c r="K727" s="63" t="str">
        <f>IFERROR(totali('Tableau de bord'!G738,Correspondance!$K$1),"")</f>
        <v/>
      </c>
      <c r="L727" s="63" t="str">
        <f>IFERROR(totali('Tableau de bord'!G738,Correspondance!$L$1),"")</f>
        <v/>
      </c>
      <c r="M727" s="63" t="str">
        <f>IFERROR(totali('Tableau de bord'!G738,Correspondance!$M$1),"")</f>
        <v/>
      </c>
    </row>
    <row r="728" spans="7:13" x14ac:dyDescent="0.2">
      <c r="G728" s="63" t="str">
        <f>IFERROR(totali('Tableau de bord'!G739,Correspondance!$G$1),"")</f>
        <v/>
      </c>
      <c r="H728" s="63" t="str">
        <f>IFERROR(totali('Tableau de bord'!G739,Correspondance!$H$1),"")</f>
        <v/>
      </c>
      <c r="I728" s="63" t="str">
        <f>IFERROR(totali('Tableau de bord'!G739,Correspondance!$I$1),"")</f>
        <v/>
      </c>
      <c r="J728" s="63" t="str">
        <f>IFERROR(totali('Tableau de bord'!G739,Correspondance!$J$1),"")</f>
        <v/>
      </c>
      <c r="K728" s="63" t="str">
        <f>IFERROR(totali('Tableau de bord'!G739,Correspondance!$K$1),"")</f>
        <v/>
      </c>
      <c r="L728" s="63" t="str">
        <f>IFERROR(totali('Tableau de bord'!G739,Correspondance!$L$1),"")</f>
        <v/>
      </c>
      <c r="M728" s="63" t="str">
        <f>IFERROR(totali('Tableau de bord'!G739,Correspondance!$M$1),"")</f>
        <v/>
      </c>
    </row>
    <row r="729" spans="7:13" x14ac:dyDescent="0.2">
      <c r="G729" s="63" t="str">
        <f>IFERROR(totali('Tableau de bord'!G740,Correspondance!$G$1),"")</f>
        <v/>
      </c>
      <c r="H729" s="63" t="str">
        <f>IFERROR(totali('Tableau de bord'!G740,Correspondance!$H$1),"")</f>
        <v/>
      </c>
      <c r="I729" s="63" t="str">
        <f>IFERROR(totali('Tableau de bord'!G740,Correspondance!$I$1),"")</f>
        <v/>
      </c>
      <c r="J729" s="63" t="str">
        <f>IFERROR(totali('Tableau de bord'!G740,Correspondance!$J$1),"")</f>
        <v/>
      </c>
      <c r="K729" s="63" t="str">
        <f>IFERROR(totali('Tableau de bord'!G740,Correspondance!$K$1),"")</f>
        <v/>
      </c>
      <c r="L729" s="63" t="str">
        <f>IFERROR(totali('Tableau de bord'!G740,Correspondance!$L$1),"")</f>
        <v/>
      </c>
      <c r="M729" s="63" t="str">
        <f>IFERROR(totali('Tableau de bord'!G740,Correspondance!$M$1),"")</f>
        <v/>
      </c>
    </row>
    <row r="730" spans="7:13" x14ac:dyDescent="0.2">
      <c r="G730" s="63" t="str">
        <f>IFERROR(totali('Tableau de bord'!G741,Correspondance!$G$1),"")</f>
        <v/>
      </c>
      <c r="H730" s="63" t="str">
        <f>IFERROR(totali('Tableau de bord'!G741,Correspondance!$H$1),"")</f>
        <v/>
      </c>
      <c r="I730" s="63" t="str">
        <f>IFERROR(totali('Tableau de bord'!G741,Correspondance!$I$1),"")</f>
        <v/>
      </c>
      <c r="J730" s="63" t="str">
        <f>IFERROR(totali('Tableau de bord'!G741,Correspondance!$J$1),"")</f>
        <v/>
      </c>
      <c r="K730" s="63" t="str">
        <f>IFERROR(totali('Tableau de bord'!G741,Correspondance!$K$1),"")</f>
        <v/>
      </c>
      <c r="L730" s="63" t="str">
        <f>IFERROR(totali('Tableau de bord'!G741,Correspondance!$L$1),"")</f>
        <v/>
      </c>
      <c r="M730" s="63" t="str">
        <f>IFERROR(totali('Tableau de bord'!G741,Correspondance!$M$1),"")</f>
        <v/>
      </c>
    </row>
    <row r="731" spans="7:13" x14ac:dyDescent="0.2">
      <c r="G731" s="63" t="str">
        <f>IFERROR(totali('Tableau de bord'!G742,Correspondance!$G$1),"")</f>
        <v/>
      </c>
      <c r="H731" s="63" t="str">
        <f>IFERROR(totali('Tableau de bord'!G742,Correspondance!$H$1),"")</f>
        <v/>
      </c>
      <c r="I731" s="63" t="str">
        <f>IFERROR(totali('Tableau de bord'!G742,Correspondance!$I$1),"")</f>
        <v/>
      </c>
      <c r="J731" s="63" t="str">
        <f>IFERROR(totali('Tableau de bord'!G742,Correspondance!$J$1),"")</f>
        <v/>
      </c>
      <c r="K731" s="63" t="str">
        <f>IFERROR(totali('Tableau de bord'!G742,Correspondance!$K$1),"")</f>
        <v/>
      </c>
      <c r="L731" s="63" t="str">
        <f>IFERROR(totali('Tableau de bord'!G742,Correspondance!$L$1),"")</f>
        <v/>
      </c>
      <c r="M731" s="63" t="str">
        <f>IFERROR(totali('Tableau de bord'!G742,Correspondance!$M$1),"")</f>
        <v/>
      </c>
    </row>
    <row r="732" spans="7:13" x14ac:dyDescent="0.2">
      <c r="G732" s="63" t="str">
        <f>IFERROR(totali('Tableau de bord'!G743,Correspondance!$G$1),"")</f>
        <v/>
      </c>
      <c r="H732" s="63" t="str">
        <f>IFERROR(totali('Tableau de bord'!G743,Correspondance!$H$1),"")</f>
        <v/>
      </c>
      <c r="I732" s="63" t="str">
        <f>IFERROR(totali('Tableau de bord'!G743,Correspondance!$I$1),"")</f>
        <v/>
      </c>
      <c r="J732" s="63" t="str">
        <f>IFERROR(totali('Tableau de bord'!G743,Correspondance!$J$1),"")</f>
        <v/>
      </c>
      <c r="K732" s="63" t="str">
        <f>IFERROR(totali('Tableau de bord'!G743,Correspondance!$K$1),"")</f>
        <v/>
      </c>
      <c r="L732" s="63" t="str">
        <f>IFERROR(totali('Tableau de bord'!G743,Correspondance!$L$1),"")</f>
        <v/>
      </c>
      <c r="M732" s="63" t="str">
        <f>IFERROR(totali('Tableau de bord'!G743,Correspondance!$M$1),"")</f>
        <v/>
      </c>
    </row>
    <row r="733" spans="7:13" x14ac:dyDescent="0.2">
      <c r="G733" s="63" t="str">
        <f>IFERROR(totali('Tableau de bord'!G744,Correspondance!$G$1),"")</f>
        <v/>
      </c>
      <c r="H733" s="63" t="str">
        <f>IFERROR(totali('Tableau de bord'!G744,Correspondance!$H$1),"")</f>
        <v/>
      </c>
      <c r="I733" s="63" t="str">
        <f>IFERROR(totali('Tableau de bord'!G744,Correspondance!$I$1),"")</f>
        <v/>
      </c>
      <c r="J733" s="63" t="str">
        <f>IFERROR(totali('Tableau de bord'!G744,Correspondance!$J$1),"")</f>
        <v/>
      </c>
      <c r="K733" s="63" t="str">
        <f>IFERROR(totali('Tableau de bord'!G744,Correspondance!$K$1),"")</f>
        <v/>
      </c>
      <c r="L733" s="63" t="str">
        <f>IFERROR(totali('Tableau de bord'!G744,Correspondance!$L$1),"")</f>
        <v/>
      </c>
      <c r="M733" s="63" t="str">
        <f>IFERROR(totali('Tableau de bord'!G744,Correspondance!$M$1),"")</f>
        <v/>
      </c>
    </row>
    <row r="734" spans="7:13" x14ac:dyDescent="0.2">
      <c r="G734" s="63" t="str">
        <f>IFERROR(totali('Tableau de bord'!G745,Correspondance!$G$1),"")</f>
        <v/>
      </c>
      <c r="H734" s="63" t="str">
        <f>IFERROR(totali('Tableau de bord'!G745,Correspondance!$H$1),"")</f>
        <v/>
      </c>
      <c r="I734" s="63" t="str">
        <f>IFERROR(totali('Tableau de bord'!G745,Correspondance!$I$1),"")</f>
        <v/>
      </c>
      <c r="J734" s="63" t="str">
        <f>IFERROR(totali('Tableau de bord'!G745,Correspondance!$J$1),"")</f>
        <v/>
      </c>
      <c r="K734" s="63" t="str">
        <f>IFERROR(totali('Tableau de bord'!G745,Correspondance!$K$1),"")</f>
        <v/>
      </c>
      <c r="L734" s="63" t="str">
        <f>IFERROR(totali('Tableau de bord'!G745,Correspondance!$L$1),"")</f>
        <v/>
      </c>
      <c r="M734" s="63" t="str">
        <f>IFERROR(totali('Tableau de bord'!G745,Correspondance!$M$1),"")</f>
        <v/>
      </c>
    </row>
    <row r="735" spans="7:13" x14ac:dyDescent="0.2">
      <c r="G735" s="63" t="str">
        <f>IFERROR(totali('Tableau de bord'!G746,Correspondance!$G$1),"")</f>
        <v/>
      </c>
      <c r="H735" s="63" t="str">
        <f>IFERROR(totali('Tableau de bord'!G746,Correspondance!$H$1),"")</f>
        <v/>
      </c>
      <c r="I735" s="63" t="str">
        <f>IFERROR(totali('Tableau de bord'!G746,Correspondance!$I$1),"")</f>
        <v/>
      </c>
      <c r="J735" s="63" t="str">
        <f>IFERROR(totali('Tableau de bord'!G746,Correspondance!$J$1),"")</f>
        <v/>
      </c>
      <c r="K735" s="63" t="str">
        <f>IFERROR(totali('Tableau de bord'!G746,Correspondance!$K$1),"")</f>
        <v/>
      </c>
      <c r="L735" s="63" t="str">
        <f>IFERROR(totali('Tableau de bord'!G746,Correspondance!$L$1),"")</f>
        <v/>
      </c>
      <c r="M735" s="63" t="str">
        <f>IFERROR(totali('Tableau de bord'!G746,Correspondance!$M$1),"")</f>
        <v/>
      </c>
    </row>
    <row r="736" spans="7:13" x14ac:dyDescent="0.2">
      <c r="G736" s="63" t="str">
        <f>IFERROR(totali('Tableau de bord'!G747,Correspondance!$G$1),"")</f>
        <v/>
      </c>
      <c r="H736" s="63" t="str">
        <f>IFERROR(totali('Tableau de bord'!G747,Correspondance!$H$1),"")</f>
        <v/>
      </c>
      <c r="I736" s="63" t="str">
        <f>IFERROR(totali('Tableau de bord'!G747,Correspondance!$I$1),"")</f>
        <v/>
      </c>
      <c r="J736" s="63" t="str">
        <f>IFERROR(totali('Tableau de bord'!G747,Correspondance!$J$1),"")</f>
        <v/>
      </c>
      <c r="K736" s="63" t="str">
        <f>IFERROR(totali('Tableau de bord'!G747,Correspondance!$K$1),"")</f>
        <v/>
      </c>
      <c r="L736" s="63" t="str">
        <f>IFERROR(totali('Tableau de bord'!G747,Correspondance!$L$1),"")</f>
        <v/>
      </c>
      <c r="M736" s="63" t="str">
        <f>IFERROR(totali('Tableau de bord'!G747,Correspondance!$M$1),"")</f>
        <v/>
      </c>
    </row>
    <row r="737" spans="7:13" x14ac:dyDescent="0.2">
      <c r="G737" s="63" t="str">
        <f>IFERROR(totali('Tableau de bord'!G748,Correspondance!$G$1),"")</f>
        <v/>
      </c>
      <c r="H737" s="63" t="str">
        <f>IFERROR(totali('Tableau de bord'!G748,Correspondance!$H$1),"")</f>
        <v/>
      </c>
      <c r="I737" s="63" t="str">
        <f>IFERROR(totali('Tableau de bord'!G748,Correspondance!$I$1),"")</f>
        <v/>
      </c>
      <c r="J737" s="63" t="str">
        <f>IFERROR(totali('Tableau de bord'!G748,Correspondance!$J$1),"")</f>
        <v/>
      </c>
      <c r="K737" s="63" t="str">
        <f>IFERROR(totali('Tableau de bord'!G748,Correspondance!$K$1),"")</f>
        <v/>
      </c>
      <c r="L737" s="63" t="str">
        <f>IFERROR(totali('Tableau de bord'!G748,Correspondance!$L$1),"")</f>
        <v/>
      </c>
      <c r="M737" s="63" t="str">
        <f>IFERROR(totali('Tableau de bord'!G748,Correspondance!$M$1),"")</f>
        <v/>
      </c>
    </row>
    <row r="738" spans="7:13" x14ac:dyDescent="0.2">
      <c r="G738" s="63" t="str">
        <f>IFERROR(totali('Tableau de bord'!G749,Correspondance!$G$1),"")</f>
        <v/>
      </c>
      <c r="H738" s="63" t="str">
        <f>IFERROR(totali('Tableau de bord'!G749,Correspondance!$H$1),"")</f>
        <v/>
      </c>
      <c r="I738" s="63" t="str">
        <f>IFERROR(totali('Tableau de bord'!G749,Correspondance!$I$1),"")</f>
        <v/>
      </c>
      <c r="J738" s="63" t="str">
        <f>IFERROR(totali('Tableau de bord'!G749,Correspondance!$J$1),"")</f>
        <v/>
      </c>
      <c r="K738" s="63" t="str">
        <f>IFERROR(totali('Tableau de bord'!G749,Correspondance!$K$1),"")</f>
        <v/>
      </c>
      <c r="L738" s="63" t="str">
        <f>IFERROR(totali('Tableau de bord'!G749,Correspondance!$L$1),"")</f>
        <v/>
      </c>
      <c r="M738" s="63" t="str">
        <f>IFERROR(totali('Tableau de bord'!G749,Correspondance!$M$1),"")</f>
        <v/>
      </c>
    </row>
    <row r="739" spans="7:13" x14ac:dyDescent="0.2">
      <c r="G739" s="63" t="str">
        <f>IFERROR(totali('Tableau de bord'!G750,Correspondance!$G$1),"")</f>
        <v/>
      </c>
      <c r="H739" s="63" t="str">
        <f>IFERROR(totali('Tableau de bord'!G750,Correspondance!$H$1),"")</f>
        <v/>
      </c>
      <c r="I739" s="63" t="str">
        <f>IFERROR(totali('Tableau de bord'!G750,Correspondance!$I$1),"")</f>
        <v/>
      </c>
      <c r="J739" s="63" t="str">
        <f>IFERROR(totali('Tableau de bord'!G750,Correspondance!$J$1),"")</f>
        <v/>
      </c>
      <c r="K739" s="63" t="str">
        <f>IFERROR(totali('Tableau de bord'!G750,Correspondance!$K$1),"")</f>
        <v/>
      </c>
      <c r="L739" s="63" t="str">
        <f>IFERROR(totali('Tableau de bord'!G750,Correspondance!$L$1),"")</f>
        <v/>
      </c>
      <c r="M739" s="63" t="str">
        <f>IFERROR(totali('Tableau de bord'!G750,Correspondance!$M$1),"")</f>
        <v/>
      </c>
    </row>
    <row r="740" spans="7:13" x14ac:dyDescent="0.2">
      <c r="G740" s="63" t="str">
        <f>IFERROR(totali('Tableau de bord'!G751,Correspondance!$G$1),"")</f>
        <v/>
      </c>
      <c r="H740" s="63" t="str">
        <f>IFERROR(totali('Tableau de bord'!G751,Correspondance!$H$1),"")</f>
        <v/>
      </c>
      <c r="I740" s="63" t="str">
        <f>IFERROR(totali('Tableau de bord'!G751,Correspondance!$I$1),"")</f>
        <v/>
      </c>
      <c r="J740" s="63" t="str">
        <f>IFERROR(totali('Tableau de bord'!G751,Correspondance!$J$1),"")</f>
        <v/>
      </c>
      <c r="K740" s="63" t="str">
        <f>IFERROR(totali('Tableau de bord'!G751,Correspondance!$K$1),"")</f>
        <v/>
      </c>
      <c r="L740" s="63" t="str">
        <f>IFERROR(totali('Tableau de bord'!G751,Correspondance!$L$1),"")</f>
        <v/>
      </c>
      <c r="M740" s="63" t="str">
        <f>IFERROR(totali('Tableau de bord'!G751,Correspondance!$M$1),"")</f>
        <v/>
      </c>
    </row>
    <row r="741" spans="7:13" x14ac:dyDescent="0.2">
      <c r="G741" s="63" t="str">
        <f>IFERROR(totali('Tableau de bord'!G752,Correspondance!$G$1),"")</f>
        <v/>
      </c>
      <c r="H741" s="63" t="str">
        <f>IFERROR(totali('Tableau de bord'!G752,Correspondance!$H$1),"")</f>
        <v/>
      </c>
      <c r="I741" s="63" t="str">
        <f>IFERROR(totali('Tableau de bord'!G752,Correspondance!$I$1),"")</f>
        <v/>
      </c>
      <c r="J741" s="63" t="str">
        <f>IFERROR(totali('Tableau de bord'!G752,Correspondance!$J$1),"")</f>
        <v/>
      </c>
      <c r="K741" s="63" t="str">
        <f>IFERROR(totali('Tableau de bord'!G752,Correspondance!$K$1),"")</f>
        <v/>
      </c>
      <c r="L741" s="63" t="str">
        <f>IFERROR(totali('Tableau de bord'!G752,Correspondance!$L$1),"")</f>
        <v/>
      </c>
      <c r="M741" s="63" t="str">
        <f>IFERROR(totali('Tableau de bord'!G752,Correspondance!$M$1),"")</f>
        <v/>
      </c>
    </row>
    <row r="742" spans="7:13" x14ac:dyDescent="0.2">
      <c r="G742" s="63" t="str">
        <f>IFERROR(totali('Tableau de bord'!G753,Correspondance!$G$1),"")</f>
        <v/>
      </c>
      <c r="H742" s="63" t="str">
        <f>IFERROR(totali('Tableau de bord'!G753,Correspondance!$H$1),"")</f>
        <v/>
      </c>
      <c r="I742" s="63" t="str">
        <f>IFERROR(totali('Tableau de bord'!G753,Correspondance!$I$1),"")</f>
        <v/>
      </c>
      <c r="J742" s="63" t="str">
        <f>IFERROR(totali('Tableau de bord'!G753,Correspondance!$J$1),"")</f>
        <v/>
      </c>
      <c r="K742" s="63" t="str">
        <f>IFERROR(totali('Tableau de bord'!G753,Correspondance!$K$1),"")</f>
        <v/>
      </c>
      <c r="L742" s="63" t="str">
        <f>IFERROR(totali('Tableau de bord'!G753,Correspondance!$L$1),"")</f>
        <v/>
      </c>
      <c r="M742" s="63" t="str">
        <f>IFERROR(totali('Tableau de bord'!G753,Correspondance!$M$1),"")</f>
        <v/>
      </c>
    </row>
    <row r="743" spans="7:13" x14ac:dyDescent="0.2">
      <c r="G743" s="63" t="str">
        <f>IFERROR(totali('Tableau de bord'!G754,Correspondance!$G$1),"")</f>
        <v/>
      </c>
      <c r="H743" s="63" t="str">
        <f>IFERROR(totali('Tableau de bord'!G754,Correspondance!$H$1),"")</f>
        <v/>
      </c>
      <c r="I743" s="63" t="str">
        <f>IFERROR(totali('Tableau de bord'!G754,Correspondance!$I$1),"")</f>
        <v/>
      </c>
      <c r="J743" s="63" t="str">
        <f>IFERROR(totali('Tableau de bord'!G754,Correspondance!$J$1),"")</f>
        <v/>
      </c>
      <c r="K743" s="63" t="str">
        <f>IFERROR(totali('Tableau de bord'!G754,Correspondance!$K$1),"")</f>
        <v/>
      </c>
      <c r="L743" s="63" t="str">
        <f>IFERROR(totali('Tableau de bord'!G754,Correspondance!$L$1),"")</f>
        <v/>
      </c>
      <c r="M743" s="63" t="str">
        <f>IFERROR(totali('Tableau de bord'!G754,Correspondance!$M$1),"")</f>
        <v/>
      </c>
    </row>
    <row r="744" spans="7:13" x14ac:dyDescent="0.2">
      <c r="G744" s="63" t="str">
        <f>IFERROR(totali('Tableau de bord'!G755,Correspondance!$G$1),"")</f>
        <v/>
      </c>
      <c r="H744" s="63" t="str">
        <f>IFERROR(totali('Tableau de bord'!G755,Correspondance!$H$1),"")</f>
        <v/>
      </c>
      <c r="I744" s="63" t="str">
        <f>IFERROR(totali('Tableau de bord'!G755,Correspondance!$I$1),"")</f>
        <v/>
      </c>
      <c r="J744" s="63" t="str">
        <f>IFERROR(totali('Tableau de bord'!G755,Correspondance!$J$1),"")</f>
        <v/>
      </c>
      <c r="K744" s="63" t="str">
        <f>IFERROR(totali('Tableau de bord'!G755,Correspondance!$K$1),"")</f>
        <v/>
      </c>
      <c r="L744" s="63" t="str">
        <f>IFERROR(totali('Tableau de bord'!G755,Correspondance!$L$1),"")</f>
        <v/>
      </c>
      <c r="M744" s="63" t="str">
        <f>IFERROR(totali('Tableau de bord'!G755,Correspondance!$M$1),"")</f>
        <v/>
      </c>
    </row>
    <row r="745" spans="7:13" x14ac:dyDescent="0.2">
      <c r="G745" s="63" t="str">
        <f>IFERROR(totali('Tableau de bord'!G756,Correspondance!$G$1),"")</f>
        <v/>
      </c>
      <c r="H745" s="63" t="str">
        <f>IFERROR(totali('Tableau de bord'!G756,Correspondance!$H$1),"")</f>
        <v/>
      </c>
      <c r="I745" s="63" t="str">
        <f>IFERROR(totali('Tableau de bord'!G756,Correspondance!$I$1),"")</f>
        <v/>
      </c>
      <c r="J745" s="63" t="str">
        <f>IFERROR(totali('Tableau de bord'!G756,Correspondance!$J$1),"")</f>
        <v/>
      </c>
      <c r="K745" s="63" t="str">
        <f>IFERROR(totali('Tableau de bord'!G756,Correspondance!$K$1),"")</f>
        <v/>
      </c>
      <c r="L745" s="63" t="str">
        <f>IFERROR(totali('Tableau de bord'!G756,Correspondance!$L$1),"")</f>
        <v/>
      </c>
      <c r="M745" s="63" t="str">
        <f>IFERROR(totali('Tableau de bord'!G756,Correspondance!$M$1),"")</f>
        <v/>
      </c>
    </row>
    <row r="746" spans="7:13" x14ac:dyDescent="0.2">
      <c r="G746" s="63" t="str">
        <f>IFERROR(totali('Tableau de bord'!G757,Correspondance!$G$1),"")</f>
        <v/>
      </c>
      <c r="H746" s="63" t="str">
        <f>IFERROR(totali('Tableau de bord'!G757,Correspondance!$H$1),"")</f>
        <v/>
      </c>
      <c r="I746" s="63" t="str">
        <f>IFERROR(totali('Tableau de bord'!G757,Correspondance!$I$1),"")</f>
        <v/>
      </c>
      <c r="J746" s="63" t="str">
        <f>IFERROR(totali('Tableau de bord'!G757,Correspondance!$J$1),"")</f>
        <v/>
      </c>
      <c r="K746" s="63" t="str">
        <f>IFERROR(totali('Tableau de bord'!G757,Correspondance!$K$1),"")</f>
        <v/>
      </c>
      <c r="L746" s="63" t="str">
        <f>IFERROR(totali('Tableau de bord'!G757,Correspondance!$L$1),"")</f>
        <v/>
      </c>
      <c r="M746" s="63" t="str">
        <f>IFERROR(totali('Tableau de bord'!G757,Correspondance!$M$1),"")</f>
        <v/>
      </c>
    </row>
    <row r="747" spans="7:13" x14ac:dyDescent="0.2">
      <c r="G747" s="63" t="str">
        <f>IFERROR(totali('Tableau de bord'!G758,Correspondance!$G$1),"")</f>
        <v/>
      </c>
      <c r="H747" s="63" t="str">
        <f>IFERROR(totali('Tableau de bord'!G758,Correspondance!$H$1),"")</f>
        <v/>
      </c>
      <c r="I747" s="63" t="str">
        <f>IFERROR(totali('Tableau de bord'!G758,Correspondance!$I$1),"")</f>
        <v/>
      </c>
      <c r="J747" s="63" t="str">
        <f>IFERROR(totali('Tableau de bord'!G758,Correspondance!$J$1),"")</f>
        <v/>
      </c>
      <c r="K747" s="63" t="str">
        <f>IFERROR(totali('Tableau de bord'!G758,Correspondance!$K$1),"")</f>
        <v/>
      </c>
      <c r="L747" s="63" t="str">
        <f>IFERROR(totali('Tableau de bord'!G758,Correspondance!$L$1),"")</f>
        <v/>
      </c>
      <c r="M747" s="63" t="str">
        <f>IFERROR(totali('Tableau de bord'!G758,Correspondance!$M$1),"")</f>
        <v/>
      </c>
    </row>
    <row r="748" spans="7:13" x14ac:dyDescent="0.2">
      <c r="G748" s="63" t="str">
        <f>IFERROR(totali('Tableau de bord'!G759,Correspondance!$G$1),"")</f>
        <v/>
      </c>
      <c r="H748" s="63" t="str">
        <f>IFERROR(totali('Tableau de bord'!G759,Correspondance!$H$1),"")</f>
        <v/>
      </c>
      <c r="I748" s="63" t="str">
        <f>IFERROR(totali('Tableau de bord'!G759,Correspondance!$I$1),"")</f>
        <v/>
      </c>
      <c r="J748" s="63" t="str">
        <f>IFERROR(totali('Tableau de bord'!G759,Correspondance!$J$1),"")</f>
        <v/>
      </c>
      <c r="K748" s="63" t="str">
        <f>IFERROR(totali('Tableau de bord'!G759,Correspondance!$K$1),"")</f>
        <v/>
      </c>
      <c r="L748" s="63" t="str">
        <f>IFERROR(totali('Tableau de bord'!G759,Correspondance!$L$1),"")</f>
        <v/>
      </c>
      <c r="M748" s="63" t="str">
        <f>IFERROR(totali('Tableau de bord'!G759,Correspondance!$M$1),"")</f>
        <v/>
      </c>
    </row>
    <row r="749" spans="7:13" x14ac:dyDescent="0.2">
      <c r="G749" s="63" t="str">
        <f>IFERROR(totali('Tableau de bord'!G760,Correspondance!$G$1),"")</f>
        <v/>
      </c>
      <c r="H749" s="63" t="str">
        <f>IFERROR(totali('Tableau de bord'!G760,Correspondance!$H$1),"")</f>
        <v/>
      </c>
      <c r="I749" s="63" t="str">
        <f>IFERROR(totali('Tableau de bord'!G760,Correspondance!$I$1),"")</f>
        <v/>
      </c>
      <c r="J749" s="63" t="str">
        <f>IFERROR(totali('Tableau de bord'!G760,Correspondance!$J$1),"")</f>
        <v/>
      </c>
      <c r="K749" s="63" t="str">
        <f>IFERROR(totali('Tableau de bord'!G760,Correspondance!$K$1),"")</f>
        <v/>
      </c>
      <c r="L749" s="63" t="str">
        <f>IFERROR(totali('Tableau de bord'!G760,Correspondance!$L$1),"")</f>
        <v/>
      </c>
      <c r="M749" s="63" t="str">
        <f>IFERROR(totali('Tableau de bord'!G760,Correspondance!$M$1),"")</f>
        <v/>
      </c>
    </row>
    <row r="750" spans="7:13" x14ac:dyDescent="0.2">
      <c r="G750" s="63" t="str">
        <f>IFERROR(totali('Tableau de bord'!G761,Correspondance!$G$1),"")</f>
        <v/>
      </c>
      <c r="H750" s="63" t="str">
        <f>IFERROR(totali('Tableau de bord'!G761,Correspondance!$H$1),"")</f>
        <v/>
      </c>
      <c r="I750" s="63" t="str">
        <f>IFERROR(totali('Tableau de bord'!G761,Correspondance!$I$1),"")</f>
        <v/>
      </c>
      <c r="J750" s="63" t="str">
        <f>IFERROR(totali('Tableau de bord'!G761,Correspondance!$J$1),"")</f>
        <v/>
      </c>
      <c r="K750" s="63" t="str">
        <f>IFERROR(totali('Tableau de bord'!G761,Correspondance!$K$1),"")</f>
        <v/>
      </c>
      <c r="L750" s="63" t="str">
        <f>IFERROR(totali('Tableau de bord'!G761,Correspondance!$L$1),"")</f>
        <v/>
      </c>
      <c r="M750" s="63" t="str">
        <f>IFERROR(totali('Tableau de bord'!G761,Correspondance!$M$1),"")</f>
        <v/>
      </c>
    </row>
    <row r="751" spans="7:13" x14ac:dyDescent="0.2">
      <c r="G751" s="63" t="str">
        <f>IFERROR(totali('Tableau de bord'!G762,Correspondance!$G$1),"")</f>
        <v/>
      </c>
      <c r="H751" s="63" t="str">
        <f>IFERROR(totali('Tableau de bord'!G762,Correspondance!$H$1),"")</f>
        <v/>
      </c>
      <c r="I751" s="63" t="str">
        <f>IFERROR(totali('Tableau de bord'!G762,Correspondance!$I$1),"")</f>
        <v/>
      </c>
      <c r="J751" s="63" t="str">
        <f>IFERROR(totali('Tableau de bord'!G762,Correspondance!$J$1),"")</f>
        <v/>
      </c>
      <c r="K751" s="63" t="str">
        <f>IFERROR(totali('Tableau de bord'!G762,Correspondance!$K$1),"")</f>
        <v/>
      </c>
      <c r="L751" s="63" t="str">
        <f>IFERROR(totali('Tableau de bord'!G762,Correspondance!$L$1),"")</f>
        <v/>
      </c>
      <c r="M751" s="63" t="str">
        <f>IFERROR(totali('Tableau de bord'!G762,Correspondance!$M$1),"")</f>
        <v/>
      </c>
    </row>
    <row r="752" spans="7:13" x14ac:dyDescent="0.2">
      <c r="G752" s="63" t="str">
        <f>IFERROR(totali('Tableau de bord'!G763,Correspondance!$G$1),"")</f>
        <v/>
      </c>
      <c r="H752" s="63" t="str">
        <f>IFERROR(totali('Tableau de bord'!G763,Correspondance!$H$1),"")</f>
        <v/>
      </c>
      <c r="I752" s="63" t="str">
        <f>IFERROR(totali('Tableau de bord'!G763,Correspondance!$I$1),"")</f>
        <v/>
      </c>
      <c r="J752" s="63" t="str">
        <f>IFERROR(totali('Tableau de bord'!G763,Correspondance!$J$1),"")</f>
        <v/>
      </c>
      <c r="K752" s="63" t="str">
        <f>IFERROR(totali('Tableau de bord'!G763,Correspondance!$K$1),"")</f>
        <v/>
      </c>
      <c r="L752" s="63" t="str">
        <f>IFERROR(totali('Tableau de bord'!G763,Correspondance!$L$1),"")</f>
        <v/>
      </c>
      <c r="M752" s="63" t="str">
        <f>IFERROR(totali('Tableau de bord'!G763,Correspondance!$M$1),"")</f>
        <v/>
      </c>
    </row>
    <row r="753" spans="7:13" x14ac:dyDescent="0.2">
      <c r="G753" s="63" t="str">
        <f>IFERROR(totali('Tableau de bord'!G764,Correspondance!$G$1),"")</f>
        <v/>
      </c>
      <c r="H753" s="63" t="str">
        <f>IFERROR(totali('Tableau de bord'!G764,Correspondance!$H$1),"")</f>
        <v/>
      </c>
      <c r="I753" s="63" t="str">
        <f>IFERROR(totali('Tableau de bord'!G764,Correspondance!$I$1),"")</f>
        <v/>
      </c>
      <c r="J753" s="63" t="str">
        <f>IFERROR(totali('Tableau de bord'!G764,Correspondance!$J$1),"")</f>
        <v/>
      </c>
      <c r="K753" s="63" t="str">
        <f>IFERROR(totali('Tableau de bord'!G764,Correspondance!$K$1),"")</f>
        <v/>
      </c>
      <c r="L753" s="63" t="str">
        <f>IFERROR(totali('Tableau de bord'!G764,Correspondance!$L$1),"")</f>
        <v/>
      </c>
      <c r="M753" s="63" t="str">
        <f>IFERROR(totali('Tableau de bord'!G764,Correspondance!$M$1),"")</f>
        <v/>
      </c>
    </row>
    <row r="754" spans="7:13" x14ac:dyDescent="0.2">
      <c r="G754" s="63" t="str">
        <f>IFERROR(totali('Tableau de bord'!G765,Correspondance!$G$1),"")</f>
        <v/>
      </c>
      <c r="H754" s="63" t="str">
        <f>IFERROR(totali('Tableau de bord'!G765,Correspondance!$H$1),"")</f>
        <v/>
      </c>
      <c r="I754" s="63" t="str">
        <f>IFERROR(totali('Tableau de bord'!G765,Correspondance!$I$1),"")</f>
        <v/>
      </c>
      <c r="J754" s="63" t="str">
        <f>IFERROR(totali('Tableau de bord'!G765,Correspondance!$J$1),"")</f>
        <v/>
      </c>
      <c r="K754" s="63" t="str">
        <f>IFERROR(totali('Tableau de bord'!G765,Correspondance!$K$1),"")</f>
        <v/>
      </c>
      <c r="L754" s="63" t="str">
        <f>IFERROR(totali('Tableau de bord'!G765,Correspondance!$L$1),"")</f>
        <v/>
      </c>
      <c r="M754" s="63" t="str">
        <f>IFERROR(totali('Tableau de bord'!G765,Correspondance!$M$1),"")</f>
        <v/>
      </c>
    </row>
    <row r="755" spans="7:13" x14ac:dyDescent="0.2">
      <c r="G755" s="63" t="str">
        <f>IFERROR(totali('Tableau de bord'!G766,Correspondance!$G$1),"")</f>
        <v/>
      </c>
      <c r="H755" s="63" t="str">
        <f>IFERROR(totali('Tableau de bord'!G766,Correspondance!$H$1),"")</f>
        <v/>
      </c>
      <c r="I755" s="63" t="str">
        <f>IFERROR(totali('Tableau de bord'!G766,Correspondance!$I$1),"")</f>
        <v/>
      </c>
      <c r="J755" s="63" t="str">
        <f>IFERROR(totali('Tableau de bord'!G766,Correspondance!$J$1),"")</f>
        <v/>
      </c>
      <c r="K755" s="63" t="str">
        <f>IFERROR(totali('Tableau de bord'!G766,Correspondance!$K$1),"")</f>
        <v/>
      </c>
      <c r="L755" s="63" t="str">
        <f>IFERROR(totali('Tableau de bord'!G766,Correspondance!$L$1),"")</f>
        <v/>
      </c>
      <c r="M755" s="63" t="str">
        <f>IFERROR(totali('Tableau de bord'!G766,Correspondance!$M$1),"")</f>
        <v/>
      </c>
    </row>
    <row r="756" spans="7:13" x14ac:dyDescent="0.2">
      <c r="G756" s="63" t="str">
        <f>IFERROR(totali('Tableau de bord'!G767,Correspondance!$G$1),"")</f>
        <v/>
      </c>
      <c r="H756" s="63" t="str">
        <f>IFERROR(totali('Tableau de bord'!G767,Correspondance!$H$1),"")</f>
        <v/>
      </c>
      <c r="I756" s="63" t="str">
        <f>IFERROR(totali('Tableau de bord'!G767,Correspondance!$I$1),"")</f>
        <v/>
      </c>
      <c r="J756" s="63" t="str">
        <f>IFERROR(totali('Tableau de bord'!G767,Correspondance!$J$1),"")</f>
        <v/>
      </c>
      <c r="K756" s="63" t="str">
        <f>IFERROR(totali('Tableau de bord'!G767,Correspondance!$K$1),"")</f>
        <v/>
      </c>
      <c r="L756" s="63" t="str">
        <f>IFERROR(totali('Tableau de bord'!G767,Correspondance!$L$1),"")</f>
        <v/>
      </c>
      <c r="M756" s="63" t="str">
        <f>IFERROR(totali('Tableau de bord'!G767,Correspondance!$M$1),"")</f>
        <v/>
      </c>
    </row>
    <row r="757" spans="7:13" x14ac:dyDescent="0.2">
      <c r="G757" s="63" t="str">
        <f>IFERROR(totali('Tableau de bord'!G768,Correspondance!$G$1),"")</f>
        <v/>
      </c>
      <c r="H757" s="63" t="str">
        <f>IFERROR(totali('Tableau de bord'!G768,Correspondance!$H$1),"")</f>
        <v/>
      </c>
      <c r="I757" s="63" t="str">
        <f>IFERROR(totali('Tableau de bord'!G768,Correspondance!$I$1),"")</f>
        <v/>
      </c>
      <c r="J757" s="63" t="str">
        <f>IFERROR(totali('Tableau de bord'!G768,Correspondance!$J$1),"")</f>
        <v/>
      </c>
      <c r="K757" s="63" t="str">
        <f>IFERROR(totali('Tableau de bord'!G768,Correspondance!$K$1),"")</f>
        <v/>
      </c>
      <c r="L757" s="63" t="str">
        <f>IFERROR(totali('Tableau de bord'!G768,Correspondance!$L$1),"")</f>
        <v/>
      </c>
      <c r="M757" s="63" t="str">
        <f>IFERROR(totali('Tableau de bord'!G768,Correspondance!$M$1),"")</f>
        <v/>
      </c>
    </row>
    <row r="758" spans="7:13" x14ac:dyDescent="0.2">
      <c r="G758" s="63" t="str">
        <f>IFERROR(totali('Tableau de bord'!G769,Correspondance!$G$1),"")</f>
        <v/>
      </c>
      <c r="H758" s="63" t="str">
        <f>IFERROR(totali('Tableau de bord'!G769,Correspondance!$H$1),"")</f>
        <v/>
      </c>
      <c r="I758" s="63" t="str">
        <f>IFERROR(totali('Tableau de bord'!G769,Correspondance!$I$1),"")</f>
        <v/>
      </c>
      <c r="J758" s="63" t="str">
        <f>IFERROR(totali('Tableau de bord'!G769,Correspondance!$J$1),"")</f>
        <v/>
      </c>
      <c r="K758" s="63" t="str">
        <f>IFERROR(totali('Tableau de bord'!G769,Correspondance!$K$1),"")</f>
        <v/>
      </c>
      <c r="L758" s="63" t="str">
        <f>IFERROR(totali('Tableau de bord'!G769,Correspondance!$L$1),"")</f>
        <v/>
      </c>
      <c r="M758" s="63" t="str">
        <f>IFERROR(totali('Tableau de bord'!G769,Correspondance!$M$1),"")</f>
        <v/>
      </c>
    </row>
    <row r="759" spans="7:13" x14ac:dyDescent="0.2">
      <c r="G759" s="63" t="str">
        <f>IFERROR(totali('Tableau de bord'!G770,Correspondance!$G$1),"")</f>
        <v/>
      </c>
      <c r="H759" s="63" t="str">
        <f>IFERROR(totali('Tableau de bord'!G770,Correspondance!$H$1),"")</f>
        <v/>
      </c>
      <c r="I759" s="63" t="str">
        <f>IFERROR(totali('Tableau de bord'!G770,Correspondance!$I$1),"")</f>
        <v/>
      </c>
      <c r="J759" s="63" t="str">
        <f>IFERROR(totali('Tableau de bord'!G770,Correspondance!$J$1),"")</f>
        <v/>
      </c>
      <c r="K759" s="63" t="str">
        <f>IFERROR(totali('Tableau de bord'!G770,Correspondance!$K$1),"")</f>
        <v/>
      </c>
      <c r="L759" s="63" t="str">
        <f>IFERROR(totali('Tableau de bord'!G770,Correspondance!$L$1),"")</f>
        <v/>
      </c>
      <c r="M759" s="63" t="str">
        <f>IFERROR(totali('Tableau de bord'!G770,Correspondance!$M$1),"")</f>
        <v/>
      </c>
    </row>
    <row r="760" spans="7:13" x14ac:dyDescent="0.2">
      <c r="G760" s="63" t="str">
        <f>IFERROR(totali('Tableau de bord'!G771,Correspondance!$G$1),"")</f>
        <v/>
      </c>
      <c r="H760" s="63" t="str">
        <f>IFERROR(totali('Tableau de bord'!G771,Correspondance!$H$1),"")</f>
        <v/>
      </c>
      <c r="I760" s="63" t="str">
        <f>IFERROR(totali('Tableau de bord'!G771,Correspondance!$I$1),"")</f>
        <v/>
      </c>
      <c r="J760" s="63" t="str">
        <f>IFERROR(totali('Tableau de bord'!G771,Correspondance!$J$1),"")</f>
        <v/>
      </c>
      <c r="K760" s="63" t="str">
        <f>IFERROR(totali('Tableau de bord'!G771,Correspondance!$K$1),"")</f>
        <v/>
      </c>
      <c r="L760" s="63" t="str">
        <f>IFERROR(totali('Tableau de bord'!G771,Correspondance!$L$1),"")</f>
        <v/>
      </c>
      <c r="M760" s="63" t="str">
        <f>IFERROR(totali('Tableau de bord'!G771,Correspondance!$M$1),"")</f>
        <v/>
      </c>
    </row>
    <row r="761" spans="7:13" x14ac:dyDescent="0.2">
      <c r="G761" s="63" t="str">
        <f>IFERROR(totali('Tableau de bord'!G772,Correspondance!$G$1),"")</f>
        <v/>
      </c>
      <c r="H761" s="63" t="str">
        <f>IFERROR(totali('Tableau de bord'!G772,Correspondance!$H$1),"")</f>
        <v/>
      </c>
      <c r="I761" s="63" t="str">
        <f>IFERROR(totali('Tableau de bord'!G772,Correspondance!$I$1),"")</f>
        <v/>
      </c>
      <c r="J761" s="63" t="str">
        <f>IFERROR(totali('Tableau de bord'!G772,Correspondance!$J$1),"")</f>
        <v/>
      </c>
      <c r="K761" s="63" t="str">
        <f>IFERROR(totali('Tableau de bord'!G772,Correspondance!$K$1),"")</f>
        <v/>
      </c>
      <c r="L761" s="63" t="str">
        <f>IFERROR(totali('Tableau de bord'!G772,Correspondance!$L$1),"")</f>
        <v/>
      </c>
      <c r="M761" s="63" t="str">
        <f>IFERROR(totali('Tableau de bord'!G772,Correspondance!$M$1),"")</f>
        <v/>
      </c>
    </row>
    <row r="762" spans="7:13" x14ac:dyDescent="0.2">
      <c r="G762" s="63" t="str">
        <f>IFERROR(totali('Tableau de bord'!G773,Correspondance!$G$1),"")</f>
        <v/>
      </c>
      <c r="H762" s="63" t="str">
        <f>IFERROR(totali('Tableau de bord'!G773,Correspondance!$H$1),"")</f>
        <v/>
      </c>
      <c r="I762" s="63" t="str">
        <f>IFERROR(totali('Tableau de bord'!G773,Correspondance!$I$1),"")</f>
        <v/>
      </c>
      <c r="J762" s="63" t="str">
        <f>IFERROR(totali('Tableau de bord'!G773,Correspondance!$J$1),"")</f>
        <v/>
      </c>
      <c r="K762" s="63" t="str">
        <f>IFERROR(totali('Tableau de bord'!G773,Correspondance!$K$1),"")</f>
        <v/>
      </c>
      <c r="L762" s="63" t="str">
        <f>IFERROR(totali('Tableau de bord'!G773,Correspondance!$L$1),"")</f>
        <v/>
      </c>
      <c r="M762" s="63" t="str">
        <f>IFERROR(totali('Tableau de bord'!G773,Correspondance!$M$1),"")</f>
        <v/>
      </c>
    </row>
    <row r="763" spans="7:13" x14ac:dyDescent="0.2">
      <c r="G763" s="63" t="str">
        <f>IFERROR(totali('Tableau de bord'!G774,Correspondance!$G$1),"")</f>
        <v/>
      </c>
      <c r="H763" s="63" t="str">
        <f>IFERROR(totali('Tableau de bord'!G774,Correspondance!$H$1),"")</f>
        <v/>
      </c>
      <c r="I763" s="63" t="str">
        <f>IFERROR(totali('Tableau de bord'!G774,Correspondance!$I$1),"")</f>
        <v/>
      </c>
      <c r="J763" s="63" t="str">
        <f>IFERROR(totali('Tableau de bord'!G774,Correspondance!$J$1),"")</f>
        <v/>
      </c>
      <c r="K763" s="63" t="str">
        <f>IFERROR(totali('Tableau de bord'!G774,Correspondance!$K$1),"")</f>
        <v/>
      </c>
      <c r="L763" s="63" t="str">
        <f>IFERROR(totali('Tableau de bord'!G774,Correspondance!$L$1),"")</f>
        <v/>
      </c>
      <c r="M763" s="63" t="str">
        <f>IFERROR(totali('Tableau de bord'!G774,Correspondance!$M$1),"")</f>
        <v/>
      </c>
    </row>
    <row r="764" spans="7:13" x14ac:dyDescent="0.2">
      <c r="G764" s="63" t="str">
        <f>IFERROR(totali('Tableau de bord'!G775,Correspondance!$G$1),"")</f>
        <v/>
      </c>
      <c r="H764" s="63" t="str">
        <f>IFERROR(totali('Tableau de bord'!G775,Correspondance!$H$1),"")</f>
        <v/>
      </c>
      <c r="I764" s="63" t="str">
        <f>IFERROR(totali('Tableau de bord'!G775,Correspondance!$I$1),"")</f>
        <v/>
      </c>
      <c r="J764" s="63" t="str">
        <f>IFERROR(totali('Tableau de bord'!G775,Correspondance!$J$1),"")</f>
        <v/>
      </c>
      <c r="K764" s="63" t="str">
        <f>IFERROR(totali('Tableau de bord'!G775,Correspondance!$K$1),"")</f>
        <v/>
      </c>
      <c r="L764" s="63" t="str">
        <f>IFERROR(totali('Tableau de bord'!G775,Correspondance!$L$1),"")</f>
        <v/>
      </c>
      <c r="M764" s="63" t="str">
        <f>IFERROR(totali('Tableau de bord'!G775,Correspondance!$M$1),"")</f>
        <v/>
      </c>
    </row>
    <row r="765" spans="7:13" x14ac:dyDescent="0.2">
      <c r="G765" s="63" t="str">
        <f>IFERROR(totali('Tableau de bord'!G776,Correspondance!$G$1),"")</f>
        <v/>
      </c>
      <c r="H765" s="63" t="str">
        <f>IFERROR(totali('Tableau de bord'!G776,Correspondance!$H$1),"")</f>
        <v/>
      </c>
      <c r="I765" s="63" t="str">
        <f>IFERROR(totali('Tableau de bord'!G776,Correspondance!$I$1),"")</f>
        <v/>
      </c>
      <c r="J765" s="63" t="str">
        <f>IFERROR(totali('Tableau de bord'!G776,Correspondance!$J$1),"")</f>
        <v/>
      </c>
      <c r="K765" s="63" t="str">
        <f>IFERROR(totali('Tableau de bord'!G776,Correspondance!$K$1),"")</f>
        <v/>
      </c>
      <c r="L765" s="63" t="str">
        <f>IFERROR(totali('Tableau de bord'!G776,Correspondance!$L$1),"")</f>
        <v/>
      </c>
      <c r="M765" s="63" t="str">
        <f>IFERROR(totali('Tableau de bord'!G776,Correspondance!$M$1),"")</f>
        <v/>
      </c>
    </row>
    <row r="766" spans="7:13" x14ac:dyDescent="0.2">
      <c r="G766" s="63" t="str">
        <f>IFERROR(totali('Tableau de bord'!G777,Correspondance!$G$1),"")</f>
        <v/>
      </c>
      <c r="H766" s="63" t="str">
        <f>IFERROR(totali('Tableau de bord'!G777,Correspondance!$H$1),"")</f>
        <v/>
      </c>
      <c r="I766" s="63" t="str">
        <f>IFERROR(totali('Tableau de bord'!G777,Correspondance!$I$1),"")</f>
        <v/>
      </c>
      <c r="J766" s="63" t="str">
        <f>IFERROR(totali('Tableau de bord'!G777,Correspondance!$J$1),"")</f>
        <v/>
      </c>
      <c r="K766" s="63" t="str">
        <f>IFERROR(totali('Tableau de bord'!G777,Correspondance!$K$1),"")</f>
        <v/>
      </c>
      <c r="L766" s="63" t="str">
        <f>IFERROR(totali('Tableau de bord'!G777,Correspondance!$L$1),"")</f>
        <v/>
      </c>
      <c r="M766" s="63" t="str">
        <f>IFERROR(totali('Tableau de bord'!G777,Correspondance!$M$1),"")</f>
        <v/>
      </c>
    </row>
    <row r="767" spans="7:13" x14ac:dyDescent="0.2">
      <c r="G767" s="63" t="str">
        <f>IFERROR(totali('Tableau de bord'!G778,Correspondance!$G$1),"")</f>
        <v/>
      </c>
      <c r="H767" s="63" t="str">
        <f>IFERROR(totali('Tableau de bord'!G778,Correspondance!$H$1),"")</f>
        <v/>
      </c>
      <c r="I767" s="63" t="str">
        <f>IFERROR(totali('Tableau de bord'!G778,Correspondance!$I$1),"")</f>
        <v/>
      </c>
      <c r="J767" s="63" t="str">
        <f>IFERROR(totali('Tableau de bord'!G778,Correspondance!$J$1),"")</f>
        <v/>
      </c>
      <c r="K767" s="63" t="str">
        <f>IFERROR(totali('Tableau de bord'!G778,Correspondance!$K$1),"")</f>
        <v/>
      </c>
      <c r="L767" s="63" t="str">
        <f>IFERROR(totali('Tableau de bord'!G778,Correspondance!$L$1),"")</f>
        <v/>
      </c>
      <c r="M767" s="63" t="str">
        <f>IFERROR(totali('Tableau de bord'!G778,Correspondance!$M$1),"")</f>
        <v/>
      </c>
    </row>
    <row r="768" spans="7:13" x14ac:dyDescent="0.2">
      <c r="G768" s="63" t="str">
        <f>IFERROR(totali('Tableau de bord'!G779,Correspondance!$G$1),"")</f>
        <v/>
      </c>
      <c r="H768" s="63" t="str">
        <f>IFERROR(totali('Tableau de bord'!G779,Correspondance!$H$1),"")</f>
        <v/>
      </c>
      <c r="I768" s="63" t="str">
        <f>IFERROR(totali('Tableau de bord'!G779,Correspondance!$I$1),"")</f>
        <v/>
      </c>
      <c r="J768" s="63" t="str">
        <f>IFERROR(totali('Tableau de bord'!G779,Correspondance!$J$1),"")</f>
        <v/>
      </c>
      <c r="K768" s="63" t="str">
        <f>IFERROR(totali('Tableau de bord'!G779,Correspondance!$K$1),"")</f>
        <v/>
      </c>
      <c r="L768" s="63" t="str">
        <f>IFERROR(totali('Tableau de bord'!G779,Correspondance!$L$1),"")</f>
        <v/>
      </c>
      <c r="M768" s="63" t="str">
        <f>IFERROR(totali('Tableau de bord'!G779,Correspondance!$M$1),"")</f>
        <v/>
      </c>
    </row>
    <row r="769" spans="7:13" x14ac:dyDescent="0.2">
      <c r="G769" s="63" t="str">
        <f>IFERROR(totali('Tableau de bord'!G780,Correspondance!$G$1),"")</f>
        <v/>
      </c>
      <c r="H769" s="63" t="str">
        <f>IFERROR(totali('Tableau de bord'!G780,Correspondance!$H$1),"")</f>
        <v/>
      </c>
      <c r="I769" s="63" t="str">
        <f>IFERROR(totali('Tableau de bord'!G780,Correspondance!$I$1),"")</f>
        <v/>
      </c>
      <c r="J769" s="63" t="str">
        <f>IFERROR(totali('Tableau de bord'!G780,Correspondance!$J$1),"")</f>
        <v/>
      </c>
      <c r="K769" s="63" t="str">
        <f>IFERROR(totali('Tableau de bord'!G780,Correspondance!$K$1),"")</f>
        <v/>
      </c>
      <c r="L769" s="63" t="str">
        <f>IFERROR(totali('Tableau de bord'!G780,Correspondance!$L$1),"")</f>
        <v/>
      </c>
      <c r="M769" s="63" t="str">
        <f>IFERROR(totali('Tableau de bord'!G780,Correspondance!$M$1),"")</f>
        <v/>
      </c>
    </row>
    <row r="770" spans="7:13" x14ac:dyDescent="0.2">
      <c r="G770" s="63" t="str">
        <f>IFERROR(totali('Tableau de bord'!G781,Correspondance!$G$1),"")</f>
        <v/>
      </c>
      <c r="H770" s="63" t="str">
        <f>IFERROR(totali('Tableau de bord'!G781,Correspondance!$H$1),"")</f>
        <v/>
      </c>
      <c r="I770" s="63" t="str">
        <f>IFERROR(totali('Tableau de bord'!G781,Correspondance!$I$1),"")</f>
        <v/>
      </c>
      <c r="J770" s="63" t="str">
        <f>IFERROR(totali('Tableau de bord'!G781,Correspondance!$J$1),"")</f>
        <v/>
      </c>
      <c r="K770" s="63" t="str">
        <f>IFERROR(totali('Tableau de bord'!G781,Correspondance!$K$1),"")</f>
        <v/>
      </c>
      <c r="L770" s="63" t="str">
        <f>IFERROR(totali('Tableau de bord'!G781,Correspondance!$L$1),"")</f>
        <v/>
      </c>
      <c r="M770" s="63" t="str">
        <f>IFERROR(totali('Tableau de bord'!G781,Correspondance!$M$1),"")</f>
        <v/>
      </c>
    </row>
    <row r="771" spans="7:13" x14ac:dyDescent="0.2">
      <c r="G771" s="63" t="str">
        <f>IFERROR(totali('Tableau de bord'!G782,Correspondance!$G$1),"")</f>
        <v/>
      </c>
      <c r="H771" s="63" t="str">
        <f>IFERROR(totali('Tableau de bord'!G782,Correspondance!$H$1),"")</f>
        <v/>
      </c>
      <c r="I771" s="63" t="str">
        <f>IFERROR(totali('Tableau de bord'!G782,Correspondance!$I$1),"")</f>
        <v/>
      </c>
      <c r="J771" s="63" t="str">
        <f>IFERROR(totali('Tableau de bord'!G782,Correspondance!$J$1),"")</f>
        <v/>
      </c>
      <c r="K771" s="63" t="str">
        <f>IFERROR(totali('Tableau de bord'!G782,Correspondance!$K$1),"")</f>
        <v/>
      </c>
      <c r="L771" s="63" t="str">
        <f>IFERROR(totali('Tableau de bord'!G782,Correspondance!$L$1),"")</f>
        <v/>
      </c>
      <c r="M771" s="63" t="str">
        <f>IFERROR(totali('Tableau de bord'!G782,Correspondance!$M$1),"")</f>
        <v/>
      </c>
    </row>
    <row r="772" spans="7:13" x14ac:dyDescent="0.2">
      <c r="G772" s="63" t="str">
        <f>IFERROR(totali('Tableau de bord'!G783,Correspondance!$G$1),"")</f>
        <v/>
      </c>
      <c r="H772" s="63" t="str">
        <f>IFERROR(totali('Tableau de bord'!G783,Correspondance!$H$1),"")</f>
        <v/>
      </c>
      <c r="I772" s="63" t="str">
        <f>IFERROR(totali('Tableau de bord'!G783,Correspondance!$I$1),"")</f>
        <v/>
      </c>
      <c r="J772" s="63" t="str">
        <f>IFERROR(totali('Tableau de bord'!G783,Correspondance!$J$1),"")</f>
        <v/>
      </c>
      <c r="K772" s="63" t="str">
        <f>IFERROR(totali('Tableau de bord'!G783,Correspondance!$K$1),"")</f>
        <v/>
      </c>
      <c r="L772" s="63" t="str">
        <f>IFERROR(totali('Tableau de bord'!G783,Correspondance!$L$1),"")</f>
        <v/>
      </c>
      <c r="M772" s="63" t="str">
        <f>IFERROR(totali('Tableau de bord'!G783,Correspondance!$M$1),"")</f>
        <v/>
      </c>
    </row>
    <row r="773" spans="7:13" x14ac:dyDescent="0.2">
      <c r="G773" s="63" t="str">
        <f>IFERROR(totali('Tableau de bord'!G784,Correspondance!$G$1),"")</f>
        <v/>
      </c>
      <c r="H773" s="63" t="str">
        <f>IFERROR(totali('Tableau de bord'!G784,Correspondance!$H$1),"")</f>
        <v/>
      </c>
      <c r="I773" s="63" t="str">
        <f>IFERROR(totali('Tableau de bord'!G784,Correspondance!$I$1),"")</f>
        <v/>
      </c>
      <c r="J773" s="63" t="str">
        <f>IFERROR(totali('Tableau de bord'!G784,Correspondance!$J$1),"")</f>
        <v/>
      </c>
      <c r="K773" s="63" t="str">
        <f>IFERROR(totali('Tableau de bord'!G784,Correspondance!$K$1),"")</f>
        <v/>
      </c>
      <c r="L773" s="63" t="str">
        <f>IFERROR(totali('Tableau de bord'!G784,Correspondance!$L$1),"")</f>
        <v/>
      </c>
      <c r="M773" s="63" t="str">
        <f>IFERROR(totali('Tableau de bord'!G784,Correspondance!$M$1),"")</f>
        <v/>
      </c>
    </row>
    <row r="774" spans="7:13" x14ac:dyDescent="0.2">
      <c r="G774" s="63" t="str">
        <f>IFERROR(totali('Tableau de bord'!G785,Correspondance!$G$1),"")</f>
        <v/>
      </c>
      <c r="H774" s="63" t="str">
        <f>IFERROR(totali('Tableau de bord'!G785,Correspondance!$H$1),"")</f>
        <v/>
      </c>
      <c r="I774" s="63" t="str">
        <f>IFERROR(totali('Tableau de bord'!G785,Correspondance!$I$1),"")</f>
        <v/>
      </c>
      <c r="J774" s="63" t="str">
        <f>IFERROR(totali('Tableau de bord'!G785,Correspondance!$J$1),"")</f>
        <v/>
      </c>
      <c r="K774" s="63" t="str">
        <f>IFERROR(totali('Tableau de bord'!G785,Correspondance!$K$1),"")</f>
        <v/>
      </c>
      <c r="L774" s="63" t="str">
        <f>IFERROR(totali('Tableau de bord'!G785,Correspondance!$L$1),"")</f>
        <v/>
      </c>
      <c r="M774" s="63" t="str">
        <f>IFERROR(totali('Tableau de bord'!G785,Correspondance!$M$1),"")</f>
        <v/>
      </c>
    </row>
    <row r="775" spans="7:13" x14ac:dyDescent="0.2">
      <c r="G775" s="63" t="str">
        <f>IFERROR(totali('Tableau de bord'!G786,Correspondance!$G$1),"")</f>
        <v/>
      </c>
      <c r="H775" s="63" t="str">
        <f>IFERROR(totali('Tableau de bord'!G786,Correspondance!$H$1),"")</f>
        <v/>
      </c>
      <c r="I775" s="63" t="str">
        <f>IFERROR(totali('Tableau de bord'!G786,Correspondance!$I$1),"")</f>
        <v/>
      </c>
      <c r="J775" s="63" t="str">
        <f>IFERROR(totali('Tableau de bord'!G786,Correspondance!$J$1),"")</f>
        <v/>
      </c>
      <c r="K775" s="63" t="str">
        <f>IFERROR(totali('Tableau de bord'!G786,Correspondance!$K$1),"")</f>
        <v/>
      </c>
      <c r="L775" s="63" t="str">
        <f>IFERROR(totali('Tableau de bord'!G786,Correspondance!$L$1),"")</f>
        <v/>
      </c>
      <c r="M775" s="63" t="str">
        <f>IFERROR(totali('Tableau de bord'!G786,Correspondance!$M$1),"")</f>
        <v/>
      </c>
    </row>
    <row r="776" spans="7:13" x14ac:dyDescent="0.2">
      <c r="G776" s="63" t="str">
        <f>IFERROR(totali('Tableau de bord'!G787,Correspondance!$G$1),"")</f>
        <v/>
      </c>
      <c r="H776" s="63" t="str">
        <f>IFERROR(totali('Tableau de bord'!G787,Correspondance!$H$1),"")</f>
        <v/>
      </c>
      <c r="I776" s="63" t="str">
        <f>IFERROR(totali('Tableau de bord'!G787,Correspondance!$I$1),"")</f>
        <v/>
      </c>
      <c r="J776" s="63" t="str">
        <f>IFERROR(totali('Tableau de bord'!G787,Correspondance!$J$1),"")</f>
        <v/>
      </c>
      <c r="K776" s="63" t="str">
        <f>IFERROR(totali('Tableau de bord'!G787,Correspondance!$K$1),"")</f>
        <v/>
      </c>
      <c r="L776" s="63" t="str">
        <f>IFERROR(totali('Tableau de bord'!G787,Correspondance!$L$1),"")</f>
        <v/>
      </c>
      <c r="M776" s="63" t="str">
        <f>IFERROR(totali('Tableau de bord'!G787,Correspondance!$M$1),"")</f>
        <v/>
      </c>
    </row>
    <row r="777" spans="7:13" x14ac:dyDescent="0.2">
      <c r="G777" s="63" t="str">
        <f>IFERROR(totali('Tableau de bord'!G788,Correspondance!$G$1),"")</f>
        <v/>
      </c>
      <c r="H777" s="63" t="str">
        <f>IFERROR(totali('Tableau de bord'!G788,Correspondance!$H$1),"")</f>
        <v/>
      </c>
      <c r="I777" s="63" t="str">
        <f>IFERROR(totali('Tableau de bord'!G788,Correspondance!$I$1),"")</f>
        <v/>
      </c>
      <c r="J777" s="63" t="str">
        <f>IFERROR(totali('Tableau de bord'!G788,Correspondance!$J$1),"")</f>
        <v/>
      </c>
      <c r="K777" s="63" t="str">
        <f>IFERROR(totali('Tableau de bord'!G788,Correspondance!$K$1),"")</f>
        <v/>
      </c>
      <c r="L777" s="63" t="str">
        <f>IFERROR(totali('Tableau de bord'!G788,Correspondance!$L$1),"")</f>
        <v/>
      </c>
      <c r="M777" s="63" t="str">
        <f>IFERROR(totali('Tableau de bord'!G788,Correspondance!$M$1),"")</f>
        <v/>
      </c>
    </row>
    <row r="778" spans="7:13" x14ac:dyDescent="0.2">
      <c r="G778" s="63" t="str">
        <f>IFERROR(totali('Tableau de bord'!G789,Correspondance!$G$1),"")</f>
        <v/>
      </c>
      <c r="H778" s="63" t="str">
        <f>IFERROR(totali('Tableau de bord'!G789,Correspondance!$H$1),"")</f>
        <v/>
      </c>
      <c r="I778" s="63" t="str">
        <f>IFERROR(totali('Tableau de bord'!G789,Correspondance!$I$1),"")</f>
        <v/>
      </c>
      <c r="J778" s="63" t="str">
        <f>IFERROR(totali('Tableau de bord'!G789,Correspondance!$J$1),"")</f>
        <v/>
      </c>
      <c r="K778" s="63" t="str">
        <f>IFERROR(totali('Tableau de bord'!G789,Correspondance!$K$1),"")</f>
        <v/>
      </c>
      <c r="L778" s="63" t="str">
        <f>IFERROR(totali('Tableau de bord'!G789,Correspondance!$L$1),"")</f>
        <v/>
      </c>
      <c r="M778" s="63" t="str">
        <f>IFERROR(totali('Tableau de bord'!G789,Correspondance!$M$1),"")</f>
        <v/>
      </c>
    </row>
    <row r="779" spans="7:13" x14ac:dyDescent="0.2">
      <c r="G779" s="63" t="str">
        <f>IFERROR(totali('Tableau de bord'!G790,Correspondance!$G$1),"")</f>
        <v/>
      </c>
      <c r="H779" s="63" t="str">
        <f>IFERROR(totali('Tableau de bord'!G790,Correspondance!$H$1),"")</f>
        <v/>
      </c>
      <c r="I779" s="63" t="str">
        <f>IFERROR(totali('Tableau de bord'!G790,Correspondance!$I$1),"")</f>
        <v/>
      </c>
      <c r="J779" s="63" t="str">
        <f>IFERROR(totali('Tableau de bord'!G790,Correspondance!$J$1),"")</f>
        <v/>
      </c>
      <c r="K779" s="63" t="str">
        <f>IFERROR(totali('Tableau de bord'!G790,Correspondance!$K$1),"")</f>
        <v/>
      </c>
      <c r="L779" s="63" t="str">
        <f>IFERROR(totali('Tableau de bord'!G790,Correspondance!$L$1),"")</f>
        <v/>
      </c>
      <c r="M779" s="63" t="str">
        <f>IFERROR(totali('Tableau de bord'!G790,Correspondance!$M$1),"")</f>
        <v/>
      </c>
    </row>
    <row r="780" spans="7:13" x14ac:dyDescent="0.2">
      <c r="G780" s="63" t="str">
        <f>IFERROR(totali('Tableau de bord'!G791,Correspondance!$G$1),"")</f>
        <v/>
      </c>
      <c r="H780" s="63" t="str">
        <f>IFERROR(totali('Tableau de bord'!G791,Correspondance!$H$1),"")</f>
        <v/>
      </c>
      <c r="I780" s="63" t="str">
        <f>IFERROR(totali('Tableau de bord'!G791,Correspondance!$I$1),"")</f>
        <v/>
      </c>
      <c r="J780" s="63" t="str">
        <f>IFERROR(totali('Tableau de bord'!G791,Correspondance!$J$1),"")</f>
        <v/>
      </c>
      <c r="K780" s="63" t="str">
        <f>IFERROR(totali('Tableau de bord'!G791,Correspondance!$K$1),"")</f>
        <v/>
      </c>
      <c r="L780" s="63" t="str">
        <f>IFERROR(totali('Tableau de bord'!G791,Correspondance!$L$1),"")</f>
        <v/>
      </c>
      <c r="M780" s="63" t="str">
        <f>IFERROR(totali('Tableau de bord'!G791,Correspondance!$M$1),"")</f>
        <v/>
      </c>
    </row>
    <row r="781" spans="7:13" x14ac:dyDescent="0.2">
      <c r="G781" s="63" t="str">
        <f>IFERROR(totali('Tableau de bord'!G792,Correspondance!$G$1),"")</f>
        <v/>
      </c>
      <c r="H781" s="63" t="str">
        <f>IFERROR(totali('Tableau de bord'!G792,Correspondance!$H$1),"")</f>
        <v/>
      </c>
      <c r="I781" s="63" t="str">
        <f>IFERROR(totali('Tableau de bord'!G792,Correspondance!$I$1),"")</f>
        <v/>
      </c>
      <c r="J781" s="63" t="str">
        <f>IFERROR(totali('Tableau de bord'!G792,Correspondance!$J$1),"")</f>
        <v/>
      </c>
      <c r="K781" s="63" t="str">
        <f>IFERROR(totali('Tableau de bord'!G792,Correspondance!$K$1),"")</f>
        <v/>
      </c>
      <c r="L781" s="63" t="str">
        <f>IFERROR(totali('Tableau de bord'!G792,Correspondance!$L$1),"")</f>
        <v/>
      </c>
      <c r="M781" s="63" t="str">
        <f>IFERROR(totali('Tableau de bord'!G792,Correspondance!$M$1),"")</f>
        <v/>
      </c>
    </row>
    <row r="782" spans="7:13" x14ac:dyDescent="0.2">
      <c r="G782" s="63" t="str">
        <f>IFERROR(totali('Tableau de bord'!G793,Correspondance!$G$1),"")</f>
        <v/>
      </c>
      <c r="H782" s="63" t="str">
        <f>IFERROR(totali('Tableau de bord'!G793,Correspondance!$H$1),"")</f>
        <v/>
      </c>
      <c r="I782" s="63" t="str">
        <f>IFERROR(totali('Tableau de bord'!G793,Correspondance!$I$1),"")</f>
        <v/>
      </c>
      <c r="J782" s="63" t="str">
        <f>IFERROR(totali('Tableau de bord'!G793,Correspondance!$J$1),"")</f>
        <v/>
      </c>
      <c r="K782" s="63" t="str">
        <f>IFERROR(totali('Tableau de bord'!G793,Correspondance!$K$1),"")</f>
        <v/>
      </c>
      <c r="L782" s="63" t="str">
        <f>IFERROR(totali('Tableau de bord'!G793,Correspondance!$L$1),"")</f>
        <v/>
      </c>
      <c r="M782" s="63" t="str">
        <f>IFERROR(totali('Tableau de bord'!G793,Correspondance!$M$1),"")</f>
        <v/>
      </c>
    </row>
    <row r="783" spans="7:13" x14ac:dyDescent="0.2">
      <c r="G783" s="63" t="str">
        <f>IFERROR(totali('Tableau de bord'!G794,Correspondance!$G$1),"")</f>
        <v/>
      </c>
      <c r="H783" s="63" t="str">
        <f>IFERROR(totali('Tableau de bord'!G794,Correspondance!$H$1),"")</f>
        <v/>
      </c>
      <c r="I783" s="63" t="str">
        <f>IFERROR(totali('Tableau de bord'!G794,Correspondance!$I$1),"")</f>
        <v/>
      </c>
      <c r="J783" s="63" t="str">
        <f>IFERROR(totali('Tableau de bord'!G794,Correspondance!$J$1),"")</f>
        <v/>
      </c>
      <c r="K783" s="63" t="str">
        <f>IFERROR(totali('Tableau de bord'!G794,Correspondance!$K$1),"")</f>
        <v/>
      </c>
      <c r="L783" s="63" t="str">
        <f>IFERROR(totali('Tableau de bord'!G794,Correspondance!$L$1),"")</f>
        <v/>
      </c>
      <c r="M783" s="63" t="str">
        <f>IFERROR(totali('Tableau de bord'!G794,Correspondance!$M$1),"")</f>
        <v/>
      </c>
    </row>
    <row r="784" spans="7:13" x14ac:dyDescent="0.2">
      <c r="G784" s="63" t="str">
        <f>IFERROR(totali('Tableau de bord'!G795,Correspondance!$G$1),"")</f>
        <v/>
      </c>
      <c r="H784" s="63" t="str">
        <f>IFERROR(totali('Tableau de bord'!G795,Correspondance!$H$1),"")</f>
        <v/>
      </c>
      <c r="I784" s="63" t="str">
        <f>IFERROR(totali('Tableau de bord'!G795,Correspondance!$I$1),"")</f>
        <v/>
      </c>
      <c r="J784" s="63" t="str">
        <f>IFERROR(totali('Tableau de bord'!G795,Correspondance!$J$1),"")</f>
        <v/>
      </c>
      <c r="K784" s="63" t="str">
        <f>IFERROR(totali('Tableau de bord'!G795,Correspondance!$K$1),"")</f>
        <v/>
      </c>
      <c r="L784" s="63" t="str">
        <f>IFERROR(totali('Tableau de bord'!G795,Correspondance!$L$1),"")</f>
        <v/>
      </c>
      <c r="M784" s="63" t="str">
        <f>IFERROR(totali('Tableau de bord'!G795,Correspondance!$M$1),"")</f>
        <v/>
      </c>
    </row>
    <row r="785" spans="7:13" x14ac:dyDescent="0.2">
      <c r="G785" s="63" t="str">
        <f>IFERROR(totali('Tableau de bord'!G796,Correspondance!$G$1),"")</f>
        <v/>
      </c>
      <c r="H785" s="63" t="str">
        <f>IFERROR(totali('Tableau de bord'!G796,Correspondance!$H$1),"")</f>
        <v/>
      </c>
      <c r="I785" s="63" t="str">
        <f>IFERROR(totali('Tableau de bord'!G796,Correspondance!$I$1),"")</f>
        <v/>
      </c>
      <c r="J785" s="63" t="str">
        <f>IFERROR(totali('Tableau de bord'!G796,Correspondance!$J$1),"")</f>
        <v/>
      </c>
      <c r="K785" s="63" t="str">
        <f>IFERROR(totali('Tableau de bord'!G796,Correspondance!$K$1),"")</f>
        <v/>
      </c>
      <c r="L785" s="63" t="str">
        <f>IFERROR(totali('Tableau de bord'!G796,Correspondance!$L$1),"")</f>
        <v/>
      </c>
      <c r="M785" s="63" t="str">
        <f>IFERROR(totali('Tableau de bord'!G796,Correspondance!$M$1),"")</f>
        <v/>
      </c>
    </row>
    <row r="786" spans="7:13" x14ac:dyDescent="0.2">
      <c r="G786" s="63" t="str">
        <f>IFERROR(totali('Tableau de bord'!G797,Correspondance!$G$1),"")</f>
        <v/>
      </c>
      <c r="H786" s="63" t="str">
        <f>IFERROR(totali('Tableau de bord'!G797,Correspondance!$H$1),"")</f>
        <v/>
      </c>
      <c r="I786" s="63" t="str">
        <f>IFERROR(totali('Tableau de bord'!G797,Correspondance!$I$1),"")</f>
        <v/>
      </c>
      <c r="J786" s="63" t="str">
        <f>IFERROR(totali('Tableau de bord'!G797,Correspondance!$J$1),"")</f>
        <v/>
      </c>
      <c r="K786" s="63" t="str">
        <f>IFERROR(totali('Tableau de bord'!G797,Correspondance!$K$1),"")</f>
        <v/>
      </c>
      <c r="L786" s="63" t="str">
        <f>IFERROR(totali('Tableau de bord'!G797,Correspondance!$L$1),"")</f>
        <v/>
      </c>
      <c r="M786" s="63" t="str">
        <f>IFERROR(totali('Tableau de bord'!G797,Correspondance!$M$1),"")</f>
        <v/>
      </c>
    </row>
    <row r="787" spans="7:13" x14ac:dyDescent="0.2">
      <c r="G787" s="63" t="str">
        <f>IFERROR(totali('Tableau de bord'!G798,Correspondance!$G$1),"")</f>
        <v/>
      </c>
      <c r="H787" s="63" t="str">
        <f>IFERROR(totali('Tableau de bord'!G798,Correspondance!$H$1),"")</f>
        <v/>
      </c>
      <c r="I787" s="63" t="str">
        <f>IFERROR(totali('Tableau de bord'!G798,Correspondance!$I$1),"")</f>
        <v/>
      </c>
      <c r="J787" s="63" t="str">
        <f>IFERROR(totali('Tableau de bord'!G798,Correspondance!$J$1),"")</f>
        <v/>
      </c>
      <c r="K787" s="63" t="str">
        <f>IFERROR(totali('Tableau de bord'!G798,Correspondance!$K$1),"")</f>
        <v/>
      </c>
      <c r="L787" s="63" t="str">
        <f>IFERROR(totali('Tableau de bord'!G798,Correspondance!$L$1),"")</f>
        <v/>
      </c>
      <c r="M787" s="63" t="str">
        <f>IFERROR(totali('Tableau de bord'!G798,Correspondance!$M$1),"")</f>
        <v/>
      </c>
    </row>
    <row r="788" spans="7:13" x14ac:dyDescent="0.2">
      <c r="G788" s="63" t="str">
        <f>IFERROR(totali('Tableau de bord'!G799,Correspondance!$G$1),"")</f>
        <v/>
      </c>
      <c r="H788" s="63" t="str">
        <f>IFERROR(totali('Tableau de bord'!G799,Correspondance!$H$1),"")</f>
        <v/>
      </c>
      <c r="I788" s="63" t="str">
        <f>IFERROR(totali('Tableau de bord'!G799,Correspondance!$I$1),"")</f>
        <v/>
      </c>
      <c r="J788" s="63" t="str">
        <f>IFERROR(totali('Tableau de bord'!G799,Correspondance!$J$1),"")</f>
        <v/>
      </c>
      <c r="K788" s="63" t="str">
        <f>IFERROR(totali('Tableau de bord'!G799,Correspondance!$K$1),"")</f>
        <v/>
      </c>
      <c r="L788" s="63" t="str">
        <f>IFERROR(totali('Tableau de bord'!G799,Correspondance!$L$1),"")</f>
        <v/>
      </c>
      <c r="M788" s="63" t="str">
        <f>IFERROR(totali('Tableau de bord'!G799,Correspondance!$M$1),"")</f>
        <v/>
      </c>
    </row>
    <row r="789" spans="7:13" x14ac:dyDescent="0.2">
      <c r="G789" s="63" t="str">
        <f>IFERROR(totali('Tableau de bord'!G800,Correspondance!$G$1),"")</f>
        <v/>
      </c>
      <c r="H789" s="63" t="str">
        <f>IFERROR(totali('Tableau de bord'!G800,Correspondance!$H$1),"")</f>
        <v/>
      </c>
      <c r="I789" s="63" t="str">
        <f>IFERROR(totali('Tableau de bord'!G800,Correspondance!$I$1),"")</f>
        <v/>
      </c>
      <c r="J789" s="63" t="str">
        <f>IFERROR(totali('Tableau de bord'!G800,Correspondance!$J$1),"")</f>
        <v/>
      </c>
      <c r="K789" s="63" t="str">
        <f>IFERROR(totali('Tableau de bord'!G800,Correspondance!$K$1),"")</f>
        <v/>
      </c>
      <c r="L789" s="63" t="str">
        <f>IFERROR(totali('Tableau de bord'!G800,Correspondance!$L$1),"")</f>
        <v/>
      </c>
      <c r="M789" s="63" t="str">
        <f>IFERROR(totali('Tableau de bord'!G800,Correspondance!$M$1),"")</f>
        <v/>
      </c>
    </row>
    <row r="790" spans="7:13" x14ac:dyDescent="0.2">
      <c r="G790" s="63" t="str">
        <f>IFERROR(totali('Tableau de bord'!G801,Correspondance!$G$1),"")</f>
        <v/>
      </c>
      <c r="H790" s="63" t="str">
        <f>IFERROR(totali('Tableau de bord'!G801,Correspondance!$H$1),"")</f>
        <v/>
      </c>
      <c r="I790" s="63" t="str">
        <f>IFERROR(totali('Tableau de bord'!G801,Correspondance!$I$1),"")</f>
        <v/>
      </c>
      <c r="J790" s="63" t="str">
        <f>IFERROR(totali('Tableau de bord'!G801,Correspondance!$J$1),"")</f>
        <v/>
      </c>
      <c r="K790" s="63" t="str">
        <f>IFERROR(totali('Tableau de bord'!G801,Correspondance!$K$1),"")</f>
        <v/>
      </c>
      <c r="L790" s="63" t="str">
        <f>IFERROR(totali('Tableau de bord'!G801,Correspondance!$L$1),"")</f>
        <v/>
      </c>
      <c r="M790" s="63" t="str">
        <f>IFERROR(totali('Tableau de bord'!G801,Correspondance!$M$1),"")</f>
        <v/>
      </c>
    </row>
    <row r="791" spans="7:13" x14ac:dyDescent="0.2">
      <c r="G791" s="63" t="str">
        <f>IFERROR(totali('Tableau de bord'!G802,Correspondance!$G$1),"")</f>
        <v/>
      </c>
      <c r="H791" s="63" t="str">
        <f>IFERROR(totali('Tableau de bord'!G802,Correspondance!$H$1),"")</f>
        <v/>
      </c>
      <c r="I791" s="63" t="str">
        <f>IFERROR(totali('Tableau de bord'!G802,Correspondance!$I$1),"")</f>
        <v/>
      </c>
      <c r="J791" s="63" t="str">
        <f>IFERROR(totali('Tableau de bord'!G802,Correspondance!$J$1),"")</f>
        <v/>
      </c>
      <c r="K791" s="63" t="str">
        <f>IFERROR(totali('Tableau de bord'!G802,Correspondance!$K$1),"")</f>
        <v/>
      </c>
      <c r="L791" s="63" t="str">
        <f>IFERROR(totali('Tableau de bord'!G802,Correspondance!$L$1),"")</f>
        <v/>
      </c>
      <c r="M791" s="63" t="str">
        <f>IFERROR(totali('Tableau de bord'!G802,Correspondance!$M$1),"")</f>
        <v/>
      </c>
    </row>
    <row r="792" spans="7:13" x14ac:dyDescent="0.2">
      <c r="G792" s="63" t="str">
        <f>IFERROR(totali('Tableau de bord'!G803,Correspondance!$G$1),"")</f>
        <v/>
      </c>
      <c r="H792" s="63" t="str">
        <f>IFERROR(totali('Tableau de bord'!G803,Correspondance!$H$1),"")</f>
        <v/>
      </c>
      <c r="I792" s="63" t="str">
        <f>IFERROR(totali('Tableau de bord'!G803,Correspondance!$I$1),"")</f>
        <v/>
      </c>
      <c r="J792" s="63" t="str">
        <f>IFERROR(totali('Tableau de bord'!G803,Correspondance!$J$1),"")</f>
        <v/>
      </c>
      <c r="K792" s="63" t="str">
        <f>IFERROR(totali('Tableau de bord'!G803,Correspondance!$K$1),"")</f>
        <v/>
      </c>
      <c r="L792" s="63" t="str">
        <f>IFERROR(totali('Tableau de bord'!G803,Correspondance!$L$1),"")</f>
        <v/>
      </c>
      <c r="M792" s="63" t="str">
        <f>IFERROR(totali('Tableau de bord'!G803,Correspondance!$M$1),"")</f>
        <v/>
      </c>
    </row>
    <row r="793" spans="7:13" x14ac:dyDescent="0.2">
      <c r="G793" s="63" t="str">
        <f>IFERROR(totali('Tableau de bord'!G804,Correspondance!$G$1),"")</f>
        <v/>
      </c>
      <c r="H793" s="63" t="str">
        <f>IFERROR(totali('Tableau de bord'!G804,Correspondance!$H$1),"")</f>
        <v/>
      </c>
      <c r="I793" s="63" t="str">
        <f>IFERROR(totali('Tableau de bord'!G804,Correspondance!$I$1),"")</f>
        <v/>
      </c>
      <c r="J793" s="63" t="str">
        <f>IFERROR(totali('Tableau de bord'!G804,Correspondance!$J$1),"")</f>
        <v/>
      </c>
      <c r="K793" s="63" t="str">
        <f>IFERROR(totali('Tableau de bord'!G804,Correspondance!$K$1),"")</f>
        <v/>
      </c>
      <c r="L793" s="63" t="str">
        <f>IFERROR(totali('Tableau de bord'!G804,Correspondance!$L$1),"")</f>
        <v/>
      </c>
      <c r="M793" s="63" t="str">
        <f>IFERROR(totali('Tableau de bord'!G804,Correspondance!$M$1),"")</f>
        <v/>
      </c>
    </row>
    <row r="794" spans="7:13" x14ac:dyDescent="0.2">
      <c r="G794" s="63" t="str">
        <f>IFERROR(totali('Tableau de bord'!G805,Correspondance!$G$1),"")</f>
        <v/>
      </c>
      <c r="H794" s="63" t="str">
        <f>IFERROR(totali('Tableau de bord'!G805,Correspondance!$H$1),"")</f>
        <v/>
      </c>
      <c r="I794" s="63" t="str">
        <f>IFERROR(totali('Tableau de bord'!G805,Correspondance!$I$1),"")</f>
        <v/>
      </c>
      <c r="J794" s="63" t="str">
        <f>IFERROR(totali('Tableau de bord'!G805,Correspondance!$J$1),"")</f>
        <v/>
      </c>
      <c r="K794" s="63" t="str">
        <f>IFERROR(totali('Tableau de bord'!G805,Correspondance!$K$1),"")</f>
        <v/>
      </c>
      <c r="L794" s="63" t="str">
        <f>IFERROR(totali('Tableau de bord'!G805,Correspondance!$L$1),"")</f>
        <v/>
      </c>
      <c r="M794" s="63" t="str">
        <f>IFERROR(totali('Tableau de bord'!G805,Correspondance!$M$1),"")</f>
        <v/>
      </c>
    </row>
    <row r="795" spans="7:13" x14ac:dyDescent="0.2">
      <c r="G795" s="63" t="str">
        <f>IFERROR(totali('Tableau de bord'!G806,Correspondance!$G$1),"")</f>
        <v/>
      </c>
      <c r="H795" s="63" t="str">
        <f>IFERROR(totali('Tableau de bord'!G806,Correspondance!$H$1),"")</f>
        <v/>
      </c>
      <c r="I795" s="63" t="str">
        <f>IFERROR(totali('Tableau de bord'!G806,Correspondance!$I$1),"")</f>
        <v/>
      </c>
      <c r="J795" s="63" t="str">
        <f>IFERROR(totali('Tableau de bord'!G806,Correspondance!$J$1),"")</f>
        <v/>
      </c>
      <c r="K795" s="63" t="str">
        <f>IFERROR(totali('Tableau de bord'!G806,Correspondance!$K$1),"")</f>
        <v/>
      </c>
      <c r="L795" s="63" t="str">
        <f>IFERROR(totali('Tableau de bord'!G806,Correspondance!$L$1),"")</f>
        <v/>
      </c>
      <c r="M795" s="63" t="str">
        <f>IFERROR(totali('Tableau de bord'!G806,Correspondance!$M$1),"")</f>
        <v/>
      </c>
    </row>
    <row r="796" spans="7:13" x14ac:dyDescent="0.2">
      <c r="G796" s="63" t="str">
        <f>IFERROR(totali('Tableau de bord'!G807,Correspondance!$G$1),"")</f>
        <v/>
      </c>
      <c r="H796" s="63" t="str">
        <f>IFERROR(totali('Tableau de bord'!G807,Correspondance!$H$1),"")</f>
        <v/>
      </c>
      <c r="I796" s="63" t="str">
        <f>IFERROR(totali('Tableau de bord'!G807,Correspondance!$I$1),"")</f>
        <v/>
      </c>
      <c r="J796" s="63" t="str">
        <f>IFERROR(totali('Tableau de bord'!G807,Correspondance!$J$1),"")</f>
        <v/>
      </c>
      <c r="K796" s="63" t="str">
        <f>IFERROR(totali('Tableau de bord'!G807,Correspondance!$K$1),"")</f>
        <v/>
      </c>
      <c r="L796" s="63" t="str">
        <f>IFERROR(totali('Tableau de bord'!G807,Correspondance!$L$1),"")</f>
        <v/>
      </c>
      <c r="M796" s="63" t="str">
        <f>IFERROR(totali('Tableau de bord'!G807,Correspondance!$M$1),"")</f>
        <v/>
      </c>
    </row>
    <row r="797" spans="7:13" x14ac:dyDescent="0.2">
      <c r="G797" s="63" t="str">
        <f>IFERROR(totali('Tableau de bord'!G808,Correspondance!$G$1),"")</f>
        <v/>
      </c>
      <c r="H797" s="63" t="str">
        <f>IFERROR(totali('Tableau de bord'!G808,Correspondance!$H$1),"")</f>
        <v/>
      </c>
      <c r="I797" s="63" t="str">
        <f>IFERROR(totali('Tableau de bord'!G808,Correspondance!$I$1),"")</f>
        <v/>
      </c>
      <c r="J797" s="63" t="str">
        <f>IFERROR(totali('Tableau de bord'!G808,Correspondance!$J$1),"")</f>
        <v/>
      </c>
      <c r="K797" s="63" t="str">
        <f>IFERROR(totali('Tableau de bord'!G808,Correspondance!$K$1),"")</f>
        <v/>
      </c>
      <c r="L797" s="63" t="str">
        <f>IFERROR(totali('Tableau de bord'!G808,Correspondance!$L$1),"")</f>
        <v/>
      </c>
      <c r="M797" s="63" t="str">
        <f>IFERROR(totali('Tableau de bord'!G808,Correspondance!$M$1),"")</f>
        <v/>
      </c>
    </row>
    <row r="798" spans="7:13" x14ac:dyDescent="0.2">
      <c r="G798" s="63" t="str">
        <f>IFERROR(totali('Tableau de bord'!G809,Correspondance!$G$1),"")</f>
        <v/>
      </c>
      <c r="H798" s="63" t="str">
        <f>IFERROR(totali('Tableau de bord'!G809,Correspondance!$H$1),"")</f>
        <v/>
      </c>
      <c r="I798" s="63" t="str">
        <f>IFERROR(totali('Tableau de bord'!G809,Correspondance!$I$1),"")</f>
        <v/>
      </c>
      <c r="J798" s="63" t="str">
        <f>IFERROR(totali('Tableau de bord'!G809,Correspondance!$J$1),"")</f>
        <v/>
      </c>
      <c r="K798" s="63" t="str">
        <f>IFERROR(totali('Tableau de bord'!G809,Correspondance!$K$1),"")</f>
        <v/>
      </c>
      <c r="L798" s="63" t="str">
        <f>IFERROR(totali('Tableau de bord'!G809,Correspondance!$L$1),"")</f>
        <v/>
      </c>
      <c r="M798" s="63" t="str">
        <f>IFERROR(totali('Tableau de bord'!G809,Correspondance!$M$1),"")</f>
        <v/>
      </c>
    </row>
    <row r="799" spans="7:13" x14ac:dyDescent="0.2">
      <c r="G799" s="63" t="str">
        <f>IFERROR(totali('Tableau de bord'!G810,Correspondance!$G$1),"")</f>
        <v/>
      </c>
      <c r="H799" s="63" t="str">
        <f>IFERROR(totali('Tableau de bord'!G810,Correspondance!$H$1),"")</f>
        <v/>
      </c>
      <c r="I799" s="63" t="str">
        <f>IFERROR(totali('Tableau de bord'!G810,Correspondance!$I$1),"")</f>
        <v/>
      </c>
      <c r="J799" s="63" t="str">
        <f>IFERROR(totali('Tableau de bord'!G810,Correspondance!$J$1),"")</f>
        <v/>
      </c>
      <c r="K799" s="63" t="str">
        <f>IFERROR(totali('Tableau de bord'!G810,Correspondance!$K$1),"")</f>
        <v/>
      </c>
      <c r="L799" s="63" t="str">
        <f>IFERROR(totali('Tableau de bord'!G810,Correspondance!$L$1),"")</f>
        <v/>
      </c>
      <c r="M799" s="63" t="str">
        <f>IFERROR(totali('Tableau de bord'!G810,Correspondance!$M$1),"")</f>
        <v/>
      </c>
    </row>
    <row r="800" spans="7:13" x14ac:dyDescent="0.2">
      <c r="G800" s="63" t="str">
        <f>IFERROR(totali('Tableau de bord'!G811,Correspondance!$G$1),"")</f>
        <v/>
      </c>
      <c r="H800" s="63" t="str">
        <f>IFERROR(totali('Tableau de bord'!G811,Correspondance!$H$1),"")</f>
        <v/>
      </c>
      <c r="I800" s="63" t="str">
        <f>IFERROR(totali('Tableau de bord'!G811,Correspondance!$I$1),"")</f>
        <v/>
      </c>
      <c r="J800" s="63" t="str">
        <f>IFERROR(totali('Tableau de bord'!G811,Correspondance!$J$1),"")</f>
        <v/>
      </c>
      <c r="K800" s="63" t="str">
        <f>IFERROR(totali('Tableau de bord'!G811,Correspondance!$K$1),"")</f>
        <v/>
      </c>
      <c r="L800" s="63" t="str">
        <f>IFERROR(totali('Tableau de bord'!G811,Correspondance!$L$1),"")</f>
        <v/>
      </c>
      <c r="M800" s="63" t="str">
        <f>IFERROR(totali('Tableau de bord'!G811,Correspondance!$M$1),"")</f>
        <v/>
      </c>
    </row>
    <row r="801" spans="7:13" x14ac:dyDescent="0.2">
      <c r="G801" s="63" t="str">
        <f>IFERROR(totali('Tableau de bord'!G812,Correspondance!$G$1),"")</f>
        <v/>
      </c>
      <c r="H801" s="63" t="str">
        <f>IFERROR(totali('Tableau de bord'!G812,Correspondance!$H$1),"")</f>
        <v/>
      </c>
      <c r="I801" s="63" t="str">
        <f>IFERROR(totali('Tableau de bord'!G812,Correspondance!$I$1),"")</f>
        <v/>
      </c>
      <c r="J801" s="63" t="str">
        <f>IFERROR(totali('Tableau de bord'!G812,Correspondance!$J$1),"")</f>
        <v/>
      </c>
      <c r="K801" s="63" t="str">
        <f>IFERROR(totali('Tableau de bord'!G812,Correspondance!$K$1),"")</f>
        <v/>
      </c>
      <c r="L801" s="63" t="str">
        <f>IFERROR(totali('Tableau de bord'!G812,Correspondance!$L$1),"")</f>
        <v/>
      </c>
      <c r="M801" s="63" t="str">
        <f>IFERROR(totali('Tableau de bord'!G812,Correspondance!$M$1),"")</f>
        <v/>
      </c>
    </row>
    <row r="802" spans="7:13" x14ac:dyDescent="0.2">
      <c r="G802" s="63" t="str">
        <f>IFERROR(totali('Tableau de bord'!G813,Correspondance!$G$1),"")</f>
        <v/>
      </c>
      <c r="H802" s="63" t="str">
        <f>IFERROR(totali('Tableau de bord'!G813,Correspondance!$H$1),"")</f>
        <v/>
      </c>
      <c r="I802" s="63" t="str">
        <f>IFERROR(totali('Tableau de bord'!G813,Correspondance!$I$1),"")</f>
        <v/>
      </c>
      <c r="J802" s="63" t="str">
        <f>IFERROR(totali('Tableau de bord'!G813,Correspondance!$J$1),"")</f>
        <v/>
      </c>
      <c r="K802" s="63" t="str">
        <f>IFERROR(totali('Tableau de bord'!G813,Correspondance!$K$1),"")</f>
        <v/>
      </c>
      <c r="L802" s="63" t="str">
        <f>IFERROR(totali('Tableau de bord'!G813,Correspondance!$L$1),"")</f>
        <v/>
      </c>
      <c r="M802" s="63" t="str">
        <f>IFERROR(totali('Tableau de bord'!G813,Correspondance!$M$1),"")</f>
        <v/>
      </c>
    </row>
    <row r="803" spans="7:13" x14ac:dyDescent="0.2">
      <c r="G803" s="63" t="str">
        <f>IFERROR(totali('Tableau de bord'!G814,Correspondance!$G$1),"")</f>
        <v/>
      </c>
      <c r="H803" s="63" t="str">
        <f>IFERROR(totali('Tableau de bord'!G814,Correspondance!$H$1),"")</f>
        <v/>
      </c>
      <c r="I803" s="63" t="str">
        <f>IFERROR(totali('Tableau de bord'!G814,Correspondance!$I$1),"")</f>
        <v/>
      </c>
      <c r="J803" s="63" t="str">
        <f>IFERROR(totali('Tableau de bord'!G814,Correspondance!$J$1),"")</f>
        <v/>
      </c>
      <c r="K803" s="63" t="str">
        <f>IFERROR(totali('Tableau de bord'!G814,Correspondance!$K$1),"")</f>
        <v/>
      </c>
      <c r="L803" s="63" t="str">
        <f>IFERROR(totali('Tableau de bord'!G814,Correspondance!$L$1),"")</f>
        <v/>
      </c>
      <c r="M803" s="63" t="str">
        <f>IFERROR(totali('Tableau de bord'!G814,Correspondance!$M$1),"")</f>
        <v/>
      </c>
    </row>
    <row r="804" spans="7:13" x14ac:dyDescent="0.2">
      <c r="G804" s="63" t="str">
        <f>IFERROR(totali('Tableau de bord'!G815,Correspondance!$G$1),"")</f>
        <v/>
      </c>
      <c r="H804" s="63" t="str">
        <f>IFERROR(totali('Tableau de bord'!G815,Correspondance!$H$1),"")</f>
        <v/>
      </c>
      <c r="I804" s="63" t="str">
        <f>IFERROR(totali('Tableau de bord'!G815,Correspondance!$I$1),"")</f>
        <v/>
      </c>
      <c r="J804" s="63" t="str">
        <f>IFERROR(totali('Tableau de bord'!G815,Correspondance!$J$1),"")</f>
        <v/>
      </c>
      <c r="K804" s="63" t="str">
        <f>IFERROR(totali('Tableau de bord'!G815,Correspondance!$K$1),"")</f>
        <v/>
      </c>
      <c r="L804" s="63" t="str">
        <f>IFERROR(totali('Tableau de bord'!G815,Correspondance!$L$1),"")</f>
        <v/>
      </c>
      <c r="M804" s="63" t="str">
        <f>IFERROR(totali('Tableau de bord'!G815,Correspondance!$M$1),"")</f>
        <v/>
      </c>
    </row>
    <row r="805" spans="7:13" x14ac:dyDescent="0.2">
      <c r="G805" s="63" t="str">
        <f>IFERROR(totali('Tableau de bord'!G816,Correspondance!$G$1),"")</f>
        <v/>
      </c>
      <c r="H805" s="63" t="str">
        <f>IFERROR(totali('Tableau de bord'!G816,Correspondance!$H$1),"")</f>
        <v/>
      </c>
      <c r="I805" s="63" t="str">
        <f>IFERROR(totali('Tableau de bord'!G816,Correspondance!$I$1),"")</f>
        <v/>
      </c>
      <c r="J805" s="63" t="str">
        <f>IFERROR(totali('Tableau de bord'!G816,Correspondance!$J$1),"")</f>
        <v/>
      </c>
      <c r="K805" s="63" t="str">
        <f>IFERROR(totali('Tableau de bord'!G816,Correspondance!$K$1),"")</f>
        <v/>
      </c>
      <c r="L805" s="63" t="str">
        <f>IFERROR(totali('Tableau de bord'!G816,Correspondance!$L$1),"")</f>
        <v/>
      </c>
      <c r="M805" s="63" t="str">
        <f>IFERROR(totali('Tableau de bord'!G816,Correspondance!$M$1),"")</f>
        <v/>
      </c>
    </row>
    <row r="806" spans="7:13" x14ac:dyDescent="0.2">
      <c r="G806" s="63" t="str">
        <f>IFERROR(totali('Tableau de bord'!G817,Correspondance!$G$1),"")</f>
        <v/>
      </c>
      <c r="H806" s="63" t="str">
        <f>IFERROR(totali('Tableau de bord'!G817,Correspondance!$H$1),"")</f>
        <v/>
      </c>
      <c r="I806" s="63" t="str">
        <f>IFERROR(totali('Tableau de bord'!G817,Correspondance!$I$1),"")</f>
        <v/>
      </c>
      <c r="J806" s="63" t="str">
        <f>IFERROR(totali('Tableau de bord'!G817,Correspondance!$J$1),"")</f>
        <v/>
      </c>
      <c r="K806" s="63" t="str">
        <f>IFERROR(totali('Tableau de bord'!G817,Correspondance!$K$1),"")</f>
        <v/>
      </c>
      <c r="L806" s="63" t="str">
        <f>IFERROR(totali('Tableau de bord'!G817,Correspondance!$L$1),"")</f>
        <v/>
      </c>
      <c r="M806" s="63" t="str">
        <f>IFERROR(totali('Tableau de bord'!G817,Correspondance!$M$1),"")</f>
        <v/>
      </c>
    </row>
    <row r="807" spans="7:13" x14ac:dyDescent="0.2">
      <c r="G807" s="63" t="str">
        <f>IFERROR(totali('Tableau de bord'!G818,Correspondance!$G$1),"")</f>
        <v/>
      </c>
      <c r="H807" s="63" t="str">
        <f>IFERROR(totali('Tableau de bord'!G818,Correspondance!$H$1),"")</f>
        <v/>
      </c>
      <c r="I807" s="63" t="str">
        <f>IFERROR(totali('Tableau de bord'!G818,Correspondance!$I$1),"")</f>
        <v/>
      </c>
      <c r="J807" s="63" t="str">
        <f>IFERROR(totali('Tableau de bord'!G818,Correspondance!$J$1),"")</f>
        <v/>
      </c>
      <c r="K807" s="63" t="str">
        <f>IFERROR(totali('Tableau de bord'!G818,Correspondance!$K$1),"")</f>
        <v/>
      </c>
      <c r="L807" s="63" t="str">
        <f>IFERROR(totali('Tableau de bord'!G818,Correspondance!$L$1),"")</f>
        <v/>
      </c>
      <c r="M807" s="63" t="str">
        <f>IFERROR(totali('Tableau de bord'!G818,Correspondance!$M$1),"")</f>
        <v/>
      </c>
    </row>
    <row r="808" spans="7:13" x14ac:dyDescent="0.2">
      <c r="G808" s="63" t="str">
        <f>IFERROR(totali('Tableau de bord'!G819,Correspondance!$G$1),"")</f>
        <v/>
      </c>
      <c r="H808" s="63" t="str">
        <f>IFERROR(totali('Tableau de bord'!G819,Correspondance!$H$1),"")</f>
        <v/>
      </c>
      <c r="I808" s="63" t="str">
        <f>IFERROR(totali('Tableau de bord'!G819,Correspondance!$I$1),"")</f>
        <v/>
      </c>
      <c r="J808" s="63" t="str">
        <f>IFERROR(totali('Tableau de bord'!G819,Correspondance!$J$1),"")</f>
        <v/>
      </c>
      <c r="K808" s="63" t="str">
        <f>IFERROR(totali('Tableau de bord'!G819,Correspondance!$K$1),"")</f>
        <v/>
      </c>
      <c r="L808" s="63" t="str">
        <f>IFERROR(totali('Tableau de bord'!G819,Correspondance!$L$1),"")</f>
        <v/>
      </c>
      <c r="M808" s="63" t="str">
        <f>IFERROR(totali('Tableau de bord'!G819,Correspondance!$M$1),"")</f>
        <v/>
      </c>
    </row>
    <row r="809" spans="7:13" x14ac:dyDescent="0.2">
      <c r="G809" s="63" t="str">
        <f>IFERROR(totali('Tableau de bord'!G820,Correspondance!$G$1),"")</f>
        <v/>
      </c>
      <c r="H809" s="63" t="str">
        <f>IFERROR(totali('Tableau de bord'!G820,Correspondance!$H$1),"")</f>
        <v/>
      </c>
      <c r="I809" s="63" t="str">
        <f>IFERROR(totali('Tableau de bord'!G820,Correspondance!$I$1),"")</f>
        <v/>
      </c>
      <c r="J809" s="63" t="str">
        <f>IFERROR(totali('Tableau de bord'!G820,Correspondance!$J$1),"")</f>
        <v/>
      </c>
      <c r="K809" s="63" t="str">
        <f>IFERROR(totali('Tableau de bord'!G820,Correspondance!$K$1),"")</f>
        <v/>
      </c>
      <c r="L809" s="63" t="str">
        <f>IFERROR(totali('Tableau de bord'!G820,Correspondance!$L$1),"")</f>
        <v/>
      </c>
      <c r="M809" s="63" t="str">
        <f>IFERROR(totali('Tableau de bord'!G820,Correspondance!$M$1),"")</f>
        <v/>
      </c>
    </row>
    <row r="810" spans="7:13" x14ac:dyDescent="0.2">
      <c r="G810" s="63" t="str">
        <f>IFERROR(totali('Tableau de bord'!G821,Correspondance!$G$1),"")</f>
        <v/>
      </c>
      <c r="H810" s="63" t="str">
        <f>IFERROR(totali('Tableau de bord'!G821,Correspondance!$H$1),"")</f>
        <v/>
      </c>
      <c r="I810" s="63" t="str">
        <f>IFERROR(totali('Tableau de bord'!G821,Correspondance!$I$1),"")</f>
        <v/>
      </c>
      <c r="J810" s="63" t="str">
        <f>IFERROR(totali('Tableau de bord'!G821,Correspondance!$J$1),"")</f>
        <v/>
      </c>
      <c r="K810" s="63" t="str">
        <f>IFERROR(totali('Tableau de bord'!G821,Correspondance!$K$1),"")</f>
        <v/>
      </c>
      <c r="L810" s="63" t="str">
        <f>IFERROR(totali('Tableau de bord'!G821,Correspondance!$L$1),"")</f>
        <v/>
      </c>
      <c r="M810" s="63" t="str">
        <f>IFERROR(totali('Tableau de bord'!G821,Correspondance!$M$1),"")</f>
        <v/>
      </c>
    </row>
    <row r="811" spans="7:13" x14ac:dyDescent="0.2">
      <c r="G811" s="63" t="str">
        <f>IFERROR(totali('Tableau de bord'!G822,Correspondance!$G$1),"")</f>
        <v/>
      </c>
      <c r="H811" s="63" t="str">
        <f>IFERROR(totali('Tableau de bord'!G822,Correspondance!$H$1),"")</f>
        <v/>
      </c>
      <c r="I811" s="63" t="str">
        <f>IFERROR(totali('Tableau de bord'!G822,Correspondance!$I$1),"")</f>
        <v/>
      </c>
      <c r="J811" s="63" t="str">
        <f>IFERROR(totali('Tableau de bord'!G822,Correspondance!$J$1),"")</f>
        <v/>
      </c>
      <c r="K811" s="63" t="str">
        <f>IFERROR(totali('Tableau de bord'!G822,Correspondance!$K$1),"")</f>
        <v/>
      </c>
      <c r="L811" s="63" t="str">
        <f>IFERROR(totali('Tableau de bord'!G822,Correspondance!$L$1),"")</f>
        <v/>
      </c>
      <c r="M811" s="63" t="str">
        <f>IFERROR(totali('Tableau de bord'!G822,Correspondance!$M$1),"")</f>
        <v/>
      </c>
    </row>
    <row r="812" spans="7:13" x14ac:dyDescent="0.2">
      <c r="G812" s="63" t="str">
        <f>IFERROR(totali('Tableau de bord'!G823,Correspondance!$G$1),"")</f>
        <v/>
      </c>
      <c r="H812" s="63" t="str">
        <f>IFERROR(totali('Tableau de bord'!G823,Correspondance!$H$1),"")</f>
        <v/>
      </c>
      <c r="I812" s="63" t="str">
        <f>IFERROR(totali('Tableau de bord'!G823,Correspondance!$I$1),"")</f>
        <v/>
      </c>
      <c r="J812" s="63" t="str">
        <f>IFERROR(totali('Tableau de bord'!G823,Correspondance!$J$1),"")</f>
        <v/>
      </c>
      <c r="K812" s="63" t="str">
        <f>IFERROR(totali('Tableau de bord'!G823,Correspondance!$K$1),"")</f>
        <v/>
      </c>
      <c r="L812" s="63" t="str">
        <f>IFERROR(totali('Tableau de bord'!G823,Correspondance!$L$1),"")</f>
        <v/>
      </c>
      <c r="M812" s="63" t="str">
        <f>IFERROR(totali('Tableau de bord'!G823,Correspondance!$M$1),"")</f>
        <v/>
      </c>
    </row>
    <row r="813" spans="7:13" x14ac:dyDescent="0.2">
      <c r="G813" s="63" t="str">
        <f>IFERROR(totali('Tableau de bord'!G824,Correspondance!$G$1),"")</f>
        <v/>
      </c>
      <c r="H813" s="63" t="str">
        <f>IFERROR(totali('Tableau de bord'!G824,Correspondance!$H$1),"")</f>
        <v/>
      </c>
      <c r="I813" s="63" t="str">
        <f>IFERROR(totali('Tableau de bord'!G824,Correspondance!$I$1),"")</f>
        <v/>
      </c>
      <c r="J813" s="63" t="str">
        <f>IFERROR(totali('Tableau de bord'!G824,Correspondance!$J$1),"")</f>
        <v/>
      </c>
      <c r="K813" s="63" t="str">
        <f>IFERROR(totali('Tableau de bord'!G824,Correspondance!$K$1),"")</f>
        <v/>
      </c>
      <c r="L813" s="63" t="str">
        <f>IFERROR(totali('Tableau de bord'!G824,Correspondance!$L$1),"")</f>
        <v/>
      </c>
      <c r="M813" s="63" t="str">
        <f>IFERROR(totali('Tableau de bord'!G824,Correspondance!$M$1),"")</f>
        <v/>
      </c>
    </row>
    <row r="814" spans="7:13" x14ac:dyDescent="0.2">
      <c r="G814" s="63" t="str">
        <f>IFERROR(totali('Tableau de bord'!G825,Correspondance!$G$1),"")</f>
        <v/>
      </c>
      <c r="H814" s="63" t="str">
        <f>IFERROR(totali('Tableau de bord'!G825,Correspondance!$H$1),"")</f>
        <v/>
      </c>
      <c r="I814" s="63" t="str">
        <f>IFERROR(totali('Tableau de bord'!G825,Correspondance!$I$1),"")</f>
        <v/>
      </c>
      <c r="J814" s="63" t="str">
        <f>IFERROR(totali('Tableau de bord'!G825,Correspondance!$J$1),"")</f>
        <v/>
      </c>
      <c r="K814" s="63" t="str">
        <f>IFERROR(totali('Tableau de bord'!G825,Correspondance!$K$1),"")</f>
        <v/>
      </c>
      <c r="L814" s="63" t="str">
        <f>IFERROR(totali('Tableau de bord'!G825,Correspondance!$L$1),"")</f>
        <v/>
      </c>
      <c r="M814" s="63" t="str">
        <f>IFERROR(totali('Tableau de bord'!G825,Correspondance!$M$1),"")</f>
        <v/>
      </c>
    </row>
    <row r="815" spans="7:13" x14ac:dyDescent="0.2">
      <c r="G815" s="63" t="str">
        <f>IFERROR(totali('Tableau de bord'!G826,Correspondance!$G$1),"")</f>
        <v/>
      </c>
      <c r="H815" s="63" t="str">
        <f>IFERROR(totali('Tableau de bord'!G826,Correspondance!$H$1),"")</f>
        <v/>
      </c>
      <c r="I815" s="63" t="str">
        <f>IFERROR(totali('Tableau de bord'!G826,Correspondance!$I$1),"")</f>
        <v/>
      </c>
      <c r="J815" s="63" t="str">
        <f>IFERROR(totali('Tableau de bord'!G826,Correspondance!$J$1),"")</f>
        <v/>
      </c>
      <c r="K815" s="63" t="str">
        <f>IFERROR(totali('Tableau de bord'!G826,Correspondance!$K$1),"")</f>
        <v/>
      </c>
      <c r="L815" s="63" t="str">
        <f>IFERROR(totali('Tableau de bord'!G826,Correspondance!$L$1),"")</f>
        <v/>
      </c>
      <c r="M815" s="63" t="str">
        <f>IFERROR(totali('Tableau de bord'!G826,Correspondance!$M$1),"")</f>
        <v/>
      </c>
    </row>
    <row r="816" spans="7:13" x14ac:dyDescent="0.2">
      <c r="G816" s="63" t="str">
        <f>IFERROR(totali('Tableau de bord'!G827,Correspondance!$G$1),"")</f>
        <v/>
      </c>
      <c r="H816" s="63" t="str">
        <f>IFERROR(totali('Tableau de bord'!G827,Correspondance!$H$1),"")</f>
        <v/>
      </c>
      <c r="I816" s="63" t="str">
        <f>IFERROR(totali('Tableau de bord'!G827,Correspondance!$I$1),"")</f>
        <v/>
      </c>
      <c r="J816" s="63" t="str">
        <f>IFERROR(totali('Tableau de bord'!G827,Correspondance!$J$1),"")</f>
        <v/>
      </c>
      <c r="K816" s="63" t="str">
        <f>IFERROR(totali('Tableau de bord'!G827,Correspondance!$K$1),"")</f>
        <v/>
      </c>
      <c r="L816" s="63" t="str">
        <f>IFERROR(totali('Tableau de bord'!G827,Correspondance!$L$1),"")</f>
        <v/>
      </c>
      <c r="M816" s="63" t="str">
        <f>IFERROR(totali('Tableau de bord'!G827,Correspondance!$M$1),"")</f>
        <v/>
      </c>
    </row>
    <row r="817" spans="7:13" x14ac:dyDescent="0.2">
      <c r="G817" s="63" t="str">
        <f>IFERROR(totali('Tableau de bord'!G828,Correspondance!$G$1),"")</f>
        <v/>
      </c>
      <c r="H817" s="63" t="str">
        <f>IFERROR(totali('Tableau de bord'!G828,Correspondance!$H$1),"")</f>
        <v/>
      </c>
      <c r="I817" s="63" t="str">
        <f>IFERROR(totali('Tableau de bord'!G828,Correspondance!$I$1),"")</f>
        <v/>
      </c>
      <c r="J817" s="63" t="str">
        <f>IFERROR(totali('Tableau de bord'!G828,Correspondance!$J$1),"")</f>
        <v/>
      </c>
      <c r="K817" s="63" t="str">
        <f>IFERROR(totali('Tableau de bord'!G828,Correspondance!$K$1),"")</f>
        <v/>
      </c>
      <c r="L817" s="63" t="str">
        <f>IFERROR(totali('Tableau de bord'!G828,Correspondance!$L$1),"")</f>
        <v/>
      </c>
      <c r="M817" s="63" t="str">
        <f>IFERROR(totali('Tableau de bord'!G828,Correspondance!$M$1),"")</f>
        <v/>
      </c>
    </row>
    <row r="818" spans="7:13" x14ac:dyDescent="0.2">
      <c r="G818" s="63" t="str">
        <f>IFERROR(totali('Tableau de bord'!G829,Correspondance!$G$1),"")</f>
        <v/>
      </c>
      <c r="H818" s="63" t="str">
        <f>IFERROR(totali('Tableau de bord'!G829,Correspondance!$H$1),"")</f>
        <v/>
      </c>
      <c r="I818" s="63" t="str">
        <f>IFERROR(totali('Tableau de bord'!G829,Correspondance!$I$1),"")</f>
        <v/>
      </c>
      <c r="J818" s="63" t="str">
        <f>IFERROR(totali('Tableau de bord'!G829,Correspondance!$J$1),"")</f>
        <v/>
      </c>
      <c r="K818" s="63" t="str">
        <f>IFERROR(totali('Tableau de bord'!G829,Correspondance!$K$1),"")</f>
        <v/>
      </c>
      <c r="L818" s="63" t="str">
        <f>IFERROR(totali('Tableau de bord'!G829,Correspondance!$L$1),"")</f>
        <v/>
      </c>
      <c r="M818" s="63" t="str">
        <f>IFERROR(totali('Tableau de bord'!G829,Correspondance!$M$1),"")</f>
        <v/>
      </c>
    </row>
    <row r="819" spans="7:13" x14ac:dyDescent="0.2">
      <c r="G819" s="63" t="str">
        <f>IFERROR(totali('Tableau de bord'!G830,Correspondance!$G$1),"")</f>
        <v/>
      </c>
      <c r="H819" s="63" t="str">
        <f>IFERROR(totali('Tableau de bord'!G830,Correspondance!$H$1),"")</f>
        <v/>
      </c>
      <c r="I819" s="63" t="str">
        <f>IFERROR(totali('Tableau de bord'!G830,Correspondance!$I$1),"")</f>
        <v/>
      </c>
      <c r="J819" s="63" t="str">
        <f>IFERROR(totali('Tableau de bord'!G830,Correspondance!$J$1),"")</f>
        <v/>
      </c>
      <c r="K819" s="63" t="str">
        <f>IFERROR(totali('Tableau de bord'!G830,Correspondance!$K$1),"")</f>
        <v/>
      </c>
      <c r="L819" s="63" t="str">
        <f>IFERROR(totali('Tableau de bord'!G830,Correspondance!$L$1),"")</f>
        <v/>
      </c>
      <c r="M819" s="63" t="str">
        <f>IFERROR(totali('Tableau de bord'!G830,Correspondance!$M$1),"")</f>
        <v/>
      </c>
    </row>
    <row r="820" spans="7:13" x14ac:dyDescent="0.2">
      <c r="G820" s="63" t="str">
        <f>IFERROR(totali('Tableau de bord'!G831,Correspondance!$G$1),"")</f>
        <v/>
      </c>
      <c r="H820" s="63" t="str">
        <f>IFERROR(totali('Tableau de bord'!G831,Correspondance!$H$1),"")</f>
        <v/>
      </c>
      <c r="I820" s="63" t="str">
        <f>IFERROR(totali('Tableau de bord'!G831,Correspondance!$I$1),"")</f>
        <v/>
      </c>
      <c r="J820" s="63" t="str">
        <f>IFERROR(totali('Tableau de bord'!G831,Correspondance!$J$1),"")</f>
        <v/>
      </c>
      <c r="K820" s="63" t="str">
        <f>IFERROR(totali('Tableau de bord'!G831,Correspondance!$K$1),"")</f>
        <v/>
      </c>
      <c r="L820" s="63" t="str">
        <f>IFERROR(totali('Tableau de bord'!G831,Correspondance!$L$1),"")</f>
        <v/>
      </c>
      <c r="M820" s="63" t="str">
        <f>IFERROR(totali('Tableau de bord'!G831,Correspondance!$M$1),"")</f>
        <v/>
      </c>
    </row>
    <row r="821" spans="7:13" x14ac:dyDescent="0.2">
      <c r="G821" s="63" t="str">
        <f>IFERROR(totali('Tableau de bord'!G832,Correspondance!$G$1),"")</f>
        <v/>
      </c>
      <c r="H821" s="63" t="str">
        <f>IFERROR(totali('Tableau de bord'!G832,Correspondance!$H$1),"")</f>
        <v/>
      </c>
      <c r="I821" s="63" t="str">
        <f>IFERROR(totali('Tableau de bord'!G832,Correspondance!$I$1),"")</f>
        <v/>
      </c>
      <c r="J821" s="63" t="str">
        <f>IFERROR(totali('Tableau de bord'!G832,Correspondance!$J$1),"")</f>
        <v/>
      </c>
      <c r="K821" s="63" t="str">
        <f>IFERROR(totali('Tableau de bord'!G832,Correspondance!$K$1),"")</f>
        <v/>
      </c>
      <c r="L821" s="63" t="str">
        <f>IFERROR(totali('Tableau de bord'!G832,Correspondance!$L$1),"")</f>
        <v/>
      </c>
      <c r="M821" s="63" t="str">
        <f>IFERROR(totali('Tableau de bord'!G832,Correspondance!$M$1),"")</f>
        <v/>
      </c>
    </row>
    <row r="822" spans="7:13" x14ac:dyDescent="0.2">
      <c r="G822" s="63" t="str">
        <f>IFERROR(totali('Tableau de bord'!G833,Correspondance!$G$1),"")</f>
        <v/>
      </c>
      <c r="H822" s="63" t="str">
        <f>IFERROR(totali('Tableau de bord'!G833,Correspondance!$H$1),"")</f>
        <v/>
      </c>
      <c r="I822" s="63" t="str">
        <f>IFERROR(totali('Tableau de bord'!G833,Correspondance!$I$1),"")</f>
        <v/>
      </c>
      <c r="J822" s="63" t="str">
        <f>IFERROR(totali('Tableau de bord'!G833,Correspondance!$J$1),"")</f>
        <v/>
      </c>
      <c r="K822" s="63" t="str">
        <f>IFERROR(totali('Tableau de bord'!G833,Correspondance!$K$1),"")</f>
        <v/>
      </c>
      <c r="L822" s="63" t="str">
        <f>IFERROR(totali('Tableau de bord'!G833,Correspondance!$L$1),"")</f>
        <v/>
      </c>
      <c r="M822" s="63" t="str">
        <f>IFERROR(totali('Tableau de bord'!G833,Correspondance!$M$1),"")</f>
        <v/>
      </c>
    </row>
    <row r="823" spans="7:13" x14ac:dyDescent="0.2">
      <c r="G823" s="63" t="str">
        <f>IFERROR(totali('Tableau de bord'!G834,Correspondance!$G$1),"")</f>
        <v/>
      </c>
      <c r="H823" s="63" t="str">
        <f>IFERROR(totali('Tableau de bord'!G834,Correspondance!$H$1),"")</f>
        <v/>
      </c>
      <c r="I823" s="63" t="str">
        <f>IFERROR(totali('Tableau de bord'!G834,Correspondance!$I$1),"")</f>
        <v/>
      </c>
      <c r="J823" s="63" t="str">
        <f>IFERROR(totali('Tableau de bord'!G834,Correspondance!$J$1),"")</f>
        <v/>
      </c>
      <c r="K823" s="63" t="str">
        <f>IFERROR(totali('Tableau de bord'!G834,Correspondance!$K$1),"")</f>
        <v/>
      </c>
      <c r="L823" s="63" t="str">
        <f>IFERROR(totali('Tableau de bord'!G834,Correspondance!$L$1),"")</f>
        <v/>
      </c>
      <c r="M823" s="63" t="str">
        <f>IFERROR(totali('Tableau de bord'!G834,Correspondance!$M$1),"")</f>
        <v/>
      </c>
    </row>
    <row r="824" spans="7:13" x14ac:dyDescent="0.2">
      <c r="G824" s="63" t="str">
        <f>IFERROR(totali('Tableau de bord'!G835,Correspondance!$G$1),"")</f>
        <v/>
      </c>
      <c r="H824" s="63" t="str">
        <f>IFERROR(totali('Tableau de bord'!G835,Correspondance!$H$1),"")</f>
        <v/>
      </c>
      <c r="I824" s="63" t="str">
        <f>IFERROR(totali('Tableau de bord'!G835,Correspondance!$I$1),"")</f>
        <v/>
      </c>
      <c r="J824" s="63" t="str">
        <f>IFERROR(totali('Tableau de bord'!G835,Correspondance!$J$1),"")</f>
        <v/>
      </c>
      <c r="K824" s="63" t="str">
        <f>IFERROR(totali('Tableau de bord'!G835,Correspondance!$K$1),"")</f>
        <v/>
      </c>
      <c r="L824" s="63" t="str">
        <f>IFERROR(totali('Tableau de bord'!G835,Correspondance!$L$1),"")</f>
        <v/>
      </c>
      <c r="M824" s="63" t="str">
        <f>IFERROR(totali('Tableau de bord'!G835,Correspondance!$M$1),"")</f>
        <v/>
      </c>
    </row>
    <row r="825" spans="7:13" x14ac:dyDescent="0.2">
      <c r="G825" s="63" t="str">
        <f>IFERROR(totali('Tableau de bord'!G836,Correspondance!$G$1),"")</f>
        <v/>
      </c>
      <c r="H825" s="63" t="str">
        <f>IFERROR(totali('Tableau de bord'!G836,Correspondance!$H$1),"")</f>
        <v/>
      </c>
      <c r="I825" s="63" t="str">
        <f>IFERROR(totali('Tableau de bord'!G836,Correspondance!$I$1),"")</f>
        <v/>
      </c>
      <c r="J825" s="63" t="str">
        <f>IFERROR(totali('Tableau de bord'!G836,Correspondance!$J$1),"")</f>
        <v/>
      </c>
      <c r="K825" s="63" t="str">
        <f>IFERROR(totali('Tableau de bord'!G836,Correspondance!$K$1),"")</f>
        <v/>
      </c>
      <c r="L825" s="63" t="str">
        <f>IFERROR(totali('Tableau de bord'!G836,Correspondance!$L$1),"")</f>
        <v/>
      </c>
      <c r="M825" s="63" t="str">
        <f>IFERROR(totali('Tableau de bord'!G836,Correspondance!$M$1),"")</f>
        <v/>
      </c>
    </row>
    <row r="826" spans="7:13" x14ac:dyDescent="0.2">
      <c r="G826" s="63" t="str">
        <f>IFERROR(totali('Tableau de bord'!G837,Correspondance!$G$1),"")</f>
        <v/>
      </c>
      <c r="H826" s="63" t="str">
        <f>IFERROR(totali('Tableau de bord'!G837,Correspondance!$H$1),"")</f>
        <v/>
      </c>
      <c r="I826" s="63" t="str">
        <f>IFERROR(totali('Tableau de bord'!G837,Correspondance!$I$1),"")</f>
        <v/>
      </c>
      <c r="J826" s="63" t="str">
        <f>IFERROR(totali('Tableau de bord'!G837,Correspondance!$J$1),"")</f>
        <v/>
      </c>
      <c r="K826" s="63" t="str">
        <f>IFERROR(totali('Tableau de bord'!G837,Correspondance!$K$1),"")</f>
        <v/>
      </c>
      <c r="L826" s="63" t="str">
        <f>IFERROR(totali('Tableau de bord'!G837,Correspondance!$L$1),"")</f>
        <v/>
      </c>
      <c r="M826" s="63" t="str">
        <f>IFERROR(totali('Tableau de bord'!G837,Correspondance!$M$1),"")</f>
        <v/>
      </c>
    </row>
    <row r="827" spans="7:13" x14ac:dyDescent="0.2">
      <c r="G827" s="63" t="str">
        <f>IFERROR(totali('Tableau de bord'!G838,Correspondance!$G$1),"")</f>
        <v/>
      </c>
      <c r="H827" s="63" t="str">
        <f>IFERROR(totali('Tableau de bord'!G838,Correspondance!$H$1),"")</f>
        <v/>
      </c>
      <c r="I827" s="63" t="str">
        <f>IFERROR(totali('Tableau de bord'!G838,Correspondance!$I$1),"")</f>
        <v/>
      </c>
      <c r="J827" s="63" t="str">
        <f>IFERROR(totali('Tableau de bord'!G838,Correspondance!$J$1),"")</f>
        <v/>
      </c>
      <c r="K827" s="63" t="str">
        <f>IFERROR(totali('Tableau de bord'!G838,Correspondance!$K$1),"")</f>
        <v/>
      </c>
      <c r="L827" s="63" t="str">
        <f>IFERROR(totali('Tableau de bord'!G838,Correspondance!$L$1),"")</f>
        <v/>
      </c>
      <c r="M827" s="63" t="str">
        <f>IFERROR(totali('Tableau de bord'!G838,Correspondance!$M$1),"")</f>
        <v/>
      </c>
    </row>
    <row r="828" spans="7:13" x14ac:dyDescent="0.2">
      <c r="G828" s="63" t="str">
        <f>IFERROR(totali('Tableau de bord'!G839,Correspondance!$G$1),"")</f>
        <v/>
      </c>
      <c r="H828" s="63" t="str">
        <f>IFERROR(totali('Tableau de bord'!G839,Correspondance!$H$1),"")</f>
        <v/>
      </c>
      <c r="I828" s="63" t="str">
        <f>IFERROR(totali('Tableau de bord'!G839,Correspondance!$I$1),"")</f>
        <v/>
      </c>
      <c r="J828" s="63" t="str">
        <f>IFERROR(totali('Tableau de bord'!G839,Correspondance!$J$1),"")</f>
        <v/>
      </c>
      <c r="K828" s="63" t="str">
        <f>IFERROR(totali('Tableau de bord'!G839,Correspondance!$K$1),"")</f>
        <v/>
      </c>
      <c r="L828" s="63" t="str">
        <f>IFERROR(totali('Tableau de bord'!G839,Correspondance!$L$1),"")</f>
        <v/>
      </c>
      <c r="M828" s="63" t="str">
        <f>IFERROR(totali('Tableau de bord'!G839,Correspondance!$M$1),"")</f>
        <v/>
      </c>
    </row>
    <row r="829" spans="7:13" x14ac:dyDescent="0.2">
      <c r="G829" s="63" t="str">
        <f>IFERROR(totali('Tableau de bord'!G840,Correspondance!$G$1),"")</f>
        <v/>
      </c>
      <c r="H829" s="63" t="str">
        <f>IFERROR(totali('Tableau de bord'!G840,Correspondance!$H$1),"")</f>
        <v/>
      </c>
      <c r="I829" s="63" t="str">
        <f>IFERROR(totali('Tableau de bord'!G840,Correspondance!$I$1),"")</f>
        <v/>
      </c>
      <c r="J829" s="63" t="str">
        <f>IFERROR(totali('Tableau de bord'!G840,Correspondance!$J$1),"")</f>
        <v/>
      </c>
      <c r="K829" s="63" t="str">
        <f>IFERROR(totali('Tableau de bord'!G840,Correspondance!$K$1),"")</f>
        <v/>
      </c>
      <c r="L829" s="63" t="str">
        <f>IFERROR(totali('Tableau de bord'!G840,Correspondance!$L$1),"")</f>
        <v/>
      </c>
      <c r="M829" s="63" t="str">
        <f>IFERROR(totali('Tableau de bord'!G840,Correspondance!$M$1),"")</f>
        <v/>
      </c>
    </row>
    <row r="830" spans="7:13" x14ac:dyDescent="0.2">
      <c r="G830" s="63" t="str">
        <f>IFERROR(totali('Tableau de bord'!G841,Correspondance!$G$1),"")</f>
        <v/>
      </c>
      <c r="H830" s="63" t="str">
        <f>IFERROR(totali('Tableau de bord'!G841,Correspondance!$H$1),"")</f>
        <v/>
      </c>
      <c r="I830" s="63" t="str">
        <f>IFERROR(totali('Tableau de bord'!G841,Correspondance!$I$1),"")</f>
        <v/>
      </c>
      <c r="J830" s="63" t="str">
        <f>IFERROR(totali('Tableau de bord'!G841,Correspondance!$J$1),"")</f>
        <v/>
      </c>
      <c r="K830" s="63" t="str">
        <f>IFERROR(totali('Tableau de bord'!G841,Correspondance!$K$1),"")</f>
        <v/>
      </c>
      <c r="L830" s="63" t="str">
        <f>IFERROR(totali('Tableau de bord'!G841,Correspondance!$L$1),"")</f>
        <v/>
      </c>
      <c r="M830" s="63" t="str">
        <f>IFERROR(totali('Tableau de bord'!G841,Correspondance!$M$1),"")</f>
        <v/>
      </c>
    </row>
    <row r="831" spans="7:13" x14ac:dyDescent="0.2">
      <c r="G831" s="63" t="str">
        <f>IFERROR(totali('Tableau de bord'!G842,Correspondance!$G$1),"")</f>
        <v/>
      </c>
      <c r="H831" s="63" t="str">
        <f>IFERROR(totali('Tableau de bord'!G842,Correspondance!$H$1),"")</f>
        <v/>
      </c>
      <c r="I831" s="63" t="str">
        <f>IFERROR(totali('Tableau de bord'!G842,Correspondance!$I$1),"")</f>
        <v/>
      </c>
      <c r="J831" s="63" t="str">
        <f>IFERROR(totali('Tableau de bord'!G842,Correspondance!$J$1),"")</f>
        <v/>
      </c>
      <c r="K831" s="63" t="str">
        <f>IFERROR(totali('Tableau de bord'!G842,Correspondance!$K$1),"")</f>
        <v/>
      </c>
      <c r="L831" s="63" t="str">
        <f>IFERROR(totali('Tableau de bord'!G842,Correspondance!$L$1),"")</f>
        <v/>
      </c>
      <c r="M831" s="63" t="str">
        <f>IFERROR(totali('Tableau de bord'!G842,Correspondance!$M$1),"")</f>
        <v/>
      </c>
    </row>
    <row r="832" spans="7:13" x14ac:dyDescent="0.2">
      <c r="G832" s="63" t="str">
        <f>IFERROR(totali('Tableau de bord'!G843,Correspondance!$G$1),"")</f>
        <v/>
      </c>
      <c r="H832" s="63" t="str">
        <f>IFERROR(totali('Tableau de bord'!G843,Correspondance!$H$1),"")</f>
        <v/>
      </c>
      <c r="I832" s="63" t="str">
        <f>IFERROR(totali('Tableau de bord'!G843,Correspondance!$I$1),"")</f>
        <v/>
      </c>
      <c r="J832" s="63" t="str">
        <f>IFERROR(totali('Tableau de bord'!G843,Correspondance!$J$1),"")</f>
        <v/>
      </c>
      <c r="K832" s="63" t="str">
        <f>IFERROR(totali('Tableau de bord'!G843,Correspondance!$K$1),"")</f>
        <v/>
      </c>
      <c r="L832" s="63" t="str">
        <f>IFERROR(totali('Tableau de bord'!G843,Correspondance!$L$1),"")</f>
        <v/>
      </c>
      <c r="M832" s="63" t="str">
        <f>IFERROR(totali('Tableau de bord'!G843,Correspondance!$M$1),"")</f>
        <v/>
      </c>
    </row>
    <row r="833" spans="7:13" x14ac:dyDescent="0.2">
      <c r="G833" s="63" t="str">
        <f>IFERROR(totali('Tableau de bord'!G844,Correspondance!$G$1),"")</f>
        <v/>
      </c>
      <c r="H833" s="63" t="str">
        <f>IFERROR(totali('Tableau de bord'!G844,Correspondance!$H$1),"")</f>
        <v/>
      </c>
      <c r="I833" s="63" t="str">
        <f>IFERROR(totali('Tableau de bord'!G844,Correspondance!$I$1),"")</f>
        <v/>
      </c>
      <c r="J833" s="63" t="str">
        <f>IFERROR(totali('Tableau de bord'!G844,Correspondance!$J$1),"")</f>
        <v/>
      </c>
      <c r="K833" s="63" t="str">
        <f>IFERROR(totali('Tableau de bord'!G844,Correspondance!$K$1),"")</f>
        <v/>
      </c>
      <c r="L833" s="63" t="str">
        <f>IFERROR(totali('Tableau de bord'!G844,Correspondance!$L$1),"")</f>
        <v/>
      </c>
      <c r="M833" s="63" t="str">
        <f>IFERROR(totali('Tableau de bord'!G844,Correspondance!$M$1),"")</f>
        <v/>
      </c>
    </row>
    <row r="834" spans="7:13" x14ac:dyDescent="0.2">
      <c r="G834" s="63" t="str">
        <f>IFERROR(totali('Tableau de bord'!G845,Correspondance!$G$1),"")</f>
        <v/>
      </c>
      <c r="H834" s="63" t="str">
        <f>IFERROR(totali('Tableau de bord'!G845,Correspondance!$H$1),"")</f>
        <v/>
      </c>
      <c r="I834" s="63" t="str">
        <f>IFERROR(totali('Tableau de bord'!G845,Correspondance!$I$1),"")</f>
        <v/>
      </c>
      <c r="J834" s="63" t="str">
        <f>IFERROR(totali('Tableau de bord'!G845,Correspondance!$J$1),"")</f>
        <v/>
      </c>
      <c r="K834" s="63" t="str">
        <f>IFERROR(totali('Tableau de bord'!G845,Correspondance!$K$1),"")</f>
        <v/>
      </c>
      <c r="L834" s="63" t="str">
        <f>IFERROR(totali('Tableau de bord'!G845,Correspondance!$L$1),"")</f>
        <v/>
      </c>
      <c r="M834" s="63" t="str">
        <f>IFERROR(totali('Tableau de bord'!G845,Correspondance!$M$1),"")</f>
        <v/>
      </c>
    </row>
    <row r="835" spans="7:13" x14ac:dyDescent="0.2">
      <c r="G835" s="63" t="str">
        <f>IFERROR(totali('Tableau de bord'!G846,Correspondance!$G$1),"")</f>
        <v/>
      </c>
      <c r="H835" s="63" t="str">
        <f>IFERROR(totali('Tableau de bord'!G846,Correspondance!$H$1),"")</f>
        <v/>
      </c>
      <c r="I835" s="63" t="str">
        <f>IFERROR(totali('Tableau de bord'!G846,Correspondance!$I$1),"")</f>
        <v/>
      </c>
      <c r="J835" s="63" t="str">
        <f>IFERROR(totali('Tableau de bord'!G846,Correspondance!$J$1),"")</f>
        <v/>
      </c>
      <c r="K835" s="63" t="str">
        <f>IFERROR(totali('Tableau de bord'!G846,Correspondance!$K$1),"")</f>
        <v/>
      </c>
      <c r="L835" s="63" t="str">
        <f>IFERROR(totali('Tableau de bord'!G846,Correspondance!$L$1),"")</f>
        <v/>
      </c>
      <c r="M835" s="63" t="str">
        <f>IFERROR(totali('Tableau de bord'!G846,Correspondance!$M$1),"")</f>
        <v/>
      </c>
    </row>
    <row r="836" spans="7:13" x14ac:dyDescent="0.2">
      <c r="G836" s="63" t="str">
        <f>IFERROR(totali('Tableau de bord'!G847,Correspondance!$G$1),"")</f>
        <v/>
      </c>
      <c r="H836" s="63" t="str">
        <f>IFERROR(totali('Tableau de bord'!G847,Correspondance!$H$1),"")</f>
        <v/>
      </c>
      <c r="I836" s="63" t="str">
        <f>IFERROR(totali('Tableau de bord'!G847,Correspondance!$I$1),"")</f>
        <v/>
      </c>
      <c r="J836" s="63" t="str">
        <f>IFERROR(totali('Tableau de bord'!G847,Correspondance!$J$1),"")</f>
        <v/>
      </c>
      <c r="K836" s="63" t="str">
        <f>IFERROR(totali('Tableau de bord'!G847,Correspondance!$K$1),"")</f>
        <v/>
      </c>
      <c r="L836" s="63" t="str">
        <f>IFERROR(totali('Tableau de bord'!G847,Correspondance!$L$1),"")</f>
        <v/>
      </c>
      <c r="M836" s="63" t="str">
        <f>IFERROR(totali('Tableau de bord'!G847,Correspondance!$M$1),"")</f>
        <v/>
      </c>
    </row>
    <row r="837" spans="7:13" x14ac:dyDescent="0.2">
      <c r="G837" s="63" t="str">
        <f>IFERROR(totali('Tableau de bord'!G848,Correspondance!$G$1),"")</f>
        <v/>
      </c>
      <c r="H837" s="63" t="str">
        <f>IFERROR(totali('Tableau de bord'!G848,Correspondance!$H$1),"")</f>
        <v/>
      </c>
      <c r="I837" s="63" t="str">
        <f>IFERROR(totali('Tableau de bord'!G848,Correspondance!$I$1),"")</f>
        <v/>
      </c>
      <c r="J837" s="63" t="str">
        <f>IFERROR(totali('Tableau de bord'!G848,Correspondance!$J$1),"")</f>
        <v/>
      </c>
      <c r="K837" s="63" t="str">
        <f>IFERROR(totali('Tableau de bord'!G848,Correspondance!$K$1),"")</f>
        <v/>
      </c>
      <c r="L837" s="63" t="str">
        <f>IFERROR(totali('Tableau de bord'!G848,Correspondance!$L$1),"")</f>
        <v/>
      </c>
      <c r="M837" s="63" t="str">
        <f>IFERROR(totali('Tableau de bord'!G848,Correspondance!$M$1),"")</f>
        <v/>
      </c>
    </row>
    <row r="838" spans="7:13" x14ac:dyDescent="0.2">
      <c r="G838" s="63" t="str">
        <f>IFERROR(totali('Tableau de bord'!G849,Correspondance!$G$1),"")</f>
        <v/>
      </c>
      <c r="H838" s="63" t="str">
        <f>IFERROR(totali('Tableau de bord'!G849,Correspondance!$H$1),"")</f>
        <v/>
      </c>
      <c r="I838" s="63" t="str">
        <f>IFERROR(totali('Tableau de bord'!G849,Correspondance!$I$1),"")</f>
        <v/>
      </c>
      <c r="J838" s="63" t="str">
        <f>IFERROR(totali('Tableau de bord'!G849,Correspondance!$J$1),"")</f>
        <v/>
      </c>
      <c r="K838" s="63" t="str">
        <f>IFERROR(totali('Tableau de bord'!G849,Correspondance!$K$1),"")</f>
        <v/>
      </c>
      <c r="L838" s="63" t="str">
        <f>IFERROR(totali('Tableau de bord'!G849,Correspondance!$L$1),"")</f>
        <v/>
      </c>
      <c r="M838" s="63" t="str">
        <f>IFERROR(totali('Tableau de bord'!G849,Correspondance!$M$1),"")</f>
        <v/>
      </c>
    </row>
    <row r="839" spans="7:13" x14ac:dyDescent="0.2">
      <c r="G839" s="63" t="str">
        <f>IFERROR(totali('Tableau de bord'!G850,Correspondance!$G$1),"")</f>
        <v/>
      </c>
      <c r="H839" s="63" t="str">
        <f>IFERROR(totali('Tableau de bord'!G850,Correspondance!$H$1),"")</f>
        <v/>
      </c>
      <c r="I839" s="63" t="str">
        <f>IFERROR(totali('Tableau de bord'!G850,Correspondance!$I$1),"")</f>
        <v/>
      </c>
      <c r="J839" s="63" t="str">
        <f>IFERROR(totali('Tableau de bord'!G850,Correspondance!$J$1),"")</f>
        <v/>
      </c>
      <c r="K839" s="63" t="str">
        <f>IFERROR(totali('Tableau de bord'!G850,Correspondance!$K$1),"")</f>
        <v/>
      </c>
      <c r="L839" s="63" t="str">
        <f>IFERROR(totali('Tableau de bord'!G850,Correspondance!$L$1),"")</f>
        <v/>
      </c>
      <c r="M839" s="63" t="str">
        <f>IFERROR(totali('Tableau de bord'!G850,Correspondance!$M$1),"")</f>
        <v/>
      </c>
    </row>
    <row r="840" spans="7:13" x14ac:dyDescent="0.2">
      <c r="G840" s="63" t="str">
        <f>IFERROR(totali('Tableau de bord'!G851,Correspondance!$G$1),"")</f>
        <v/>
      </c>
      <c r="H840" s="63" t="str">
        <f>IFERROR(totali('Tableau de bord'!G851,Correspondance!$H$1),"")</f>
        <v/>
      </c>
      <c r="I840" s="63" t="str">
        <f>IFERROR(totali('Tableau de bord'!G851,Correspondance!$I$1),"")</f>
        <v/>
      </c>
      <c r="J840" s="63" t="str">
        <f>IFERROR(totali('Tableau de bord'!G851,Correspondance!$J$1),"")</f>
        <v/>
      </c>
      <c r="K840" s="63" t="str">
        <f>IFERROR(totali('Tableau de bord'!G851,Correspondance!$K$1),"")</f>
        <v/>
      </c>
      <c r="L840" s="63" t="str">
        <f>IFERROR(totali('Tableau de bord'!G851,Correspondance!$L$1),"")</f>
        <v/>
      </c>
      <c r="M840" s="63" t="str">
        <f>IFERROR(totali('Tableau de bord'!G851,Correspondance!$M$1),"")</f>
        <v/>
      </c>
    </row>
    <row r="841" spans="7:13" x14ac:dyDescent="0.2">
      <c r="G841" s="63" t="str">
        <f>IFERROR(totali('Tableau de bord'!G852,Correspondance!$G$1),"")</f>
        <v/>
      </c>
      <c r="H841" s="63" t="str">
        <f>IFERROR(totali('Tableau de bord'!G852,Correspondance!$H$1),"")</f>
        <v/>
      </c>
      <c r="I841" s="63" t="str">
        <f>IFERROR(totali('Tableau de bord'!G852,Correspondance!$I$1),"")</f>
        <v/>
      </c>
      <c r="J841" s="63" t="str">
        <f>IFERROR(totali('Tableau de bord'!G852,Correspondance!$J$1),"")</f>
        <v/>
      </c>
      <c r="K841" s="63" t="str">
        <f>IFERROR(totali('Tableau de bord'!G852,Correspondance!$K$1),"")</f>
        <v/>
      </c>
      <c r="L841" s="63" t="str">
        <f>IFERROR(totali('Tableau de bord'!G852,Correspondance!$L$1),"")</f>
        <v/>
      </c>
      <c r="M841" s="63" t="str">
        <f>IFERROR(totali('Tableau de bord'!G852,Correspondance!$M$1),"")</f>
        <v/>
      </c>
    </row>
    <row r="842" spans="7:13" x14ac:dyDescent="0.2">
      <c r="G842" s="63" t="str">
        <f>IFERROR(totali('Tableau de bord'!G853,Correspondance!$G$1),"")</f>
        <v/>
      </c>
      <c r="H842" s="63" t="str">
        <f>IFERROR(totali('Tableau de bord'!G853,Correspondance!$H$1),"")</f>
        <v/>
      </c>
      <c r="I842" s="63" t="str">
        <f>IFERROR(totali('Tableau de bord'!G853,Correspondance!$I$1),"")</f>
        <v/>
      </c>
      <c r="J842" s="63" t="str">
        <f>IFERROR(totali('Tableau de bord'!G853,Correspondance!$J$1),"")</f>
        <v/>
      </c>
      <c r="K842" s="63" t="str">
        <f>IFERROR(totali('Tableau de bord'!G853,Correspondance!$K$1),"")</f>
        <v/>
      </c>
      <c r="L842" s="63" t="str">
        <f>IFERROR(totali('Tableau de bord'!G853,Correspondance!$L$1),"")</f>
        <v/>
      </c>
      <c r="M842" s="63" t="str">
        <f>IFERROR(totali('Tableau de bord'!G853,Correspondance!$M$1),"")</f>
        <v/>
      </c>
    </row>
    <row r="843" spans="7:13" x14ac:dyDescent="0.2">
      <c r="G843" s="63" t="str">
        <f>IFERROR(totali('Tableau de bord'!G854,Correspondance!$G$1),"")</f>
        <v/>
      </c>
      <c r="H843" s="63" t="str">
        <f>IFERROR(totali('Tableau de bord'!G854,Correspondance!$H$1),"")</f>
        <v/>
      </c>
      <c r="I843" s="63" t="str">
        <f>IFERROR(totali('Tableau de bord'!G854,Correspondance!$I$1),"")</f>
        <v/>
      </c>
      <c r="J843" s="63" t="str">
        <f>IFERROR(totali('Tableau de bord'!G854,Correspondance!$J$1),"")</f>
        <v/>
      </c>
      <c r="K843" s="63" t="str">
        <f>IFERROR(totali('Tableau de bord'!G854,Correspondance!$K$1),"")</f>
        <v/>
      </c>
      <c r="L843" s="63" t="str">
        <f>IFERROR(totali('Tableau de bord'!G854,Correspondance!$L$1),"")</f>
        <v/>
      </c>
      <c r="M843" s="63" t="str">
        <f>IFERROR(totali('Tableau de bord'!G854,Correspondance!$M$1),"")</f>
        <v/>
      </c>
    </row>
  </sheetData>
  <sheetProtection sheet="1" objects="1" scenarios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de bord</vt:lpstr>
      <vt:lpstr>Calendrier</vt:lpstr>
      <vt:lpstr>Résultats</vt:lpstr>
      <vt:lpstr>Suivi</vt:lpstr>
      <vt:lpstr>Matériel</vt:lpstr>
      <vt:lpstr>Tests</vt:lpstr>
      <vt:lpstr>Correspondance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2017-01-12T10:38:22Z</dcterms:created>
  <dcterms:modified xsi:type="dcterms:W3CDTF">2017-02-01T10:56:47Z</dcterms:modified>
</cp:coreProperties>
</file>