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5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907"/>
  <workbookPr hidePivotFieldList="1"/>
  <mc:AlternateContent xmlns:mc="http://schemas.openxmlformats.org/markup-compatibility/2006">
    <mc:Choice Requires="x15">
      <x15ac:absPath xmlns:x15ac="http://schemas.microsoft.com/office/spreadsheetml/2010/11/ac" url="/Users/mairie/Desktop/"/>
    </mc:Choice>
  </mc:AlternateContent>
  <bookViews>
    <workbookView xWindow="0" yWindow="3880" windowWidth="47680" windowHeight="22240" activeTab="12"/>
  </bookViews>
  <sheets>
    <sheet name="Jan 17" sheetId="14" r:id="rId1"/>
    <sheet name="Fev_17" sheetId="1" r:id="rId2"/>
    <sheet name="Mars 17" sheetId="2" r:id="rId3"/>
    <sheet name="Avril 17" sheetId="3" r:id="rId4"/>
    <sheet name="Mai 17" sheetId="4" r:id="rId5"/>
    <sheet name="Juin 17" sheetId="5" r:id="rId6"/>
    <sheet name="Juillet 17" sheetId="6" r:id="rId7"/>
    <sheet name="Aout 17" sheetId="7" r:id="rId8"/>
    <sheet name="Sept 17" sheetId="8" r:id="rId9"/>
    <sheet name="Oct 17" sheetId="9" r:id="rId10"/>
    <sheet name="Nov 17" sheetId="10" r:id="rId11"/>
    <sheet name="Decembre 17" sheetId="11" r:id="rId12"/>
    <sheet name="ListeAteliers" sheetId="12" r:id="rId13"/>
  </sheets>
  <definedNames>
    <definedName name="lAteliers">ListeAteliers!$A$5:$A$59</definedName>
    <definedName name="_xlnm.Print_Area" localSheetId="5">'Juin 17'!$A$1:$V$35</definedName>
    <definedName name="_xlnm.Print_Area" localSheetId="10">'Nov 17'!$A$1:$T$33</definedName>
    <definedName name="_xlnm.Print_Area" localSheetId="9">'Oct 17'!$A$1:$T$35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6" i="12" l="1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8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D35" i="12"/>
  <c r="E35" i="12"/>
  <c r="F35" i="12"/>
  <c r="G35" i="12"/>
  <c r="H35" i="12"/>
  <c r="I35" i="12"/>
  <c r="J35" i="12"/>
  <c r="L35" i="12"/>
  <c r="M35" i="12"/>
  <c r="N35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K5" i="12"/>
  <c r="C5" i="12"/>
  <c r="C59" i="12"/>
  <c r="E59" i="12"/>
  <c r="F59" i="12"/>
  <c r="G59" i="12"/>
  <c r="H59" i="12"/>
  <c r="I59" i="12"/>
  <c r="J59" i="12"/>
  <c r="K59" i="12"/>
  <c r="L59" i="12"/>
  <c r="M59" i="12"/>
  <c r="N59" i="12"/>
  <c r="E48" i="12"/>
  <c r="F48" i="12"/>
  <c r="G48" i="12"/>
  <c r="H48" i="12"/>
  <c r="I48" i="12"/>
  <c r="J48" i="12"/>
  <c r="L48" i="12"/>
  <c r="M48" i="12"/>
  <c r="N48" i="12"/>
  <c r="E53" i="12"/>
  <c r="F53" i="12"/>
  <c r="G53" i="12"/>
  <c r="H53" i="12"/>
  <c r="I53" i="12"/>
  <c r="J53" i="12"/>
  <c r="L53" i="12"/>
  <c r="M53" i="12"/>
  <c r="N53" i="12"/>
  <c r="E54" i="12"/>
  <c r="F54" i="12"/>
  <c r="G54" i="12"/>
  <c r="H54" i="12"/>
  <c r="I54" i="12"/>
  <c r="J54" i="12"/>
  <c r="L54" i="12"/>
  <c r="M54" i="12"/>
  <c r="E7" i="12"/>
  <c r="F7" i="12"/>
  <c r="G7" i="12"/>
  <c r="H7" i="12"/>
  <c r="I7" i="12"/>
  <c r="J7" i="12"/>
  <c r="L7" i="12"/>
  <c r="M7" i="12"/>
  <c r="N54" i="12"/>
  <c r="N7" i="12"/>
  <c r="E15" i="12"/>
  <c r="F15" i="12"/>
  <c r="G15" i="12"/>
  <c r="H15" i="12"/>
  <c r="I15" i="12"/>
  <c r="J15" i="12"/>
  <c r="L15" i="12"/>
  <c r="M15" i="12"/>
  <c r="E56" i="12"/>
  <c r="F56" i="12"/>
  <c r="G56" i="12"/>
  <c r="H56" i="12"/>
  <c r="I56" i="12"/>
  <c r="J56" i="12"/>
  <c r="L56" i="12"/>
  <c r="M56" i="12"/>
  <c r="E8" i="12"/>
  <c r="F8" i="12"/>
  <c r="G8" i="12"/>
  <c r="H8" i="12"/>
  <c r="I8" i="12"/>
  <c r="J8" i="12"/>
  <c r="L8" i="12"/>
  <c r="M8" i="12"/>
  <c r="E18" i="12"/>
  <c r="F18" i="12"/>
  <c r="G18" i="12"/>
  <c r="H18" i="12"/>
  <c r="I18" i="12"/>
  <c r="J18" i="12"/>
  <c r="L18" i="12"/>
  <c r="M18" i="12"/>
  <c r="E12" i="12"/>
  <c r="F12" i="12"/>
  <c r="G12" i="12"/>
  <c r="H12" i="12"/>
  <c r="I12" i="12"/>
  <c r="J12" i="12"/>
  <c r="L12" i="12"/>
  <c r="M12" i="12"/>
  <c r="E40" i="12"/>
  <c r="F40" i="12"/>
  <c r="G40" i="12"/>
  <c r="H40" i="12"/>
  <c r="I40" i="12"/>
  <c r="J40" i="12"/>
  <c r="L40" i="12"/>
  <c r="M40" i="12"/>
  <c r="E24" i="12"/>
  <c r="F24" i="12"/>
  <c r="G24" i="12"/>
  <c r="H24" i="12"/>
  <c r="I24" i="12"/>
  <c r="J24" i="12"/>
  <c r="L24" i="12"/>
  <c r="M24" i="12"/>
  <c r="E9" i="12"/>
  <c r="F9" i="12"/>
  <c r="G9" i="12"/>
  <c r="H9" i="12"/>
  <c r="I9" i="12"/>
  <c r="J9" i="12"/>
  <c r="L9" i="12"/>
  <c r="M9" i="12"/>
  <c r="N56" i="12"/>
  <c r="N15" i="12"/>
  <c r="N8" i="12"/>
  <c r="N12" i="12"/>
  <c r="N18" i="12"/>
  <c r="N40" i="12"/>
  <c r="N24" i="12"/>
  <c r="N9" i="12"/>
  <c r="E34" i="12"/>
  <c r="F34" i="12"/>
  <c r="G34" i="12"/>
  <c r="H34" i="12"/>
  <c r="I34" i="12"/>
  <c r="J34" i="12"/>
  <c r="L34" i="12"/>
  <c r="M34" i="12"/>
  <c r="N34" i="12"/>
  <c r="E16" i="12"/>
  <c r="F16" i="12"/>
  <c r="G16" i="12"/>
  <c r="H16" i="12"/>
  <c r="I16" i="12"/>
  <c r="J16" i="12"/>
  <c r="L16" i="12"/>
  <c r="M16" i="12"/>
  <c r="E11" i="12"/>
  <c r="F11" i="12"/>
  <c r="G11" i="12"/>
  <c r="H11" i="12"/>
  <c r="I11" i="12"/>
  <c r="J11" i="12"/>
  <c r="L11" i="12"/>
  <c r="M11" i="12"/>
  <c r="N16" i="12"/>
  <c r="N11" i="12"/>
  <c r="E45" i="12"/>
  <c r="F45" i="12"/>
  <c r="G45" i="12"/>
  <c r="H45" i="12"/>
  <c r="I45" i="12"/>
  <c r="J45" i="12"/>
  <c r="L45" i="12"/>
  <c r="M45" i="12"/>
  <c r="E55" i="12"/>
  <c r="F55" i="12"/>
  <c r="G55" i="12"/>
  <c r="H55" i="12"/>
  <c r="I55" i="12"/>
  <c r="J55" i="12"/>
  <c r="L55" i="12"/>
  <c r="M55" i="12"/>
  <c r="E51" i="12"/>
  <c r="F51" i="12"/>
  <c r="G51" i="12"/>
  <c r="H51" i="12"/>
  <c r="I51" i="12"/>
  <c r="J51" i="12"/>
  <c r="L51" i="12"/>
  <c r="M51" i="12"/>
  <c r="E27" i="12"/>
  <c r="F27" i="12"/>
  <c r="G27" i="12"/>
  <c r="H27" i="12"/>
  <c r="I27" i="12"/>
  <c r="J27" i="12"/>
  <c r="L27" i="12"/>
  <c r="M27" i="12"/>
  <c r="E19" i="12"/>
  <c r="F19" i="12"/>
  <c r="G19" i="12"/>
  <c r="H19" i="12"/>
  <c r="I19" i="12"/>
  <c r="J19" i="12"/>
  <c r="L19" i="12"/>
  <c r="M19" i="12"/>
  <c r="E52" i="12"/>
  <c r="F52" i="12"/>
  <c r="G52" i="12"/>
  <c r="H52" i="12"/>
  <c r="I52" i="12"/>
  <c r="J52" i="12"/>
  <c r="L52" i="12"/>
  <c r="M52" i="12"/>
  <c r="N45" i="12"/>
  <c r="N27" i="12"/>
  <c r="N55" i="12"/>
  <c r="N51" i="12"/>
  <c r="N19" i="12"/>
  <c r="N52" i="12"/>
  <c r="M5" i="12"/>
  <c r="M6" i="12"/>
  <c r="M10" i="12"/>
  <c r="M13" i="12"/>
  <c r="M14" i="12"/>
  <c r="M17" i="12"/>
  <c r="M20" i="12"/>
  <c r="M21" i="12"/>
  <c r="M22" i="12"/>
  <c r="M23" i="12"/>
  <c r="M25" i="12"/>
  <c r="M26" i="12"/>
  <c r="M28" i="12"/>
  <c r="M29" i="12"/>
  <c r="M30" i="12"/>
  <c r="M31" i="12"/>
  <c r="M32" i="12"/>
  <c r="M36" i="12"/>
  <c r="M37" i="12"/>
  <c r="M38" i="12"/>
  <c r="M39" i="12"/>
  <c r="M41" i="12"/>
  <c r="M42" i="12"/>
  <c r="M43" i="12"/>
  <c r="M44" i="12"/>
  <c r="M46" i="12"/>
  <c r="M47" i="12"/>
  <c r="M49" i="12"/>
  <c r="M50" i="12"/>
  <c r="M58" i="12"/>
  <c r="M33" i="12"/>
  <c r="M57" i="12"/>
  <c r="L5" i="12"/>
  <c r="L6" i="12"/>
  <c r="L10" i="12"/>
  <c r="L13" i="12"/>
  <c r="L14" i="12"/>
  <c r="L17" i="12"/>
  <c r="L20" i="12"/>
  <c r="L21" i="12"/>
  <c r="L22" i="12"/>
  <c r="L23" i="12"/>
  <c r="L25" i="12"/>
  <c r="L26" i="12"/>
  <c r="L28" i="12"/>
  <c r="L29" i="12"/>
  <c r="L30" i="12"/>
  <c r="L31" i="12"/>
  <c r="L32" i="12"/>
  <c r="L36" i="12"/>
  <c r="L37" i="12"/>
  <c r="L38" i="12"/>
  <c r="L39" i="12"/>
  <c r="L41" i="12"/>
  <c r="L42" i="12"/>
  <c r="L43" i="12"/>
  <c r="L44" i="12"/>
  <c r="L46" i="12"/>
  <c r="L47" i="12"/>
  <c r="L49" i="12"/>
  <c r="L50" i="12"/>
  <c r="L58" i="12"/>
  <c r="L33" i="12"/>
  <c r="L57" i="12"/>
  <c r="J5" i="12"/>
  <c r="J6" i="12"/>
  <c r="J10" i="12"/>
  <c r="J13" i="12"/>
  <c r="J14" i="12"/>
  <c r="J17" i="12"/>
  <c r="J20" i="12"/>
  <c r="J21" i="12"/>
  <c r="J22" i="12"/>
  <c r="J23" i="12"/>
  <c r="J25" i="12"/>
  <c r="J26" i="12"/>
  <c r="J28" i="12"/>
  <c r="J29" i="12"/>
  <c r="J30" i="12"/>
  <c r="J31" i="12"/>
  <c r="J32" i="12"/>
  <c r="J36" i="12"/>
  <c r="J37" i="12"/>
  <c r="J38" i="12"/>
  <c r="J39" i="12"/>
  <c r="J41" i="12"/>
  <c r="J42" i="12"/>
  <c r="J43" i="12"/>
  <c r="J44" i="12"/>
  <c r="J46" i="12"/>
  <c r="J47" i="12"/>
  <c r="J49" i="12"/>
  <c r="J50" i="12"/>
  <c r="J58" i="12"/>
  <c r="J33" i="12"/>
  <c r="J57" i="12"/>
  <c r="I5" i="12"/>
  <c r="I6" i="12"/>
  <c r="I10" i="12"/>
  <c r="I13" i="12"/>
  <c r="I14" i="12"/>
  <c r="I17" i="12"/>
  <c r="I20" i="12"/>
  <c r="I21" i="12"/>
  <c r="I22" i="12"/>
  <c r="I23" i="12"/>
  <c r="I25" i="12"/>
  <c r="I26" i="12"/>
  <c r="I28" i="12"/>
  <c r="I29" i="12"/>
  <c r="I30" i="12"/>
  <c r="I31" i="12"/>
  <c r="I32" i="12"/>
  <c r="I36" i="12"/>
  <c r="I37" i="12"/>
  <c r="I38" i="12"/>
  <c r="I39" i="12"/>
  <c r="I41" i="12"/>
  <c r="I42" i="12"/>
  <c r="I43" i="12"/>
  <c r="I44" i="12"/>
  <c r="I46" i="12"/>
  <c r="I47" i="12"/>
  <c r="I49" i="12"/>
  <c r="I50" i="12"/>
  <c r="I58" i="12"/>
  <c r="I33" i="12"/>
  <c r="I57" i="12"/>
  <c r="H5" i="12"/>
  <c r="H6" i="12"/>
  <c r="H10" i="12"/>
  <c r="H13" i="12"/>
  <c r="H14" i="12"/>
  <c r="H17" i="12"/>
  <c r="H20" i="12"/>
  <c r="H21" i="12"/>
  <c r="H22" i="12"/>
  <c r="H23" i="12"/>
  <c r="H25" i="12"/>
  <c r="H26" i="12"/>
  <c r="H28" i="12"/>
  <c r="H29" i="12"/>
  <c r="H30" i="12"/>
  <c r="H31" i="12"/>
  <c r="H32" i="12"/>
  <c r="H36" i="12"/>
  <c r="H37" i="12"/>
  <c r="H38" i="12"/>
  <c r="H39" i="12"/>
  <c r="H41" i="12"/>
  <c r="H42" i="12"/>
  <c r="H43" i="12"/>
  <c r="H44" i="12"/>
  <c r="H46" i="12"/>
  <c r="H47" i="12"/>
  <c r="H49" i="12"/>
  <c r="H50" i="12"/>
  <c r="H58" i="12"/>
  <c r="H33" i="12"/>
  <c r="H57" i="12"/>
  <c r="G5" i="12"/>
  <c r="G6" i="12"/>
  <c r="G10" i="12"/>
  <c r="G13" i="12"/>
  <c r="G14" i="12"/>
  <c r="G17" i="12"/>
  <c r="G20" i="12"/>
  <c r="G21" i="12"/>
  <c r="G22" i="12"/>
  <c r="G23" i="12"/>
  <c r="G25" i="12"/>
  <c r="G26" i="12"/>
  <c r="G28" i="12"/>
  <c r="G29" i="12"/>
  <c r="G30" i="12"/>
  <c r="G31" i="12"/>
  <c r="G32" i="12"/>
  <c r="G36" i="12"/>
  <c r="G37" i="12"/>
  <c r="G38" i="12"/>
  <c r="G39" i="12"/>
  <c r="G41" i="12"/>
  <c r="G42" i="12"/>
  <c r="G43" i="12"/>
  <c r="G44" i="12"/>
  <c r="G46" i="12"/>
  <c r="G47" i="12"/>
  <c r="G49" i="12"/>
  <c r="G50" i="12"/>
  <c r="G58" i="12"/>
  <c r="G33" i="12"/>
  <c r="G57" i="12"/>
  <c r="F5" i="12"/>
  <c r="F6" i="12"/>
  <c r="F10" i="12"/>
  <c r="F13" i="12"/>
  <c r="F14" i="12"/>
  <c r="F17" i="12"/>
  <c r="F20" i="12"/>
  <c r="F21" i="12"/>
  <c r="F22" i="12"/>
  <c r="F23" i="12"/>
  <c r="F25" i="12"/>
  <c r="F26" i="12"/>
  <c r="F28" i="12"/>
  <c r="F29" i="12"/>
  <c r="F30" i="12"/>
  <c r="F31" i="12"/>
  <c r="F32" i="12"/>
  <c r="F36" i="12"/>
  <c r="F37" i="12"/>
  <c r="F38" i="12"/>
  <c r="F39" i="12"/>
  <c r="F41" i="12"/>
  <c r="F42" i="12"/>
  <c r="F43" i="12"/>
  <c r="F44" i="12"/>
  <c r="F46" i="12"/>
  <c r="F47" i="12"/>
  <c r="F49" i="12"/>
  <c r="F50" i="12"/>
  <c r="F58" i="12"/>
  <c r="F33" i="12"/>
  <c r="F57" i="12"/>
  <c r="E5" i="12"/>
  <c r="E6" i="12"/>
  <c r="E10" i="12"/>
  <c r="E13" i="12"/>
  <c r="E14" i="12"/>
  <c r="E17" i="12"/>
  <c r="E20" i="12"/>
  <c r="E21" i="12"/>
  <c r="E22" i="12"/>
  <c r="E23" i="12"/>
  <c r="E25" i="12"/>
  <c r="E26" i="12"/>
  <c r="E28" i="12"/>
  <c r="E29" i="12"/>
  <c r="E30" i="12"/>
  <c r="E31" i="12"/>
  <c r="E32" i="12"/>
  <c r="E36" i="12"/>
  <c r="E37" i="12"/>
  <c r="E38" i="12"/>
  <c r="E39" i="12"/>
  <c r="E41" i="12"/>
  <c r="E42" i="12"/>
  <c r="E43" i="12"/>
  <c r="E44" i="12"/>
  <c r="E46" i="12"/>
  <c r="E47" i="12"/>
  <c r="E49" i="12"/>
  <c r="E50" i="12"/>
  <c r="E58" i="12"/>
  <c r="E33" i="12"/>
  <c r="E57" i="12"/>
  <c r="N39" i="12"/>
  <c r="N29" i="12"/>
  <c r="N25" i="12"/>
  <c r="N20" i="12"/>
  <c r="N10" i="12"/>
  <c r="N44" i="12"/>
  <c r="N49" i="12"/>
  <c r="N33" i="12"/>
  <c r="N57" i="12"/>
  <c r="N47" i="12"/>
  <c r="N42" i="12"/>
  <c r="N37" i="12"/>
  <c r="N31" i="12"/>
  <c r="N26" i="12"/>
  <c r="N22" i="12"/>
  <c r="N14" i="12"/>
  <c r="N43" i="12"/>
  <c r="N38" i="12"/>
  <c r="N32" i="12"/>
  <c r="N28" i="12"/>
  <c r="N23" i="12"/>
  <c r="N17" i="12"/>
  <c r="N50" i="12"/>
  <c r="N46" i="12"/>
  <c r="N41" i="12"/>
  <c r="N36" i="12"/>
  <c r="N30" i="12"/>
  <c r="N21" i="12"/>
  <c r="N13" i="12"/>
  <c r="N6" i="12"/>
  <c r="N58" i="12"/>
  <c r="N5" i="12"/>
</calcChain>
</file>

<file path=xl/sharedStrings.xml><?xml version="1.0" encoding="utf-8"?>
<sst xmlns="http://schemas.openxmlformats.org/spreadsheetml/2006/main" count="1457" uniqueCount="112">
  <si>
    <t xml:space="preserve">    10h00 à 11h00</t>
  </si>
  <si>
    <t xml:space="preserve">                11h00 à 12h00</t>
  </si>
  <si>
    <t xml:space="preserve">                12h00 à 13h00</t>
  </si>
  <si>
    <t xml:space="preserve">                13h00 à 14h00</t>
  </si>
  <si>
    <t xml:space="preserve">                14h00 à 15h00</t>
  </si>
  <si>
    <t xml:space="preserve">                15h00 à 16h00</t>
  </si>
  <si>
    <t xml:space="preserve">                16h00 à 17h00</t>
  </si>
  <si>
    <t xml:space="preserve">                17h00 à 18h00</t>
  </si>
  <si>
    <t xml:space="preserve">    18h00 à 19h00</t>
  </si>
  <si>
    <t>GS</t>
  </si>
  <si>
    <t>PS</t>
  </si>
  <si>
    <t>Lundi</t>
  </si>
  <si>
    <t>F.VITRAC</t>
  </si>
  <si>
    <t>Mardi</t>
  </si>
  <si>
    <t>Mercredi</t>
  </si>
  <si>
    <t>Jeudi</t>
  </si>
  <si>
    <t>Vendredi</t>
  </si>
  <si>
    <t>Samedi</t>
  </si>
  <si>
    <t>Dimanche</t>
  </si>
  <si>
    <t>APEH</t>
  </si>
  <si>
    <t>UBC</t>
  </si>
  <si>
    <t>Steph</t>
  </si>
  <si>
    <t>E.CAIHE</t>
  </si>
  <si>
    <t>DIZZY</t>
  </si>
  <si>
    <t>PRISCA</t>
  </si>
  <si>
    <t>NBU</t>
  </si>
  <si>
    <t xml:space="preserve">Avril </t>
  </si>
  <si>
    <t>ORIGIN'S</t>
  </si>
  <si>
    <t>HIP HOP</t>
  </si>
  <si>
    <t>RAGGA</t>
  </si>
  <si>
    <t>Mai</t>
  </si>
  <si>
    <t>8h00 - 10h</t>
  </si>
  <si>
    <t>FLORENCE</t>
  </si>
  <si>
    <t>VACANCES</t>
  </si>
  <si>
    <t>Magali</t>
  </si>
  <si>
    <t>Raïssa</t>
  </si>
  <si>
    <t>Danse ma ville</t>
  </si>
  <si>
    <t>Atelier WISH</t>
  </si>
  <si>
    <t>BATTLE DANCE ADDICTION</t>
  </si>
  <si>
    <t>Moebius</t>
  </si>
  <si>
    <t>Babou UM</t>
  </si>
  <si>
    <t xml:space="preserve">AOUT </t>
  </si>
  <si>
    <t>ELSA</t>
  </si>
  <si>
    <t>Krilin</t>
  </si>
  <si>
    <t>Golden Crew</t>
  </si>
  <si>
    <t>Pacifique&amp;Co</t>
  </si>
  <si>
    <t>DJ</t>
  </si>
  <si>
    <t>Septembre</t>
  </si>
  <si>
    <t>Nasty/Fool</t>
  </si>
  <si>
    <t>HALT</t>
  </si>
  <si>
    <t>Préparation décoration</t>
  </si>
  <si>
    <t xml:space="preserve">REX CONTEST </t>
  </si>
  <si>
    <t xml:space="preserve">Gauthier </t>
  </si>
  <si>
    <t>BATTLE KILL</t>
  </si>
  <si>
    <t>1er séance</t>
  </si>
  <si>
    <t>Karaoke</t>
  </si>
  <si>
    <t>OCTOBRE</t>
  </si>
  <si>
    <t>Cie jambe</t>
  </si>
  <si>
    <t>Novembre</t>
  </si>
  <si>
    <t>FERIE</t>
  </si>
  <si>
    <t>jeudi</t>
  </si>
  <si>
    <t>vendredi</t>
  </si>
  <si>
    <t>samedi</t>
  </si>
  <si>
    <t>dimanche</t>
  </si>
  <si>
    <t>lundi</t>
  </si>
  <si>
    <t>mardi</t>
  </si>
  <si>
    <t>mercredi</t>
  </si>
  <si>
    <t>Patrice</t>
  </si>
  <si>
    <t>BATTLE STREET FORCE</t>
  </si>
  <si>
    <t>lAteliers</t>
  </si>
  <si>
    <t>Chapito</t>
  </si>
  <si>
    <t>Total</t>
  </si>
  <si>
    <t>Février</t>
  </si>
  <si>
    <t>Mars</t>
  </si>
  <si>
    <t>Avril</t>
  </si>
  <si>
    <t>Juin</t>
  </si>
  <si>
    <t>Juillet</t>
  </si>
  <si>
    <t>Août</t>
  </si>
  <si>
    <t>Octobre</t>
  </si>
  <si>
    <t>Decembre</t>
  </si>
  <si>
    <t>Liste des ateliers  et récapitulatif</t>
  </si>
  <si>
    <t>siman</t>
  </si>
  <si>
    <t xml:space="preserve">Carnaval </t>
  </si>
  <si>
    <t>Josué</t>
  </si>
  <si>
    <t>Espace Danse</t>
  </si>
  <si>
    <t>Sam Théâtre</t>
  </si>
  <si>
    <t xml:space="preserve">Soufiane </t>
  </si>
  <si>
    <t>Patrice&amp;Sim</t>
  </si>
  <si>
    <t>Janvier</t>
  </si>
  <si>
    <t>Battle underground (break)</t>
  </si>
  <si>
    <t xml:space="preserve">Batlle DanceHall </t>
  </si>
  <si>
    <t xml:space="preserve">BILLE CHAÏ SLAM </t>
  </si>
  <si>
    <t>C.Spoutnik</t>
  </si>
  <si>
    <t>Soulim'age</t>
  </si>
  <si>
    <t>Babou / EGC</t>
  </si>
  <si>
    <t>BATTLE UBC</t>
  </si>
  <si>
    <t>Slam Pablo</t>
  </si>
  <si>
    <t xml:space="preserve">Atelier Raissa </t>
  </si>
  <si>
    <t>Masterclass Kizomba Salsa Batchata Feat. Keskya&amp;Mickael N'guyen organisé par Maeva &amp; Gigi</t>
  </si>
  <si>
    <t>Florence</t>
  </si>
  <si>
    <t>MOEBIUS</t>
  </si>
  <si>
    <t>FEVRIER   2017</t>
  </si>
  <si>
    <t>MARS</t>
  </si>
  <si>
    <t>Siman/Geste</t>
  </si>
  <si>
    <t>MAI</t>
  </si>
  <si>
    <t>JUIN 2017</t>
  </si>
  <si>
    <t>JUILLET</t>
  </si>
  <si>
    <t>Ferié</t>
  </si>
  <si>
    <t>SEPTEMBRE</t>
  </si>
  <si>
    <t>FERIEE</t>
  </si>
  <si>
    <t>salut</t>
  </si>
  <si>
    <t>Yoga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</si>
</sst>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#"/>
    <numFmt numFmtId="166" formatCode="[$-40C]mmmmm;@"/>
  </numFmts>
  <fonts count="2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D0D0D"/>
      <name val="Calibri"/>
      <family val="2"/>
    </font>
    <font>
      <b/>
      <sz val="11"/>
      <color rgb="FFFFFFFF"/>
      <name val="Calibri"/>
      <family val="2"/>
    </font>
    <font>
      <b/>
      <sz val="18"/>
      <color rgb="FF000000"/>
      <name val="Calibri"/>
      <family val="2"/>
    </font>
    <font>
      <sz val="28"/>
      <color rgb="FF000000"/>
      <name val="Calibri"/>
      <family val="2"/>
    </font>
    <font>
      <b/>
      <sz val="11"/>
      <color rgb="FF7030A0"/>
      <name val="Calibri"/>
      <family val="2"/>
    </font>
    <font>
      <b/>
      <sz val="11"/>
      <color rgb="FF0B5394"/>
      <name val="Tahoma"/>
      <family val="2"/>
    </font>
    <font>
      <b/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141414"/>
      <name val="Trebuchet MS"/>
      <family val="2"/>
    </font>
    <font>
      <sz val="11"/>
      <name val="Calibri"/>
      <family val="2"/>
    </font>
    <font>
      <b/>
      <sz val="14"/>
      <name val="Calibri"/>
      <family val="2"/>
    </font>
    <font>
      <sz val="10"/>
      <name val="Calibri"/>
      <family val="2"/>
    </font>
    <font>
      <sz val="11"/>
      <name val="Tahoma"/>
      <family val="2"/>
    </font>
    <font>
      <sz val="24"/>
      <color rgb="FF000000"/>
      <name val="Calibri"/>
      <family val="2"/>
    </font>
    <font>
      <sz val="10"/>
      <color rgb="FF141414"/>
      <name val="Trebuchet MS"/>
      <family val="2"/>
    </font>
    <font>
      <sz val="11"/>
      <color theme="1"/>
      <name val="Calibri"/>
      <family val="2"/>
    </font>
    <font>
      <sz val="10"/>
      <color rgb="FF141414"/>
      <name val="Trebuchet MS"/>
      <family val="2"/>
    </font>
    <font>
      <b/>
      <sz val="11"/>
      <color theme="1"/>
      <name val="Calibri"/>
      <family val="2"/>
    </font>
    <font>
      <b/>
      <sz val="14"/>
      <color rgb="FF000000"/>
      <name val="Calibri"/>
      <family val="2"/>
    </font>
    <font>
      <sz val="10"/>
      <name val="Tahoma"/>
      <family val="2"/>
    </font>
  </fonts>
  <fills count="8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FFFF00"/>
      </patternFill>
    </fill>
    <fill>
      <patternFill patternType="solid">
        <fgColor theme="0"/>
        <bgColor rgb="FFCCC0DA"/>
      </patternFill>
    </fill>
    <fill>
      <patternFill patternType="solid">
        <fgColor theme="0" tint="-0.249977111117893"/>
        <bgColor rgb="FF4A452A"/>
      </patternFill>
    </fill>
    <fill>
      <patternFill patternType="solid">
        <fgColor theme="0"/>
        <bgColor rgb="FFA9D08E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7030A0"/>
      </patternFill>
    </fill>
    <fill>
      <patternFill patternType="solid">
        <fgColor theme="0" tint="-0.249977111117893"/>
        <bgColor rgb="FFCCC0DA"/>
      </patternFill>
    </fill>
    <fill>
      <patternFill patternType="solid">
        <fgColor theme="0" tint="-0.249977111117893"/>
        <bgColor rgb="FFF4B08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 tint="-0.249977111117893"/>
        <bgColor rgb="FF8DB4E3"/>
      </patternFill>
    </fill>
    <fill>
      <patternFill patternType="solid">
        <fgColor theme="0" tint="-0.249977111117893"/>
        <bgColor rgb="FFA9D08E"/>
      </patternFill>
    </fill>
    <fill>
      <patternFill patternType="solid">
        <fgColor theme="0" tint="-0.249977111117893"/>
        <bgColor rgb="FF7030A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CD5B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rgb="FFDAEEF3"/>
      </patternFill>
    </fill>
    <fill>
      <patternFill patternType="solid">
        <fgColor theme="0"/>
        <bgColor rgb="FF002060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66FF"/>
      </patternFill>
    </fill>
    <fill>
      <patternFill patternType="solid">
        <fgColor theme="0"/>
        <bgColor rgb="FF92CDDC"/>
      </patternFill>
    </fill>
    <fill>
      <patternFill patternType="solid">
        <fgColor theme="0"/>
        <bgColor rgb="FF4A452A"/>
      </patternFill>
    </fill>
    <fill>
      <patternFill patternType="solid">
        <fgColor rgb="FF00B0F0"/>
        <bgColor rgb="FFFFFFFF"/>
      </patternFill>
    </fill>
    <fill>
      <patternFill patternType="solid">
        <fgColor theme="5" tint="0.59999389629810485"/>
        <bgColor rgb="FFCCC0DA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rgb="FF8DB4E3"/>
      </patternFill>
    </fill>
    <fill>
      <patternFill patternType="solid">
        <fgColor theme="5" tint="0.59999389629810485"/>
        <bgColor rgb="FFA9D08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rgb="FF4A452A"/>
      </patternFill>
    </fill>
    <fill>
      <patternFill patternType="solid">
        <fgColor theme="5" tint="0.59999389629810485"/>
        <bgColor rgb="FF7030A0"/>
      </patternFill>
    </fill>
    <fill>
      <patternFill patternType="solid">
        <fgColor theme="5" tint="0.59999389629810485"/>
        <bgColor rgb="FF494529"/>
      </patternFill>
    </fill>
    <fill>
      <patternFill patternType="solid">
        <fgColor theme="8" tint="0.59999389629810485"/>
        <bgColor rgb="FFA9D08E"/>
      </patternFill>
    </fill>
    <fill>
      <patternFill patternType="solid">
        <fgColor theme="9" tint="0.59999389629810485"/>
        <bgColor rgb="FFA9D08E"/>
      </patternFill>
    </fill>
    <fill>
      <patternFill patternType="solid">
        <fgColor theme="0" tint="-0.14999847407452621"/>
        <bgColor rgb="FF4A452A"/>
      </patternFill>
    </fill>
    <fill>
      <patternFill patternType="solid">
        <fgColor theme="0" tint="-0.14999847407452621"/>
        <bgColor rgb="FFA9D08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46D0A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8" tint="0.59999389629810485"/>
        <bgColor rgb="FF4A452A"/>
      </patternFill>
    </fill>
    <fill>
      <patternFill patternType="solid">
        <fgColor rgb="FFFFFF00"/>
        <bgColor rgb="FFA9D08E"/>
      </patternFill>
    </fill>
    <fill>
      <patternFill patternType="solid">
        <fgColor theme="0"/>
        <bgColor rgb="FF808080"/>
      </patternFill>
    </fill>
    <fill>
      <patternFill patternType="solid">
        <fgColor theme="0"/>
        <bgColor rgb="FF5A5A5A"/>
      </patternFill>
    </fill>
    <fill>
      <patternFill patternType="solid">
        <fgColor theme="5" tint="0.59999389629810485"/>
        <bgColor rgb="FFFFFF00"/>
      </patternFill>
    </fill>
    <fill>
      <patternFill patternType="solid">
        <fgColor theme="5" tint="0.59999389629810485"/>
        <bgColor rgb="FF808080"/>
      </patternFill>
    </fill>
    <fill>
      <patternFill patternType="solid">
        <fgColor theme="5" tint="0.59999389629810485"/>
        <bgColor rgb="FF5A5A5A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rgb="FF808080"/>
      </patternFill>
    </fill>
    <fill>
      <patternFill patternType="solid">
        <fgColor theme="0" tint="-0.249977111117893"/>
        <bgColor rgb="FFFFFF00"/>
      </patternFill>
    </fill>
    <fill>
      <patternFill patternType="solid">
        <fgColor theme="0" tint="-0.249977111117893"/>
        <bgColor rgb="FF808080"/>
      </patternFill>
    </fill>
    <fill>
      <patternFill patternType="solid">
        <fgColor theme="0" tint="-0.249977111117893"/>
        <bgColor rgb="FF5A5A5A"/>
      </patternFill>
    </fill>
    <fill>
      <patternFill patternType="solid">
        <fgColor theme="0" tint="-0.14999847407452621"/>
        <bgColor rgb="FF5A5A5A"/>
      </patternFill>
    </fill>
    <fill>
      <patternFill patternType="solid">
        <fgColor theme="0"/>
        <bgColor rgb="FF595959"/>
      </patternFill>
    </fill>
    <fill>
      <patternFill patternType="solid">
        <fgColor theme="0" tint="-0.249977111117893"/>
        <bgColor rgb="FF595959"/>
      </patternFill>
    </fill>
    <fill>
      <patternFill patternType="solid">
        <fgColor theme="5" tint="0.59999389629810485"/>
        <bgColor rgb="FF00B0F0"/>
      </patternFill>
    </fill>
    <fill>
      <patternFill patternType="solid">
        <fgColor theme="0" tint="-0.14999847407452621"/>
        <bgColor rgb="FFFF66FF"/>
      </patternFill>
    </fill>
    <fill>
      <patternFill patternType="solid">
        <fgColor theme="0" tint="-0.14999847407452621"/>
        <bgColor rgb="FF595959"/>
      </patternFill>
    </fill>
    <fill>
      <patternFill patternType="solid">
        <fgColor theme="0" tint="-0.14999847407452621"/>
        <bgColor rgb="FFE26B0A"/>
      </patternFill>
    </fill>
    <fill>
      <patternFill patternType="solid">
        <fgColor theme="0" tint="-0.14999847407452621"/>
        <bgColor rgb="FFF2DCDB"/>
      </patternFill>
    </fill>
    <fill>
      <patternFill patternType="solid">
        <fgColor theme="0" tint="-0.14999847407452621"/>
        <bgColor rgb="FF404040"/>
      </patternFill>
    </fill>
    <fill>
      <patternFill patternType="solid">
        <fgColor theme="0"/>
        <bgColor rgb="FFE26B0A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C000"/>
      </patternFill>
    </fill>
    <fill>
      <patternFill patternType="solid">
        <fgColor theme="0" tint="-0.249977111117893"/>
        <bgColor rgb="FFFF66FF"/>
      </patternFill>
    </fill>
    <fill>
      <patternFill patternType="solid">
        <fgColor theme="0" tint="-0.249977111117893"/>
        <bgColor rgb="FFF2DCDB"/>
      </patternFill>
    </fill>
    <fill>
      <patternFill patternType="solid">
        <fgColor theme="0" tint="-0.249977111117893"/>
        <bgColor rgb="FFFFC000"/>
      </patternFill>
    </fill>
    <fill>
      <patternFill patternType="solid">
        <fgColor theme="0" tint="-0.249977111117893"/>
        <bgColor rgb="FF404040"/>
      </patternFill>
    </fill>
    <fill>
      <patternFill patternType="solid">
        <fgColor theme="5" tint="0.59999389629810485"/>
        <bgColor rgb="FFB8CCE4"/>
      </patternFill>
    </fill>
    <fill>
      <patternFill patternType="solid">
        <fgColor theme="5" tint="0.59999389629810485"/>
        <bgColor rgb="FFF2DCDB"/>
      </patternFill>
    </fill>
    <fill>
      <patternFill patternType="solid">
        <fgColor theme="5" tint="0.59999389629810485"/>
        <bgColor rgb="FFFF66FF"/>
      </patternFill>
    </fill>
    <fill>
      <patternFill patternType="solid">
        <fgColor theme="5" tint="0.59999389629810485"/>
        <bgColor rgb="FFB7DEE8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DA9694"/>
      </patternFill>
    </fill>
    <fill>
      <patternFill patternType="solid">
        <fgColor theme="0" tint="-0.14999847407452621"/>
        <bgColor rgb="FFDAEEF3"/>
      </patternFill>
    </fill>
    <fill>
      <patternFill patternType="solid">
        <fgColor theme="0" tint="-0.14999847407452621"/>
        <bgColor rgb="FF00B0F0"/>
      </patternFill>
    </fill>
    <fill>
      <patternFill patternType="solid">
        <fgColor theme="0" tint="-0.14999847407452621"/>
        <bgColor rgb="FFFCD5B4"/>
      </patternFill>
    </fill>
    <fill>
      <patternFill patternType="solid">
        <fgColor theme="0" tint="-0.14999847407452621"/>
        <bgColor rgb="FF92CDDC"/>
      </patternFill>
    </fill>
    <fill>
      <patternFill patternType="solid">
        <fgColor theme="0" tint="-0.14999847407452621"/>
        <bgColor rgb="FF002060"/>
      </patternFill>
    </fill>
    <fill>
      <patternFill patternType="solid">
        <fgColor theme="0" tint="-0.249977111117893"/>
        <bgColor rgb="FF92CDDC"/>
      </patternFill>
    </fill>
    <fill>
      <patternFill patternType="solid">
        <fgColor theme="0" tint="-0.249977111117893"/>
        <bgColor rgb="FF002060"/>
      </patternFill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447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2" borderId="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3" borderId="0" xfId="0" applyFill="1"/>
    <xf numFmtId="0" fontId="0" fillId="4" borderId="0" xfId="0" applyFont="1" applyFill="1" applyBorder="1" applyAlignment="1"/>
    <xf numFmtId="0" fontId="16" fillId="0" borderId="13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165" fontId="0" fillId="3" borderId="0" xfId="0" applyNumberFormat="1" applyFill="1"/>
    <xf numFmtId="165" fontId="15" fillId="3" borderId="0" xfId="0" applyNumberFormat="1" applyFont="1" applyFill="1" applyBorder="1"/>
    <xf numFmtId="165" fontId="16" fillId="0" borderId="16" xfId="0" applyNumberFormat="1" applyFont="1" applyFill="1" applyBorder="1" applyAlignment="1">
      <alignment horizontal="center" vertical="center"/>
    </xf>
    <xf numFmtId="165" fontId="16" fillId="0" borderId="15" xfId="0" applyNumberFormat="1" applyFont="1" applyFill="1" applyBorder="1" applyAlignment="1">
      <alignment horizontal="center" vertical="center"/>
    </xf>
    <xf numFmtId="165" fontId="14" fillId="0" borderId="14" xfId="0" applyNumberFormat="1" applyFont="1" applyBorder="1"/>
    <xf numFmtId="165" fontId="0" fillId="0" borderId="11" xfId="0" applyNumberFormat="1" applyFill="1" applyBorder="1"/>
    <xf numFmtId="165" fontId="15" fillId="3" borderId="0" xfId="0" applyNumberFormat="1" applyFont="1" applyFill="1"/>
    <xf numFmtId="165" fontId="20" fillId="3" borderId="14" xfId="0" applyNumberFormat="1" applyFont="1" applyFill="1" applyBorder="1"/>
    <xf numFmtId="165" fontId="14" fillId="0" borderId="11" xfId="0" applyNumberFormat="1" applyFont="1" applyBorder="1"/>
    <xf numFmtId="0" fontId="0" fillId="0" borderId="11" xfId="0" applyFill="1" applyBorder="1" applyAlignment="1">
      <alignment horizontal="center" vertical="center"/>
    </xf>
    <xf numFmtId="165" fontId="14" fillId="3" borderId="14" xfId="0" applyNumberFormat="1" applyFont="1" applyFill="1" applyBorder="1"/>
    <xf numFmtId="0" fontId="17" fillId="0" borderId="1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/>
    </xf>
    <xf numFmtId="0" fontId="0" fillId="8" borderId="2" xfId="0" applyFill="1" applyBorder="1"/>
    <xf numFmtId="0" fontId="4" fillId="8" borderId="2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11" borderId="11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0" fillId="13" borderId="11" xfId="0" applyFill="1" applyBorder="1"/>
    <xf numFmtId="0" fontId="4" fillId="14" borderId="11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4" fillId="13" borderId="11" xfId="0" applyFont="1" applyFill="1" applyBorder="1"/>
    <xf numFmtId="0" fontId="4" fillId="6" borderId="11" xfId="0" applyFont="1" applyFill="1" applyBorder="1" applyAlignment="1">
      <alignment horizontal="center"/>
    </xf>
    <xf numFmtId="0" fontId="4" fillId="6" borderId="11" xfId="0" applyFont="1" applyFill="1" applyBorder="1"/>
    <xf numFmtId="0" fontId="0" fillId="14" borderId="11" xfId="0" applyFill="1" applyBorder="1"/>
    <xf numFmtId="0" fontId="4" fillId="15" borderId="11" xfId="0" applyFont="1" applyFill="1" applyBorder="1" applyAlignment="1">
      <alignment horizontal="center"/>
    </xf>
    <xf numFmtId="0" fontId="4" fillId="16" borderId="11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 vertical="center"/>
    </xf>
    <xf numFmtId="0" fontId="0" fillId="6" borderId="11" xfId="0" applyFill="1" applyBorder="1"/>
    <xf numFmtId="0" fontId="6" fillId="17" borderId="11" xfId="0" applyFont="1" applyFill="1" applyBorder="1" applyAlignment="1">
      <alignment horizontal="center"/>
    </xf>
    <xf numFmtId="0" fontId="4" fillId="17" borderId="11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18" borderId="5" xfId="0" applyFont="1" applyFill="1" applyBorder="1" applyAlignment="1"/>
    <xf numFmtId="0" fontId="4" fillId="18" borderId="11" xfId="0" applyFont="1" applyFill="1" applyBorder="1" applyAlignment="1"/>
    <xf numFmtId="0" fontId="4" fillId="0" borderId="11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165" fontId="14" fillId="3" borderId="11" xfId="0" applyNumberFormat="1" applyFont="1" applyFill="1" applyBorder="1"/>
    <xf numFmtId="165" fontId="22" fillId="3" borderId="14" xfId="0" applyNumberFormat="1" applyFont="1" applyFill="1" applyBorder="1"/>
    <xf numFmtId="165" fontId="20" fillId="3" borderId="11" xfId="0" applyNumberFormat="1" applyFont="1" applyFill="1" applyBorder="1"/>
    <xf numFmtId="165" fontId="22" fillId="3" borderId="11" xfId="0" applyNumberFormat="1" applyFont="1" applyFill="1" applyBorder="1"/>
    <xf numFmtId="0" fontId="4" fillId="24" borderId="2" xfId="0" applyFont="1" applyFill="1" applyBorder="1" applyAlignment="1">
      <alignment horizontal="center"/>
    </xf>
    <xf numFmtId="0" fontId="4" fillId="24" borderId="2" xfId="0" applyFont="1" applyFill="1" applyBorder="1"/>
    <xf numFmtId="0" fontId="4" fillId="25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18" borderId="2" xfId="0" applyFont="1" applyFill="1" applyBorder="1" applyAlignment="1">
      <alignment horizontal="center"/>
    </xf>
    <xf numFmtId="0" fontId="0" fillId="26" borderId="2" xfId="0" applyFill="1" applyBorder="1"/>
    <xf numFmtId="0" fontId="4" fillId="26" borderId="2" xfId="0" applyFont="1" applyFill="1" applyBorder="1" applyAlignment="1">
      <alignment horizontal="center"/>
    </xf>
    <xf numFmtId="0" fontId="4" fillId="26" borderId="2" xfId="0" applyFont="1" applyFill="1" applyBorder="1"/>
    <xf numFmtId="0" fontId="0" fillId="8" borderId="11" xfId="0" applyFill="1" applyBorder="1"/>
    <xf numFmtId="0" fontId="4" fillId="16" borderId="6" xfId="0" applyFont="1" applyFill="1" applyBorder="1" applyAlignment="1">
      <alignment horizontal="center"/>
    </xf>
    <xf numFmtId="0" fontId="0" fillId="13" borderId="10" xfId="0" applyFill="1" applyBorder="1"/>
    <xf numFmtId="0" fontId="4" fillId="13" borderId="10" xfId="0" applyFont="1" applyFill="1" applyBorder="1" applyAlignment="1">
      <alignment horizontal="center"/>
    </xf>
    <xf numFmtId="0" fontId="4" fillId="17" borderId="10" xfId="0" applyFont="1" applyFill="1" applyBorder="1" applyAlignment="1">
      <alignment horizontal="center"/>
    </xf>
    <xf numFmtId="0" fontId="4" fillId="13" borderId="10" xfId="0" applyFont="1" applyFill="1" applyBorder="1"/>
    <xf numFmtId="0" fontId="4" fillId="16" borderId="4" xfId="0" applyFont="1" applyFill="1" applyBorder="1" applyAlignment="1">
      <alignment horizontal="center"/>
    </xf>
    <xf numFmtId="0" fontId="0" fillId="13" borderId="2" xfId="0" applyFill="1" applyBorder="1"/>
    <xf numFmtId="0" fontId="4" fillId="13" borderId="2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 vertical="center" wrapText="1"/>
    </xf>
    <xf numFmtId="0" fontId="4" fillId="13" borderId="2" xfId="0" applyFont="1" applyFill="1" applyBorder="1"/>
    <xf numFmtId="0" fontId="4" fillId="17" borderId="2" xfId="0" applyFont="1" applyFill="1" applyBorder="1" applyAlignment="1">
      <alignment horizontal="center"/>
    </xf>
    <xf numFmtId="0" fontId="4" fillId="16" borderId="4" xfId="0" applyFont="1" applyFill="1" applyBorder="1" applyAlignment="1">
      <alignment horizontal="center" wrapText="1"/>
    </xf>
    <xf numFmtId="0" fontId="5" fillId="14" borderId="2" xfId="0" applyFont="1" applyFill="1" applyBorder="1" applyAlignment="1">
      <alignment horizontal="center"/>
    </xf>
    <xf numFmtId="0" fontId="4" fillId="8" borderId="2" xfId="0" applyFont="1" applyFill="1" applyBorder="1"/>
    <xf numFmtId="0" fontId="4" fillId="8" borderId="5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26" borderId="2" xfId="0" applyFont="1" applyFill="1" applyBorder="1" applyAlignment="1">
      <alignment horizontal="center"/>
    </xf>
    <xf numFmtId="0" fontId="5" fillId="28" borderId="2" xfId="0" applyFont="1" applyFill="1" applyBorder="1" applyAlignment="1">
      <alignment horizontal="center"/>
    </xf>
    <xf numFmtId="0" fontId="4" fillId="20" borderId="2" xfId="0" applyFont="1" applyFill="1" applyBorder="1" applyAlignment="1">
      <alignment horizontal="center"/>
    </xf>
    <xf numFmtId="0" fontId="0" fillId="20" borderId="2" xfId="0" applyFill="1" applyBorder="1"/>
    <xf numFmtId="0" fontId="4" fillId="29" borderId="5" xfId="0" applyFont="1" applyFill="1" applyBorder="1" applyAlignment="1">
      <alignment horizontal="center"/>
    </xf>
    <xf numFmtId="0" fontId="4" fillId="29" borderId="2" xfId="0" applyFont="1" applyFill="1" applyBorder="1" applyAlignment="1">
      <alignment horizontal="center"/>
    </xf>
    <xf numFmtId="0" fontId="4" fillId="29" borderId="4" xfId="0" applyFont="1" applyFill="1" applyBorder="1" applyAlignment="1">
      <alignment horizontal="center"/>
    </xf>
    <xf numFmtId="0" fontId="0" fillId="29" borderId="4" xfId="0" applyFill="1" applyBorder="1"/>
    <xf numFmtId="0" fontId="4" fillId="29" borderId="9" xfId="0" applyFont="1" applyFill="1" applyBorder="1" applyAlignment="1">
      <alignment horizontal="center"/>
    </xf>
    <xf numFmtId="0" fontId="4" fillId="30" borderId="4" xfId="0" applyFont="1" applyFill="1" applyBorder="1" applyAlignment="1">
      <alignment horizontal="center"/>
    </xf>
    <xf numFmtId="0" fontId="4" fillId="30" borderId="2" xfId="0" applyFont="1" applyFill="1" applyBorder="1" applyAlignment="1">
      <alignment horizontal="center"/>
    </xf>
    <xf numFmtId="0" fontId="4" fillId="31" borderId="4" xfId="0" applyFont="1" applyFill="1" applyBorder="1" applyAlignment="1">
      <alignment horizontal="center"/>
    </xf>
    <xf numFmtId="0" fontId="4" fillId="31" borderId="6" xfId="0" applyFont="1" applyFill="1" applyBorder="1" applyAlignment="1">
      <alignment horizontal="center"/>
    </xf>
    <xf numFmtId="0" fontId="4" fillId="20" borderId="4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0" fontId="4" fillId="7" borderId="1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0" fillId="6" borderId="2" xfId="0" applyFill="1" applyBorder="1"/>
    <xf numFmtId="0" fontId="4" fillId="6" borderId="2" xfId="0" applyFont="1" applyFill="1" applyBorder="1" applyAlignment="1">
      <alignment horizontal="center"/>
    </xf>
    <xf numFmtId="0" fontId="4" fillId="6" borderId="2" xfId="0" applyFont="1" applyFill="1" applyBorder="1"/>
    <xf numFmtId="0" fontId="4" fillId="6" borderId="5" xfId="0" applyFont="1" applyFill="1" applyBorder="1" applyAlignment="1">
      <alignment horizontal="center"/>
    </xf>
    <xf numFmtId="0" fontId="4" fillId="6" borderId="10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0" fillId="32" borderId="11" xfId="0" applyFill="1" applyBorder="1" applyAlignment="1">
      <alignment horizontal="center"/>
    </xf>
    <xf numFmtId="0" fontId="5" fillId="28" borderId="11" xfId="0" applyFont="1" applyFill="1" applyBorder="1" applyAlignment="1">
      <alignment horizontal="center"/>
    </xf>
    <xf numFmtId="0" fontId="4" fillId="33" borderId="4" xfId="0" applyFont="1" applyFill="1" applyBorder="1" applyAlignment="1">
      <alignment horizontal="center"/>
    </xf>
    <xf numFmtId="0" fontId="0" fillId="33" borderId="2" xfId="0" applyFill="1" applyBorder="1"/>
    <xf numFmtId="0" fontId="4" fillId="33" borderId="2" xfId="0" applyFont="1" applyFill="1" applyBorder="1" applyAlignment="1">
      <alignment horizontal="center"/>
    </xf>
    <xf numFmtId="0" fontId="4" fillId="34" borderId="2" xfId="0" applyFont="1" applyFill="1" applyBorder="1" applyAlignment="1">
      <alignment horizontal="center"/>
    </xf>
    <xf numFmtId="0" fontId="4" fillId="33" borderId="7" xfId="0" applyFont="1" applyFill="1" applyBorder="1" applyAlignment="1">
      <alignment horizontal="center"/>
    </xf>
    <xf numFmtId="0" fontId="0" fillId="33" borderId="3" xfId="0" applyFill="1" applyBorder="1"/>
    <xf numFmtId="0" fontId="4" fillId="33" borderId="3" xfId="0" applyFont="1" applyFill="1" applyBorder="1" applyAlignment="1">
      <alignment horizontal="center"/>
    </xf>
    <xf numFmtId="0" fontId="4" fillId="35" borderId="3" xfId="0" applyFont="1" applyFill="1" applyBorder="1"/>
    <xf numFmtId="0" fontId="0" fillId="20" borderId="11" xfId="0" applyFill="1" applyBorder="1"/>
    <xf numFmtId="0" fontId="0" fillId="20" borderId="11" xfId="0" applyFill="1" applyBorder="1" applyAlignment="1">
      <alignment horizontal="center" vertical="center"/>
    </xf>
    <xf numFmtId="0" fontId="0" fillId="20" borderId="11" xfId="0" applyFill="1" applyBorder="1" applyAlignment="1">
      <alignment horizontal="center"/>
    </xf>
    <xf numFmtId="0" fontId="4" fillId="36" borderId="4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4" fillId="8" borderId="5" xfId="0" applyFont="1" applyFill="1" applyBorder="1"/>
    <xf numFmtId="0" fontId="4" fillId="6" borderId="5" xfId="0" applyFont="1" applyFill="1" applyBorder="1"/>
    <xf numFmtId="0" fontId="4" fillId="16" borderId="7" xfId="0" applyFont="1" applyFill="1" applyBorder="1" applyAlignment="1">
      <alignment horizontal="center"/>
    </xf>
    <xf numFmtId="0" fontId="0" fillId="6" borderId="3" xfId="0" applyFill="1" applyBorder="1"/>
    <xf numFmtId="0" fontId="4" fillId="37" borderId="11" xfId="0" applyFont="1" applyFill="1" applyBorder="1" applyAlignment="1">
      <alignment horizontal="center"/>
    </xf>
    <xf numFmtId="0" fontId="4" fillId="8" borderId="11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/>
    </xf>
    <xf numFmtId="0" fontId="5" fillId="38" borderId="2" xfId="0" applyFont="1" applyFill="1" applyBorder="1" applyAlignment="1">
      <alignment horizontal="center"/>
    </xf>
    <xf numFmtId="0" fontId="4" fillId="39" borderId="4" xfId="0" applyFont="1" applyFill="1" applyBorder="1" applyAlignment="1">
      <alignment horizontal="center"/>
    </xf>
    <xf numFmtId="0" fontId="0" fillId="38" borderId="2" xfId="0" applyFill="1" applyBorder="1"/>
    <xf numFmtId="0" fontId="4" fillId="38" borderId="2" xfId="0" applyFont="1" applyFill="1" applyBorder="1" applyAlignment="1">
      <alignment horizontal="center"/>
    </xf>
    <xf numFmtId="0" fontId="4" fillId="38" borderId="2" xfId="0" applyFont="1" applyFill="1" applyBorder="1"/>
    <xf numFmtId="0" fontId="4" fillId="40" borderId="2" xfId="0" applyFont="1" applyFill="1" applyBorder="1" applyAlignment="1">
      <alignment horizontal="center"/>
    </xf>
    <xf numFmtId="0" fontId="5" fillId="38" borderId="3" xfId="0" applyFont="1" applyFill="1" applyBorder="1" applyAlignment="1">
      <alignment horizontal="center"/>
    </xf>
    <xf numFmtId="0" fontId="4" fillId="39" borderId="7" xfId="0" applyFont="1" applyFill="1" applyBorder="1" applyAlignment="1">
      <alignment horizontal="center"/>
    </xf>
    <xf numFmtId="0" fontId="0" fillId="38" borderId="3" xfId="0" applyFill="1" applyBorder="1"/>
    <xf numFmtId="0" fontId="4" fillId="38" borderId="3" xfId="0" applyFont="1" applyFill="1" applyBorder="1" applyAlignment="1">
      <alignment horizontal="center"/>
    </xf>
    <xf numFmtId="0" fontId="4" fillId="40" borderId="3" xfId="0" applyFont="1" applyFill="1" applyBorder="1" applyAlignment="1">
      <alignment horizontal="center"/>
    </xf>
    <xf numFmtId="0" fontId="4" fillId="38" borderId="3" xfId="0" applyFont="1" applyFill="1" applyBorder="1"/>
    <xf numFmtId="0" fontId="4" fillId="0" borderId="11" xfId="0" applyFont="1" applyBorder="1"/>
    <xf numFmtId="0" fontId="4" fillId="6" borderId="12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4" fillId="13" borderId="11" xfId="0" applyFont="1" applyFill="1" applyBorder="1" applyAlignment="1">
      <alignment vertical="center" textRotation="255"/>
    </xf>
    <xf numFmtId="0" fontId="4" fillId="13" borderId="4" xfId="0" applyFont="1" applyFill="1" applyBorder="1" applyAlignment="1">
      <alignment horizontal="center"/>
    </xf>
    <xf numFmtId="0" fontId="5" fillId="29" borderId="2" xfId="0" applyFont="1" applyFill="1" applyBorder="1" applyAlignment="1">
      <alignment horizontal="center"/>
    </xf>
    <xf numFmtId="0" fontId="5" fillId="29" borderId="4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41" borderId="2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5" fillId="42" borderId="2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26" borderId="3" xfId="0" applyFont="1" applyFill="1" applyBorder="1" applyAlignment="1">
      <alignment horizontal="center"/>
    </xf>
    <xf numFmtId="0" fontId="0" fillId="40" borderId="2" xfId="0" applyFill="1" applyBorder="1"/>
    <xf numFmtId="0" fontId="4" fillId="40" borderId="2" xfId="0" applyFont="1" applyFill="1" applyBorder="1"/>
    <xf numFmtId="0" fontId="5" fillId="11" borderId="2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0" fillId="14" borderId="2" xfId="0" applyFill="1" applyBorder="1"/>
    <xf numFmtId="0" fontId="4" fillId="14" borderId="2" xfId="0" applyFont="1" applyFill="1" applyBorder="1" applyAlignment="1">
      <alignment horizontal="center"/>
    </xf>
    <xf numFmtId="0" fontId="4" fillId="43" borderId="4" xfId="0" applyFont="1" applyFill="1" applyBorder="1" applyAlignment="1">
      <alignment horizontal="center"/>
    </xf>
    <xf numFmtId="0" fontId="4" fillId="44" borderId="11" xfId="0" applyFont="1" applyFill="1" applyBorder="1" applyAlignment="1">
      <alignment horizontal="center"/>
    </xf>
    <xf numFmtId="0" fontId="4" fillId="23" borderId="11" xfId="0" applyFont="1" applyFill="1" applyBorder="1" applyAlignment="1">
      <alignment horizontal="center"/>
    </xf>
    <xf numFmtId="0" fontId="4" fillId="45" borderId="2" xfId="0" applyFont="1" applyFill="1" applyBorder="1" applyAlignment="1">
      <alignment horizontal="center"/>
    </xf>
    <xf numFmtId="0" fontId="4" fillId="45" borderId="2" xfId="0" applyFont="1" applyFill="1" applyBorder="1"/>
    <xf numFmtId="0" fontId="4" fillId="46" borderId="2" xfId="0" applyFont="1" applyFill="1" applyBorder="1" applyAlignment="1">
      <alignment horizontal="center"/>
    </xf>
    <xf numFmtId="0" fontId="4" fillId="46" borderId="2" xfId="0" applyFont="1" applyFill="1" applyBorder="1"/>
    <xf numFmtId="0" fontId="0" fillId="8" borderId="0" xfId="0" applyFill="1"/>
    <xf numFmtId="0" fontId="4" fillId="47" borderId="2" xfId="0" applyFont="1" applyFill="1" applyBorder="1" applyAlignment="1">
      <alignment horizontal="center"/>
    </xf>
    <xf numFmtId="0" fontId="6" fillId="34" borderId="2" xfId="0" applyFont="1" applyFill="1" applyBorder="1" applyAlignment="1">
      <alignment horizontal="center"/>
    </xf>
    <xf numFmtId="0" fontId="4" fillId="48" borderId="2" xfId="0" applyFont="1" applyFill="1" applyBorder="1" applyAlignment="1">
      <alignment horizontal="center"/>
    </xf>
    <xf numFmtId="0" fontId="4" fillId="49" borderId="2" xfId="0" applyFont="1" applyFill="1" applyBorder="1" applyAlignment="1">
      <alignment horizontal="center"/>
    </xf>
    <xf numFmtId="0" fontId="4" fillId="51" borderId="2" xfId="0" applyFont="1" applyFill="1" applyBorder="1" applyAlignment="1">
      <alignment horizontal="center"/>
    </xf>
    <xf numFmtId="0" fontId="4" fillId="52" borderId="2" xfId="0" applyFont="1" applyFill="1" applyBorder="1" applyAlignment="1">
      <alignment horizontal="center"/>
    </xf>
    <xf numFmtId="0" fontId="4" fillId="53" borderId="2" xfId="0" applyFont="1" applyFill="1" applyBorder="1" applyAlignment="1">
      <alignment horizontal="center"/>
    </xf>
    <xf numFmtId="0" fontId="4" fillId="54" borderId="2" xfId="0" applyFont="1" applyFill="1" applyBorder="1" applyAlignment="1">
      <alignment horizontal="center"/>
    </xf>
    <xf numFmtId="0" fontId="0" fillId="13" borderId="0" xfId="0" applyFill="1"/>
    <xf numFmtId="0" fontId="4" fillId="54" borderId="2" xfId="0" applyFont="1" applyFill="1" applyBorder="1"/>
    <xf numFmtId="0" fontId="4" fillId="55" borderId="2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4" fillId="9" borderId="10" xfId="0" applyFont="1" applyFill="1" applyBorder="1" applyAlignment="1">
      <alignment horizontal="center"/>
    </xf>
    <xf numFmtId="0" fontId="4" fillId="8" borderId="3" xfId="0" applyFont="1" applyFill="1" applyBorder="1" applyAlignment="1">
      <alignment horizontal="center"/>
    </xf>
    <xf numFmtId="0" fontId="4" fillId="9" borderId="2" xfId="0" applyFont="1" applyFill="1" applyBorder="1" applyAlignment="1"/>
    <xf numFmtId="0" fontId="4" fillId="46" borderId="10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0" fontId="4" fillId="8" borderId="3" xfId="0" applyFont="1" applyFill="1" applyBorder="1"/>
    <xf numFmtId="0" fontId="5" fillId="9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" fillId="8" borderId="11" xfId="0" applyFont="1" applyFill="1" applyBorder="1"/>
    <xf numFmtId="0" fontId="9" fillId="9" borderId="11" xfId="0" applyFont="1" applyFill="1" applyBorder="1" applyAlignment="1">
      <alignment horizontal="center"/>
    </xf>
    <xf numFmtId="0" fontId="4" fillId="41" borderId="11" xfId="0" applyFont="1" applyFill="1" applyBorder="1" applyAlignment="1">
      <alignment horizontal="center"/>
    </xf>
    <xf numFmtId="0" fontId="4" fillId="46" borderId="11" xfId="0" applyFont="1" applyFill="1" applyBorder="1" applyAlignment="1">
      <alignment horizontal="center"/>
    </xf>
    <xf numFmtId="0" fontId="4" fillId="46" borderId="11" xfId="0" applyFont="1" applyFill="1" applyBorder="1"/>
    <xf numFmtId="0" fontId="10" fillId="8" borderId="11" xfId="0" applyFont="1" applyFill="1" applyBorder="1" applyAlignment="1">
      <alignment horizontal="center"/>
    </xf>
    <xf numFmtId="0" fontId="6" fillId="9" borderId="11" xfId="0" applyFont="1" applyFill="1" applyBorder="1" applyAlignment="1">
      <alignment horizontal="center"/>
    </xf>
    <xf numFmtId="0" fontId="4" fillId="9" borderId="11" xfId="0" applyFont="1" applyFill="1" applyBorder="1" applyAlignment="1"/>
    <xf numFmtId="0" fontId="11" fillId="8" borderId="11" xfId="0" applyFont="1" applyFill="1" applyBorder="1" applyAlignment="1">
      <alignment horizontal="center"/>
    </xf>
    <xf numFmtId="0" fontId="4" fillId="18" borderId="11" xfId="0" applyFont="1" applyFill="1" applyBorder="1" applyAlignment="1">
      <alignment horizontal="center"/>
    </xf>
    <xf numFmtId="0" fontId="5" fillId="14" borderId="11" xfId="0" applyFont="1" applyFill="1" applyBorder="1" applyAlignment="1">
      <alignment horizontal="center"/>
    </xf>
    <xf numFmtId="0" fontId="5" fillId="57" borderId="11" xfId="0" applyFont="1" applyFill="1" applyBorder="1" applyAlignment="1">
      <alignment horizontal="center"/>
    </xf>
    <xf numFmtId="0" fontId="4" fillId="54" borderId="11" xfId="0" applyFont="1" applyFill="1" applyBorder="1" applyAlignment="1">
      <alignment horizontal="center"/>
    </xf>
    <xf numFmtId="0" fontId="4" fillId="14" borderId="11" xfId="0" applyFont="1" applyFill="1" applyBorder="1" applyAlignment="1"/>
    <xf numFmtId="0" fontId="4" fillId="54" borderId="11" xfId="0" applyFont="1" applyFill="1" applyBorder="1"/>
    <xf numFmtId="0" fontId="5" fillId="29" borderId="11" xfId="0" applyFont="1" applyFill="1" applyBorder="1" applyAlignment="1">
      <alignment horizontal="center"/>
    </xf>
    <xf numFmtId="0" fontId="4" fillId="20" borderId="11" xfId="0" applyFont="1" applyFill="1" applyBorder="1" applyAlignment="1">
      <alignment horizontal="center"/>
    </xf>
    <xf numFmtId="0" fontId="6" fillId="34" borderId="11" xfId="0" applyFont="1" applyFill="1" applyBorder="1" applyAlignment="1">
      <alignment horizontal="center"/>
    </xf>
    <xf numFmtId="0" fontId="5" fillId="58" borderId="11" xfId="0" applyFont="1" applyFill="1" applyBorder="1" applyAlignment="1">
      <alignment horizontal="center"/>
    </xf>
    <xf numFmtId="0" fontId="10" fillId="20" borderId="11" xfId="0" applyFont="1" applyFill="1" applyBorder="1" applyAlignment="1">
      <alignment horizontal="center"/>
    </xf>
    <xf numFmtId="0" fontId="4" fillId="49" borderId="11" xfId="0" applyFont="1" applyFill="1" applyBorder="1" applyAlignment="1">
      <alignment horizontal="center"/>
    </xf>
    <xf numFmtId="0" fontId="6" fillId="29" borderId="11" xfId="0" applyFont="1" applyFill="1" applyBorder="1" applyAlignment="1">
      <alignment horizontal="center"/>
    </xf>
    <xf numFmtId="0" fontId="4" fillId="29" borderId="11" xfId="0" applyFont="1" applyFill="1" applyBorder="1" applyAlignment="1">
      <alignment horizontal="center"/>
    </xf>
    <xf numFmtId="0" fontId="4" fillId="28" borderId="11" xfId="0" applyFont="1" applyFill="1" applyBorder="1" applyAlignment="1">
      <alignment horizontal="center"/>
    </xf>
    <xf numFmtId="0" fontId="4" fillId="46" borderId="3" xfId="0" applyFont="1" applyFill="1" applyBorder="1" applyAlignment="1">
      <alignment horizontal="center"/>
    </xf>
    <xf numFmtId="0" fontId="4" fillId="8" borderId="10" xfId="0" applyFont="1" applyFill="1" applyBorder="1"/>
    <xf numFmtId="0" fontId="4" fillId="9" borderId="3" xfId="0" applyFont="1" applyFill="1" applyBorder="1" applyAlignment="1">
      <alignment horizontal="center"/>
    </xf>
    <xf numFmtId="0" fontId="4" fillId="9" borderId="3" xfId="0" applyFont="1" applyFill="1" applyBorder="1"/>
    <xf numFmtId="0" fontId="10" fillId="8" borderId="11" xfId="0" applyFont="1" applyFill="1" applyBorder="1" applyAlignment="1"/>
    <xf numFmtId="0" fontId="4" fillId="9" borderId="8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42" borderId="4" xfId="0" applyFont="1" applyFill="1" applyBorder="1" applyAlignment="1">
      <alignment horizontal="center"/>
    </xf>
    <xf numFmtId="0" fontId="10" fillId="40" borderId="11" xfId="0" applyFont="1" applyFill="1" applyBorder="1" applyAlignment="1"/>
    <xf numFmtId="0" fontId="4" fillId="55" borderId="10" xfId="0" applyFont="1" applyFill="1" applyBorder="1" applyAlignment="1">
      <alignment horizontal="center"/>
    </xf>
    <xf numFmtId="0" fontId="4" fillId="55" borderId="10" xfId="0" applyFont="1" applyFill="1" applyBorder="1"/>
    <xf numFmtId="0" fontId="5" fillId="42" borderId="11" xfId="0" applyFont="1" applyFill="1" applyBorder="1" applyAlignment="1">
      <alignment horizontal="center"/>
    </xf>
    <xf numFmtId="0" fontId="0" fillId="40" borderId="5" xfId="0" applyFill="1" applyBorder="1"/>
    <xf numFmtId="0" fontId="4" fillId="59" borderId="2" xfId="0" applyFont="1" applyFill="1" applyBorder="1" applyAlignment="1">
      <alignment horizontal="center"/>
    </xf>
    <xf numFmtId="0" fontId="4" fillId="59" borderId="2" xfId="0" applyFont="1" applyFill="1" applyBorder="1"/>
    <xf numFmtId="0" fontId="0" fillId="60" borderId="5" xfId="0" applyFill="1" applyBorder="1"/>
    <xf numFmtId="0" fontId="0" fillId="60" borderId="2" xfId="0" applyFill="1" applyBorder="1"/>
    <xf numFmtId="0" fontId="4" fillId="40" borderId="11" xfId="0" applyFont="1" applyFill="1" applyBorder="1" applyAlignment="1">
      <alignment horizontal="center"/>
    </xf>
    <xf numFmtId="0" fontId="4" fillId="61" borderId="2" xfId="0" applyFont="1" applyFill="1" applyBorder="1" applyAlignment="1">
      <alignment horizontal="center"/>
    </xf>
    <xf numFmtId="0" fontId="4" fillId="42" borderId="2" xfId="0" applyFont="1" applyFill="1" applyBorder="1" applyAlignment="1">
      <alignment horizontal="center"/>
    </xf>
    <xf numFmtId="0" fontId="4" fillId="62" borderId="2" xfId="0" applyFont="1" applyFill="1" applyBorder="1" applyAlignment="1">
      <alignment horizontal="center"/>
    </xf>
    <xf numFmtId="0" fontId="4" fillId="62" borderId="10" xfId="0" applyFont="1" applyFill="1" applyBorder="1" applyAlignment="1">
      <alignment horizontal="center"/>
    </xf>
    <xf numFmtId="0" fontId="4" fillId="63" borderId="2" xfId="0" applyFont="1" applyFill="1" applyBorder="1" applyAlignment="1">
      <alignment horizontal="center"/>
    </xf>
    <xf numFmtId="0" fontId="4" fillId="51" borderId="2" xfId="0" applyFont="1" applyFill="1" applyBorder="1"/>
    <xf numFmtId="0" fontId="4" fillId="64" borderId="11" xfId="0" applyFont="1" applyFill="1" applyBorder="1" applyAlignment="1">
      <alignment horizontal="center"/>
    </xf>
    <xf numFmtId="0" fontId="4" fillId="64" borderId="2" xfId="0" applyFont="1" applyFill="1" applyBorder="1" applyAlignment="1">
      <alignment horizontal="center"/>
    </xf>
    <xf numFmtId="0" fontId="4" fillId="44" borderId="33" xfId="0" applyFont="1" applyFill="1" applyBorder="1" applyAlignment="1">
      <alignment horizontal="center"/>
    </xf>
    <xf numFmtId="0" fontId="4" fillId="24" borderId="11" xfId="0" applyFont="1" applyFill="1" applyBorder="1" applyAlignment="1">
      <alignment horizontal="center"/>
    </xf>
    <xf numFmtId="0" fontId="4" fillId="56" borderId="11" xfId="0" applyFont="1" applyFill="1" applyBorder="1"/>
    <xf numFmtId="0" fontId="4" fillId="67" borderId="11" xfId="0" applyFont="1" applyFill="1" applyBorder="1" applyAlignment="1">
      <alignment horizontal="center"/>
    </xf>
    <xf numFmtId="0" fontId="4" fillId="67" borderId="11" xfId="0" applyFont="1" applyFill="1" applyBorder="1"/>
    <xf numFmtId="0" fontId="4" fillId="68" borderId="11" xfId="0" applyFont="1" applyFill="1" applyBorder="1" applyAlignment="1">
      <alignment horizontal="center"/>
    </xf>
    <xf numFmtId="0" fontId="5" fillId="14" borderId="14" xfId="0" applyFont="1" applyFill="1" applyBorder="1" applyAlignment="1">
      <alignment horizontal="center"/>
    </xf>
    <xf numFmtId="0" fontId="4" fillId="44" borderId="12" xfId="0" applyFont="1" applyFill="1" applyBorder="1" applyAlignment="1">
      <alignment horizontal="center"/>
    </xf>
    <xf numFmtId="0" fontId="4" fillId="64" borderId="10" xfId="0" applyFont="1" applyFill="1" applyBorder="1" applyAlignment="1">
      <alignment horizontal="center"/>
    </xf>
    <xf numFmtId="0" fontId="4" fillId="65" borderId="11" xfId="0" applyFont="1" applyFill="1" applyBorder="1" applyAlignment="1">
      <alignment horizontal="center"/>
    </xf>
    <xf numFmtId="0" fontId="4" fillId="66" borderId="11" xfId="0" applyFont="1" applyFill="1" applyBorder="1" applyAlignment="1">
      <alignment horizontal="center"/>
    </xf>
    <xf numFmtId="0" fontId="4" fillId="69" borderId="11" xfId="0" applyFont="1" applyFill="1" applyBorder="1" applyAlignment="1">
      <alignment horizontal="center"/>
    </xf>
    <xf numFmtId="0" fontId="4" fillId="70" borderId="11" xfId="0" applyFont="1" applyFill="1" applyBorder="1" applyAlignment="1">
      <alignment horizontal="center"/>
    </xf>
    <xf numFmtId="0" fontId="4" fillId="70" borderId="11" xfId="0" applyFont="1" applyFill="1" applyBorder="1"/>
    <xf numFmtId="0" fontId="4" fillId="45" borderId="11" xfId="0" applyFont="1" applyFill="1" applyBorder="1" applyAlignment="1">
      <alignment horizontal="center"/>
    </xf>
    <xf numFmtId="0" fontId="4" fillId="45" borderId="11" xfId="0" applyFont="1" applyFill="1" applyBorder="1"/>
    <xf numFmtId="0" fontId="5" fillId="14" borderId="10" xfId="0" applyFont="1" applyFill="1" applyBorder="1" applyAlignment="1">
      <alignment horizontal="center"/>
    </xf>
    <xf numFmtId="0" fontId="5" fillId="14" borderId="6" xfId="0" applyFont="1" applyFill="1" applyBorder="1" applyAlignment="1">
      <alignment horizontal="center"/>
    </xf>
    <xf numFmtId="0" fontId="4" fillId="71" borderId="11" xfId="0" applyFont="1" applyFill="1" applyBorder="1" applyAlignment="1"/>
    <xf numFmtId="0" fontId="4" fillId="72" borderId="11" xfId="0" applyFont="1" applyFill="1" applyBorder="1" applyAlignment="1"/>
    <xf numFmtId="0" fontId="4" fillId="72" borderId="11" xfId="0" applyFont="1" applyFill="1" applyBorder="1" applyAlignment="1">
      <alignment horizontal="center"/>
    </xf>
    <xf numFmtId="0" fontId="5" fillId="29" borderId="3" xfId="0" applyFont="1" applyFill="1" applyBorder="1" applyAlignment="1">
      <alignment horizontal="center"/>
    </xf>
    <xf numFmtId="0" fontId="5" fillId="29" borderId="7" xfId="0" applyFont="1" applyFill="1" applyBorder="1" applyAlignment="1">
      <alignment horizontal="center"/>
    </xf>
    <xf numFmtId="0" fontId="4" fillId="73" borderId="11" xfId="0" applyFont="1" applyFill="1" applyBorder="1" applyAlignment="1">
      <alignment horizontal="center"/>
    </xf>
    <xf numFmtId="0" fontId="4" fillId="74" borderId="11" xfId="0" applyFont="1" applyFill="1" applyBorder="1" applyAlignment="1">
      <alignment horizontal="center"/>
    </xf>
    <xf numFmtId="0" fontId="4" fillId="65" borderId="7" xfId="0" applyFont="1" applyFill="1" applyBorder="1" applyAlignment="1">
      <alignment horizontal="center"/>
    </xf>
    <xf numFmtId="0" fontId="4" fillId="76" borderId="3" xfId="0" applyFont="1" applyFill="1" applyBorder="1" applyAlignment="1">
      <alignment horizontal="center"/>
    </xf>
    <xf numFmtId="0" fontId="6" fillId="10" borderId="9" xfId="0" applyFont="1" applyFill="1" applyBorder="1" applyAlignment="1">
      <alignment horizontal="center"/>
    </xf>
    <xf numFmtId="0" fontId="21" fillId="8" borderId="11" xfId="0" applyFont="1" applyFill="1" applyBorder="1" applyAlignment="1">
      <alignment horizontal="center" vertical="center"/>
    </xf>
    <xf numFmtId="0" fontId="4" fillId="9" borderId="4" xfId="0" applyFont="1" applyFill="1" applyBorder="1" applyAlignment="1"/>
    <xf numFmtId="0" fontId="4" fillId="9" borderId="3" xfId="0" applyFont="1" applyFill="1" applyBorder="1" applyAlignment="1"/>
    <xf numFmtId="0" fontId="4" fillId="9" borderId="7" xfId="0" applyFont="1" applyFill="1" applyBorder="1" applyAlignment="1"/>
    <xf numFmtId="0" fontId="4" fillId="21" borderId="2" xfId="0" applyFont="1" applyFill="1" applyBorder="1" applyAlignment="1"/>
    <xf numFmtId="0" fontId="4" fillId="76" borderId="9" xfId="0" applyFont="1" applyFill="1" applyBorder="1" applyAlignment="1">
      <alignment horizontal="center"/>
    </xf>
    <xf numFmtId="0" fontId="4" fillId="9" borderId="1" xfId="0" applyFont="1" applyFill="1" applyBorder="1" applyAlignment="1"/>
    <xf numFmtId="0" fontId="4" fillId="25" borderId="9" xfId="0" applyFont="1" applyFill="1" applyBorder="1" applyAlignment="1"/>
    <xf numFmtId="0" fontId="4" fillId="76" borderId="2" xfId="0" applyFont="1" applyFill="1" applyBorder="1" applyAlignment="1">
      <alignment horizontal="center"/>
    </xf>
    <xf numFmtId="0" fontId="6" fillId="22" borderId="2" xfId="0" applyFont="1" applyFill="1" applyBorder="1" applyAlignment="1">
      <alignment horizontal="center"/>
    </xf>
    <xf numFmtId="0" fontId="6" fillId="22" borderId="10" xfId="0" applyFont="1" applyFill="1" applyBorder="1" applyAlignment="1">
      <alignment horizontal="center"/>
    </xf>
    <xf numFmtId="0" fontId="4" fillId="76" borderId="11" xfId="0" applyFont="1" applyFill="1" applyBorder="1" applyAlignment="1">
      <alignment horizontal="center"/>
    </xf>
    <xf numFmtId="0" fontId="4" fillId="9" borderId="11" xfId="0" applyFont="1" applyFill="1" applyBorder="1"/>
    <xf numFmtId="0" fontId="4" fillId="19" borderId="11" xfId="0" applyFont="1" applyFill="1" applyBorder="1" applyAlignment="1">
      <alignment horizontal="center"/>
    </xf>
    <xf numFmtId="0" fontId="6" fillId="22" borderId="1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75" borderId="3" xfId="0" applyFont="1" applyFill="1" applyBorder="1" applyAlignment="1">
      <alignment horizontal="center"/>
    </xf>
    <xf numFmtId="0" fontId="4" fillId="40" borderId="4" xfId="0" applyFont="1" applyFill="1" applyBorder="1" applyAlignment="1">
      <alignment horizontal="center"/>
    </xf>
    <xf numFmtId="0" fontId="21" fillId="40" borderId="11" xfId="0" applyFont="1" applyFill="1" applyBorder="1" applyAlignment="1">
      <alignment horizontal="center" vertical="center"/>
    </xf>
    <xf numFmtId="0" fontId="4" fillId="42" borderId="2" xfId="0" applyFont="1" applyFill="1" applyBorder="1" applyAlignment="1"/>
    <xf numFmtId="0" fontId="4" fillId="50" borderId="2" xfId="0" applyFont="1" applyFill="1" applyBorder="1" applyAlignment="1"/>
    <xf numFmtId="0" fontId="4" fillId="50" borderId="10" xfId="0" applyFont="1" applyFill="1" applyBorder="1" applyAlignment="1"/>
    <xf numFmtId="0" fontId="21" fillId="40" borderId="12" xfId="0" applyFont="1" applyFill="1" applyBorder="1" applyAlignment="1">
      <alignment horizontal="center" vertical="center"/>
    </xf>
    <xf numFmtId="0" fontId="4" fillId="42" borderId="6" xfId="0" applyFont="1" applyFill="1" applyBorder="1" applyAlignment="1"/>
    <xf numFmtId="0" fontId="4" fillId="55" borderId="6" xfId="0" applyFont="1" applyFill="1" applyBorder="1"/>
    <xf numFmtId="0" fontId="4" fillId="77" borderId="2" xfId="0" applyFont="1" applyFill="1" applyBorder="1" applyAlignment="1"/>
    <xf numFmtId="0" fontId="4" fillId="42" borderId="9" xfId="0" applyFont="1" applyFill="1" applyBorder="1" applyAlignment="1">
      <alignment horizontal="center"/>
    </xf>
    <xf numFmtId="0" fontId="4" fillId="42" borderId="11" xfId="0" applyFont="1" applyFill="1" applyBorder="1" applyAlignment="1">
      <alignment horizontal="center"/>
    </xf>
    <xf numFmtId="0" fontId="4" fillId="42" borderId="11" xfId="0" applyFont="1" applyFill="1" applyBorder="1" applyAlignment="1"/>
    <xf numFmtId="0" fontId="4" fillId="77" borderId="3" xfId="0" applyFont="1" applyFill="1" applyBorder="1" applyAlignment="1"/>
    <xf numFmtId="0" fontId="4" fillId="77" borderId="28" xfId="0" applyFont="1" applyFill="1" applyBorder="1" applyAlignment="1"/>
    <xf numFmtId="0" fontId="4" fillId="77" borderId="28" xfId="0" applyFont="1" applyFill="1" applyBorder="1" applyAlignment="1">
      <alignment horizontal="center"/>
    </xf>
    <xf numFmtId="0" fontId="4" fillId="77" borderId="21" xfId="0" applyFont="1" applyFill="1" applyBorder="1" applyAlignment="1"/>
    <xf numFmtId="0" fontId="4" fillId="78" borderId="11" xfId="0" applyFont="1" applyFill="1" applyBorder="1" applyAlignment="1">
      <alignment horizontal="center"/>
    </xf>
    <xf numFmtId="0" fontId="13" fillId="50" borderId="11" xfId="0" applyFont="1" applyFill="1" applyBorder="1" applyAlignment="1">
      <alignment horizontal="center"/>
    </xf>
    <xf numFmtId="0" fontId="4" fillId="79" borderId="11" xfId="0" applyFont="1" applyFill="1" applyBorder="1" applyAlignment="1">
      <alignment horizontal="center"/>
    </xf>
    <xf numFmtId="0" fontId="4" fillId="40" borderId="11" xfId="0" applyFont="1" applyFill="1" applyBorder="1"/>
    <xf numFmtId="0" fontId="4" fillId="55" borderId="11" xfId="0" applyFont="1" applyFill="1" applyBorder="1" applyAlignment="1">
      <alignment horizontal="center"/>
    </xf>
    <xf numFmtId="0" fontId="4" fillId="55" borderId="11" xfId="0" applyFont="1" applyFill="1" applyBorder="1"/>
    <xf numFmtId="0" fontId="4" fillId="51" borderId="11" xfId="0" applyFont="1" applyFill="1" applyBorder="1" applyAlignment="1"/>
    <xf numFmtId="0" fontId="4" fillId="51" borderId="11" xfId="0" applyFont="1" applyFill="1" applyBorder="1" applyAlignment="1">
      <alignment horizontal="center"/>
    </xf>
    <xf numFmtId="0" fontId="4" fillId="51" borderId="11" xfId="0" applyFont="1" applyFill="1" applyBorder="1"/>
    <xf numFmtId="0" fontId="4" fillId="16" borderId="33" xfId="0" applyFont="1" applyFill="1" applyBorder="1" applyAlignment="1">
      <alignment horizontal="center"/>
    </xf>
    <xf numFmtId="0" fontId="4" fillId="54" borderId="3" xfId="0" applyFont="1" applyFill="1" applyBorder="1" applyAlignment="1">
      <alignment horizontal="center"/>
    </xf>
    <xf numFmtId="0" fontId="4" fillId="7" borderId="33" xfId="0" applyFont="1" applyFill="1" applyBorder="1" applyAlignment="1">
      <alignment horizontal="center"/>
    </xf>
    <xf numFmtId="0" fontId="4" fillId="65" borderId="4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61" borderId="10" xfId="0" applyFont="1" applyFill="1" applyBorder="1" applyAlignment="1">
      <alignment horizontal="center"/>
    </xf>
    <xf numFmtId="0" fontId="6" fillId="29" borderId="2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 vertical="center"/>
    </xf>
    <xf numFmtId="0" fontId="5" fillId="42" borderId="2" xfId="0" applyFont="1" applyFill="1" applyBorder="1" applyAlignment="1">
      <alignment horizontal="center" vertical="center"/>
    </xf>
    <xf numFmtId="0" fontId="4" fillId="62" borderId="2" xfId="0" applyFont="1" applyFill="1" applyBorder="1" applyAlignment="1">
      <alignment horizontal="center" vertical="center"/>
    </xf>
    <xf numFmtId="0" fontId="4" fillId="61" borderId="2" xfId="0" applyFont="1" applyFill="1" applyBorder="1" applyAlignment="1">
      <alignment horizontal="center" vertical="center"/>
    </xf>
    <xf numFmtId="0" fontId="4" fillId="62" borderId="2" xfId="0" applyFont="1" applyFill="1" applyBorder="1" applyAlignment="1">
      <alignment horizontal="center" vertical="center" wrapText="1"/>
    </xf>
    <xf numFmtId="0" fontId="4" fillId="78" borderId="2" xfId="0" applyFont="1" applyFill="1" applyBorder="1" applyAlignment="1">
      <alignment horizontal="center"/>
    </xf>
    <xf numFmtId="0" fontId="4" fillId="80" borderId="2" xfId="0" applyFont="1" applyFill="1" applyBorder="1" applyAlignment="1">
      <alignment horizontal="center" vertical="center"/>
    </xf>
    <xf numFmtId="0" fontId="4" fillId="40" borderId="2" xfId="0" applyFont="1" applyFill="1" applyBorder="1" applyAlignment="1">
      <alignment horizontal="center" vertical="center"/>
    </xf>
    <xf numFmtId="0" fontId="13" fillId="40" borderId="2" xfId="0" applyFont="1" applyFill="1" applyBorder="1" applyAlignment="1">
      <alignment horizontal="center" vertical="center" wrapText="1"/>
    </xf>
    <xf numFmtId="0" fontId="6" fillId="81" borderId="2" xfId="0" applyFont="1" applyFill="1" applyBorder="1" applyAlignment="1">
      <alignment horizontal="center" vertical="center"/>
    </xf>
    <xf numFmtId="0" fontId="4" fillId="80" borderId="2" xfId="0" applyFont="1" applyFill="1" applyBorder="1" applyAlignment="1">
      <alignment horizontal="center"/>
    </xf>
    <xf numFmtId="0" fontId="5" fillId="42" borderId="10" xfId="0" applyFont="1" applyFill="1" applyBorder="1" applyAlignment="1">
      <alignment horizontal="center"/>
    </xf>
    <xf numFmtId="0" fontId="5" fillId="42" borderId="6" xfId="0" applyFont="1" applyFill="1" applyBorder="1" applyAlignment="1">
      <alignment horizontal="center"/>
    </xf>
    <xf numFmtId="0" fontId="5" fillId="29" borderId="2" xfId="0" applyFont="1" applyFill="1" applyBorder="1" applyAlignment="1">
      <alignment horizontal="center" vertical="center"/>
    </xf>
    <xf numFmtId="0" fontId="4" fillId="59" borderId="11" xfId="0" applyFont="1" applyFill="1" applyBorder="1" applyAlignment="1"/>
    <xf numFmtId="0" fontId="4" fillId="25" borderId="4" xfId="0" applyFont="1" applyFill="1" applyBorder="1" applyAlignment="1">
      <alignment horizontal="center" vertical="center"/>
    </xf>
    <xf numFmtId="0" fontId="4" fillId="76" borderId="10" xfId="0" applyFont="1" applyFill="1" applyBorder="1" applyAlignment="1">
      <alignment horizontal="center"/>
    </xf>
    <xf numFmtId="0" fontId="4" fillId="8" borderId="10" xfId="0" applyFont="1" applyFill="1" applyBorder="1" applyAlignment="1">
      <alignment horizontal="center" vertical="center"/>
    </xf>
    <xf numFmtId="0" fontId="5" fillId="14" borderId="20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/>
    </xf>
    <xf numFmtId="0" fontId="4" fillId="82" borderId="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wrapText="1"/>
    </xf>
    <xf numFmtId="0" fontId="4" fillId="8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vertical="center"/>
    </xf>
    <xf numFmtId="0" fontId="4" fillId="53" borderId="2" xfId="0" applyFont="1" applyFill="1" applyBorder="1"/>
    <xf numFmtId="0" fontId="6" fillId="83" borderId="10" xfId="0" applyFont="1" applyFill="1" applyBorder="1" applyAlignment="1">
      <alignment horizontal="center"/>
    </xf>
    <xf numFmtId="0" fontId="23" fillId="83" borderId="2" xfId="0" applyFont="1" applyFill="1" applyBorder="1" applyAlignment="1">
      <alignment horizontal="center"/>
    </xf>
    <xf numFmtId="0" fontId="23" fillId="83" borderId="5" xfId="0" applyFont="1" applyFill="1" applyBorder="1" applyAlignment="1">
      <alignment horizontal="center"/>
    </xf>
    <xf numFmtId="0" fontId="4" fillId="53" borderId="10" xfId="0" applyFont="1" applyFill="1" applyBorder="1" applyAlignment="1">
      <alignment horizontal="center"/>
    </xf>
    <xf numFmtId="0" fontId="4" fillId="13" borderId="11" xfId="0" applyFont="1" applyFill="1" applyBorder="1" applyAlignment="1"/>
    <xf numFmtId="0" fontId="25" fillId="0" borderId="11" xfId="0" applyFont="1" applyFill="1" applyBorder="1" applyAlignment="1">
      <alignment horizontal="center" vertical="center"/>
    </xf>
    <xf numFmtId="0" fontId="10" fillId="20" borderId="11" xfId="0" applyFont="1" applyFill="1" applyBorder="1" applyAlignment="1"/>
    <xf numFmtId="1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33" borderId="28" xfId="0" applyFont="1" applyFill="1" applyBorder="1" applyAlignment="1">
      <alignment horizontal="center" vertical="center" textRotation="255"/>
    </xf>
    <xf numFmtId="0" fontId="7" fillId="33" borderId="29" xfId="0" applyFont="1" applyFill="1" applyBorder="1" applyAlignment="1">
      <alignment horizontal="center" vertical="center" textRotation="255"/>
    </xf>
    <xf numFmtId="0" fontId="7" fillId="33" borderId="0" xfId="0" applyFont="1" applyFill="1" applyBorder="1" applyAlignment="1">
      <alignment horizontal="center" vertical="center" textRotation="255"/>
    </xf>
    <xf numFmtId="0" fontId="7" fillId="33" borderId="23" xfId="0" applyFont="1" applyFill="1" applyBorder="1" applyAlignment="1">
      <alignment horizontal="center" vertical="center" textRotation="255"/>
    </xf>
    <xf numFmtId="0" fontId="7" fillId="33" borderId="24" xfId="0" applyFont="1" applyFill="1" applyBorder="1" applyAlignment="1">
      <alignment horizontal="center" vertical="center" textRotation="255"/>
    </xf>
    <xf numFmtId="0" fontId="7" fillId="33" borderId="25" xfId="0" applyFont="1" applyFill="1" applyBorder="1" applyAlignment="1">
      <alignment horizontal="center" vertical="center" textRotation="255"/>
    </xf>
    <xf numFmtId="0" fontId="4" fillId="8" borderId="0" xfId="0" applyFont="1" applyFill="1" applyBorder="1" applyAlignment="1">
      <alignment horizontal="center" vertical="center" textRotation="255"/>
    </xf>
    <xf numFmtId="0" fontId="24" fillId="20" borderId="19" xfId="0" applyFont="1" applyFill="1" applyBorder="1" applyAlignment="1">
      <alignment horizontal="center" vertical="center" textRotation="255"/>
    </xf>
    <xf numFmtId="0" fontId="24" fillId="20" borderId="21" xfId="0" applyFont="1" applyFill="1" applyBorder="1" applyAlignment="1">
      <alignment horizontal="center" vertical="center" textRotation="255"/>
    </xf>
    <xf numFmtId="0" fontId="24" fillId="20" borderId="22" xfId="0" applyFont="1" applyFill="1" applyBorder="1" applyAlignment="1">
      <alignment horizontal="center" vertical="center" textRotation="255"/>
    </xf>
    <xf numFmtId="0" fontId="24" fillId="20" borderId="20" xfId="0" applyFont="1" applyFill="1" applyBorder="1" applyAlignment="1">
      <alignment horizontal="center" vertical="center" textRotation="255"/>
    </xf>
    <xf numFmtId="0" fontId="24" fillId="20" borderId="0" xfId="0" applyFont="1" applyFill="1" applyBorder="1" applyAlignment="1">
      <alignment horizontal="center" vertical="center" textRotation="255"/>
    </xf>
    <xf numFmtId="0" fontId="24" fillId="20" borderId="23" xfId="0" applyFont="1" applyFill="1" applyBorder="1" applyAlignment="1">
      <alignment horizontal="center" vertical="center" textRotation="255"/>
    </xf>
    <xf numFmtId="0" fontId="24" fillId="20" borderId="17" xfId="0" applyFont="1" applyFill="1" applyBorder="1" applyAlignment="1">
      <alignment horizontal="center" vertical="center" textRotation="255"/>
    </xf>
    <xf numFmtId="0" fontId="24" fillId="20" borderId="24" xfId="0" applyFont="1" applyFill="1" applyBorder="1" applyAlignment="1">
      <alignment horizontal="center" vertical="center" textRotation="255"/>
    </xf>
    <xf numFmtId="0" fontId="24" fillId="20" borderId="25" xfId="0" applyFont="1" applyFill="1" applyBorder="1" applyAlignment="1">
      <alignment horizontal="center" vertical="center" textRotation="255"/>
    </xf>
    <xf numFmtId="0" fontId="4" fillId="27" borderId="4" xfId="0" applyFont="1" applyFill="1" applyBorder="1" applyAlignment="1">
      <alignment horizontal="center"/>
    </xf>
    <xf numFmtId="0" fontId="4" fillId="27" borderId="9" xfId="0" applyFont="1" applyFill="1" applyBorder="1" applyAlignment="1">
      <alignment horizontal="center"/>
    </xf>
    <xf numFmtId="0" fontId="4" fillId="27" borderId="27" xfId="0" applyFont="1" applyFill="1" applyBorder="1" applyAlignment="1">
      <alignment horizontal="center"/>
    </xf>
    <xf numFmtId="166" fontId="7" fillId="0" borderId="1" xfId="0" applyNumberFormat="1" applyFont="1" applyFill="1" applyBorder="1" applyAlignment="1">
      <alignment horizontal="center" vertical="center"/>
    </xf>
    <xf numFmtId="0" fontId="7" fillId="20" borderId="7" xfId="0" applyFont="1" applyFill="1" applyBorder="1" applyAlignment="1">
      <alignment horizontal="center" vertical="center" textRotation="255"/>
    </xf>
    <xf numFmtId="0" fontId="7" fillId="20" borderId="28" xfId="0" applyFont="1" applyFill="1" applyBorder="1" applyAlignment="1">
      <alignment horizontal="center" vertical="center" textRotation="255"/>
    </xf>
    <xf numFmtId="0" fontId="7" fillId="20" borderId="30" xfId="0" applyFont="1" applyFill="1" applyBorder="1" applyAlignment="1">
      <alignment horizontal="center" vertical="center" textRotation="255"/>
    </xf>
    <xf numFmtId="0" fontId="7" fillId="20" borderId="0" xfId="0" applyFont="1" applyFill="1" applyBorder="1" applyAlignment="1">
      <alignment horizontal="center" vertical="center" textRotation="255"/>
    </xf>
    <xf numFmtId="0" fontId="7" fillId="20" borderId="6" xfId="0" applyFont="1" applyFill="1" applyBorder="1" applyAlignment="1">
      <alignment horizontal="center" vertical="center" textRotation="255"/>
    </xf>
    <xf numFmtId="0" fontId="7" fillId="20" borderId="1" xfId="0" applyFont="1" applyFill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center"/>
    </xf>
    <xf numFmtId="0" fontId="4" fillId="16" borderId="30" xfId="0" applyFont="1" applyFill="1" applyBorder="1" applyAlignment="1">
      <alignment horizontal="center"/>
    </xf>
    <xf numFmtId="0" fontId="4" fillId="16" borderId="0" xfId="0" applyFont="1" applyFill="1" applyBorder="1" applyAlignment="1">
      <alignment horizontal="center"/>
    </xf>
    <xf numFmtId="0" fontId="4" fillId="16" borderId="3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/>
    </xf>
    <xf numFmtId="17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4" fillId="40" borderId="32" xfId="0" applyFont="1" applyFill="1" applyBorder="1" applyAlignment="1">
      <alignment horizontal="center"/>
    </xf>
    <xf numFmtId="0" fontId="4" fillId="40" borderId="24" xfId="0" applyFont="1" applyFill="1" applyBorder="1" applyAlignment="1">
      <alignment horizontal="center"/>
    </xf>
    <xf numFmtId="0" fontId="4" fillId="40" borderId="2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54" borderId="14" xfId="0" applyFont="1" applyFill="1" applyBorder="1" applyAlignment="1">
      <alignment horizontal="center"/>
    </xf>
    <xf numFmtId="0" fontId="4" fillId="54" borderId="18" xfId="0" applyFont="1" applyFill="1" applyBorder="1" applyAlignment="1">
      <alignment horizontal="center"/>
    </xf>
    <xf numFmtId="0" fontId="4" fillId="54" borderId="35" xfId="0" applyFont="1" applyFill="1" applyBorder="1" applyAlignment="1">
      <alignment horizontal="center"/>
    </xf>
    <xf numFmtId="1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53" borderId="14" xfId="0" applyFont="1" applyFill="1" applyBorder="1" applyAlignment="1">
      <alignment horizontal="center"/>
    </xf>
    <xf numFmtId="0" fontId="4" fillId="53" borderId="18" xfId="0" applyFont="1" applyFill="1" applyBorder="1" applyAlignment="1">
      <alignment horizontal="center"/>
    </xf>
    <xf numFmtId="0" fontId="4" fillId="53" borderId="34" xfId="0" applyFont="1" applyFill="1" applyBorder="1" applyAlignment="1">
      <alignment horizontal="center"/>
    </xf>
    <xf numFmtId="0" fontId="5" fillId="14" borderId="20" xfId="0" applyFont="1" applyFill="1" applyBorder="1" applyAlignment="1">
      <alignment horizontal="center"/>
    </xf>
    <xf numFmtId="0" fontId="5" fillId="14" borderId="0" xfId="0" applyFont="1" applyFill="1" applyBorder="1" applyAlignment="1">
      <alignment horizontal="center"/>
    </xf>
    <xf numFmtId="0" fontId="5" fillId="14" borderId="23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4" fillId="18" borderId="14" xfId="0" applyFont="1" applyFill="1" applyBorder="1" applyAlignment="1"/>
    <xf numFmtId="0" fontId="4" fillId="46" borderId="7" xfId="0" applyFont="1" applyFill="1" applyBorder="1"/>
    <xf numFmtId="0" fontId="4" fillId="21" borderId="4" xfId="0" applyFont="1" applyFill="1" applyBorder="1" applyAlignment="1"/>
    <xf numFmtId="0" fontId="4" fillId="77" borderId="4" xfId="0" applyFont="1" applyFill="1" applyBorder="1" applyAlignment="1"/>
    <xf numFmtId="0" fontId="4" fillId="77" borderId="7" xfId="0" applyFont="1" applyFill="1" applyBorder="1" applyAlignment="1"/>
    <xf numFmtId="0" fontId="4" fillId="46" borderId="14" xfId="0" applyFont="1" applyFill="1" applyBorder="1"/>
    <xf numFmtId="0" fontId="4" fillId="9" borderId="14" xfId="0" applyFont="1" applyFill="1" applyBorder="1" applyAlignment="1">
      <alignment horizontal="center"/>
    </xf>
    <xf numFmtId="0" fontId="4" fillId="8" borderId="14" xfId="0" applyFont="1" applyFill="1" applyBorder="1"/>
    <xf numFmtId="0" fontId="4" fillId="9" borderId="14" xfId="0" applyFont="1" applyFill="1" applyBorder="1"/>
    <xf numFmtId="0" fontId="4" fillId="8" borderId="14" xfId="0" applyFont="1" applyFill="1" applyBorder="1" applyAlignment="1">
      <alignment horizontal="center"/>
    </xf>
    <xf numFmtId="0" fontId="4" fillId="59" borderId="14" xfId="0" applyFont="1" applyFill="1" applyBorder="1"/>
    <xf numFmtId="0" fontId="4" fillId="55" borderId="14" xfId="0" applyFont="1" applyFill="1" applyBorder="1"/>
    <xf numFmtId="0" fontId="6" fillId="22" borderId="14" xfId="0" applyFont="1" applyFill="1" applyBorder="1" applyAlignment="1">
      <alignment horizontal="center"/>
    </xf>
    <xf numFmtId="0" fontId="4" fillId="24" borderId="14" xfId="0" applyFont="1" applyFill="1" applyBorder="1"/>
    <xf numFmtId="0" fontId="4" fillId="51" borderId="14" xfId="0" applyFont="1" applyFill="1" applyBorder="1" applyAlignment="1"/>
    <xf numFmtId="0" fontId="4" fillId="51" borderId="14" xfId="0" applyFont="1" applyFill="1" applyBorder="1"/>
    <xf numFmtId="0" fontId="4" fillId="45" borderId="14" xfId="0" applyFont="1" applyFill="1" applyBorder="1"/>
    <xf numFmtId="0" fontId="6" fillId="22" borderId="6" xfId="0" applyFont="1" applyFill="1" applyBorder="1" applyAlignment="1">
      <alignment horizontal="center"/>
    </xf>
    <xf numFmtId="0" fontId="6" fillId="22" borderId="4" xfId="0" applyFont="1" applyFill="1" applyBorder="1" applyAlignment="1">
      <alignment horizontal="center"/>
    </xf>
    <xf numFmtId="0" fontId="4" fillId="8" borderId="4" xfId="0" applyFont="1" applyFill="1" applyBorder="1"/>
    <xf numFmtId="0" fontId="4" fillId="0" borderId="11" xfId="0" applyFont="1" applyFill="1" applyBorder="1" applyAlignment="1">
      <alignment horizontal="center"/>
    </xf>
    <xf numFmtId="0" fontId="4" fillId="77" borderId="11" xfId="0" applyFont="1" applyFill="1" applyBorder="1" applyAlignment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65" formatCode="#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solid">
          <fgColor rgb="FF9BC2E6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41414"/>
        <name val="Trebuchet MS"/>
        <scheme val="none"/>
      </font>
      <numFmt numFmtId="165" formatCode="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66675</xdr:rowOff>
    </xdr:from>
    <xdr:to>
      <xdr:col>20</xdr:col>
      <xdr:colOff>19050</xdr:colOff>
      <xdr:row>18</xdr:row>
      <xdr:rowOff>171450</xdr:rowOff>
    </xdr:to>
    <xdr:cxnSp macro="">
      <xdr:nvCxnSpPr>
        <xdr:cNvPr id="7" name="Connecteur droit 6"/>
        <xdr:cNvCxnSpPr/>
      </xdr:nvCxnSpPr>
      <xdr:spPr>
        <a:xfrm flipV="1">
          <a:off x="1581150" y="752475"/>
          <a:ext cx="15211425" cy="281940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19</xdr:col>
      <xdr:colOff>752475</xdr:colOff>
      <xdr:row>18</xdr:row>
      <xdr:rowOff>133350</xdr:rowOff>
    </xdr:to>
    <xdr:cxnSp macro="">
      <xdr:nvCxnSpPr>
        <xdr:cNvPr id="9" name="Connecteur droit 8"/>
        <xdr:cNvCxnSpPr/>
      </xdr:nvCxnSpPr>
      <xdr:spPr>
        <a:xfrm>
          <a:off x="1600200" y="723900"/>
          <a:ext cx="15135225" cy="280987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4:N59" totalsRowShown="0" headerRowDxfId="31" dataDxfId="29" headerRowBorderDxfId="30" tableBorderDxfId="28">
  <autoFilter ref="A4:N59">
    <filterColumn colId="0">
      <customFilters>
        <customFilter operator="notEqual" val=" "/>
      </customFilters>
    </filterColumn>
  </autoFilter>
  <sortState ref="A5:N59">
    <sortCondition ref="A5"/>
  </sortState>
  <tableColumns count="14">
    <tableColumn id="1" name="lAteliers" dataDxfId="27" totalsRowDxfId="26"/>
    <tableColumn id="14" name="Janvier" dataDxfId="25" totalsRowDxfId="24"/>
    <tableColumn id="3" name="Février" dataDxfId="23" totalsRowDxfId="22">
      <calculatedColumnFormula>COUNTIF(Fev_17!#REF!:'Fev_17'!$T$28,A5)</calculatedColumnFormula>
    </tableColumn>
    <tableColumn id="4" name="Mars" dataDxfId="0" totalsRowDxfId="21">
      <calculatedColumnFormula>COUNTIF('Mars 17'!$C$4:'Mars 17'!$T$34,A5)</calculatedColumnFormula>
    </tableColumn>
    <tableColumn id="5" name="Avril" dataDxfId="20" totalsRowDxfId="19">
      <calculatedColumnFormula>COUNTIF('Avril 17'!$C$4:'Avril 17'!$T$30,A5)</calculatedColumnFormula>
    </tableColumn>
    <tableColumn id="6" name="Mai" dataDxfId="18" totalsRowDxfId="17">
      <calculatedColumnFormula>COUNTIF('Mai 17'!$C$4:'Mai 17'!$T$29,A5)</calculatedColumnFormula>
    </tableColumn>
    <tableColumn id="7" name="Juin" dataDxfId="16" totalsRowDxfId="15">
      <calculatedColumnFormula>COUNTIF('Juin 17'!$C$4:'Juin 17'!$T$30,A5)</calculatedColumnFormula>
    </tableColumn>
    <tableColumn id="8" name="Juillet" dataDxfId="14" totalsRowDxfId="13">
      <calculatedColumnFormula>COUNTIF('Juillet 17'!$C$4:'Juillet 17'!$T$30,A5)</calculatedColumnFormula>
    </tableColumn>
    <tableColumn id="9" name="Août" dataDxfId="12" totalsRowDxfId="11">
      <calculatedColumnFormula>COUNTIF('Aout 17'!$C$4:'Aout 17'!$T$30,A5)</calculatedColumnFormula>
    </tableColumn>
    <tableColumn id="10" name="Septembre" dataDxfId="10" totalsRowDxfId="9">
      <calculatedColumnFormula>COUNTIF('Sept 17'!$C$4:'Sept 17'!$T$30,A5)</calculatedColumnFormula>
    </tableColumn>
    <tableColumn id="11" name="Octobre" dataDxfId="8" totalsRowDxfId="7">
      <calculatedColumnFormula>COUNTIF('Oct 17'!#REF!:'Oct 17'!$T$30,A5)</calculatedColumnFormula>
    </tableColumn>
    <tableColumn id="12" name="Novembre" dataDxfId="6" totalsRowDxfId="5">
      <calculatedColumnFormula>COUNTIF('Nov 17'!$C$4:'Nov 17'!$T$30,A5)</calculatedColumnFormula>
    </tableColumn>
    <tableColumn id="13" name="Decembre" dataDxfId="4" totalsRowDxfId="3">
      <calculatedColumnFormula>COUNTIF('Decembre 17'!$C$4:'Decembre 17'!$T$30,A5)</calculatedColumnFormula>
    </tableColumn>
    <tableColumn id="2" name="Total" dataDxfId="2" totalsRowDxfId="1">
      <calculatedColumnFormula>SUM(Tableau2[[#This Row],[Février]:[Decembre]])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144" zoomScaleNormal="144" zoomScalePageLayoutView="144" workbookViewId="0">
      <selection activeCell="I22" sqref="I22"/>
    </sheetView>
  </sheetViews>
  <sheetFormatPr baseColWidth="10" defaultRowHeight="15" x14ac:dyDescent="0.2"/>
  <cols>
    <col min="9" max="9" width="14.83203125" customWidth="1"/>
    <col min="11" max="11" width="15.6640625" customWidth="1"/>
    <col min="13" max="13" width="14.5" customWidth="1"/>
    <col min="15" max="15" width="15.1640625" customWidth="1"/>
  </cols>
  <sheetData>
    <row r="1" spans="1:20" ht="26" x14ac:dyDescent="0.2">
      <c r="C1" s="372">
        <v>42736</v>
      </c>
      <c r="D1" s="373"/>
      <c r="E1" s="373"/>
      <c r="F1" s="373"/>
      <c r="G1" s="373"/>
      <c r="H1" s="373"/>
      <c r="I1" s="373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3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3" t="s">
        <v>10</v>
      </c>
      <c r="M3" s="3" t="s">
        <v>9</v>
      </c>
      <c r="N3" s="3" t="s">
        <v>10</v>
      </c>
      <c r="O3" s="3" t="s">
        <v>9</v>
      </c>
      <c r="P3" s="3" t="s">
        <v>10</v>
      </c>
      <c r="Q3" s="3" t="s">
        <v>9</v>
      </c>
      <c r="R3" s="3" t="s">
        <v>10</v>
      </c>
      <c r="S3" s="39" t="s">
        <v>9</v>
      </c>
      <c r="T3" s="39" t="s">
        <v>10</v>
      </c>
    </row>
    <row r="4" spans="1:20" x14ac:dyDescent="0.2">
      <c r="A4" s="55">
        <v>1</v>
      </c>
      <c r="B4" s="40" t="s">
        <v>18</v>
      </c>
      <c r="C4" s="41"/>
      <c r="D4" s="42"/>
      <c r="E4" s="43"/>
      <c r="F4" s="43"/>
      <c r="G4" s="43"/>
      <c r="H4" s="43"/>
      <c r="I4" s="43"/>
      <c r="J4" s="43"/>
      <c r="K4" s="43"/>
      <c r="L4" s="43"/>
      <c r="M4" s="43"/>
      <c r="N4" s="44"/>
      <c r="O4" s="44"/>
      <c r="P4" s="44"/>
      <c r="Q4" s="44"/>
      <c r="R4" s="44"/>
      <c r="S4" s="45"/>
      <c r="T4" s="45"/>
    </row>
    <row r="5" spans="1:20" x14ac:dyDescent="0.2">
      <c r="A5" s="55">
        <v>2</v>
      </c>
      <c r="B5" s="40" t="s">
        <v>11</v>
      </c>
      <c r="C5" s="41"/>
      <c r="D5" s="42"/>
      <c r="E5" s="43"/>
      <c r="F5" s="43"/>
      <c r="G5" s="43"/>
      <c r="H5" s="43"/>
      <c r="I5" s="43"/>
      <c r="J5" s="43"/>
      <c r="K5" s="43"/>
      <c r="L5" s="43"/>
      <c r="M5" s="43"/>
      <c r="N5" s="44"/>
      <c r="O5" s="44"/>
      <c r="P5" s="44"/>
      <c r="Q5" s="44"/>
      <c r="R5" s="44"/>
      <c r="S5" s="45"/>
      <c r="T5" s="45"/>
    </row>
    <row r="6" spans="1:20" x14ac:dyDescent="0.2">
      <c r="A6" s="55">
        <v>3</v>
      </c>
      <c r="B6" s="40" t="s">
        <v>13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47"/>
    </row>
    <row r="7" spans="1:20" x14ac:dyDescent="0.2">
      <c r="A7" s="55">
        <v>4</v>
      </c>
      <c r="B7" s="40" t="s">
        <v>14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7"/>
      <c r="T7" s="47"/>
    </row>
    <row r="8" spans="1:20" x14ac:dyDescent="0.2">
      <c r="A8" s="55">
        <v>5</v>
      </c>
      <c r="B8" s="40" t="s">
        <v>15</v>
      </c>
      <c r="C8" s="43"/>
      <c r="D8" s="48"/>
      <c r="E8" s="43"/>
      <c r="F8" s="43"/>
      <c r="G8" s="43"/>
      <c r="H8" s="43"/>
      <c r="I8" s="43"/>
      <c r="J8" s="43"/>
      <c r="K8" s="43"/>
      <c r="L8" s="43"/>
      <c r="M8" s="43"/>
      <c r="N8" s="44"/>
      <c r="O8" s="44"/>
      <c r="P8" s="44"/>
      <c r="Q8" s="44"/>
      <c r="R8" s="44"/>
      <c r="S8" s="45"/>
      <c r="T8" s="45"/>
    </row>
    <row r="9" spans="1:20" x14ac:dyDescent="0.2">
      <c r="A9" s="55">
        <v>6</v>
      </c>
      <c r="B9" s="40" t="s">
        <v>16</v>
      </c>
      <c r="C9" s="49"/>
      <c r="D9" s="48"/>
      <c r="E9" s="49"/>
      <c r="F9" s="43"/>
      <c r="G9" s="43"/>
      <c r="H9" s="43"/>
      <c r="I9" s="43"/>
      <c r="J9" s="43"/>
      <c r="K9" s="43"/>
      <c r="L9" s="43"/>
      <c r="M9" s="43"/>
      <c r="N9" s="44"/>
      <c r="O9" s="44"/>
      <c r="P9" s="44"/>
      <c r="Q9" s="44"/>
      <c r="R9" s="44"/>
      <c r="S9" s="45"/>
      <c r="T9" s="45"/>
    </row>
    <row r="10" spans="1:20" x14ac:dyDescent="0.2">
      <c r="A10" s="55">
        <v>7</v>
      </c>
      <c r="B10" s="40" t="s">
        <v>17</v>
      </c>
      <c r="C10" s="50"/>
      <c r="D10" s="51"/>
      <c r="E10" s="50"/>
      <c r="F10" s="44"/>
      <c r="G10" s="50"/>
      <c r="H10" s="44"/>
      <c r="I10" s="50"/>
      <c r="J10" s="44"/>
      <c r="K10" s="50"/>
      <c r="L10" s="44"/>
      <c r="M10" s="50"/>
      <c r="N10" s="44"/>
      <c r="O10" s="44"/>
      <c r="P10" s="44"/>
      <c r="Q10" s="44"/>
      <c r="R10" s="44"/>
      <c r="S10" s="45"/>
      <c r="T10" s="45"/>
    </row>
    <row r="11" spans="1:20" x14ac:dyDescent="0.2">
      <c r="A11" s="55">
        <v>8</v>
      </c>
      <c r="B11" s="40" t="s">
        <v>18</v>
      </c>
      <c r="C11" s="50"/>
      <c r="D11" s="51"/>
      <c r="E11" s="50"/>
      <c r="F11" s="45"/>
      <c r="G11" s="50"/>
      <c r="H11" s="45"/>
      <c r="I11" s="50"/>
      <c r="J11" s="45"/>
      <c r="K11" s="50"/>
      <c r="L11" s="45"/>
      <c r="M11" s="50"/>
      <c r="N11" s="44"/>
      <c r="O11" s="44"/>
      <c r="P11" s="44"/>
      <c r="Q11" s="44"/>
      <c r="R11" s="44"/>
      <c r="S11" s="45"/>
      <c r="T11" s="45"/>
    </row>
    <row r="12" spans="1:20" x14ac:dyDescent="0.2">
      <c r="A12" s="55">
        <v>9</v>
      </c>
      <c r="B12" s="40" t="s">
        <v>11</v>
      </c>
      <c r="C12" s="50"/>
      <c r="D12" s="51"/>
      <c r="E12" s="50"/>
      <c r="F12" s="45"/>
      <c r="G12" s="50"/>
      <c r="H12" s="45"/>
      <c r="I12" s="50"/>
      <c r="J12" s="45"/>
      <c r="K12" s="50"/>
      <c r="L12" s="45"/>
      <c r="M12" s="50"/>
      <c r="N12" s="44"/>
      <c r="O12" s="44"/>
      <c r="P12" s="44"/>
      <c r="Q12" s="44"/>
      <c r="R12" s="44"/>
      <c r="S12" s="45"/>
      <c r="T12" s="45"/>
    </row>
    <row r="13" spans="1:20" x14ac:dyDescent="0.2">
      <c r="A13" s="55">
        <v>10</v>
      </c>
      <c r="B13" s="40" t="s">
        <v>13</v>
      </c>
      <c r="C13" s="46"/>
      <c r="D13" s="52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/>
      <c r="T13" s="47"/>
    </row>
    <row r="14" spans="1:20" x14ac:dyDescent="0.2">
      <c r="A14" s="55">
        <v>11</v>
      </c>
      <c r="B14" s="40" t="s">
        <v>14</v>
      </c>
      <c r="C14" s="46"/>
      <c r="D14" s="52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7"/>
      <c r="T14" s="47"/>
    </row>
    <row r="15" spans="1:20" x14ac:dyDescent="0.2">
      <c r="A15" s="55">
        <v>12</v>
      </c>
      <c r="B15" s="40" t="s">
        <v>15</v>
      </c>
      <c r="C15" s="50"/>
      <c r="D15" s="42"/>
      <c r="E15" s="50"/>
      <c r="F15" s="44"/>
      <c r="G15" s="50"/>
      <c r="H15" s="44"/>
      <c r="I15" s="50"/>
      <c r="J15" s="44"/>
      <c r="K15" s="50"/>
      <c r="L15" s="44"/>
      <c r="M15" s="50"/>
      <c r="N15" s="44"/>
      <c r="O15" s="44"/>
      <c r="P15" s="44"/>
      <c r="Q15" s="44"/>
      <c r="R15" s="44"/>
      <c r="S15" s="45"/>
      <c r="T15" s="45"/>
    </row>
    <row r="16" spans="1:20" x14ac:dyDescent="0.2">
      <c r="A16" s="55">
        <v>13</v>
      </c>
      <c r="B16" s="40" t="s">
        <v>16</v>
      </c>
      <c r="C16" s="43"/>
      <c r="D16" s="42"/>
      <c r="E16" s="43"/>
      <c r="F16" s="44"/>
      <c r="G16" s="43"/>
      <c r="H16" s="44"/>
      <c r="I16" s="43"/>
      <c r="J16" s="44"/>
      <c r="K16" s="43"/>
      <c r="L16" s="44"/>
      <c r="M16" s="43"/>
      <c r="N16" s="44"/>
      <c r="O16" s="44"/>
      <c r="P16" s="44"/>
      <c r="Q16" s="44"/>
      <c r="R16" s="44"/>
      <c r="S16" s="45"/>
      <c r="T16" s="45"/>
    </row>
    <row r="17" spans="1:20" x14ac:dyDescent="0.2">
      <c r="A17" s="55">
        <v>14</v>
      </c>
      <c r="B17" s="40" t="s">
        <v>17</v>
      </c>
      <c r="C17" s="50"/>
      <c r="D17" s="42"/>
      <c r="E17" s="50"/>
      <c r="F17" s="44"/>
      <c r="G17" s="50"/>
      <c r="H17" s="44"/>
      <c r="I17" s="50"/>
      <c r="J17" s="53"/>
      <c r="K17" s="50"/>
      <c r="L17" s="54"/>
      <c r="M17" s="50"/>
      <c r="N17" s="44"/>
      <c r="O17" s="44"/>
      <c r="P17" s="44"/>
      <c r="Q17" s="44"/>
      <c r="R17" s="44"/>
      <c r="S17" s="45"/>
      <c r="T17" s="45"/>
    </row>
    <row r="18" spans="1:20" x14ac:dyDescent="0.2">
      <c r="A18" s="93">
        <v>15</v>
      </c>
      <c r="B18" s="40" t="s">
        <v>18</v>
      </c>
      <c r="C18" s="81"/>
      <c r="D18" s="82"/>
      <c r="E18" s="81"/>
      <c r="F18" s="83"/>
      <c r="G18" s="81"/>
      <c r="H18" s="83"/>
      <c r="I18" s="81"/>
      <c r="J18" s="84"/>
      <c r="K18" s="81"/>
      <c r="L18" s="84"/>
      <c r="M18" s="81"/>
      <c r="N18" s="83"/>
      <c r="O18" s="83"/>
      <c r="P18" s="83"/>
      <c r="Q18" s="83"/>
      <c r="R18" s="83"/>
      <c r="S18" s="85"/>
      <c r="T18" s="85"/>
    </row>
    <row r="19" spans="1:20" x14ac:dyDescent="0.2">
      <c r="A19" s="93">
        <v>16</v>
      </c>
      <c r="B19" s="40" t="s">
        <v>11</v>
      </c>
      <c r="C19" s="86"/>
      <c r="D19" s="87"/>
      <c r="E19" s="86"/>
      <c r="F19" s="88"/>
      <c r="G19" s="86"/>
      <c r="H19" s="88"/>
      <c r="I19" s="89"/>
      <c r="J19" s="88"/>
      <c r="K19" s="89"/>
      <c r="L19" s="88"/>
      <c r="M19" s="89"/>
      <c r="N19" s="88"/>
      <c r="O19" s="89"/>
      <c r="P19" s="88"/>
      <c r="Q19" s="88"/>
      <c r="R19" s="88"/>
      <c r="S19" s="90"/>
      <c r="T19" s="90"/>
    </row>
    <row r="20" spans="1:20" ht="14.5" customHeight="1" x14ac:dyDescent="0.2">
      <c r="A20" s="165">
        <v>17</v>
      </c>
      <c r="B20" s="126" t="s">
        <v>13</v>
      </c>
      <c r="C20" s="127"/>
      <c r="D20" s="128"/>
      <c r="E20" s="127"/>
      <c r="F20" s="129"/>
      <c r="G20" s="127"/>
      <c r="H20" s="129"/>
      <c r="I20" s="127"/>
      <c r="J20" s="129"/>
      <c r="K20" s="127"/>
      <c r="L20" s="129"/>
      <c r="M20" s="127"/>
      <c r="N20" s="129"/>
      <c r="O20" s="129"/>
      <c r="P20" s="129"/>
      <c r="Q20" s="129"/>
      <c r="R20" s="129"/>
      <c r="S20" s="374" t="s">
        <v>33</v>
      </c>
      <c r="T20" s="375"/>
    </row>
    <row r="21" spans="1:20" x14ac:dyDescent="0.2">
      <c r="A21" s="165">
        <v>18</v>
      </c>
      <c r="B21" s="126" t="s">
        <v>14</v>
      </c>
      <c r="C21" s="127"/>
      <c r="D21" s="128"/>
      <c r="E21" s="127"/>
      <c r="F21" s="129"/>
      <c r="G21" s="127"/>
      <c r="H21" s="129"/>
      <c r="I21" s="127"/>
      <c r="J21" s="129"/>
      <c r="K21" s="127"/>
      <c r="L21" s="129"/>
      <c r="M21" s="127"/>
      <c r="N21" s="129"/>
      <c r="O21" s="129"/>
      <c r="P21" s="129"/>
      <c r="Q21" s="129"/>
      <c r="R21" s="129"/>
      <c r="S21" s="376"/>
      <c r="T21" s="377"/>
    </row>
    <row r="22" spans="1:20" x14ac:dyDescent="0.2">
      <c r="A22" s="165">
        <v>19</v>
      </c>
      <c r="B22" s="126" t="s">
        <v>15</v>
      </c>
      <c r="C22" s="108"/>
      <c r="D22" s="100"/>
      <c r="E22" s="108"/>
      <c r="F22" s="99"/>
      <c r="G22" s="108"/>
      <c r="H22" s="99"/>
      <c r="I22" s="108"/>
      <c r="J22" s="99"/>
      <c r="K22" s="108"/>
      <c r="L22" s="99"/>
      <c r="M22" s="108"/>
      <c r="N22" s="99"/>
      <c r="O22" s="99"/>
      <c r="P22" s="99"/>
      <c r="Q22" s="99"/>
      <c r="R22" s="99"/>
      <c r="S22" s="376"/>
      <c r="T22" s="377"/>
    </row>
    <row r="23" spans="1:20" x14ac:dyDescent="0.2">
      <c r="A23" s="165">
        <v>20</v>
      </c>
      <c r="B23" s="126" t="s">
        <v>16</v>
      </c>
      <c r="C23" s="108"/>
      <c r="D23" s="100"/>
      <c r="E23" s="108"/>
      <c r="F23" s="99"/>
      <c r="G23" s="108"/>
      <c r="H23" s="99"/>
      <c r="I23" s="103"/>
      <c r="J23" s="99"/>
      <c r="K23" s="103"/>
      <c r="L23" s="99"/>
      <c r="M23" s="103"/>
      <c r="N23" s="99"/>
      <c r="O23" s="99"/>
      <c r="P23" s="99"/>
      <c r="Q23" s="99"/>
      <c r="R23" s="99"/>
      <c r="S23" s="376"/>
      <c r="T23" s="377"/>
    </row>
    <row r="24" spans="1:20" x14ac:dyDescent="0.2">
      <c r="A24" s="165">
        <v>21</v>
      </c>
      <c r="B24" s="126" t="s">
        <v>17</v>
      </c>
      <c r="C24" s="108"/>
      <c r="D24" s="99"/>
      <c r="E24" s="108"/>
      <c r="F24" s="99"/>
      <c r="G24" s="108"/>
      <c r="H24" s="99"/>
      <c r="I24" s="108"/>
      <c r="J24" s="130"/>
      <c r="K24" s="108"/>
      <c r="L24" s="130"/>
      <c r="M24" s="108"/>
      <c r="N24" s="102"/>
      <c r="O24" s="99"/>
      <c r="P24" s="99"/>
      <c r="Q24" s="99"/>
      <c r="R24" s="99"/>
      <c r="S24" s="376"/>
      <c r="T24" s="377"/>
    </row>
    <row r="25" spans="1:20" x14ac:dyDescent="0.2">
      <c r="A25" s="93">
        <v>22</v>
      </c>
      <c r="B25" s="40" t="s">
        <v>18</v>
      </c>
      <c r="C25" s="86"/>
      <c r="D25" s="87"/>
      <c r="E25" s="86"/>
      <c r="F25" s="88"/>
      <c r="G25" s="86"/>
      <c r="H25" s="88"/>
      <c r="I25" s="86"/>
      <c r="J25" s="91"/>
      <c r="K25" s="86"/>
      <c r="L25" s="91"/>
      <c r="M25" s="86"/>
      <c r="N25" s="88"/>
      <c r="O25" s="88"/>
      <c r="P25" s="88"/>
      <c r="Q25" s="88"/>
      <c r="R25" s="88"/>
      <c r="S25" s="376"/>
      <c r="T25" s="377"/>
    </row>
    <row r="26" spans="1:20" ht="16.25" customHeight="1" x14ac:dyDescent="0.2">
      <c r="A26" s="93">
        <v>23</v>
      </c>
      <c r="B26" s="40" t="s">
        <v>11</v>
      </c>
      <c r="C26" s="86"/>
      <c r="D26" s="87"/>
      <c r="E26" s="86"/>
      <c r="F26" s="88"/>
      <c r="G26" s="86"/>
      <c r="H26" s="88"/>
      <c r="I26" s="92"/>
      <c r="J26" s="88"/>
      <c r="K26" s="92"/>
      <c r="L26" s="88"/>
      <c r="M26" s="92"/>
      <c r="N26" s="88"/>
      <c r="O26" s="92"/>
      <c r="P26" s="88"/>
      <c r="Q26" s="88"/>
      <c r="R26" s="88"/>
      <c r="S26" s="376"/>
      <c r="T26" s="377"/>
    </row>
    <row r="27" spans="1:20" x14ac:dyDescent="0.2">
      <c r="A27" s="165">
        <v>24</v>
      </c>
      <c r="B27" s="126" t="s">
        <v>13</v>
      </c>
      <c r="C27" s="127"/>
      <c r="D27" s="128"/>
      <c r="E27" s="127"/>
      <c r="F27" s="129"/>
      <c r="G27" s="127"/>
      <c r="H27" s="129"/>
      <c r="I27" s="127"/>
      <c r="J27" s="129"/>
      <c r="K27" s="127"/>
      <c r="L27" s="129"/>
      <c r="M27" s="127"/>
      <c r="N27" s="129"/>
      <c r="O27" s="129"/>
      <c r="P27" s="129"/>
      <c r="Q27" s="129"/>
      <c r="R27" s="129"/>
      <c r="S27" s="376"/>
      <c r="T27" s="377"/>
    </row>
    <row r="28" spans="1:20" x14ac:dyDescent="0.2">
      <c r="A28" s="165">
        <v>25</v>
      </c>
      <c r="B28" s="126" t="s">
        <v>14</v>
      </c>
      <c r="C28" s="131"/>
      <c r="D28" s="132"/>
      <c r="E28" s="131"/>
      <c r="F28" s="133"/>
      <c r="G28" s="131"/>
      <c r="H28" s="134"/>
      <c r="I28" s="131"/>
      <c r="J28" s="134"/>
      <c r="K28" s="131"/>
      <c r="L28" s="134"/>
      <c r="M28" s="131"/>
      <c r="N28" s="133"/>
      <c r="O28" s="133"/>
      <c r="P28" s="133"/>
      <c r="Q28" s="133"/>
      <c r="R28" s="133"/>
      <c r="S28" s="376"/>
      <c r="T28" s="377"/>
    </row>
    <row r="29" spans="1:20" x14ac:dyDescent="0.2">
      <c r="A29" s="166">
        <v>26</v>
      </c>
      <c r="B29" s="126" t="s">
        <v>15</v>
      </c>
      <c r="C29" s="125" t="s">
        <v>19</v>
      </c>
      <c r="D29" s="136"/>
      <c r="E29" s="125" t="s">
        <v>19</v>
      </c>
      <c r="F29" s="137"/>
      <c r="G29" s="125" t="s">
        <v>19</v>
      </c>
      <c r="H29" s="135"/>
      <c r="I29" s="125" t="s">
        <v>19</v>
      </c>
      <c r="J29" s="135"/>
      <c r="K29" s="125" t="s">
        <v>19</v>
      </c>
      <c r="L29" s="135"/>
      <c r="M29" s="135"/>
      <c r="N29" s="135"/>
      <c r="O29" s="135"/>
      <c r="P29" s="135"/>
      <c r="Q29" s="135"/>
      <c r="R29" s="135"/>
      <c r="S29" s="376"/>
      <c r="T29" s="377"/>
    </row>
    <row r="30" spans="1:20" x14ac:dyDescent="0.2">
      <c r="A30" s="166">
        <v>27</v>
      </c>
      <c r="B30" s="126" t="s">
        <v>16</v>
      </c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376"/>
      <c r="T30" s="377"/>
    </row>
    <row r="31" spans="1:20" x14ac:dyDescent="0.2">
      <c r="A31" s="166">
        <v>28</v>
      </c>
      <c r="B31" s="126" t="s">
        <v>17</v>
      </c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376"/>
      <c r="T31" s="377"/>
    </row>
    <row r="32" spans="1:20" x14ac:dyDescent="0.2">
      <c r="A32" s="55">
        <v>29</v>
      </c>
      <c r="B32" s="40" t="s">
        <v>18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376"/>
      <c r="T32" s="377"/>
    </row>
    <row r="33" spans="1:20" ht="15.5" customHeight="1" x14ac:dyDescent="0.2">
      <c r="A33" s="55">
        <v>30</v>
      </c>
      <c r="B33" s="40" t="s">
        <v>11</v>
      </c>
      <c r="C33" s="42"/>
      <c r="D33" s="42"/>
      <c r="E33" s="42"/>
      <c r="F33" s="42"/>
      <c r="G33" s="42"/>
      <c r="H33" s="42"/>
      <c r="I33" s="45"/>
      <c r="J33" s="45"/>
      <c r="K33" s="45"/>
      <c r="L33" s="45"/>
      <c r="M33" s="45"/>
      <c r="N33" s="45"/>
      <c r="O33" s="45"/>
      <c r="P33" s="42"/>
      <c r="Q33" s="42"/>
      <c r="R33" s="42"/>
      <c r="S33" s="376"/>
      <c r="T33" s="377"/>
    </row>
    <row r="34" spans="1:20" x14ac:dyDescent="0.2">
      <c r="A34" s="166">
        <v>31</v>
      </c>
      <c r="B34" s="126" t="s">
        <v>13</v>
      </c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378"/>
      <c r="T34" s="379"/>
    </row>
  </sheetData>
  <mergeCells count="2">
    <mergeCell ref="C1:I1"/>
    <mergeCell ref="S20:T34"/>
  </mergeCells>
  <dataValidations count="2">
    <dataValidation type="list" allowBlank="1" showInputMessage="1" showErrorMessage="1" sqref="T4:T19 S4:S20 C4:R19">
      <formula1>lAteliers</formula1>
    </dataValidation>
    <dataValidation type="list" showInputMessage="1" showErrorMessage="1" sqref="C20:R34">
      <formula1>lAteliers</formula1>
    </dataValidation>
  </dataValidations>
  <pageMargins left="0.7" right="0.7" top="0.75" bottom="0.75" header="0.3" footer="0.3"/>
  <pageSetup paperSize="197" orientation="portrait" horizontalDpi="203" verticalDpi="20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zoomScale="80" zoomScaleNormal="80" zoomScalePageLayoutView="80" workbookViewId="0">
      <selection activeCell="N26" sqref="N26"/>
    </sheetView>
  </sheetViews>
  <sheetFormatPr baseColWidth="10" defaultColWidth="8.83203125" defaultRowHeight="15" x14ac:dyDescent="0.2"/>
  <cols>
    <col min="1" max="1" width="10" customWidth="1"/>
    <col min="2" max="2" width="18.5" customWidth="1"/>
    <col min="3" max="3" width="10" customWidth="1"/>
    <col min="4" max="4" width="8.6640625" customWidth="1"/>
    <col min="5" max="5" width="10.33203125" customWidth="1"/>
    <col min="6" max="6" width="8.6640625" customWidth="1"/>
    <col min="7" max="7" width="10" customWidth="1"/>
    <col min="8" max="8" width="11.5" customWidth="1"/>
    <col min="9" max="9" width="10" customWidth="1"/>
    <col min="10" max="10" width="13" customWidth="1"/>
    <col min="11" max="11" width="11.5" customWidth="1"/>
    <col min="12" max="12" width="11.1640625" customWidth="1"/>
    <col min="13" max="13" width="10" customWidth="1"/>
    <col min="14" max="21" width="8.6640625" customWidth="1"/>
    <col min="22" max="22" width="21.6640625" bestFit="1" customWidth="1"/>
    <col min="23" max="1023" width="8.6640625" customWidth="1"/>
    <col min="1024" max="1024" width="8.83203125" customWidth="1"/>
  </cols>
  <sheetData>
    <row r="1" spans="1:21" ht="41" customHeight="1" x14ac:dyDescent="0.2">
      <c r="C1" s="373" t="s">
        <v>101</v>
      </c>
      <c r="D1" s="373"/>
      <c r="E1" s="373"/>
      <c r="F1" s="373"/>
      <c r="G1" s="373"/>
      <c r="H1" s="373"/>
      <c r="I1" s="373"/>
    </row>
    <row r="2" spans="1:21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1" x14ac:dyDescent="0.2">
      <c r="A3" s="1"/>
      <c r="B3" s="1"/>
      <c r="C3" s="1" t="s">
        <v>9</v>
      </c>
      <c r="D3" s="3" t="s">
        <v>10</v>
      </c>
      <c r="E3" s="3" t="s">
        <v>9</v>
      </c>
      <c r="F3" s="1" t="s">
        <v>10</v>
      </c>
      <c r="G3" s="1" t="s">
        <v>9</v>
      </c>
      <c r="H3" s="1" t="s">
        <v>10</v>
      </c>
      <c r="I3" s="1" t="s">
        <v>9</v>
      </c>
      <c r="J3" s="1" t="s">
        <v>10</v>
      </c>
      <c r="K3" s="1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3" t="s">
        <v>10</v>
      </c>
      <c r="S3" s="39" t="s">
        <v>9</v>
      </c>
      <c r="T3" s="39" t="s">
        <v>10</v>
      </c>
      <c r="U3" s="5"/>
    </row>
    <row r="4" spans="1:21" ht="14.5" customHeight="1" x14ac:dyDescent="0.2">
      <c r="A4" s="165">
        <v>1</v>
      </c>
      <c r="B4" s="98" t="s">
        <v>14</v>
      </c>
      <c r="C4" s="99"/>
      <c r="D4" s="100"/>
      <c r="E4" s="101"/>
      <c r="F4" s="101"/>
      <c r="G4" s="102"/>
      <c r="H4" s="102"/>
      <c r="I4" s="102"/>
      <c r="J4" s="102"/>
      <c r="K4" s="102"/>
      <c r="L4" s="102"/>
      <c r="M4" s="102"/>
      <c r="N4" s="99"/>
      <c r="O4" s="99"/>
      <c r="P4" s="99"/>
      <c r="Q4" s="110"/>
      <c r="R4" s="381" t="s">
        <v>33</v>
      </c>
      <c r="S4" s="382"/>
      <c r="T4" s="383"/>
      <c r="U4" s="380"/>
    </row>
    <row r="5" spans="1:21" x14ac:dyDescent="0.2">
      <c r="A5" s="165">
        <v>2</v>
      </c>
      <c r="B5" s="98" t="s">
        <v>15</v>
      </c>
      <c r="C5" s="125" t="s">
        <v>19</v>
      </c>
      <c r="D5" s="100"/>
      <c r="E5" s="125" t="s">
        <v>19</v>
      </c>
      <c r="F5" s="101"/>
      <c r="G5" s="102"/>
      <c r="H5" s="102"/>
      <c r="I5" s="102"/>
      <c r="J5" s="102"/>
      <c r="K5" s="102"/>
      <c r="L5" s="102"/>
      <c r="M5" s="102"/>
      <c r="N5" s="99"/>
      <c r="O5" s="99"/>
      <c r="P5" s="99"/>
      <c r="Q5" s="110"/>
      <c r="R5" s="384"/>
      <c r="S5" s="385"/>
      <c r="T5" s="386"/>
      <c r="U5" s="380"/>
    </row>
    <row r="6" spans="1:21" x14ac:dyDescent="0.2">
      <c r="A6" s="165">
        <v>3</v>
      </c>
      <c r="B6" s="98" t="s">
        <v>16</v>
      </c>
      <c r="C6" s="99"/>
      <c r="D6" s="100"/>
      <c r="E6" s="101"/>
      <c r="F6" s="101"/>
      <c r="G6" s="102"/>
      <c r="H6" s="102"/>
      <c r="I6" s="102"/>
      <c r="J6" s="102"/>
      <c r="K6" s="102"/>
      <c r="L6" s="102"/>
      <c r="M6" s="102"/>
      <c r="N6" s="99"/>
      <c r="O6" s="99"/>
      <c r="P6" s="99"/>
      <c r="Q6" s="110"/>
      <c r="R6" s="384"/>
      <c r="S6" s="385"/>
      <c r="T6" s="386"/>
      <c r="U6" s="380"/>
    </row>
    <row r="7" spans="1:21" x14ac:dyDescent="0.2">
      <c r="A7" s="165">
        <v>4</v>
      </c>
      <c r="B7" s="98" t="s">
        <v>17</v>
      </c>
      <c r="C7" s="99"/>
      <c r="D7" s="100"/>
      <c r="E7" s="390" t="s">
        <v>98</v>
      </c>
      <c r="F7" s="391"/>
      <c r="G7" s="391"/>
      <c r="H7" s="391"/>
      <c r="I7" s="391"/>
      <c r="J7" s="391"/>
      <c r="K7" s="391"/>
      <c r="L7" s="391"/>
      <c r="M7" s="391"/>
      <c r="N7" s="391"/>
      <c r="O7" s="391"/>
      <c r="P7" s="391"/>
      <c r="Q7" s="392"/>
      <c r="R7" s="384"/>
      <c r="S7" s="385"/>
      <c r="T7" s="386"/>
      <c r="U7" s="380"/>
    </row>
    <row r="8" spans="1:21" x14ac:dyDescent="0.2">
      <c r="A8" s="93">
        <v>5</v>
      </c>
      <c r="B8" s="114" t="s">
        <v>18</v>
      </c>
      <c r="C8" s="117"/>
      <c r="D8" s="121"/>
      <c r="E8" s="117"/>
      <c r="F8" s="119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5"/>
      <c r="R8" s="384"/>
      <c r="S8" s="385"/>
      <c r="T8" s="386"/>
      <c r="U8" s="380"/>
    </row>
    <row r="9" spans="1:21" x14ac:dyDescent="0.2">
      <c r="A9" s="93">
        <v>6</v>
      </c>
      <c r="B9" s="114" t="s">
        <v>11</v>
      </c>
      <c r="C9" s="117"/>
      <c r="D9" s="122"/>
      <c r="E9" s="123"/>
      <c r="F9" s="124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5"/>
      <c r="R9" s="384"/>
      <c r="S9" s="385"/>
      <c r="T9" s="386"/>
      <c r="U9" s="380"/>
    </row>
    <row r="10" spans="1:21" x14ac:dyDescent="0.2">
      <c r="A10" s="165">
        <v>7</v>
      </c>
      <c r="B10" s="98" t="s">
        <v>13</v>
      </c>
      <c r="C10" s="103"/>
      <c r="D10" s="104"/>
      <c r="E10" s="102"/>
      <c r="F10" s="102"/>
      <c r="G10" s="105"/>
      <c r="H10" s="102"/>
      <c r="I10" s="103"/>
      <c r="J10" s="102"/>
      <c r="K10" s="103"/>
      <c r="L10" s="102"/>
      <c r="M10" s="103"/>
      <c r="N10" s="99"/>
      <c r="O10" s="99"/>
      <c r="P10" s="99"/>
      <c r="Q10" s="110"/>
      <c r="R10" s="384"/>
      <c r="S10" s="385"/>
      <c r="T10" s="386"/>
      <c r="U10" s="380"/>
    </row>
    <row r="11" spans="1:21" x14ac:dyDescent="0.2">
      <c r="A11" s="165">
        <v>8</v>
      </c>
      <c r="B11" s="98" t="s">
        <v>14</v>
      </c>
      <c r="C11" s="106"/>
      <c r="D11" s="104"/>
      <c r="E11" s="107"/>
      <c r="F11" s="102"/>
      <c r="G11" s="105"/>
      <c r="H11" s="102"/>
      <c r="I11" s="103"/>
      <c r="J11" s="102"/>
      <c r="K11" s="103"/>
      <c r="L11" s="102"/>
      <c r="M11" s="103"/>
      <c r="N11" s="99"/>
      <c r="O11" s="99"/>
      <c r="P11" s="99"/>
      <c r="Q11" s="110"/>
      <c r="R11" s="384"/>
      <c r="S11" s="385"/>
      <c r="T11" s="386"/>
      <c r="U11" s="380"/>
    </row>
    <row r="12" spans="1:21" x14ac:dyDescent="0.2">
      <c r="A12" s="165">
        <v>9</v>
      </c>
      <c r="B12" s="98" t="s">
        <v>15</v>
      </c>
      <c r="C12" s="108"/>
      <c r="D12" s="99"/>
      <c r="E12" s="109"/>
      <c r="F12" s="99"/>
      <c r="G12" s="108"/>
      <c r="H12" s="99"/>
      <c r="I12" s="108"/>
      <c r="J12" s="99"/>
      <c r="K12" s="108"/>
      <c r="L12" s="99"/>
      <c r="M12" s="108"/>
      <c r="N12" s="99"/>
      <c r="O12" s="99"/>
      <c r="P12" s="99"/>
      <c r="Q12" s="110"/>
      <c r="R12" s="384"/>
      <c r="S12" s="385"/>
      <c r="T12" s="386"/>
      <c r="U12" s="380"/>
    </row>
    <row r="13" spans="1:21" x14ac:dyDescent="0.2">
      <c r="A13" s="165">
        <v>10</v>
      </c>
      <c r="B13" s="98" t="s">
        <v>16</v>
      </c>
      <c r="C13" s="108"/>
      <c r="D13" s="99"/>
      <c r="E13" s="108"/>
      <c r="F13" s="99"/>
      <c r="G13" s="108"/>
      <c r="H13" s="99"/>
      <c r="I13" s="108"/>
      <c r="J13" s="99"/>
      <c r="K13" s="108"/>
      <c r="L13" s="99"/>
      <c r="M13" s="108"/>
      <c r="N13" s="99"/>
      <c r="O13" s="99"/>
      <c r="P13" s="99"/>
      <c r="Q13" s="110"/>
      <c r="R13" s="384"/>
      <c r="S13" s="385"/>
      <c r="T13" s="386"/>
      <c r="U13" s="380"/>
    </row>
    <row r="14" spans="1:21" x14ac:dyDescent="0.2">
      <c r="A14" s="165">
        <v>11</v>
      </c>
      <c r="B14" s="98" t="s">
        <v>17</v>
      </c>
      <c r="C14" s="108"/>
      <c r="D14" s="99"/>
      <c r="E14" s="108"/>
      <c r="F14" s="99"/>
      <c r="G14" s="108"/>
      <c r="H14" s="99"/>
      <c r="I14" s="108"/>
      <c r="J14" s="99"/>
      <c r="K14" s="108"/>
      <c r="L14" s="99"/>
      <c r="M14" s="108"/>
      <c r="N14" s="99"/>
      <c r="O14" s="99"/>
      <c r="P14" s="99"/>
      <c r="Q14" s="110"/>
      <c r="R14" s="387"/>
      <c r="S14" s="388"/>
      <c r="T14" s="389"/>
      <c r="U14" s="380"/>
    </row>
    <row r="15" spans="1:21" x14ac:dyDescent="0.2">
      <c r="A15" s="93">
        <v>12</v>
      </c>
      <c r="B15" s="114" t="s">
        <v>18</v>
      </c>
      <c r="C15" s="143"/>
      <c r="D15" s="144"/>
      <c r="E15" s="143"/>
      <c r="F15" s="124"/>
      <c r="G15" s="143"/>
      <c r="H15" s="123"/>
      <c r="I15" s="143"/>
      <c r="J15" s="123"/>
      <c r="K15" s="143"/>
      <c r="L15" s="123"/>
      <c r="M15" s="143"/>
      <c r="N15" s="123"/>
      <c r="O15" s="123"/>
      <c r="P15" s="123"/>
      <c r="Q15" s="122"/>
      <c r="R15" s="163"/>
      <c r="S15" s="163"/>
      <c r="T15" s="163"/>
      <c r="U15" s="380"/>
    </row>
    <row r="16" spans="1:21" x14ac:dyDescent="0.2">
      <c r="A16" s="93">
        <v>13</v>
      </c>
      <c r="B16" s="139" t="s">
        <v>11</v>
      </c>
      <c r="C16" s="145" t="s">
        <v>100</v>
      </c>
      <c r="D16" s="52"/>
      <c r="E16" s="145" t="s">
        <v>100</v>
      </c>
      <c r="F16" s="46"/>
      <c r="G16" s="145" t="s">
        <v>100</v>
      </c>
      <c r="H16" s="46"/>
      <c r="I16" s="145" t="s">
        <v>100</v>
      </c>
      <c r="J16" s="46"/>
      <c r="K16" s="145" t="s">
        <v>100</v>
      </c>
      <c r="L16" s="46"/>
      <c r="M16" s="145" t="s">
        <v>100</v>
      </c>
      <c r="N16" s="46"/>
      <c r="O16" s="145" t="s">
        <v>100</v>
      </c>
      <c r="P16" s="46"/>
      <c r="Q16" s="46"/>
      <c r="R16" s="161"/>
      <c r="S16" s="162"/>
      <c r="T16" s="120"/>
    </row>
    <row r="17" spans="1:20" x14ac:dyDescent="0.2">
      <c r="A17" s="6">
        <v>14</v>
      </c>
      <c r="B17" s="140" t="s">
        <v>13</v>
      </c>
      <c r="C17" s="145" t="s">
        <v>100</v>
      </c>
      <c r="D17" s="80"/>
      <c r="E17" s="145" t="s">
        <v>100</v>
      </c>
      <c r="F17" s="146"/>
      <c r="G17" s="145" t="s">
        <v>100</v>
      </c>
      <c r="H17" s="146"/>
      <c r="I17" s="145" t="s">
        <v>100</v>
      </c>
      <c r="J17" s="146"/>
      <c r="K17" s="145" t="s">
        <v>100</v>
      </c>
      <c r="L17" s="146"/>
      <c r="M17" s="145" t="s">
        <v>100</v>
      </c>
      <c r="N17" s="146"/>
      <c r="O17" s="145" t="s">
        <v>100</v>
      </c>
      <c r="P17" s="146"/>
      <c r="Q17" s="146"/>
      <c r="R17" s="146"/>
      <c r="S17" s="95"/>
      <c r="T17" s="94"/>
    </row>
    <row r="18" spans="1:20" x14ac:dyDescent="0.2">
      <c r="A18" s="6">
        <v>15</v>
      </c>
      <c r="B18" s="140" t="s">
        <v>14</v>
      </c>
      <c r="C18" s="113"/>
      <c r="D18" s="80"/>
      <c r="E18" s="113"/>
      <c r="F18" s="146"/>
      <c r="G18" s="113"/>
      <c r="H18" s="146"/>
      <c r="I18" s="185" t="s">
        <v>28</v>
      </c>
      <c r="J18" s="146"/>
      <c r="K18" s="185" t="s">
        <v>28</v>
      </c>
      <c r="L18" s="146"/>
      <c r="M18" s="185" t="s">
        <v>29</v>
      </c>
      <c r="N18" s="146"/>
      <c r="O18" s="185" t="s">
        <v>29</v>
      </c>
      <c r="P18" s="146"/>
      <c r="Q18" s="146"/>
      <c r="R18" s="146"/>
      <c r="S18" s="95"/>
      <c r="T18" s="94"/>
    </row>
    <row r="19" spans="1:20" x14ac:dyDescent="0.2">
      <c r="A19" s="6">
        <v>16</v>
      </c>
      <c r="B19" s="140" t="s">
        <v>15</v>
      </c>
      <c r="C19" s="145" t="s">
        <v>100</v>
      </c>
      <c r="D19" s="184" t="s">
        <v>99</v>
      </c>
      <c r="E19" s="145" t="s">
        <v>100</v>
      </c>
      <c r="F19" s="184" t="s">
        <v>99</v>
      </c>
      <c r="G19" s="145" t="s">
        <v>100</v>
      </c>
      <c r="H19" s="146"/>
      <c r="I19" s="145" t="s">
        <v>100</v>
      </c>
      <c r="J19" s="184" t="s">
        <v>19</v>
      </c>
      <c r="K19" s="145" t="s">
        <v>100</v>
      </c>
      <c r="L19" s="184" t="s">
        <v>19</v>
      </c>
      <c r="M19" s="145" t="s">
        <v>100</v>
      </c>
      <c r="N19" s="146"/>
      <c r="O19" s="145" t="s">
        <v>100</v>
      </c>
      <c r="P19" s="146"/>
      <c r="Q19" s="146"/>
      <c r="R19" s="146"/>
      <c r="S19" s="95"/>
      <c r="T19" s="94"/>
    </row>
    <row r="20" spans="1:20" x14ac:dyDescent="0.2">
      <c r="A20" s="6">
        <v>17</v>
      </c>
      <c r="B20" s="140" t="s">
        <v>16</v>
      </c>
      <c r="C20" s="145" t="s">
        <v>100</v>
      </c>
      <c r="D20" s="80"/>
      <c r="E20" s="145" t="s">
        <v>100</v>
      </c>
      <c r="F20" s="146"/>
      <c r="G20" s="145" t="s">
        <v>100</v>
      </c>
      <c r="H20" s="146"/>
      <c r="I20" s="145" t="s">
        <v>100</v>
      </c>
      <c r="J20" s="184" t="s">
        <v>49</v>
      </c>
      <c r="K20" s="145" t="s">
        <v>100</v>
      </c>
      <c r="L20" s="184" t="s">
        <v>49</v>
      </c>
      <c r="M20" s="145" t="s">
        <v>100</v>
      </c>
      <c r="N20" s="146"/>
      <c r="O20" s="145" t="s">
        <v>100</v>
      </c>
      <c r="P20" s="146"/>
      <c r="Q20" s="146"/>
      <c r="R20" s="146"/>
      <c r="S20" s="141"/>
      <c r="T20" s="94"/>
    </row>
    <row r="21" spans="1:20" x14ac:dyDescent="0.2">
      <c r="A21" s="6">
        <v>18</v>
      </c>
      <c r="B21" s="140" t="s">
        <v>17</v>
      </c>
      <c r="C21" s="145" t="s">
        <v>100</v>
      </c>
      <c r="D21" s="80"/>
      <c r="E21" s="145" t="s">
        <v>100</v>
      </c>
      <c r="F21" s="146"/>
      <c r="G21" s="145" t="s">
        <v>100</v>
      </c>
      <c r="H21" s="146"/>
      <c r="I21" s="145" t="s">
        <v>100</v>
      </c>
      <c r="J21" s="146"/>
      <c r="K21" s="145" t="s">
        <v>100</v>
      </c>
      <c r="L21" s="146"/>
      <c r="M21" s="145" t="s">
        <v>100</v>
      </c>
      <c r="N21" s="146"/>
      <c r="O21" s="145" t="s">
        <v>100</v>
      </c>
      <c r="P21" s="146"/>
      <c r="Q21" s="146"/>
      <c r="R21" s="146"/>
      <c r="S21" s="141"/>
      <c r="T21" s="94"/>
    </row>
    <row r="22" spans="1:20" x14ac:dyDescent="0.2">
      <c r="A22" s="93">
        <v>19</v>
      </c>
      <c r="B22" s="139" t="s">
        <v>18</v>
      </c>
      <c r="C22" s="46"/>
      <c r="D22" s="52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42"/>
      <c r="T22" s="118"/>
    </row>
    <row r="23" spans="1:20" x14ac:dyDescent="0.2">
      <c r="A23" s="93">
        <v>20</v>
      </c>
      <c r="B23" s="139" t="s">
        <v>11</v>
      </c>
      <c r="C23" s="145" t="s">
        <v>100</v>
      </c>
      <c r="D23" s="52"/>
      <c r="E23" s="145" t="s">
        <v>100</v>
      </c>
      <c r="F23" s="46"/>
      <c r="G23" s="145" t="s">
        <v>100</v>
      </c>
      <c r="H23" s="46"/>
      <c r="I23" s="145" t="s">
        <v>100</v>
      </c>
      <c r="J23" s="46"/>
      <c r="K23" s="145" t="s">
        <v>100</v>
      </c>
      <c r="L23" s="46"/>
      <c r="M23" s="145" t="s">
        <v>100</v>
      </c>
      <c r="N23" s="46"/>
      <c r="O23" s="145" t="s">
        <v>100</v>
      </c>
      <c r="P23" s="46"/>
      <c r="Q23" s="46"/>
      <c r="R23" s="46"/>
      <c r="S23" s="142"/>
      <c r="T23" s="118"/>
    </row>
    <row r="24" spans="1:20" x14ac:dyDescent="0.2">
      <c r="A24" s="6">
        <v>21</v>
      </c>
      <c r="B24" s="140" t="s">
        <v>13</v>
      </c>
      <c r="C24" s="145" t="s">
        <v>100</v>
      </c>
      <c r="D24" s="80"/>
      <c r="E24" s="145" t="s">
        <v>100</v>
      </c>
      <c r="F24" s="146"/>
      <c r="G24" s="145" t="s">
        <v>100</v>
      </c>
      <c r="H24" s="146"/>
      <c r="I24" s="145" t="s">
        <v>100</v>
      </c>
      <c r="J24" s="146"/>
      <c r="K24" s="145" t="s">
        <v>100</v>
      </c>
      <c r="L24" s="146"/>
      <c r="M24" s="145" t="s">
        <v>100</v>
      </c>
      <c r="N24" s="146"/>
      <c r="O24" s="145" t="s">
        <v>100</v>
      </c>
      <c r="P24" s="146"/>
      <c r="Q24" s="146"/>
      <c r="R24" s="146"/>
      <c r="S24" s="141"/>
      <c r="T24" s="94"/>
    </row>
    <row r="25" spans="1:20" x14ac:dyDescent="0.2">
      <c r="A25" s="6">
        <v>22</v>
      </c>
      <c r="B25" s="96" t="s">
        <v>14</v>
      </c>
      <c r="C25" s="113"/>
      <c r="D25" s="80"/>
      <c r="E25" s="113"/>
      <c r="F25" s="146"/>
      <c r="G25" s="113"/>
      <c r="H25" s="146"/>
      <c r="I25" s="185" t="s">
        <v>28</v>
      </c>
      <c r="J25" s="146"/>
      <c r="K25" s="185" t="s">
        <v>28</v>
      </c>
      <c r="L25" s="146"/>
      <c r="M25" s="185" t="s">
        <v>29</v>
      </c>
      <c r="N25" s="146"/>
      <c r="O25" s="185" t="s">
        <v>29</v>
      </c>
      <c r="P25" s="111"/>
      <c r="Q25" s="111"/>
      <c r="R25" s="111"/>
      <c r="S25" s="94"/>
      <c r="T25" s="94"/>
    </row>
    <row r="26" spans="1:20" x14ac:dyDescent="0.2">
      <c r="A26" s="6">
        <v>23</v>
      </c>
      <c r="B26" s="96" t="s">
        <v>15</v>
      </c>
      <c r="C26" s="145" t="s">
        <v>100</v>
      </c>
      <c r="D26" s="184" t="s">
        <v>99</v>
      </c>
      <c r="E26" s="145" t="s">
        <v>100</v>
      </c>
      <c r="F26" s="184" t="s">
        <v>99</v>
      </c>
      <c r="G26" s="145" t="s">
        <v>100</v>
      </c>
      <c r="H26" s="146"/>
      <c r="I26" s="145" t="s">
        <v>100</v>
      </c>
      <c r="J26" s="184" t="s">
        <v>19</v>
      </c>
      <c r="K26" s="145" t="s">
        <v>100</v>
      </c>
      <c r="L26" s="184" t="s">
        <v>19</v>
      </c>
      <c r="M26" s="145" t="s">
        <v>100</v>
      </c>
      <c r="N26" s="146"/>
      <c r="O26" s="145" t="s">
        <v>100</v>
      </c>
      <c r="P26" s="36"/>
      <c r="Q26" s="36"/>
      <c r="R26" s="36"/>
      <c r="S26" s="94"/>
      <c r="T26" s="94"/>
    </row>
    <row r="27" spans="1:20" x14ac:dyDescent="0.2">
      <c r="A27" s="6">
        <v>24</v>
      </c>
      <c r="B27" s="96" t="s">
        <v>16</v>
      </c>
      <c r="C27" s="145" t="s">
        <v>100</v>
      </c>
      <c r="D27" s="80"/>
      <c r="E27" s="145" t="s">
        <v>100</v>
      </c>
      <c r="F27" s="146"/>
      <c r="G27" s="145" t="s">
        <v>100</v>
      </c>
      <c r="H27" s="146"/>
      <c r="I27" s="145" t="s">
        <v>100</v>
      </c>
      <c r="J27" s="184" t="s">
        <v>49</v>
      </c>
      <c r="K27" s="145" t="s">
        <v>100</v>
      </c>
      <c r="L27" s="184" t="s">
        <v>49</v>
      </c>
      <c r="M27" s="145" t="s">
        <v>100</v>
      </c>
      <c r="N27" s="146"/>
      <c r="O27" s="145" t="s">
        <v>100</v>
      </c>
      <c r="P27" s="36"/>
      <c r="Q27" s="36"/>
      <c r="R27" s="36"/>
      <c r="S27" s="94"/>
      <c r="T27" s="94"/>
    </row>
    <row r="28" spans="1:20" x14ac:dyDescent="0.2">
      <c r="A28" s="6">
        <v>25</v>
      </c>
      <c r="B28" s="96" t="s">
        <v>17</v>
      </c>
      <c r="C28" s="145" t="s">
        <v>100</v>
      </c>
      <c r="D28" s="80"/>
      <c r="E28" s="145" t="s">
        <v>100</v>
      </c>
      <c r="F28" s="146"/>
      <c r="G28" s="145" t="s">
        <v>100</v>
      </c>
      <c r="H28" s="146"/>
      <c r="I28" s="145" t="s">
        <v>100</v>
      </c>
      <c r="J28" s="146"/>
      <c r="K28" s="145" t="s">
        <v>100</v>
      </c>
      <c r="L28" s="146"/>
      <c r="M28" s="145" t="s">
        <v>100</v>
      </c>
      <c r="N28" s="146"/>
      <c r="O28" s="145" t="s">
        <v>100</v>
      </c>
      <c r="P28" s="36"/>
      <c r="Q28" s="36"/>
      <c r="R28" s="36"/>
      <c r="S28" s="94"/>
      <c r="T28" s="94"/>
    </row>
    <row r="29" spans="1:20" x14ac:dyDescent="0.2">
      <c r="A29" s="93">
        <v>26</v>
      </c>
      <c r="B29" s="148" t="s">
        <v>18</v>
      </c>
      <c r="C29" s="149"/>
      <c r="D29" s="150"/>
      <c r="E29" s="149"/>
      <c r="F29" s="151"/>
      <c r="G29" s="149"/>
      <c r="H29" s="151"/>
      <c r="I29" s="149"/>
      <c r="J29" s="151"/>
      <c r="K29" s="149"/>
      <c r="L29" s="151"/>
      <c r="M29" s="149"/>
      <c r="N29" s="151"/>
      <c r="O29" s="151"/>
      <c r="P29" s="151"/>
      <c r="Q29" s="151"/>
      <c r="R29" s="151"/>
      <c r="S29" s="152"/>
      <c r="T29" s="152"/>
    </row>
    <row r="30" spans="1:20" x14ac:dyDescent="0.2">
      <c r="A30" s="93">
        <v>27</v>
      </c>
      <c r="B30" s="154" t="s">
        <v>11</v>
      </c>
      <c r="C30" s="155"/>
      <c r="D30" s="156"/>
      <c r="E30" s="155"/>
      <c r="F30" s="157"/>
      <c r="G30" s="155"/>
      <c r="H30" s="158"/>
      <c r="I30" s="155"/>
      <c r="J30" s="158"/>
      <c r="K30" s="155"/>
      <c r="L30" s="158"/>
      <c r="M30" s="155"/>
      <c r="N30" s="157"/>
      <c r="O30" s="157"/>
      <c r="P30" s="157"/>
      <c r="Q30" s="157"/>
      <c r="R30" s="157"/>
      <c r="S30" s="159"/>
      <c r="T30" s="159"/>
    </row>
    <row r="31" spans="1:20" x14ac:dyDescent="0.2">
      <c r="A31" s="10">
        <v>28</v>
      </c>
      <c r="B31" s="63" t="s">
        <v>13</v>
      </c>
      <c r="C31" s="145" t="s">
        <v>100</v>
      </c>
      <c r="D31" s="80"/>
      <c r="E31" s="145" t="s">
        <v>100</v>
      </c>
      <c r="F31" s="146"/>
      <c r="G31" s="145" t="s">
        <v>100</v>
      </c>
      <c r="H31" s="146"/>
      <c r="I31" s="145" t="s">
        <v>100</v>
      </c>
      <c r="J31" s="146"/>
      <c r="K31" s="145" t="s">
        <v>100</v>
      </c>
      <c r="L31" s="146"/>
      <c r="M31" s="145" t="s">
        <v>100</v>
      </c>
      <c r="N31" s="146"/>
      <c r="O31" s="145" t="s">
        <v>100</v>
      </c>
      <c r="P31" s="63"/>
      <c r="Q31" s="63"/>
      <c r="R31" s="63"/>
      <c r="S31" s="160"/>
      <c r="T31" s="160"/>
    </row>
    <row r="32" spans="1:20" x14ac:dyDescent="0.2">
      <c r="A32" s="7"/>
    </row>
    <row r="33" spans="1:1" x14ac:dyDescent="0.2">
      <c r="A33" s="8"/>
    </row>
  </sheetData>
  <mergeCells count="4">
    <mergeCell ref="C1:I1"/>
    <mergeCell ref="U4:U15"/>
    <mergeCell ref="R4:T14"/>
    <mergeCell ref="E7:Q7"/>
  </mergeCells>
  <dataValidations count="2">
    <dataValidation type="list" allowBlank="1" showInputMessage="1" showErrorMessage="1" sqref="R16:T30">
      <formula1>lAteliers</formula1>
    </dataValidation>
    <dataValidation type="list" showInputMessage="1" showErrorMessage="1" sqref="C4:Q31">
      <formula1>lAteliers</formula1>
    </dataValidation>
  </dataValidation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80" zoomScaleNormal="80" zoomScalePageLayoutView="80" workbookViewId="0">
      <selection activeCell="C4" sqref="C4:T34"/>
    </sheetView>
  </sheetViews>
  <sheetFormatPr baseColWidth="10" defaultRowHeight="15" x14ac:dyDescent="0.2"/>
  <cols>
    <col min="1" max="1" width="11.5" customWidth="1"/>
  </cols>
  <sheetData>
    <row r="1" spans="1:20" ht="36.5" customHeight="1" x14ac:dyDescent="0.2">
      <c r="B1" s="393" t="s">
        <v>102</v>
      </c>
      <c r="C1" s="393"/>
      <c r="D1" s="393"/>
      <c r="E1" s="393"/>
      <c r="F1" s="393"/>
      <c r="G1" s="393"/>
      <c r="H1" s="393"/>
      <c r="I1" s="393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1" t="s">
        <v>9</v>
      </c>
      <c r="D3" s="3" t="s">
        <v>10</v>
      </c>
      <c r="E3" s="1" t="s">
        <v>9</v>
      </c>
      <c r="F3" s="1" t="s">
        <v>10</v>
      </c>
      <c r="G3" s="1" t="s">
        <v>9</v>
      </c>
      <c r="H3" s="1" t="s">
        <v>10</v>
      </c>
      <c r="I3" s="1" t="s">
        <v>9</v>
      </c>
      <c r="J3" s="1" t="s">
        <v>10</v>
      </c>
      <c r="K3" s="1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1" t="s">
        <v>10</v>
      </c>
      <c r="S3" s="4" t="s">
        <v>9</v>
      </c>
      <c r="T3" s="4" t="s">
        <v>10</v>
      </c>
    </row>
    <row r="4" spans="1:20" x14ac:dyDescent="0.2">
      <c r="A4" s="6">
        <v>1</v>
      </c>
      <c r="B4" s="140" t="s">
        <v>14</v>
      </c>
      <c r="C4" s="34"/>
      <c r="D4" s="35"/>
      <c r="E4" s="168"/>
      <c r="F4" s="36"/>
      <c r="G4" s="169"/>
      <c r="H4" s="36"/>
      <c r="I4" s="185" t="s">
        <v>28</v>
      </c>
      <c r="J4" s="146"/>
      <c r="K4" s="185" t="s">
        <v>28</v>
      </c>
      <c r="L4" s="146"/>
      <c r="M4" s="185" t="s">
        <v>29</v>
      </c>
      <c r="N4" s="146"/>
      <c r="O4" s="185" t="s">
        <v>29</v>
      </c>
      <c r="P4" s="36"/>
      <c r="Q4" s="36"/>
      <c r="R4" s="36"/>
      <c r="S4" s="94"/>
      <c r="T4" s="94"/>
    </row>
    <row r="5" spans="1:20" x14ac:dyDescent="0.2">
      <c r="A5" s="6">
        <v>2</v>
      </c>
      <c r="B5" s="140" t="s">
        <v>15</v>
      </c>
      <c r="C5" s="145" t="s">
        <v>100</v>
      </c>
      <c r="D5" s="184" t="s">
        <v>99</v>
      </c>
      <c r="E5" s="145" t="s">
        <v>100</v>
      </c>
      <c r="F5" s="184" t="s">
        <v>99</v>
      </c>
      <c r="G5" s="145" t="s">
        <v>100</v>
      </c>
      <c r="H5" s="146"/>
      <c r="I5" s="145" t="s">
        <v>100</v>
      </c>
      <c r="J5" s="184" t="s">
        <v>19</v>
      </c>
      <c r="K5" s="145" t="s">
        <v>100</v>
      </c>
      <c r="L5" s="184" t="s">
        <v>19</v>
      </c>
      <c r="M5" s="145" t="s">
        <v>100</v>
      </c>
      <c r="N5" s="146"/>
      <c r="O5" s="145" t="s">
        <v>100</v>
      </c>
      <c r="P5" s="36"/>
      <c r="Q5" s="36"/>
      <c r="R5" s="36"/>
      <c r="S5" s="94"/>
      <c r="T5" s="94"/>
    </row>
    <row r="6" spans="1:20" x14ac:dyDescent="0.2">
      <c r="A6" s="6">
        <v>3</v>
      </c>
      <c r="B6" s="140" t="s">
        <v>16</v>
      </c>
      <c r="C6" s="145" t="s">
        <v>100</v>
      </c>
      <c r="D6" s="80"/>
      <c r="E6" s="145" t="s">
        <v>100</v>
      </c>
      <c r="F6" s="146"/>
      <c r="G6" s="145" t="s">
        <v>100</v>
      </c>
      <c r="H6" s="146"/>
      <c r="I6" s="145" t="s">
        <v>100</v>
      </c>
      <c r="J6" s="184" t="s">
        <v>49</v>
      </c>
      <c r="K6" s="145" t="s">
        <v>100</v>
      </c>
      <c r="L6" s="184" t="s">
        <v>49</v>
      </c>
      <c r="M6" s="145" t="s">
        <v>100</v>
      </c>
      <c r="N6" s="146"/>
      <c r="O6" s="145" t="s">
        <v>100</v>
      </c>
      <c r="P6" s="36"/>
      <c r="Q6" s="36"/>
      <c r="R6" s="36"/>
      <c r="S6" s="94"/>
      <c r="T6" s="94"/>
    </row>
    <row r="7" spans="1:20" x14ac:dyDescent="0.2">
      <c r="A7" s="6">
        <v>4</v>
      </c>
      <c r="B7" s="140" t="s">
        <v>17</v>
      </c>
      <c r="C7" s="145" t="s">
        <v>100</v>
      </c>
      <c r="D7" s="80"/>
      <c r="E7" s="145" t="s">
        <v>100</v>
      </c>
      <c r="F7" s="146"/>
      <c r="G7" s="145" t="s">
        <v>100</v>
      </c>
      <c r="H7" s="146"/>
      <c r="I7" s="145" t="s">
        <v>100</v>
      </c>
      <c r="J7" s="146"/>
      <c r="K7" s="145" t="s">
        <v>100</v>
      </c>
      <c r="L7" s="146"/>
      <c r="M7" s="145" t="s">
        <v>100</v>
      </c>
      <c r="N7" s="146"/>
      <c r="O7" s="145" t="s">
        <v>100</v>
      </c>
      <c r="P7" s="36"/>
      <c r="Q7" s="36"/>
      <c r="R7" s="36"/>
      <c r="S7" s="94"/>
      <c r="T7" s="94"/>
    </row>
    <row r="8" spans="1:20" x14ac:dyDescent="0.2">
      <c r="A8" s="93">
        <v>5</v>
      </c>
      <c r="B8" s="139" t="s">
        <v>18</v>
      </c>
      <c r="C8" s="86"/>
      <c r="D8" s="87"/>
      <c r="E8" s="173"/>
      <c r="F8" s="88"/>
      <c r="G8" s="174"/>
      <c r="H8" s="88"/>
      <c r="I8" s="174"/>
      <c r="J8" s="88"/>
      <c r="K8" s="174"/>
      <c r="L8" s="88"/>
      <c r="M8" s="174"/>
      <c r="N8" s="88"/>
      <c r="O8" s="88"/>
      <c r="P8" s="88"/>
      <c r="Q8" s="88"/>
      <c r="R8" s="88"/>
      <c r="S8" s="90"/>
      <c r="T8" s="90"/>
    </row>
    <row r="9" spans="1:20" x14ac:dyDescent="0.2">
      <c r="A9" s="93">
        <v>6</v>
      </c>
      <c r="B9" s="139" t="s">
        <v>11</v>
      </c>
      <c r="C9" s="145" t="s">
        <v>100</v>
      </c>
      <c r="D9" s="52"/>
      <c r="E9" s="145" t="s">
        <v>100</v>
      </c>
      <c r="F9" s="46"/>
      <c r="G9" s="145" t="s">
        <v>100</v>
      </c>
      <c r="H9" s="46"/>
      <c r="I9" s="145" t="s">
        <v>100</v>
      </c>
      <c r="J9" s="46"/>
      <c r="K9" s="145" t="s">
        <v>100</v>
      </c>
      <c r="L9" s="46"/>
      <c r="M9" s="145" t="s">
        <v>100</v>
      </c>
      <c r="N9" s="46"/>
      <c r="O9" s="145" t="s">
        <v>100</v>
      </c>
      <c r="P9" s="117"/>
      <c r="Q9" s="117"/>
      <c r="R9" s="117"/>
      <c r="S9" s="118"/>
      <c r="T9" s="118"/>
    </row>
    <row r="10" spans="1:20" x14ac:dyDescent="0.2">
      <c r="A10" s="6">
        <v>7</v>
      </c>
      <c r="B10" s="140" t="s">
        <v>13</v>
      </c>
      <c r="C10" s="145" t="s">
        <v>100</v>
      </c>
      <c r="D10" s="80"/>
      <c r="E10" s="145" t="s">
        <v>100</v>
      </c>
      <c r="F10" s="146"/>
      <c r="G10" s="145" t="s">
        <v>100</v>
      </c>
      <c r="H10" s="146"/>
      <c r="I10" s="145" t="s">
        <v>100</v>
      </c>
      <c r="J10" s="146"/>
      <c r="K10" s="145" t="s">
        <v>100</v>
      </c>
      <c r="L10" s="146"/>
      <c r="M10" s="145" t="s">
        <v>100</v>
      </c>
      <c r="N10" s="146"/>
      <c r="O10" s="145" t="s">
        <v>100</v>
      </c>
      <c r="P10" s="78"/>
      <c r="Q10" s="78"/>
      <c r="R10" s="78"/>
      <c r="S10" s="79"/>
      <c r="T10" s="79"/>
    </row>
    <row r="11" spans="1:20" x14ac:dyDescent="0.2">
      <c r="A11" s="6">
        <v>8</v>
      </c>
      <c r="B11" s="96" t="s">
        <v>14</v>
      </c>
      <c r="C11" s="113"/>
      <c r="D11" s="80"/>
      <c r="E11" s="113"/>
      <c r="F11" s="146"/>
      <c r="G11" s="113"/>
      <c r="H11" s="146"/>
      <c r="I11" s="185" t="s">
        <v>28</v>
      </c>
      <c r="J11" s="146"/>
      <c r="K11" s="185" t="s">
        <v>28</v>
      </c>
      <c r="L11" s="146"/>
      <c r="M11" s="185" t="s">
        <v>29</v>
      </c>
      <c r="N11" s="146"/>
      <c r="O11" s="185" t="s">
        <v>29</v>
      </c>
      <c r="P11" s="36"/>
      <c r="Q11" s="36"/>
      <c r="R11" s="36"/>
      <c r="S11" s="94"/>
      <c r="T11" s="94"/>
    </row>
    <row r="12" spans="1:20" x14ac:dyDescent="0.2">
      <c r="A12" s="6">
        <v>9</v>
      </c>
      <c r="B12" s="96" t="s">
        <v>15</v>
      </c>
      <c r="C12" s="145" t="s">
        <v>100</v>
      </c>
      <c r="D12" s="184" t="s">
        <v>99</v>
      </c>
      <c r="E12" s="145" t="s">
        <v>100</v>
      </c>
      <c r="F12" s="184" t="s">
        <v>99</v>
      </c>
      <c r="G12" s="145" t="s">
        <v>100</v>
      </c>
      <c r="H12" s="146"/>
      <c r="I12" s="145" t="s">
        <v>100</v>
      </c>
      <c r="J12" s="184" t="s">
        <v>19</v>
      </c>
      <c r="K12" s="145" t="s">
        <v>100</v>
      </c>
      <c r="L12" s="184" t="s">
        <v>19</v>
      </c>
      <c r="M12" s="145" t="s">
        <v>100</v>
      </c>
      <c r="N12" s="146"/>
      <c r="O12" s="145" t="s">
        <v>100</v>
      </c>
      <c r="P12" s="36" t="s">
        <v>110</v>
      </c>
      <c r="Q12" s="36"/>
      <c r="R12" s="36"/>
      <c r="S12" s="94"/>
      <c r="T12" s="94"/>
    </row>
    <row r="13" spans="1:20" x14ac:dyDescent="0.2">
      <c r="A13" s="6">
        <v>10</v>
      </c>
      <c r="B13" s="96" t="s">
        <v>16</v>
      </c>
      <c r="C13" s="145" t="s">
        <v>100</v>
      </c>
      <c r="D13" s="80"/>
      <c r="E13" s="145" t="s">
        <v>100</v>
      </c>
      <c r="F13" s="146"/>
      <c r="G13" s="145" t="s">
        <v>100</v>
      </c>
      <c r="H13" s="146"/>
      <c r="I13" s="145" t="s">
        <v>100</v>
      </c>
      <c r="J13" s="184" t="s">
        <v>49</v>
      </c>
      <c r="K13" s="145" t="s">
        <v>100</v>
      </c>
      <c r="L13" s="184" t="s">
        <v>49</v>
      </c>
      <c r="M13" s="145" t="s">
        <v>100</v>
      </c>
      <c r="N13" s="146"/>
      <c r="O13" s="145" t="s">
        <v>100</v>
      </c>
      <c r="P13" s="36"/>
      <c r="Q13" s="36"/>
      <c r="R13" s="36"/>
      <c r="S13" s="94"/>
      <c r="T13" s="94"/>
    </row>
    <row r="14" spans="1:20" x14ac:dyDescent="0.2">
      <c r="A14" s="6">
        <v>11</v>
      </c>
      <c r="B14" s="96" t="s">
        <v>17</v>
      </c>
      <c r="C14" s="145" t="s">
        <v>100</v>
      </c>
      <c r="D14" s="80"/>
      <c r="E14" s="145" t="s">
        <v>100</v>
      </c>
      <c r="F14" s="146"/>
      <c r="G14" s="145" t="s">
        <v>100</v>
      </c>
      <c r="H14" s="146"/>
      <c r="I14" s="145" t="s">
        <v>100</v>
      </c>
      <c r="J14" s="146"/>
      <c r="K14" s="145" t="s">
        <v>100</v>
      </c>
      <c r="L14" s="146"/>
      <c r="M14" s="145" t="s">
        <v>100</v>
      </c>
      <c r="N14" s="146"/>
      <c r="O14" s="145" t="s">
        <v>100</v>
      </c>
      <c r="P14" s="36"/>
      <c r="Q14" s="36"/>
      <c r="R14" s="36"/>
      <c r="S14" s="94"/>
      <c r="T14" s="94"/>
    </row>
    <row r="15" spans="1:20" x14ac:dyDescent="0.2">
      <c r="A15" s="93">
        <v>12</v>
      </c>
      <c r="B15" s="114" t="s">
        <v>18</v>
      </c>
      <c r="C15" s="86"/>
      <c r="D15" s="87"/>
      <c r="E15" s="173"/>
      <c r="F15" s="88"/>
      <c r="G15" s="174"/>
      <c r="H15" s="88"/>
      <c r="I15" s="174"/>
      <c r="J15" s="88"/>
      <c r="K15" s="174"/>
      <c r="L15" s="88"/>
      <c r="M15" s="174"/>
      <c r="N15" s="88"/>
      <c r="O15" s="88"/>
      <c r="P15" s="88"/>
      <c r="Q15" s="88"/>
      <c r="R15" s="88"/>
      <c r="S15" s="90"/>
      <c r="T15" s="90"/>
    </row>
    <row r="16" spans="1:20" x14ac:dyDescent="0.2">
      <c r="A16" s="93">
        <v>13</v>
      </c>
      <c r="B16" s="175" t="s">
        <v>11</v>
      </c>
      <c r="C16" s="183" t="s">
        <v>103</v>
      </c>
      <c r="D16" s="116"/>
      <c r="E16" s="183" t="s">
        <v>103</v>
      </c>
      <c r="F16" s="117"/>
      <c r="G16" s="183" t="s">
        <v>103</v>
      </c>
      <c r="H16" s="117"/>
      <c r="I16" s="183" t="s">
        <v>103</v>
      </c>
      <c r="J16" s="117"/>
      <c r="K16" s="183" t="s">
        <v>103</v>
      </c>
      <c r="L16" s="117"/>
      <c r="M16" s="183" t="s">
        <v>103</v>
      </c>
      <c r="N16" s="117"/>
      <c r="O16" s="183" t="s">
        <v>103</v>
      </c>
      <c r="P16" s="117"/>
      <c r="Q16" s="183" t="s">
        <v>103</v>
      </c>
      <c r="R16" s="117"/>
      <c r="S16" s="183" t="s">
        <v>103</v>
      </c>
      <c r="T16" s="118"/>
    </row>
    <row r="17" spans="1:20" x14ac:dyDescent="0.2">
      <c r="A17" s="6">
        <v>14</v>
      </c>
      <c r="B17" s="63" t="s">
        <v>13</v>
      </c>
      <c r="C17" s="183" t="s">
        <v>103</v>
      </c>
      <c r="D17" s="77"/>
      <c r="E17" s="183" t="s">
        <v>103</v>
      </c>
      <c r="F17" s="78"/>
      <c r="G17" s="183" t="s">
        <v>103</v>
      </c>
      <c r="H17" s="78"/>
      <c r="I17" s="183" t="s">
        <v>103</v>
      </c>
      <c r="J17" s="78"/>
      <c r="K17" s="183" t="s">
        <v>103</v>
      </c>
      <c r="L17" s="78"/>
      <c r="M17" s="183" t="s">
        <v>103</v>
      </c>
      <c r="N17" s="78"/>
      <c r="O17" s="183" t="s">
        <v>103</v>
      </c>
      <c r="P17" s="78"/>
      <c r="Q17" s="183" t="s">
        <v>103</v>
      </c>
      <c r="R17" s="78"/>
      <c r="S17" s="183" t="s">
        <v>103</v>
      </c>
      <c r="T17" s="79"/>
    </row>
    <row r="18" spans="1:20" x14ac:dyDescent="0.2">
      <c r="A18" s="6">
        <v>15</v>
      </c>
      <c r="B18" s="96" t="s">
        <v>14</v>
      </c>
      <c r="C18" s="138" t="s">
        <v>103</v>
      </c>
      <c r="D18" s="35"/>
      <c r="E18" s="138" t="s">
        <v>103</v>
      </c>
      <c r="F18" s="36"/>
      <c r="G18" s="138" t="s">
        <v>103</v>
      </c>
      <c r="H18" s="36"/>
      <c r="I18" s="185" t="s">
        <v>28</v>
      </c>
      <c r="J18" s="146"/>
      <c r="K18" s="185" t="s">
        <v>28</v>
      </c>
      <c r="L18" s="146"/>
      <c r="M18" s="185" t="s">
        <v>29</v>
      </c>
      <c r="N18" s="146"/>
      <c r="O18" s="185" t="s">
        <v>29</v>
      </c>
      <c r="P18" s="36"/>
      <c r="Q18" s="138" t="s">
        <v>103</v>
      </c>
      <c r="R18" s="36"/>
      <c r="S18" s="138" t="s">
        <v>103</v>
      </c>
      <c r="T18" s="94"/>
    </row>
    <row r="19" spans="1:20" x14ac:dyDescent="0.2">
      <c r="A19" s="167">
        <v>16</v>
      </c>
      <c r="B19" s="97" t="s">
        <v>15</v>
      </c>
      <c r="C19" s="183" t="s">
        <v>103</v>
      </c>
      <c r="D19" s="35"/>
      <c r="E19" s="183" t="s">
        <v>103</v>
      </c>
      <c r="F19" s="36"/>
      <c r="G19" s="183" t="s">
        <v>103</v>
      </c>
      <c r="H19" s="36"/>
      <c r="I19" s="183" t="s">
        <v>103</v>
      </c>
      <c r="J19" s="184" t="s">
        <v>19</v>
      </c>
      <c r="K19" s="183" t="s">
        <v>103</v>
      </c>
      <c r="L19" s="184" t="s">
        <v>19</v>
      </c>
      <c r="M19" s="183" t="s">
        <v>103</v>
      </c>
      <c r="N19" s="36"/>
      <c r="O19" s="183" t="s">
        <v>103</v>
      </c>
      <c r="P19" s="36"/>
      <c r="Q19" s="183" t="s">
        <v>103</v>
      </c>
      <c r="R19" s="36"/>
      <c r="S19" s="183" t="s">
        <v>103</v>
      </c>
      <c r="T19" s="94"/>
    </row>
    <row r="20" spans="1:20" x14ac:dyDescent="0.2">
      <c r="A20" s="167">
        <v>17</v>
      </c>
      <c r="B20" s="176" t="s">
        <v>16</v>
      </c>
      <c r="C20" s="138" t="s">
        <v>103</v>
      </c>
      <c r="D20" s="35"/>
      <c r="E20" s="138" t="s">
        <v>103</v>
      </c>
      <c r="F20" s="35"/>
      <c r="G20" s="138" t="s">
        <v>103</v>
      </c>
      <c r="H20" s="35"/>
      <c r="I20" s="138" t="s">
        <v>103</v>
      </c>
      <c r="J20" s="184" t="s">
        <v>49</v>
      </c>
      <c r="K20" s="138" t="s">
        <v>103</v>
      </c>
      <c r="L20" s="184" t="s">
        <v>49</v>
      </c>
      <c r="M20" s="138" t="s">
        <v>103</v>
      </c>
      <c r="N20" s="170"/>
      <c r="O20" s="138" t="s">
        <v>103</v>
      </c>
      <c r="P20" s="36"/>
      <c r="Q20" s="138" t="s">
        <v>103</v>
      </c>
      <c r="R20" s="36"/>
      <c r="S20" s="138" t="s">
        <v>103</v>
      </c>
      <c r="T20" s="94"/>
    </row>
    <row r="21" spans="1:20" x14ac:dyDescent="0.2">
      <c r="A21" s="167">
        <v>18</v>
      </c>
      <c r="B21" s="146" t="s">
        <v>17</v>
      </c>
      <c r="C21" s="183" t="s">
        <v>103</v>
      </c>
      <c r="D21" s="35"/>
      <c r="E21" s="183" t="s">
        <v>103</v>
      </c>
      <c r="F21" s="36"/>
      <c r="G21" s="183" t="s">
        <v>103</v>
      </c>
      <c r="H21" s="36"/>
      <c r="I21" s="183" t="s">
        <v>103</v>
      </c>
      <c r="J21" s="146"/>
      <c r="K21" s="183" t="s">
        <v>103</v>
      </c>
      <c r="L21" s="146"/>
      <c r="M21" s="183" t="s">
        <v>103</v>
      </c>
      <c r="N21" s="36"/>
      <c r="O21" s="183" t="s">
        <v>103</v>
      </c>
      <c r="P21" s="36"/>
      <c r="Q21" s="183" t="s">
        <v>103</v>
      </c>
      <c r="R21" s="36"/>
      <c r="S21" s="183" t="s">
        <v>103</v>
      </c>
      <c r="T21" s="94"/>
    </row>
    <row r="22" spans="1:20" x14ac:dyDescent="0.2">
      <c r="A22" s="93">
        <v>19</v>
      </c>
      <c r="B22" s="179" t="s">
        <v>18</v>
      </c>
      <c r="C22" s="86"/>
      <c r="D22" s="87"/>
      <c r="E22" s="86"/>
      <c r="F22" s="88"/>
      <c r="G22" s="86"/>
      <c r="H22" s="88"/>
      <c r="I22" s="86"/>
      <c r="J22" s="88"/>
      <c r="K22" s="86"/>
      <c r="L22" s="88"/>
      <c r="M22" s="86"/>
      <c r="N22" s="88"/>
      <c r="O22" s="86"/>
      <c r="P22" s="88"/>
      <c r="Q22" s="86"/>
      <c r="R22" s="88"/>
      <c r="S22" s="86"/>
      <c r="T22" s="90"/>
    </row>
    <row r="23" spans="1:20" x14ac:dyDescent="0.2">
      <c r="A23" s="93">
        <v>20</v>
      </c>
      <c r="B23" s="114" t="s">
        <v>11</v>
      </c>
      <c r="C23" s="183" t="s">
        <v>103</v>
      </c>
      <c r="D23" s="116"/>
      <c r="E23" s="183" t="s">
        <v>103</v>
      </c>
      <c r="F23" s="117"/>
      <c r="G23" s="183" t="s">
        <v>103</v>
      </c>
      <c r="H23" s="117"/>
      <c r="I23" s="183" t="s">
        <v>103</v>
      </c>
      <c r="J23" s="117"/>
      <c r="K23" s="183" t="s">
        <v>103</v>
      </c>
      <c r="L23" s="117"/>
      <c r="M23" s="183" t="s">
        <v>103</v>
      </c>
      <c r="N23" s="117"/>
      <c r="O23" s="183" t="s">
        <v>103</v>
      </c>
      <c r="P23" s="117"/>
      <c r="Q23" s="183" t="s">
        <v>103</v>
      </c>
      <c r="R23" s="117"/>
      <c r="S23" s="183" t="s">
        <v>103</v>
      </c>
      <c r="T23" s="118"/>
    </row>
    <row r="24" spans="1:20" x14ac:dyDescent="0.2">
      <c r="A24" s="167">
        <v>21</v>
      </c>
      <c r="B24" s="176" t="s">
        <v>13</v>
      </c>
      <c r="C24" s="183" t="s">
        <v>103</v>
      </c>
      <c r="D24" s="77"/>
      <c r="E24" s="183" t="s">
        <v>103</v>
      </c>
      <c r="F24" s="78"/>
      <c r="G24" s="183" t="s">
        <v>103</v>
      </c>
      <c r="H24" s="78"/>
      <c r="I24" s="183" t="s">
        <v>103</v>
      </c>
      <c r="J24" s="78"/>
      <c r="K24" s="183" t="s">
        <v>103</v>
      </c>
      <c r="L24" s="78"/>
      <c r="M24" s="183" t="s">
        <v>103</v>
      </c>
      <c r="N24" s="78"/>
      <c r="O24" s="183" t="s">
        <v>103</v>
      </c>
      <c r="P24" s="78"/>
      <c r="Q24" s="183" t="s">
        <v>103</v>
      </c>
      <c r="R24" s="78"/>
      <c r="S24" s="183" t="s">
        <v>103</v>
      </c>
      <c r="T24" s="79"/>
    </row>
    <row r="25" spans="1:20" x14ac:dyDescent="0.2">
      <c r="A25" s="167">
        <v>22</v>
      </c>
      <c r="B25" s="146" t="s">
        <v>14</v>
      </c>
      <c r="C25" s="138" t="s">
        <v>103</v>
      </c>
      <c r="D25" s="35"/>
      <c r="E25" s="138" t="s">
        <v>103</v>
      </c>
      <c r="F25" s="36"/>
      <c r="G25" s="138" t="s">
        <v>103</v>
      </c>
      <c r="H25" s="36"/>
      <c r="I25" s="185" t="s">
        <v>28</v>
      </c>
      <c r="J25" s="146"/>
      <c r="K25" s="185" t="s">
        <v>28</v>
      </c>
      <c r="L25" s="146"/>
      <c r="M25" s="185" t="s">
        <v>29</v>
      </c>
      <c r="N25" s="146"/>
      <c r="O25" s="185" t="s">
        <v>29</v>
      </c>
      <c r="P25" s="36"/>
      <c r="Q25" s="138" t="s">
        <v>103</v>
      </c>
      <c r="R25" s="36"/>
      <c r="S25" s="138" t="s">
        <v>103</v>
      </c>
      <c r="T25" s="94"/>
    </row>
    <row r="26" spans="1:20" x14ac:dyDescent="0.2">
      <c r="A26" s="167">
        <v>23</v>
      </c>
      <c r="B26" s="96" t="s">
        <v>15</v>
      </c>
      <c r="C26" s="183" t="s">
        <v>103</v>
      </c>
      <c r="D26" s="35"/>
      <c r="E26" s="183" t="s">
        <v>103</v>
      </c>
      <c r="F26" s="36"/>
      <c r="G26" s="183" t="s">
        <v>103</v>
      </c>
      <c r="H26" s="36"/>
      <c r="I26" s="183" t="s">
        <v>103</v>
      </c>
      <c r="J26" s="184" t="s">
        <v>19</v>
      </c>
      <c r="K26" s="183" t="s">
        <v>103</v>
      </c>
      <c r="L26" s="184" t="s">
        <v>19</v>
      </c>
      <c r="M26" s="183" t="s">
        <v>103</v>
      </c>
      <c r="N26" s="36"/>
      <c r="O26" s="183" t="s">
        <v>103</v>
      </c>
      <c r="P26" s="36"/>
      <c r="Q26" s="183" t="s">
        <v>103</v>
      </c>
      <c r="R26" s="36"/>
      <c r="S26" s="183" t="s">
        <v>103</v>
      </c>
      <c r="T26" s="94"/>
    </row>
    <row r="27" spans="1:20" x14ac:dyDescent="0.2">
      <c r="A27" s="167">
        <v>24</v>
      </c>
      <c r="B27" s="97" t="s">
        <v>16</v>
      </c>
      <c r="C27" s="138" t="s">
        <v>103</v>
      </c>
      <c r="D27" s="35"/>
      <c r="E27" s="138" t="s">
        <v>103</v>
      </c>
      <c r="F27" s="35"/>
      <c r="G27" s="138" t="s">
        <v>103</v>
      </c>
      <c r="H27" s="35"/>
      <c r="I27" s="138" t="s">
        <v>103</v>
      </c>
      <c r="J27" s="184" t="s">
        <v>49</v>
      </c>
      <c r="K27" s="138" t="s">
        <v>103</v>
      </c>
      <c r="L27" s="184" t="s">
        <v>49</v>
      </c>
      <c r="M27" s="138" t="s">
        <v>103</v>
      </c>
      <c r="N27" s="170"/>
      <c r="O27" s="138" t="s">
        <v>103</v>
      </c>
      <c r="P27" s="36"/>
      <c r="Q27" s="138" t="s">
        <v>103</v>
      </c>
      <c r="R27" s="36"/>
      <c r="S27" s="138" t="s">
        <v>103</v>
      </c>
      <c r="T27" s="94"/>
    </row>
    <row r="28" spans="1:20" x14ac:dyDescent="0.2">
      <c r="A28" s="167">
        <v>25</v>
      </c>
      <c r="B28" s="176" t="s">
        <v>17</v>
      </c>
      <c r="C28" s="183" t="s">
        <v>103</v>
      </c>
      <c r="D28" s="35"/>
      <c r="E28" s="183" t="s">
        <v>103</v>
      </c>
      <c r="F28" s="36"/>
      <c r="G28" s="183" t="s">
        <v>103</v>
      </c>
      <c r="H28" s="36"/>
      <c r="I28" s="183" t="s">
        <v>103</v>
      </c>
      <c r="J28" s="146"/>
      <c r="K28" s="183" t="s">
        <v>103</v>
      </c>
      <c r="L28" s="146"/>
      <c r="M28" s="183" t="s">
        <v>103</v>
      </c>
      <c r="N28" s="36"/>
      <c r="O28" s="183" t="s">
        <v>103</v>
      </c>
      <c r="P28" s="36"/>
      <c r="Q28" s="183" t="s">
        <v>103</v>
      </c>
      <c r="R28" s="36"/>
      <c r="S28" s="183" t="s">
        <v>103</v>
      </c>
      <c r="T28" s="94"/>
    </row>
    <row r="29" spans="1:20" x14ac:dyDescent="0.2">
      <c r="A29" s="93">
        <v>26</v>
      </c>
      <c r="B29" s="44" t="s">
        <v>18</v>
      </c>
      <c r="C29" s="180"/>
      <c r="D29" s="181"/>
      <c r="E29" s="180"/>
      <c r="F29" s="182"/>
      <c r="G29" s="180"/>
      <c r="H29" s="182"/>
      <c r="I29" s="180"/>
      <c r="J29" s="182"/>
      <c r="K29" s="180"/>
      <c r="L29" s="88"/>
      <c r="M29" s="180"/>
      <c r="N29" s="88"/>
      <c r="O29" s="180"/>
      <c r="P29" s="88"/>
      <c r="Q29" s="180"/>
      <c r="R29" s="88"/>
      <c r="S29" s="180"/>
      <c r="T29" s="90"/>
    </row>
    <row r="30" spans="1:20" x14ac:dyDescent="0.2">
      <c r="A30" s="93">
        <v>27</v>
      </c>
      <c r="B30" s="179" t="s">
        <v>11</v>
      </c>
      <c r="C30" s="183" t="s">
        <v>103</v>
      </c>
      <c r="D30" s="116"/>
      <c r="E30" s="183" t="s">
        <v>103</v>
      </c>
      <c r="F30" s="117"/>
      <c r="G30" s="183" t="s">
        <v>103</v>
      </c>
      <c r="H30" s="117"/>
      <c r="I30" s="183" t="s">
        <v>103</v>
      </c>
      <c r="J30" s="117"/>
      <c r="K30" s="183" t="s">
        <v>103</v>
      </c>
      <c r="L30" s="117"/>
      <c r="M30" s="183" t="s">
        <v>103</v>
      </c>
      <c r="N30" s="117"/>
      <c r="O30" s="183" t="s">
        <v>103</v>
      </c>
      <c r="P30" s="117"/>
      <c r="Q30" s="183" t="s">
        <v>103</v>
      </c>
      <c r="R30" s="117"/>
      <c r="S30" s="183" t="s">
        <v>103</v>
      </c>
      <c r="T30" s="118"/>
    </row>
    <row r="31" spans="1:20" x14ac:dyDescent="0.2">
      <c r="A31" s="167">
        <v>28</v>
      </c>
      <c r="B31" s="97" t="s">
        <v>13</v>
      </c>
      <c r="C31" s="183" t="s">
        <v>103</v>
      </c>
      <c r="D31" s="77"/>
      <c r="E31" s="183" t="s">
        <v>103</v>
      </c>
      <c r="F31" s="78"/>
      <c r="G31" s="183" t="s">
        <v>103</v>
      </c>
      <c r="H31" s="78"/>
      <c r="I31" s="183" t="s">
        <v>103</v>
      </c>
      <c r="J31" s="78"/>
      <c r="K31" s="183" t="s">
        <v>103</v>
      </c>
      <c r="L31" s="78"/>
      <c r="M31" s="183" t="s">
        <v>103</v>
      </c>
      <c r="N31" s="78"/>
      <c r="O31" s="183" t="s">
        <v>103</v>
      </c>
      <c r="P31" s="78"/>
      <c r="Q31" s="183" t="s">
        <v>103</v>
      </c>
      <c r="R31" s="78"/>
      <c r="S31" s="183" t="s">
        <v>103</v>
      </c>
      <c r="T31" s="79"/>
    </row>
    <row r="32" spans="1:20" x14ac:dyDescent="0.2">
      <c r="A32" s="167">
        <v>29</v>
      </c>
      <c r="B32" s="176" t="s">
        <v>14</v>
      </c>
      <c r="C32" s="138" t="s">
        <v>103</v>
      </c>
      <c r="D32" s="35"/>
      <c r="E32" s="138" t="s">
        <v>103</v>
      </c>
      <c r="F32" s="36"/>
      <c r="G32" s="138" t="s">
        <v>103</v>
      </c>
      <c r="H32" s="36"/>
      <c r="I32" s="185" t="s">
        <v>28</v>
      </c>
      <c r="J32" s="146"/>
      <c r="K32" s="185" t="s">
        <v>28</v>
      </c>
      <c r="L32" s="146"/>
      <c r="M32" s="185" t="s">
        <v>29</v>
      </c>
      <c r="N32" s="146"/>
      <c r="O32" s="185" t="s">
        <v>29</v>
      </c>
      <c r="P32" s="36"/>
      <c r="Q32" s="138" t="s">
        <v>103</v>
      </c>
      <c r="R32" s="36"/>
      <c r="S32" s="138" t="s">
        <v>103</v>
      </c>
      <c r="T32" s="94"/>
    </row>
    <row r="33" spans="1:20" x14ac:dyDescent="0.2">
      <c r="A33" s="167">
        <v>30</v>
      </c>
      <c r="B33" s="146" t="s">
        <v>15</v>
      </c>
      <c r="C33" s="183" t="s">
        <v>103</v>
      </c>
      <c r="D33" s="35"/>
      <c r="E33" s="183" t="s">
        <v>103</v>
      </c>
      <c r="F33" s="36"/>
      <c r="G33" s="183" t="s">
        <v>103</v>
      </c>
      <c r="H33" s="36"/>
      <c r="I33" s="183" t="s">
        <v>103</v>
      </c>
      <c r="J33" s="184" t="s">
        <v>19</v>
      </c>
      <c r="K33" s="183" t="s">
        <v>103</v>
      </c>
      <c r="L33" s="184" t="s">
        <v>19</v>
      </c>
      <c r="M33" s="183" t="s">
        <v>103</v>
      </c>
      <c r="N33" s="36"/>
      <c r="O33" s="183" t="s">
        <v>103</v>
      </c>
      <c r="P33" s="36"/>
      <c r="Q33" s="183" t="s">
        <v>103</v>
      </c>
      <c r="R33" s="36"/>
      <c r="S33" s="183" t="s">
        <v>103</v>
      </c>
      <c r="T33" s="94"/>
    </row>
    <row r="34" spans="1:20" x14ac:dyDescent="0.2">
      <c r="A34" s="1">
        <v>31</v>
      </c>
      <c r="B34" s="96" t="s">
        <v>16</v>
      </c>
      <c r="C34" s="138" t="s">
        <v>103</v>
      </c>
      <c r="D34" s="35"/>
      <c r="E34" s="138" t="s">
        <v>103</v>
      </c>
      <c r="F34" s="35"/>
      <c r="G34" s="138" t="s">
        <v>103</v>
      </c>
      <c r="H34" s="35"/>
      <c r="I34" s="138" t="s">
        <v>103</v>
      </c>
      <c r="J34" s="184" t="s">
        <v>49</v>
      </c>
      <c r="K34" s="138" t="s">
        <v>103</v>
      </c>
      <c r="L34" s="184" t="s">
        <v>49</v>
      </c>
      <c r="M34" s="138" t="s">
        <v>103</v>
      </c>
      <c r="N34" s="170"/>
      <c r="O34" s="138" t="s">
        <v>103</v>
      </c>
      <c r="P34" s="36"/>
      <c r="Q34" s="138" t="s">
        <v>103</v>
      </c>
      <c r="R34" s="36"/>
      <c r="S34" s="138" t="s">
        <v>103</v>
      </c>
      <c r="T34" s="94"/>
    </row>
  </sheetData>
  <mergeCells count="1">
    <mergeCell ref="B1:I1"/>
  </mergeCells>
  <dataValidations count="1">
    <dataValidation type="list" showInputMessage="1" showErrorMessage="1" sqref="C4:T34">
      <formula1>lAteliers</formula1>
    </dataValidation>
  </dataValidation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zoomScale="80" zoomScaleNormal="80" zoomScalePageLayoutView="80" workbookViewId="0">
      <selection activeCell="C4" sqref="C4:T33"/>
    </sheetView>
  </sheetViews>
  <sheetFormatPr baseColWidth="10" defaultRowHeight="15" x14ac:dyDescent="0.2"/>
  <cols>
    <col min="1" max="1" width="10.83203125" customWidth="1"/>
  </cols>
  <sheetData>
    <row r="1" spans="1:20" ht="26" x14ac:dyDescent="0.2">
      <c r="B1" s="373" t="s">
        <v>26</v>
      </c>
      <c r="C1" s="373"/>
      <c r="D1" s="373"/>
      <c r="E1" s="373"/>
      <c r="F1" s="373"/>
      <c r="G1" s="373"/>
      <c r="H1" s="373"/>
      <c r="I1" s="373"/>
      <c r="J1" s="373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1" t="s">
        <v>9</v>
      </c>
      <c r="D3" s="1" t="s">
        <v>10</v>
      </c>
      <c r="E3" s="1" t="s">
        <v>9</v>
      </c>
      <c r="F3" s="1" t="s">
        <v>10</v>
      </c>
      <c r="G3" s="1" t="s">
        <v>9</v>
      </c>
      <c r="H3" s="1" t="s">
        <v>10</v>
      </c>
      <c r="I3" s="1" t="s">
        <v>9</v>
      </c>
      <c r="J3" s="1" t="s">
        <v>10</v>
      </c>
      <c r="K3" s="1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1" t="s">
        <v>10</v>
      </c>
      <c r="S3" s="4" t="s">
        <v>9</v>
      </c>
      <c r="T3" s="4" t="s">
        <v>10</v>
      </c>
    </row>
    <row r="4" spans="1:20" ht="14.5" customHeight="1" x14ac:dyDescent="0.2">
      <c r="A4" s="165">
        <v>1</v>
      </c>
      <c r="B4" s="165" t="s">
        <v>17</v>
      </c>
      <c r="C4" s="191"/>
      <c r="D4" s="191"/>
      <c r="E4" s="191"/>
      <c r="F4" s="191"/>
      <c r="G4" s="191"/>
      <c r="H4" s="191"/>
      <c r="I4" s="191"/>
      <c r="J4" s="192"/>
      <c r="K4" s="191"/>
      <c r="L4" s="192"/>
      <c r="M4" s="191"/>
      <c r="N4" s="191"/>
      <c r="O4" s="191"/>
      <c r="P4" s="191"/>
      <c r="Q4" s="191"/>
      <c r="R4" s="394" t="s">
        <v>33</v>
      </c>
      <c r="S4" s="395"/>
      <c r="T4" s="395"/>
    </row>
    <row r="5" spans="1:20" x14ac:dyDescent="0.2">
      <c r="A5" s="93">
        <v>2</v>
      </c>
      <c r="B5" s="93" t="s">
        <v>18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396"/>
      <c r="S5" s="397"/>
      <c r="T5" s="397"/>
    </row>
    <row r="6" spans="1:20" x14ac:dyDescent="0.2">
      <c r="A6" s="93">
        <v>3</v>
      </c>
      <c r="B6" s="93" t="s">
        <v>11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396"/>
      <c r="S6" s="397"/>
      <c r="T6" s="397"/>
    </row>
    <row r="7" spans="1:20" x14ac:dyDescent="0.2">
      <c r="A7" s="165">
        <v>4</v>
      </c>
      <c r="B7" s="165" t="s">
        <v>13</v>
      </c>
      <c r="C7" s="193"/>
      <c r="D7" s="193"/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396"/>
      <c r="S7" s="397"/>
      <c r="T7" s="397"/>
    </row>
    <row r="8" spans="1:20" x14ac:dyDescent="0.2">
      <c r="A8" s="165">
        <v>5</v>
      </c>
      <c r="B8" s="165" t="s">
        <v>14</v>
      </c>
      <c r="C8" s="193"/>
      <c r="D8" s="193"/>
      <c r="E8" s="193"/>
      <c r="F8" s="193"/>
      <c r="G8" s="185" t="s">
        <v>28</v>
      </c>
      <c r="H8" s="193"/>
      <c r="I8" s="185" t="s">
        <v>28</v>
      </c>
      <c r="J8" s="193"/>
      <c r="K8" s="185" t="s">
        <v>29</v>
      </c>
      <c r="L8" s="191"/>
      <c r="M8" s="185" t="s">
        <v>29</v>
      </c>
      <c r="N8" s="193"/>
      <c r="O8" s="191"/>
      <c r="P8" s="191"/>
      <c r="Q8" s="191"/>
      <c r="R8" s="396"/>
      <c r="S8" s="397"/>
      <c r="T8" s="397"/>
    </row>
    <row r="9" spans="1:20" x14ac:dyDescent="0.2">
      <c r="A9" s="165">
        <v>6</v>
      </c>
      <c r="B9" s="165" t="s">
        <v>15</v>
      </c>
      <c r="C9" s="184" t="s">
        <v>99</v>
      </c>
      <c r="D9" s="193"/>
      <c r="E9" s="184" t="s">
        <v>99</v>
      </c>
      <c r="F9" s="193"/>
      <c r="G9" s="193"/>
      <c r="H9" s="191"/>
      <c r="I9" s="193"/>
      <c r="J9" s="193"/>
      <c r="K9" s="193"/>
      <c r="L9" s="191"/>
      <c r="M9" s="193"/>
      <c r="N9" s="193"/>
      <c r="O9" s="191"/>
      <c r="P9" s="191"/>
      <c r="Q9" s="191"/>
      <c r="R9" s="396"/>
      <c r="S9" s="397"/>
      <c r="T9" s="397"/>
    </row>
    <row r="10" spans="1:20" x14ac:dyDescent="0.2">
      <c r="A10" s="165">
        <v>7</v>
      </c>
      <c r="B10" s="165" t="s">
        <v>16</v>
      </c>
      <c r="C10" s="191"/>
      <c r="D10" s="191"/>
      <c r="E10" s="191"/>
      <c r="F10" s="193"/>
      <c r="G10" s="193"/>
      <c r="H10" s="193"/>
      <c r="I10" s="193"/>
      <c r="J10" s="191"/>
      <c r="K10" s="193"/>
      <c r="L10" s="191"/>
      <c r="M10" s="193"/>
      <c r="N10" s="191"/>
      <c r="O10" s="191"/>
      <c r="P10" s="191"/>
      <c r="Q10" s="191"/>
      <c r="R10" s="396"/>
      <c r="S10" s="397"/>
      <c r="T10" s="397"/>
    </row>
    <row r="11" spans="1:20" x14ac:dyDescent="0.2">
      <c r="A11" s="165">
        <v>8</v>
      </c>
      <c r="B11" s="165" t="s">
        <v>17</v>
      </c>
      <c r="C11" s="191"/>
      <c r="D11" s="191"/>
      <c r="E11" s="191"/>
      <c r="F11" s="193"/>
      <c r="G11" s="193"/>
      <c r="H11" s="191"/>
      <c r="I11" s="193"/>
      <c r="J11" s="193"/>
      <c r="K11" s="193"/>
      <c r="L11" s="191"/>
      <c r="M11" s="191"/>
      <c r="N11" s="191"/>
      <c r="O11" s="191"/>
      <c r="P11" s="191"/>
      <c r="Q11" s="191"/>
      <c r="R11" s="396"/>
      <c r="S11" s="397"/>
      <c r="T11" s="397"/>
    </row>
    <row r="12" spans="1:20" x14ac:dyDescent="0.2">
      <c r="A12" s="93">
        <v>9</v>
      </c>
      <c r="B12" s="93" t="s">
        <v>18</v>
      </c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396"/>
      <c r="S12" s="397"/>
      <c r="T12" s="397"/>
    </row>
    <row r="13" spans="1:20" x14ac:dyDescent="0.2">
      <c r="A13" s="93">
        <v>10</v>
      </c>
      <c r="B13" s="93" t="s">
        <v>11</v>
      </c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396"/>
      <c r="S13" s="397"/>
      <c r="T13" s="397"/>
    </row>
    <row r="14" spans="1:20" x14ac:dyDescent="0.2">
      <c r="A14" s="165">
        <v>11</v>
      </c>
      <c r="B14" s="165" t="s">
        <v>13</v>
      </c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3"/>
      <c r="R14" s="396"/>
      <c r="S14" s="397"/>
      <c r="T14" s="397"/>
    </row>
    <row r="15" spans="1:20" x14ac:dyDescent="0.2">
      <c r="A15" s="165">
        <v>12</v>
      </c>
      <c r="B15" s="165" t="s">
        <v>14</v>
      </c>
      <c r="C15" s="193"/>
      <c r="D15" s="193"/>
      <c r="E15" s="193"/>
      <c r="F15" s="193"/>
      <c r="G15" s="185" t="s">
        <v>28</v>
      </c>
      <c r="H15" s="193"/>
      <c r="I15" s="185" t="s">
        <v>28</v>
      </c>
      <c r="J15" s="193"/>
      <c r="K15" s="185" t="s">
        <v>29</v>
      </c>
      <c r="L15" s="191"/>
      <c r="M15" s="185" t="s">
        <v>29</v>
      </c>
      <c r="N15" s="193"/>
      <c r="O15" s="191"/>
      <c r="P15" s="191"/>
      <c r="Q15" s="191"/>
      <c r="R15" s="396"/>
      <c r="S15" s="397"/>
      <c r="T15" s="397"/>
    </row>
    <row r="16" spans="1:20" x14ac:dyDescent="0.2">
      <c r="A16" s="165">
        <v>13</v>
      </c>
      <c r="B16" s="165" t="s">
        <v>15</v>
      </c>
      <c r="C16" s="184" t="s">
        <v>99</v>
      </c>
      <c r="D16" s="193"/>
      <c r="E16" s="184" t="s">
        <v>99</v>
      </c>
      <c r="F16" s="193"/>
      <c r="G16" s="193"/>
      <c r="H16" s="191"/>
      <c r="I16" s="193"/>
      <c r="J16" s="193"/>
      <c r="K16" s="193"/>
      <c r="L16" s="191"/>
      <c r="M16" s="193"/>
      <c r="N16" s="191"/>
      <c r="O16" s="191"/>
      <c r="P16" s="191"/>
      <c r="Q16" s="191"/>
      <c r="R16" s="396"/>
      <c r="S16" s="397"/>
      <c r="T16" s="397"/>
    </row>
    <row r="17" spans="1:20" x14ac:dyDescent="0.2">
      <c r="A17" s="165">
        <v>14</v>
      </c>
      <c r="B17" s="165" t="s">
        <v>16</v>
      </c>
      <c r="C17" s="191"/>
      <c r="D17" s="191"/>
      <c r="E17" s="191"/>
      <c r="F17" s="191"/>
      <c r="G17" s="191"/>
      <c r="H17" s="191"/>
      <c r="I17" s="191"/>
      <c r="J17" s="192"/>
      <c r="K17" s="191"/>
      <c r="L17" s="192"/>
      <c r="M17" s="191"/>
      <c r="N17" s="191"/>
      <c r="O17" s="191"/>
      <c r="P17" s="191"/>
      <c r="Q17" s="191"/>
      <c r="R17" s="396"/>
      <c r="S17" s="397"/>
      <c r="T17" s="397"/>
    </row>
    <row r="18" spans="1:20" x14ac:dyDescent="0.2">
      <c r="A18" s="165">
        <v>15</v>
      </c>
      <c r="B18" s="165" t="s">
        <v>17</v>
      </c>
      <c r="C18" s="191"/>
      <c r="D18" s="191"/>
      <c r="E18" s="191"/>
      <c r="F18" s="191"/>
      <c r="G18" s="191"/>
      <c r="H18" s="191"/>
      <c r="I18" s="191"/>
      <c r="J18" s="192"/>
      <c r="K18" s="191"/>
      <c r="L18" s="192"/>
      <c r="M18" s="191"/>
      <c r="N18" s="191"/>
      <c r="O18" s="191"/>
      <c r="P18" s="191"/>
      <c r="Q18" s="191"/>
      <c r="R18" s="396"/>
      <c r="S18" s="397"/>
      <c r="T18" s="397"/>
    </row>
    <row r="19" spans="1:20" x14ac:dyDescent="0.2">
      <c r="A19" s="93">
        <v>16</v>
      </c>
      <c r="B19" s="93" t="s">
        <v>18</v>
      </c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396"/>
      <c r="S19" s="397"/>
      <c r="T19" s="397"/>
    </row>
    <row r="20" spans="1:20" x14ac:dyDescent="0.2">
      <c r="A20" s="93">
        <v>17</v>
      </c>
      <c r="B20" s="93" t="s">
        <v>11</v>
      </c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98"/>
      <c r="O20" s="198"/>
      <c r="P20" s="198"/>
      <c r="Q20" s="198"/>
      <c r="R20" s="398"/>
      <c r="S20" s="399"/>
      <c r="T20" s="399"/>
    </row>
    <row r="21" spans="1:20" x14ac:dyDescent="0.2">
      <c r="A21" s="6">
        <v>18</v>
      </c>
      <c r="B21" s="6" t="s">
        <v>13</v>
      </c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8"/>
      <c r="N21" s="188"/>
      <c r="O21" s="188"/>
      <c r="P21" s="188"/>
      <c r="Q21" s="188"/>
      <c r="R21" s="188"/>
      <c r="S21" s="189"/>
      <c r="T21" s="189"/>
    </row>
    <row r="22" spans="1:20" x14ac:dyDescent="0.2">
      <c r="A22" s="6">
        <v>19</v>
      </c>
      <c r="B22" s="6" t="s">
        <v>14</v>
      </c>
      <c r="C22" s="188"/>
      <c r="D22" s="188"/>
      <c r="E22" s="188"/>
      <c r="F22" s="188"/>
      <c r="G22" s="185" t="s">
        <v>28</v>
      </c>
      <c r="H22" s="193"/>
      <c r="I22" s="185" t="s">
        <v>28</v>
      </c>
      <c r="J22" s="193"/>
      <c r="K22" s="185" t="s">
        <v>29</v>
      </c>
      <c r="L22" s="191"/>
      <c r="M22" s="185" t="s">
        <v>29</v>
      </c>
      <c r="N22" s="188"/>
      <c r="O22" s="36"/>
      <c r="P22" s="36"/>
      <c r="Q22" s="36"/>
      <c r="R22" s="36"/>
      <c r="S22" s="94"/>
      <c r="T22" s="94"/>
    </row>
    <row r="23" spans="1:20" x14ac:dyDescent="0.2">
      <c r="A23" s="6">
        <v>20</v>
      </c>
      <c r="B23" s="6" t="s">
        <v>15</v>
      </c>
      <c r="C23" s="184" t="s">
        <v>99</v>
      </c>
      <c r="D23" s="188"/>
      <c r="E23" s="184" t="s">
        <v>99</v>
      </c>
      <c r="F23" s="188"/>
      <c r="G23" s="188"/>
      <c r="H23" s="184" t="s">
        <v>19</v>
      </c>
      <c r="I23" s="188"/>
      <c r="J23" s="184" t="s">
        <v>19</v>
      </c>
      <c r="K23" s="188"/>
      <c r="L23" s="188"/>
      <c r="M23" s="188"/>
      <c r="N23" s="188"/>
      <c r="O23" s="76"/>
      <c r="P23" s="36"/>
      <c r="Q23" s="36"/>
      <c r="R23" s="36"/>
      <c r="S23" s="94"/>
      <c r="T23" s="94"/>
    </row>
    <row r="24" spans="1:20" x14ac:dyDescent="0.2">
      <c r="A24" s="6">
        <v>21</v>
      </c>
      <c r="B24" s="6" t="s">
        <v>16</v>
      </c>
      <c r="C24" s="36"/>
      <c r="D24" s="188"/>
      <c r="E24" s="36"/>
      <c r="F24" s="188"/>
      <c r="G24" s="188"/>
      <c r="H24" s="184" t="s">
        <v>49</v>
      </c>
      <c r="I24" s="188"/>
      <c r="J24" s="184" t="s">
        <v>49</v>
      </c>
      <c r="K24" s="188"/>
      <c r="L24" s="188"/>
      <c r="M24" s="188"/>
      <c r="N24" s="188"/>
      <c r="O24" s="36"/>
      <c r="P24" s="36"/>
      <c r="Q24" s="36"/>
      <c r="R24" s="36"/>
      <c r="S24" s="94"/>
      <c r="T24" s="94"/>
    </row>
    <row r="25" spans="1:20" x14ac:dyDescent="0.2">
      <c r="A25" s="6">
        <v>22</v>
      </c>
      <c r="B25" s="6" t="s">
        <v>17</v>
      </c>
      <c r="C25" s="36"/>
      <c r="D25" s="188"/>
      <c r="E25" s="36"/>
      <c r="F25" s="188"/>
      <c r="G25" s="188"/>
      <c r="H25" s="36"/>
      <c r="I25" s="188"/>
      <c r="J25" s="171"/>
      <c r="K25" s="188"/>
      <c r="L25" s="171"/>
      <c r="M25" s="36"/>
      <c r="N25" s="36"/>
      <c r="O25" s="36"/>
      <c r="P25" s="36"/>
      <c r="Q25" s="36"/>
      <c r="R25" s="36"/>
      <c r="S25" s="94"/>
      <c r="T25" s="94"/>
    </row>
    <row r="26" spans="1:20" x14ac:dyDescent="0.2">
      <c r="A26" s="93">
        <v>23</v>
      </c>
      <c r="B26" s="93" t="s">
        <v>18</v>
      </c>
      <c r="C26" s="88"/>
      <c r="D26" s="198"/>
      <c r="E26" s="88"/>
      <c r="F26" s="198"/>
      <c r="G26" s="198"/>
      <c r="H26" s="88"/>
      <c r="I26" s="198"/>
      <c r="J26" s="88"/>
      <c r="K26" s="199"/>
      <c r="L26" s="88"/>
      <c r="M26" s="88"/>
      <c r="N26" s="88"/>
      <c r="O26" s="88"/>
      <c r="P26" s="88"/>
      <c r="Q26" s="88"/>
      <c r="R26" s="36"/>
      <c r="S26" s="94"/>
      <c r="T26" s="94"/>
    </row>
    <row r="27" spans="1:20" x14ac:dyDescent="0.2">
      <c r="A27" s="93">
        <v>24</v>
      </c>
      <c r="B27" s="93" t="s">
        <v>11</v>
      </c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88"/>
      <c r="S27" s="189"/>
      <c r="T27" s="189"/>
    </row>
    <row r="28" spans="1:20" x14ac:dyDescent="0.2">
      <c r="A28" s="6">
        <v>25</v>
      </c>
      <c r="B28" s="6" t="s">
        <v>13</v>
      </c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  <c r="T28" s="189"/>
    </row>
    <row r="29" spans="1:20" x14ac:dyDescent="0.2">
      <c r="A29" s="6">
        <v>26</v>
      </c>
      <c r="B29" s="6" t="s">
        <v>14</v>
      </c>
      <c r="C29" s="188"/>
      <c r="D29" s="188"/>
      <c r="E29" s="188"/>
      <c r="F29" s="188"/>
      <c r="G29" s="185" t="s">
        <v>28</v>
      </c>
      <c r="H29" s="193"/>
      <c r="I29" s="185" t="s">
        <v>28</v>
      </c>
      <c r="J29" s="193"/>
      <c r="K29" s="185" t="s">
        <v>29</v>
      </c>
      <c r="L29" s="191"/>
      <c r="M29" s="185" t="s">
        <v>29</v>
      </c>
      <c r="N29" s="188"/>
      <c r="O29" s="36"/>
      <c r="P29" s="36"/>
      <c r="Q29" s="36"/>
      <c r="R29" s="36"/>
      <c r="S29" s="94"/>
      <c r="T29" s="94"/>
    </row>
    <row r="30" spans="1:20" x14ac:dyDescent="0.2">
      <c r="A30" s="6">
        <v>27</v>
      </c>
      <c r="B30" s="6" t="s">
        <v>15</v>
      </c>
      <c r="C30" s="184" t="s">
        <v>99</v>
      </c>
      <c r="D30" s="188"/>
      <c r="E30" s="184" t="s">
        <v>99</v>
      </c>
      <c r="F30" s="188"/>
      <c r="G30" s="188"/>
      <c r="H30" s="184" t="s">
        <v>19</v>
      </c>
      <c r="I30" s="188"/>
      <c r="J30" s="184" t="s">
        <v>19</v>
      </c>
      <c r="K30" s="188"/>
      <c r="L30" s="188"/>
      <c r="M30" s="188"/>
      <c r="N30" s="188"/>
      <c r="O30" s="76"/>
      <c r="P30" s="36"/>
      <c r="Q30" s="36"/>
      <c r="R30" s="36"/>
      <c r="S30" s="94"/>
      <c r="T30" s="94"/>
    </row>
    <row r="31" spans="1:20" x14ac:dyDescent="0.2">
      <c r="A31" s="6">
        <v>28</v>
      </c>
      <c r="B31" s="6" t="s">
        <v>16</v>
      </c>
      <c r="C31" s="36"/>
      <c r="D31" s="188"/>
      <c r="E31" s="36"/>
      <c r="F31" s="188"/>
      <c r="G31" s="188"/>
      <c r="H31" s="184" t="s">
        <v>49</v>
      </c>
      <c r="I31" s="188"/>
      <c r="J31" s="184" t="s">
        <v>49</v>
      </c>
      <c r="K31" s="188"/>
      <c r="L31" s="188"/>
      <c r="M31" s="188"/>
      <c r="N31" s="188"/>
      <c r="O31" s="36"/>
      <c r="P31" s="36"/>
      <c r="Q31" s="36"/>
      <c r="R31" s="36"/>
      <c r="S31" s="94"/>
      <c r="T31" s="94"/>
    </row>
    <row r="32" spans="1:20" x14ac:dyDescent="0.2">
      <c r="A32" s="6">
        <v>29</v>
      </c>
      <c r="B32" s="6" t="s">
        <v>17</v>
      </c>
      <c r="C32" s="36"/>
      <c r="D32" s="188"/>
      <c r="E32" s="36"/>
      <c r="F32" s="188"/>
      <c r="G32" s="188"/>
      <c r="H32" s="36"/>
      <c r="I32" s="36"/>
      <c r="J32" s="171"/>
      <c r="K32" s="36"/>
      <c r="L32" s="171"/>
      <c r="M32" s="36"/>
      <c r="N32" s="36"/>
      <c r="O32" s="36"/>
      <c r="P32" s="36"/>
      <c r="Q32" s="36"/>
      <c r="R32" s="36"/>
      <c r="S32" s="94"/>
      <c r="T32" s="94"/>
    </row>
    <row r="33" spans="1:20" x14ac:dyDescent="0.2">
      <c r="A33" s="6">
        <v>30</v>
      </c>
      <c r="B33" s="6" t="s">
        <v>18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94"/>
      <c r="T33" s="94"/>
    </row>
  </sheetData>
  <mergeCells count="2">
    <mergeCell ref="B1:J1"/>
    <mergeCell ref="R4:T20"/>
  </mergeCells>
  <dataValidations count="1">
    <dataValidation type="list" showInputMessage="1" showErrorMessage="1" sqref="C4:T33">
      <formula1>lAteliers</formula1>
    </dataValidation>
  </dataValidations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80" zoomScaleNormal="80" zoomScalePageLayoutView="80" workbookViewId="0">
      <selection activeCell="C4" sqref="C4:T34"/>
    </sheetView>
  </sheetViews>
  <sheetFormatPr baseColWidth="10" defaultRowHeight="15" x14ac:dyDescent="0.2"/>
  <cols>
    <col min="1" max="1" width="11.5" customWidth="1"/>
  </cols>
  <sheetData>
    <row r="1" spans="1:20" ht="37" x14ac:dyDescent="0.45">
      <c r="A1" s="400" t="s">
        <v>104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1" t="s">
        <v>9</v>
      </c>
      <c r="D3" s="1" t="s">
        <v>10</v>
      </c>
      <c r="E3" s="1" t="s">
        <v>9</v>
      </c>
      <c r="F3" s="1" t="s">
        <v>10</v>
      </c>
      <c r="G3" s="1" t="s">
        <v>9</v>
      </c>
      <c r="H3" s="1" t="s">
        <v>10</v>
      </c>
      <c r="I3" s="1" t="s">
        <v>9</v>
      </c>
      <c r="J3" s="1" t="s">
        <v>10</v>
      </c>
      <c r="K3" s="1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1" t="s">
        <v>10</v>
      </c>
      <c r="S3" s="4" t="s">
        <v>9</v>
      </c>
      <c r="T3" s="4" t="s">
        <v>10</v>
      </c>
    </row>
    <row r="4" spans="1:20" x14ac:dyDescent="0.2">
      <c r="A4" s="93">
        <v>1</v>
      </c>
      <c r="B4" s="93" t="s">
        <v>11</v>
      </c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200"/>
      <c r="T4" s="200"/>
    </row>
    <row r="5" spans="1:20" x14ac:dyDescent="0.2">
      <c r="A5" s="6">
        <v>2</v>
      </c>
      <c r="B5" s="6" t="s">
        <v>13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9"/>
      <c r="T5" s="189"/>
    </row>
    <row r="6" spans="1:20" x14ac:dyDescent="0.2">
      <c r="A6" s="6">
        <v>3</v>
      </c>
      <c r="B6" s="6" t="s">
        <v>14</v>
      </c>
      <c r="C6" s="188"/>
      <c r="D6" s="188"/>
      <c r="E6" s="188"/>
      <c r="F6" s="188"/>
      <c r="G6" s="185" t="s">
        <v>28</v>
      </c>
      <c r="H6" s="188"/>
      <c r="I6" s="185" t="s">
        <v>28</v>
      </c>
      <c r="J6" s="188"/>
      <c r="K6" s="185" t="s">
        <v>29</v>
      </c>
      <c r="L6" s="188"/>
      <c r="M6" s="185" t="s">
        <v>29</v>
      </c>
      <c r="N6" s="188"/>
      <c r="O6" s="36"/>
      <c r="P6" s="36"/>
      <c r="Q6" s="36"/>
      <c r="R6" s="36"/>
      <c r="S6" s="94"/>
      <c r="T6" s="94"/>
    </row>
    <row r="7" spans="1:20" x14ac:dyDescent="0.2">
      <c r="A7" s="6">
        <v>4</v>
      </c>
      <c r="B7" s="6" t="s">
        <v>15</v>
      </c>
      <c r="C7" s="184" t="s">
        <v>99</v>
      </c>
      <c r="D7" s="188"/>
      <c r="E7" s="184" t="s">
        <v>99</v>
      </c>
      <c r="F7" s="188"/>
      <c r="G7" s="188"/>
      <c r="H7" s="184" t="s">
        <v>19</v>
      </c>
      <c r="I7" s="188"/>
      <c r="J7" s="184" t="s">
        <v>19</v>
      </c>
      <c r="K7" s="188"/>
      <c r="L7" s="188"/>
      <c r="M7" s="188"/>
      <c r="N7" s="188"/>
      <c r="O7" s="76"/>
      <c r="P7" s="36"/>
      <c r="Q7" s="36"/>
      <c r="R7" s="36"/>
      <c r="S7" s="94"/>
      <c r="T7" s="94"/>
    </row>
    <row r="8" spans="1:20" x14ac:dyDescent="0.2">
      <c r="A8" s="6">
        <v>5</v>
      </c>
      <c r="B8" s="6" t="s">
        <v>16</v>
      </c>
      <c r="C8" s="36"/>
      <c r="D8" s="188"/>
      <c r="E8" s="36"/>
      <c r="F8" s="188"/>
      <c r="G8" s="188"/>
      <c r="H8" s="184" t="s">
        <v>49</v>
      </c>
      <c r="I8" s="188"/>
      <c r="J8" s="184" t="s">
        <v>49</v>
      </c>
      <c r="K8" s="188"/>
      <c r="L8" s="188"/>
      <c r="M8" s="188"/>
      <c r="N8" s="188"/>
      <c r="O8" s="36"/>
      <c r="P8" s="36"/>
      <c r="Q8" s="36"/>
      <c r="R8" s="36"/>
      <c r="S8" s="94"/>
      <c r="T8" s="94"/>
    </row>
    <row r="9" spans="1:20" x14ac:dyDescent="0.2">
      <c r="A9" s="6">
        <v>6</v>
      </c>
      <c r="B9" s="6" t="s">
        <v>17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94"/>
      <c r="T9" s="94"/>
    </row>
    <row r="10" spans="1:20" x14ac:dyDescent="0.2">
      <c r="A10" s="93">
        <v>7</v>
      </c>
      <c r="B10" s="93" t="s">
        <v>18</v>
      </c>
      <c r="C10" s="198"/>
      <c r="D10" s="198"/>
      <c r="E10" s="198"/>
      <c r="F10" s="198"/>
      <c r="G10" s="198"/>
      <c r="H10" s="198"/>
      <c r="I10" s="198"/>
      <c r="J10" s="198"/>
      <c r="K10" s="198"/>
      <c r="L10" s="198"/>
      <c r="M10" s="198"/>
      <c r="N10" s="198"/>
      <c r="O10" s="198"/>
      <c r="P10" s="198"/>
      <c r="Q10" s="198"/>
      <c r="R10" s="198"/>
      <c r="S10" s="200"/>
      <c r="T10" s="200"/>
    </row>
    <row r="11" spans="1:20" x14ac:dyDescent="0.2">
      <c r="A11" s="93">
        <v>8</v>
      </c>
      <c r="B11" s="93" t="s">
        <v>11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200"/>
      <c r="T11" s="200"/>
    </row>
    <row r="12" spans="1:20" x14ac:dyDescent="0.2">
      <c r="A12" s="6">
        <v>9</v>
      </c>
      <c r="B12" s="6" t="s">
        <v>13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94"/>
      <c r="T12" s="94"/>
    </row>
    <row r="13" spans="1:20" x14ac:dyDescent="0.2">
      <c r="A13" s="6">
        <v>10</v>
      </c>
      <c r="B13" s="6" t="s">
        <v>14</v>
      </c>
      <c r="C13" s="188"/>
      <c r="D13" s="188"/>
      <c r="E13" s="188"/>
      <c r="F13" s="188"/>
      <c r="G13" s="185" t="s">
        <v>28</v>
      </c>
      <c r="H13" s="188"/>
      <c r="I13" s="185" t="s">
        <v>28</v>
      </c>
      <c r="J13" s="188"/>
      <c r="K13" s="185" t="s">
        <v>29</v>
      </c>
      <c r="L13" s="188"/>
      <c r="M13" s="185" t="s">
        <v>29</v>
      </c>
      <c r="N13" s="188"/>
      <c r="O13" s="36"/>
      <c r="P13" s="36"/>
      <c r="Q13" s="36"/>
      <c r="R13" s="36"/>
      <c r="S13" s="94"/>
      <c r="T13" s="94"/>
    </row>
    <row r="14" spans="1:20" x14ac:dyDescent="0.2">
      <c r="A14" s="6">
        <v>11</v>
      </c>
      <c r="B14" s="6" t="s">
        <v>15</v>
      </c>
      <c r="C14" s="184" t="s">
        <v>99</v>
      </c>
      <c r="D14" s="188"/>
      <c r="E14" s="184" t="s">
        <v>99</v>
      </c>
      <c r="F14" s="188"/>
      <c r="G14" s="188"/>
      <c r="H14" s="184" t="s">
        <v>19</v>
      </c>
      <c r="I14" s="188"/>
      <c r="J14" s="184" t="s">
        <v>19</v>
      </c>
      <c r="K14" s="188"/>
      <c r="L14" s="188"/>
      <c r="M14" s="188"/>
      <c r="N14" s="188"/>
      <c r="O14" s="76"/>
      <c r="P14" s="36"/>
      <c r="Q14" s="36"/>
      <c r="R14" s="36"/>
      <c r="S14" s="94"/>
      <c r="T14" s="94"/>
    </row>
    <row r="15" spans="1:20" x14ac:dyDescent="0.2">
      <c r="A15" s="6">
        <v>12</v>
      </c>
      <c r="B15" s="6" t="s">
        <v>16</v>
      </c>
      <c r="C15" s="36"/>
      <c r="D15" s="188"/>
      <c r="E15" s="36"/>
      <c r="F15" s="188"/>
      <c r="G15" s="188"/>
      <c r="H15" s="184" t="s">
        <v>49</v>
      </c>
      <c r="I15" s="188"/>
      <c r="J15" s="184" t="s">
        <v>49</v>
      </c>
      <c r="K15" s="188"/>
      <c r="L15" s="188"/>
      <c r="M15" s="188"/>
      <c r="N15" s="188"/>
      <c r="O15" s="36"/>
      <c r="P15" s="36"/>
      <c r="Q15" s="36"/>
      <c r="R15" s="36"/>
      <c r="S15" s="94"/>
      <c r="T15" s="94"/>
    </row>
    <row r="16" spans="1:20" x14ac:dyDescent="0.2">
      <c r="A16" s="6">
        <v>13</v>
      </c>
      <c r="B16" s="6" t="s">
        <v>17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94"/>
      <c r="T16" s="94"/>
    </row>
    <row r="17" spans="1:20" x14ac:dyDescent="0.2">
      <c r="A17" s="93">
        <v>14</v>
      </c>
      <c r="B17" s="93" t="s">
        <v>18</v>
      </c>
      <c r="C17" s="198"/>
      <c r="D17" s="198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200"/>
      <c r="T17" s="200"/>
    </row>
    <row r="18" spans="1:20" x14ac:dyDescent="0.2">
      <c r="A18" s="93">
        <v>15</v>
      </c>
      <c r="B18" s="93" t="s">
        <v>11</v>
      </c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200"/>
      <c r="T18" s="200"/>
    </row>
    <row r="19" spans="1:20" x14ac:dyDescent="0.2">
      <c r="A19" s="6">
        <v>16</v>
      </c>
      <c r="B19" s="6" t="s">
        <v>13</v>
      </c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94"/>
      <c r="T19" s="94"/>
    </row>
    <row r="20" spans="1:20" x14ac:dyDescent="0.2">
      <c r="A20" s="6">
        <v>17</v>
      </c>
      <c r="B20" s="6" t="s">
        <v>14</v>
      </c>
      <c r="C20" s="188"/>
      <c r="D20" s="188"/>
      <c r="E20" s="188"/>
      <c r="F20" s="188"/>
      <c r="G20" s="185" t="s">
        <v>28</v>
      </c>
      <c r="H20" s="188"/>
      <c r="I20" s="185" t="s">
        <v>28</v>
      </c>
      <c r="J20" s="188"/>
      <c r="K20" s="185" t="s">
        <v>29</v>
      </c>
      <c r="L20" s="188"/>
      <c r="M20" s="185" t="s">
        <v>29</v>
      </c>
      <c r="N20" s="188"/>
      <c r="O20" s="36"/>
      <c r="P20" s="36"/>
      <c r="Q20" s="36"/>
      <c r="R20" s="36"/>
      <c r="S20" s="94"/>
      <c r="T20" s="94"/>
    </row>
    <row r="21" spans="1:20" x14ac:dyDescent="0.2">
      <c r="A21" s="6">
        <v>18</v>
      </c>
      <c r="B21" s="6" t="s">
        <v>15</v>
      </c>
      <c r="C21" s="184" t="s">
        <v>99</v>
      </c>
      <c r="D21" s="188"/>
      <c r="E21" s="184" t="s">
        <v>99</v>
      </c>
      <c r="F21" s="188"/>
      <c r="G21" s="188"/>
      <c r="H21" s="184" t="s">
        <v>19</v>
      </c>
      <c r="I21" s="188"/>
      <c r="J21" s="184" t="s">
        <v>19</v>
      </c>
      <c r="K21" s="188"/>
      <c r="L21" s="188"/>
      <c r="M21" s="188"/>
      <c r="N21" s="188"/>
      <c r="O21" s="76"/>
      <c r="P21" s="36"/>
      <c r="Q21" s="36"/>
      <c r="R21" s="36"/>
      <c r="S21" s="94"/>
      <c r="T21" s="94"/>
    </row>
    <row r="22" spans="1:20" x14ac:dyDescent="0.2">
      <c r="A22" s="6">
        <v>19</v>
      </c>
      <c r="B22" s="6" t="s">
        <v>16</v>
      </c>
      <c r="C22" s="36"/>
      <c r="D22" s="188"/>
      <c r="E22" s="36"/>
      <c r="F22" s="188"/>
      <c r="G22" s="188"/>
      <c r="H22" s="184" t="s">
        <v>49</v>
      </c>
      <c r="I22" s="188"/>
      <c r="J22" s="184" t="s">
        <v>49</v>
      </c>
      <c r="K22" s="188"/>
      <c r="L22" s="188"/>
      <c r="M22" s="188"/>
      <c r="N22" s="188"/>
      <c r="O22" s="36"/>
      <c r="P22" s="36"/>
      <c r="Q22" s="36"/>
      <c r="R22" s="36"/>
      <c r="S22" s="94"/>
      <c r="T22" s="94"/>
    </row>
    <row r="23" spans="1:20" x14ac:dyDescent="0.2">
      <c r="A23" s="6">
        <v>20</v>
      </c>
      <c r="B23" s="6" t="s">
        <v>17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94"/>
      <c r="T23" s="94"/>
    </row>
    <row r="24" spans="1:20" x14ac:dyDescent="0.2">
      <c r="A24" s="93">
        <v>21</v>
      </c>
      <c r="B24" s="93" t="s">
        <v>18</v>
      </c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200"/>
      <c r="T24" s="200"/>
    </row>
    <row r="25" spans="1:20" x14ac:dyDescent="0.2">
      <c r="A25" s="93">
        <v>22</v>
      </c>
      <c r="B25" s="93" t="s">
        <v>11</v>
      </c>
      <c r="C25" s="198"/>
      <c r="D25" s="198"/>
      <c r="E25" s="198"/>
      <c r="F25" s="198"/>
      <c r="G25" s="198"/>
      <c r="H25" s="198"/>
      <c r="I25" s="198"/>
      <c r="J25" s="198"/>
      <c r="K25" s="198"/>
      <c r="L25" s="198"/>
      <c r="M25" s="198"/>
      <c r="N25" s="198"/>
      <c r="O25" s="198"/>
      <c r="P25" s="198"/>
      <c r="Q25" s="198"/>
      <c r="R25" s="198"/>
      <c r="S25" s="200"/>
      <c r="T25" s="200"/>
    </row>
    <row r="26" spans="1:20" x14ac:dyDescent="0.2">
      <c r="A26" s="6">
        <v>23</v>
      </c>
      <c r="B26" s="6" t="s">
        <v>13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94"/>
      <c r="T26" s="94"/>
    </row>
    <row r="27" spans="1:20" x14ac:dyDescent="0.2">
      <c r="A27" s="6">
        <v>24</v>
      </c>
      <c r="B27" s="6" t="s">
        <v>14</v>
      </c>
      <c r="C27" s="188"/>
      <c r="D27" s="188"/>
      <c r="E27" s="188"/>
      <c r="F27" s="188"/>
      <c r="G27" s="185" t="s">
        <v>28</v>
      </c>
      <c r="H27" s="188"/>
      <c r="I27" s="185" t="s">
        <v>28</v>
      </c>
      <c r="J27" s="188"/>
      <c r="K27" s="185" t="s">
        <v>29</v>
      </c>
      <c r="L27" s="188"/>
      <c r="M27" s="185" t="s">
        <v>29</v>
      </c>
      <c r="N27" s="188"/>
      <c r="O27" s="36"/>
      <c r="P27" s="36"/>
      <c r="Q27" s="36"/>
      <c r="R27" s="36"/>
      <c r="S27" s="94"/>
      <c r="T27" s="94"/>
    </row>
    <row r="28" spans="1:20" x14ac:dyDescent="0.2">
      <c r="A28" s="93">
        <v>25</v>
      </c>
      <c r="B28" s="93" t="s">
        <v>15</v>
      </c>
      <c r="C28" s="401" t="s">
        <v>59</v>
      </c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2"/>
      <c r="T28" s="403"/>
    </row>
    <row r="29" spans="1:20" x14ac:dyDescent="0.2">
      <c r="A29" s="6">
        <v>26</v>
      </c>
      <c r="B29" s="6" t="s">
        <v>16</v>
      </c>
      <c r="C29" s="36"/>
      <c r="D29" s="188"/>
      <c r="E29" s="36"/>
      <c r="F29" s="188"/>
      <c r="G29" s="188"/>
      <c r="H29" s="184" t="s">
        <v>49</v>
      </c>
      <c r="I29" s="188"/>
      <c r="J29" s="184" t="s">
        <v>49</v>
      </c>
      <c r="K29" s="188"/>
      <c r="L29" s="188"/>
      <c r="M29" s="188"/>
      <c r="N29" s="188"/>
      <c r="O29" s="36"/>
      <c r="P29" s="36"/>
      <c r="Q29" s="36"/>
      <c r="R29" s="36"/>
      <c r="S29" s="94"/>
      <c r="T29" s="94"/>
    </row>
    <row r="30" spans="1:20" x14ac:dyDescent="0.2">
      <c r="A30" s="6">
        <v>27</v>
      </c>
      <c r="B30" s="6" t="s">
        <v>17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94"/>
      <c r="T30" s="94"/>
    </row>
    <row r="31" spans="1:20" x14ac:dyDescent="0.2">
      <c r="A31" s="93">
        <v>28</v>
      </c>
      <c r="B31" s="93" t="s">
        <v>18</v>
      </c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200"/>
      <c r="T31" s="200"/>
    </row>
    <row r="32" spans="1:20" x14ac:dyDescent="0.2">
      <c r="A32" s="93">
        <v>29</v>
      </c>
      <c r="B32" s="93" t="s">
        <v>11</v>
      </c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200"/>
      <c r="T32" s="200"/>
    </row>
    <row r="33" spans="1:20" x14ac:dyDescent="0.2">
      <c r="A33" s="6">
        <v>30</v>
      </c>
      <c r="B33" s="1" t="s">
        <v>13</v>
      </c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94"/>
      <c r="T33" s="94"/>
    </row>
    <row r="34" spans="1:20" x14ac:dyDescent="0.2">
      <c r="A34" s="1">
        <v>31</v>
      </c>
      <c r="B34" s="6" t="s">
        <v>14</v>
      </c>
      <c r="C34" s="36"/>
      <c r="D34" s="36"/>
      <c r="E34" s="36"/>
      <c r="F34" s="36"/>
      <c r="G34" s="185" t="s">
        <v>28</v>
      </c>
      <c r="H34" s="188"/>
      <c r="I34" s="185" t="s">
        <v>28</v>
      </c>
      <c r="J34" s="188"/>
      <c r="K34" s="185" t="s">
        <v>29</v>
      </c>
      <c r="L34" s="188"/>
      <c r="M34" s="185" t="s">
        <v>29</v>
      </c>
      <c r="N34" s="188"/>
      <c r="O34" s="36"/>
      <c r="P34" s="36"/>
      <c r="Q34" s="36"/>
      <c r="R34" s="36"/>
      <c r="S34" s="94"/>
      <c r="T34" s="94"/>
    </row>
  </sheetData>
  <mergeCells count="2">
    <mergeCell ref="A1:O1"/>
    <mergeCell ref="C28:T28"/>
  </mergeCells>
  <dataValidations count="1">
    <dataValidation type="list" showInputMessage="1" showErrorMessage="1" sqref="C4:T34">
      <formula1>lAteliers</formula1>
    </dataValidation>
  </dataValidation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zoomScale="80" zoomScaleNormal="80" zoomScalePageLayoutView="80" workbookViewId="0">
      <selection activeCell="C4" sqref="C4:S33"/>
    </sheetView>
  </sheetViews>
  <sheetFormatPr baseColWidth="10" defaultRowHeight="15" x14ac:dyDescent="0.2"/>
  <cols>
    <col min="1" max="1" width="12.1640625" customWidth="1"/>
    <col min="2" max="2" width="10.6640625" customWidth="1"/>
    <col min="3" max="3" width="11.5" customWidth="1"/>
    <col min="4" max="4" width="9.5" customWidth="1"/>
    <col min="5" max="5" width="11.5" customWidth="1"/>
  </cols>
  <sheetData>
    <row r="1" spans="1:22" ht="26" x14ac:dyDescent="0.2">
      <c r="F1" s="404" t="s">
        <v>105</v>
      </c>
      <c r="G1" s="404"/>
      <c r="H1" s="404"/>
      <c r="I1" s="404"/>
      <c r="J1" s="404"/>
      <c r="K1" s="404"/>
      <c r="L1" s="404"/>
    </row>
    <row r="2" spans="1:22" x14ac:dyDescent="0.2">
      <c r="A2" s="1"/>
      <c r="B2" s="1"/>
      <c r="C2" s="405" t="s">
        <v>31</v>
      </c>
      <c r="D2" s="405"/>
      <c r="E2" s="2" t="s">
        <v>0</v>
      </c>
      <c r="F2" s="1"/>
      <c r="G2" s="1" t="s">
        <v>1</v>
      </c>
      <c r="H2" s="1"/>
      <c r="I2" s="1" t="s">
        <v>2</v>
      </c>
      <c r="J2" s="1"/>
      <c r="K2" s="1" t="s">
        <v>3</v>
      </c>
      <c r="L2" s="1"/>
      <c r="M2" s="1" t="s">
        <v>4</v>
      </c>
      <c r="N2" s="1"/>
      <c r="O2" s="1" t="s">
        <v>5</v>
      </c>
      <c r="P2" s="1"/>
      <c r="Q2" s="1" t="s">
        <v>6</v>
      </c>
      <c r="R2" s="1"/>
      <c r="S2" s="1" t="s">
        <v>7</v>
      </c>
      <c r="T2" s="1"/>
      <c r="U2" s="2" t="s">
        <v>8</v>
      </c>
      <c r="V2" s="2"/>
    </row>
    <row r="3" spans="1:22" x14ac:dyDescent="0.2">
      <c r="A3" s="1"/>
      <c r="B3" s="1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3" t="s">
        <v>10</v>
      </c>
      <c r="M3" s="3" t="s">
        <v>9</v>
      </c>
      <c r="N3" s="3" t="s">
        <v>10</v>
      </c>
      <c r="O3" s="3" t="s">
        <v>9</v>
      </c>
      <c r="P3" s="3" t="s">
        <v>10</v>
      </c>
      <c r="Q3" s="3" t="s">
        <v>9</v>
      </c>
      <c r="R3" s="3" t="s">
        <v>10</v>
      </c>
      <c r="S3" s="3" t="s">
        <v>9</v>
      </c>
      <c r="T3" s="3" t="s">
        <v>10</v>
      </c>
      <c r="U3" s="39" t="s">
        <v>9</v>
      </c>
      <c r="V3" s="39" t="s">
        <v>10</v>
      </c>
    </row>
    <row r="4" spans="1:22" x14ac:dyDescent="0.2">
      <c r="A4" s="6">
        <v>1</v>
      </c>
      <c r="B4" s="10" t="s">
        <v>15</v>
      </c>
      <c r="C4" s="184" t="s">
        <v>99</v>
      </c>
      <c r="D4" s="188"/>
      <c r="E4" s="184" t="s">
        <v>99</v>
      </c>
      <c r="F4" s="188"/>
      <c r="G4" s="188"/>
      <c r="H4" s="184" t="s">
        <v>19</v>
      </c>
      <c r="I4" s="188"/>
      <c r="J4" s="184" t="s">
        <v>19</v>
      </c>
      <c r="K4" s="188"/>
      <c r="L4" s="188"/>
      <c r="M4" s="210"/>
      <c r="N4" s="210"/>
      <c r="O4" s="210"/>
      <c r="P4" s="210"/>
      <c r="Q4" s="210"/>
      <c r="R4" s="146"/>
      <c r="S4" s="146"/>
      <c r="T4" s="146"/>
      <c r="U4" s="211"/>
      <c r="V4" s="211"/>
    </row>
    <row r="5" spans="1:22" x14ac:dyDescent="0.2">
      <c r="A5" s="6">
        <v>2</v>
      </c>
      <c r="B5" s="10" t="s">
        <v>16</v>
      </c>
      <c r="C5" s="209"/>
      <c r="D5" s="209"/>
      <c r="E5" s="146"/>
      <c r="F5" s="212"/>
      <c r="G5" s="146"/>
      <c r="H5" s="184" t="s">
        <v>49</v>
      </c>
      <c r="I5" s="188"/>
      <c r="J5" s="184" t="s">
        <v>49</v>
      </c>
      <c r="K5" s="112"/>
      <c r="L5" s="213"/>
      <c r="M5" s="112"/>
      <c r="N5" s="213"/>
      <c r="O5" s="147"/>
      <c r="P5" s="146"/>
      <c r="Q5" s="146"/>
      <c r="R5" s="146"/>
      <c r="S5" s="146"/>
      <c r="T5" s="146"/>
      <c r="U5" s="211"/>
      <c r="V5" s="211"/>
    </row>
    <row r="6" spans="1:22" x14ac:dyDescent="0.2">
      <c r="A6" s="165">
        <v>3</v>
      </c>
      <c r="B6" s="166" t="s">
        <v>17</v>
      </c>
      <c r="C6" s="226"/>
      <c r="D6" s="226"/>
      <c r="E6" s="227"/>
      <c r="F6" s="227"/>
      <c r="G6" s="227"/>
      <c r="H6" s="227"/>
      <c r="I6" s="227"/>
      <c r="J6" s="227"/>
      <c r="K6" s="228"/>
      <c r="L6" s="227"/>
      <c r="M6" s="228"/>
      <c r="N6" s="227"/>
      <c r="O6" s="227"/>
      <c r="P6" s="227"/>
      <c r="Q6" s="227"/>
      <c r="R6" s="227"/>
      <c r="S6" s="227"/>
      <c r="T6" s="394" t="s">
        <v>33</v>
      </c>
      <c r="U6" s="395"/>
      <c r="V6" s="395"/>
    </row>
    <row r="7" spans="1:22" ht="14.5" customHeight="1" x14ac:dyDescent="0.2">
      <c r="A7" s="93">
        <v>4</v>
      </c>
      <c r="B7" s="55" t="s">
        <v>18</v>
      </c>
      <c r="C7" s="221"/>
      <c r="D7" s="221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396"/>
      <c r="U7" s="397"/>
      <c r="V7" s="397"/>
    </row>
    <row r="8" spans="1:22" x14ac:dyDescent="0.2">
      <c r="A8" s="93">
        <v>5</v>
      </c>
      <c r="B8" s="55" t="s">
        <v>11</v>
      </c>
      <c r="C8" s="222"/>
      <c r="D8" s="222"/>
      <c r="E8" s="223"/>
      <c r="F8" s="223"/>
      <c r="G8" s="223"/>
      <c r="H8" s="223"/>
      <c r="I8" s="223"/>
      <c r="J8" s="223"/>
      <c r="K8" s="223"/>
      <c r="L8" s="223"/>
      <c r="M8" s="223"/>
      <c r="N8" s="223"/>
      <c r="O8" s="223"/>
      <c r="P8" s="223"/>
      <c r="Q8" s="223"/>
      <c r="R8" s="223"/>
      <c r="S8" s="223"/>
      <c r="T8" s="396"/>
      <c r="U8" s="397"/>
      <c r="V8" s="397"/>
    </row>
    <row r="9" spans="1:22" x14ac:dyDescent="0.2">
      <c r="A9" s="165">
        <v>6</v>
      </c>
      <c r="B9" s="166" t="s">
        <v>13</v>
      </c>
      <c r="C9" s="229"/>
      <c r="D9" s="230"/>
      <c r="E9" s="229"/>
      <c r="F9" s="230"/>
      <c r="G9" s="229"/>
      <c r="H9" s="230"/>
      <c r="I9" s="229"/>
      <c r="J9" s="230"/>
      <c r="K9" s="229"/>
      <c r="L9" s="230"/>
      <c r="M9" s="229"/>
      <c r="N9" s="230"/>
      <c r="O9" s="229"/>
      <c r="P9" s="230"/>
      <c r="Q9" s="231"/>
      <c r="R9" s="231"/>
      <c r="S9" s="231"/>
      <c r="T9" s="396"/>
      <c r="U9" s="397"/>
      <c r="V9" s="397"/>
    </row>
    <row r="10" spans="1:22" x14ac:dyDescent="0.2">
      <c r="A10" s="165">
        <v>7</v>
      </c>
      <c r="B10" s="166" t="s">
        <v>14</v>
      </c>
      <c r="C10" s="194"/>
      <c r="D10" s="194"/>
      <c r="E10" s="194"/>
      <c r="F10" s="194"/>
      <c r="G10" s="185" t="s">
        <v>28</v>
      </c>
      <c r="H10" s="230"/>
      <c r="I10" s="185" t="s">
        <v>28</v>
      </c>
      <c r="J10" s="230"/>
      <c r="K10" s="185" t="s">
        <v>29</v>
      </c>
      <c r="L10" s="230"/>
      <c r="M10" s="185" t="s">
        <v>29</v>
      </c>
      <c r="N10" s="230"/>
      <c r="O10" s="229"/>
      <c r="P10" s="230"/>
      <c r="Q10" s="227"/>
      <c r="R10" s="227"/>
      <c r="S10" s="227"/>
      <c r="T10" s="396"/>
      <c r="U10" s="397"/>
      <c r="V10" s="397"/>
    </row>
    <row r="11" spans="1:22" x14ac:dyDescent="0.2">
      <c r="A11" s="165">
        <v>8</v>
      </c>
      <c r="B11" s="166" t="s">
        <v>15</v>
      </c>
      <c r="C11" s="184" t="s">
        <v>99</v>
      </c>
      <c r="D11" s="230"/>
      <c r="E11" s="184" t="s">
        <v>99</v>
      </c>
      <c r="F11" s="230"/>
      <c r="G11" s="229"/>
      <c r="H11" s="184" t="s">
        <v>19</v>
      </c>
      <c r="I11" s="229"/>
      <c r="J11" s="184" t="s">
        <v>19</v>
      </c>
      <c r="K11" s="194"/>
      <c r="L11" s="194"/>
      <c r="M11" s="229"/>
      <c r="N11" s="230"/>
      <c r="O11" s="234"/>
      <c r="P11" s="234"/>
      <c r="Q11" s="234"/>
      <c r="R11" s="227"/>
      <c r="S11" s="227"/>
      <c r="T11" s="396"/>
      <c r="U11" s="397"/>
      <c r="V11" s="397"/>
    </row>
    <row r="12" spans="1:22" x14ac:dyDescent="0.2">
      <c r="A12" s="165">
        <v>9</v>
      </c>
      <c r="B12" s="166" t="s">
        <v>16</v>
      </c>
      <c r="C12" s="99"/>
      <c r="D12" s="194"/>
      <c r="E12" s="99"/>
      <c r="F12" s="194"/>
      <c r="G12" s="194"/>
      <c r="H12" s="184" t="s">
        <v>49</v>
      </c>
      <c r="I12" s="229"/>
      <c r="J12" s="184" t="s">
        <v>49</v>
      </c>
      <c r="K12" s="194"/>
      <c r="L12" s="194"/>
      <c r="M12" s="194"/>
      <c r="N12" s="194"/>
      <c r="O12" s="232"/>
      <c r="P12" s="227"/>
      <c r="Q12" s="227"/>
      <c r="R12" s="227"/>
      <c r="S12" s="227"/>
      <c r="T12" s="396"/>
      <c r="U12" s="397"/>
      <c r="V12" s="397"/>
    </row>
    <row r="13" spans="1:22" x14ac:dyDescent="0.2">
      <c r="A13" s="165">
        <v>10</v>
      </c>
      <c r="B13" s="166" t="s">
        <v>17</v>
      </c>
      <c r="C13" s="230"/>
      <c r="D13" s="226"/>
      <c r="E13" s="230"/>
      <c r="F13" s="226"/>
      <c r="G13" s="230"/>
      <c r="H13" s="226"/>
      <c r="I13" s="229"/>
      <c r="J13" s="226"/>
      <c r="K13" s="230"/>
      <c r="L13" s="232"/>
      <c r="M13" s="230"/>
      <c r="N13" s="232"/>
      <c r="O13" s="233"/>
      <c r="P13" s="226"/>
      <c r="Q13" s="227"/>
      <c r="R13" s="227"/>
      <c r="S13" s="227"/>
      <c r="T13" s="396"/>
      <c r="U13" s="397"/>
      <c r="V13" s="397"/>
    </row>
    <row r="14" spans="1:22" x14ac:dyDescent="0.2">
      <c r="A14" s="93">
        <v>11</v>
      </c>
      <c r="B14" s="55" t="s">
        <v>18</v>
      </c>
      <c r="C14" s="221"/>
      <c r="D14" s="221"/>
      <c r="E14" s="43"/>
      <c r="F14" s="221"/>
      <c r="G14" s="43"/>
      <c r="H14" s="221"/>
      <c r="I14" s="43"/>
      <c r="J14" s="221"/>
      <c r="K14" s="43"/>
      <c r="L14" s="221"/>
      <c r="M14" s="43"/>
      <c r="N14" s="221"/>
      <c r="O14" s="43"/>
      <c r="P14" s="221"/>
      <c r="Q14" s="44"/>
      <c r="R14" s="44"/>
      <c r="S14" s="44"/>
      <c r="T14" s="396"/>
      <c r="U14" s="397"/>
      <c r="V14" s="397"/>
    </row>
    <row r="15" spans="1:22" x14ac:dyDescent="0.2">
      <c r="A15" s="93">
        <v>12</v>
      </c>
      <c r="B15" s="55" t="s">
        <v>11</v>
      </c>
      <c r="C15" s="222"/>
      <c r="D15" s="222"/>
      <c r="E15" s="223"/>
      <c r="F15" s="223"/>
      <c r="G15" s="223"/>
      <c r="H15" s="223"/>
      <c r="I15" s="223"/>
      <c r="J15" s="223"/>
      <c r="K15" s="223"/>
      <c r="L15" s="223"/>
      <c r="M15" s="223"/>
      <c r="N15" s="223"/>
      <c r="O15" s="223"/>
      <c r="P15" s="223"/>
      <c r="Q15" s="223"/>
      <c r="R15" s="223"/>
      <c r="S15" s="223"/>
      <c r="T15" s="396"/>
      <c r="U15" s="397"/>
      <c r="V15" s="397"/>
    </row>
    <row r="16" spans="1:22" x14ac:dyDescent="0.2">
      <c r="A16" s="165">
        <v>13</v>
      </c>
      <c r="B16" s="166" t="s">
        <v>13</v>
      </c>
      <c r="C16" s="229"/>
      <c r="D16" s="230"/>
      <c r="E16" s="229"/>
      <c r="F16" s="230"/>
      <c r="G16" s="229"/>
      <c r="H16" s="230"/>
      <c r="I16" s="229"/>
      <c r="J16" s="230"/>
      <c r="K16" s="229"/>
      <c r="L16" s="230"/>
      <c r="M16" s="229"/>
      <c r="N16" s="230"/>
      <c r="O16" s="229"/>
      <c r="P16" s="230"/>
      <c r="Q16" s="231"/>
      <c r="R16" s="231"/>
      <c r="S16" s="231"/>
      <c r="T16" s="396"/>
      <c r="U16" s="397"/>
      <c r="V16" s="397"/>
    </row>
    <row r="17" spans="1:22" x14ac:dyDescent="0.2">
      <c r="A17" s="165">
        <v>14</v>
      </c>
      <c r="B17" s="166" t="s">
        <v>14</v>
      </c>
      <c r="C17" s="194"/>
      <c r="D17" s="194"/>
      <c r="E17" s="194"/>
      <c r="F17" s="194"/>
      <c r="G17" s="185" t="s">
        <v>28</v>
      </c>
      <c r="H17" s="230"/>
      <c r="I17" s="185" t="s">
        <v>28</v>
      </c>
      <c r="J17" s="230"/>
      <c r="K17" s="185" t="s">
        <v>29</v>
      </c>
      <c r="L17" s="230"/>
      <c r="M17" s="185" t="s">
        <v>29</v>
      </c>
      <c r="N17" s="230"/>
      <c r="O17" s="229"/>
      <c r="P17" s="230"/>
      <c r="Q17" s="227"/>
      <c r="R17" s="227"/>
      <c r="S17" s="227"/>
      <c r="T17" s="396"/>
      <c r="U17" s="397"/>
      <c r="V17" s="397"/>
    </row>
    <row r="18" spans="1:22" x14ac:dyDescent="0.2">
      <c r="A18" s="165">
        <v>15</v>
      </c>
      <c r="B18" s="166" t="s">
        <v>15</v>
      </c>
      <c r="C18" s="184" t="s">
        <v>99</v>
      </c>
      <c r="D18" s="230"/>
      <c r="E18" s="184" t="s">
        <v>99</v>
      </c>
      <c r="F18" s="230"/>
      <c r="G18" s="229"/>
      <c r="H18" s="184" t="s">
        <v>19</v>
      </c>
      <c r="I18" s="229"/>
      <c r="J18" s="184" t="s">
        <v>19</v>
      </c>
      <c r="K18" s="194"/>
      <c r="L18" s="194"/>
      <c r="M18" s="229"/>
      <c r="N18" s="230"/>
      <c r="O18" s="234"/>
      <c r="P18" s="234"/>
      <c r="Q18" s="234"/>
      <c r="R18" s="227"/>
      <c r="S18" s="227"/>
      <c r="T18" s="396"/>
      <c r="U18" s="397"/>
      <c r="V18" s="397"/>
    </row>
    <row r="19" spans="1:22" x14ac:dyDescent="0.2">
      <c r="A19" s="165">
        <v>16</v>
      </c>
      <c r="B19" s="166" t="s">
        <v>16</v>
      </c>
      <c r="C19" s="99"/>
      <c r="D19" s="194"/>
      <c r="E19" s="99"/>
      <c r="F19" s="194"/>
      <c r="G19" s="194"/>
      <c r="H19" s="184" t="s">
        <v>49</v>
      </c>
      <c r="I19" s="229"/>
      <c r="J19" s="184" t="s">
        <v>49</v>
      </c>
      <c r="K19" s="194"/>
      <c r="L19" s="194"/>
      <c r="M19" s="194"/>
      <c r="N19" s="194"/>
      <c r="O19" s="232"/>
      <c r="P19" s="227"/>
      <c r="Q19" s="227"/>
      <c r="R19" s="227"/>
      <c r="S19" s="227"/>
      <c r="T19" s="396"/>
      <c r="U19" s="397"/>
      <c r="V19" s="397"/>
    </row>
    <row r="20" spans="1:22" x14ac:dyDescent="0.2">
      <c r="A20" s="165">
        <v>17</v>
      </c>
      <c r="B20" s="166" t="s">
        <v>17</v>
      </c>
      <c r="C20" s="230"/>
      <c r="D20" s="226"/>
      <c r="E20" s="230"/>
      <c r="F20" s="226"/>
      <c r="G20" s="230"/>
      <c r="H20" s="226"/>
      <c r="I20" s="229"/>
      <c r="J20" s="226"/>
      <c r="K20" s="230"/>
      <c r="L20" s="232"/>
      <c r="M20" s="230"/>
      <c r="N20" s="232"/>
      <c r="O20" s="233"/>
      <c r="P20" s="226"/>
      <c r="Q20" s="227"/>
      <c r="R20" s="227"/>
      <c r="S20" s="227"/>
      <c r="T20" s="396"/>
      <c r="U20" s="397"/>
      <c r="V20" s="397"/>
    </row>
    <row r="21" spans="1:22" x14ac:dyDescent="0.2">
      <c r="A21" s="93">
        <v>18</v>
      </c>
      <c r="B21" s="55" t="s">
        <v>18</v>
      </c>
      <c r="C21" s="221"/>
      <c r="D21" s="221"/>
      <c r="E21" s="44"/>
      <c r="F21" s="44"/>
      <c r="G21" s="44"/>
      <c r="H21" s="44"/>
      <c r="I21" s="224"/>
      <c r="J21" s="224"/>
      <c r="K21" s="224"/>
      <c r="L21" s="224"/>
      <c r="M21" s="224"/>
      <c r="N21" s="224"/>
      <c r="O21" s="224"/>
      <c r="P21" s="224"/>
      <c r="Q21" s="224"/>
      <c r="R21" s="224"/>
      <c r="S21" s="44"/>
      <c r="T21" s="396"/>
      <c r="U21" s="397"/>
      <c r="V21" s="397"/>
    </row>
    <row r="22" spans="1:22" x14ac:dyDescent="0.2">
      <c r="A22" s="93">
        <v>19</v>
      </c>
      <c r="B22" s="55" t="s">
        <v>11</v>
      </c>
      <c r="C22" s="221"/>
      <c r="D22" s="221"/>
      <c r="E22" s="223"/>
      <c r="F22" s="223"/>
      <c r="G22" s="223"/>
      <c r="H22" s="223"/>
      <c r="I22" s="223"/>
      <c r="J22" s="223"/>
      <c r="K22" s="223"/>
      <c r="L22" s="223"/>
      <c r="M22" s="223"/>
      <c r="N22" s="223"/>
      <c r="O22" s="223"/>
      <c r="P22" s="223"/>
      <c r="Q22" s="223"/>
      <c r="R22" s="223"/>
      <c r="S22" s="223"/>
      <c r="T22" s="398"/>
      <c r="U22" s="399"/>
      <c r="V22" s="399"/>
    </row>
    <row r="23" spans="1:22" x14ac:dyDescent="0.2">
      <c r="A23" s="6">
        <v>20</v>
      </c>
      <c r="B23" s="10" t="s">
        <v>13</v>
      </c>
      <c r="C23" s="209"/>
      <c r="D23" s="209"/>
      <c r="E23" s="214"/>
      <c r="F23" s="214"/>
      <c r="G23" s="214"/>
      <c r="H23" s="214"/>
      <c r="I23" s="214"/>
      <c r="J23" s="214"/>
      <c r="K23" s="214"/>
      <c r="L23" s="214"/>
      <c r="M23" s="214"/>
      <c r="N23" s="214"/>
      <c r="O23" s="214"/>
      <c r="P23" s="214"/>
      <c r="Q23" s="214"/>
      <c r="R23" s="214"/>
      <c r="S23" s="214"/>
      <c r="T23" s="214"/>
      <c r="U23" s="215"/>
      <c r="V23" s="215"/>
    </row>
    <row r="24" spans="1:22" x14ac:dyDescent="0.2">
      <c r="A24" s="6">
        <v>21</v>
      </c>
      <c r="B24" s="10" t="s">
        <v>14</v>
      </c>
      <c r="C24" s="188"/>
      <c r="D24" s="188"/>
      <c r="E24" s="188"/>
      <c r="F24" s="188"/>
      <c r="G24" s="185" t="s">
        <v>28</v>
      </c>
      <c r="H24" s="188"/>
      <c r="I24" s="185" t="s">
        <v>28</v>
      </c>
      <c r="J24" s="188"/>
      <c r="K24" s="185" t="s">
        <v>29</v>
      </c>
      <c r="L24" s="188"/>
      <c r="M24" s="185" t="s">
        <v>29</v>
      </c>
      <c r="N24" s="188"/>
      <c r="O24" s="146"/>
      <c r="P24" s="146"/>
      <c r="Q24" s="146"/>
      <c r="R24" s="146"/>
      <c r="S24" s="146"/>
      <c r="T24" s="146"/>
      <c r="U24" s="211"/>
      <c r="V24" s="211"/>
    </row>
    <row r="25" spans="1:22" x14ac:dyDescent="0.2">
      <c r="A25" s="6">
        <v>22</v>
      </c>
      <c r="B25" s="10" t="s">
        <v>15</v>
      </c>
      <c r="C25" s="184" t="s">
        <v>99</v>
      </c>
      <c r="D25" s="188"/>
      <c r="E25" s="184" t="s">
        <v>99</v>
      </c>
      <c r="F25" s="188"/>
      <c r="G25" s="188"/>
      <c r="H25" s="184" t="s">
        <v>19</v>
      </c>
      <c r="I25" s="188"/>
      <c r="J25" s="184" t="s">
        <v>19</v>
      </c>
      <c r="K25" s="188"/>
      <c r="L25" s="188"/>
      <c r="M25" s="188"/>
      <c r="N25" s="188"/>
      <c r="O25" s="210"/>
      <c r="P25" s="146"/>
      <c r="Q25" s="210"/>
      <c r="R25" s="146"/>
      <c r="S25" s="219"/>
      <c r="T25" s="146"/>
      <c r="U25" s="219"/>
      <c r="V25" s="211"/>
    </row>
    <row r="26" spans="1:22" x14ac:dyDescent="0.2">
      <c r="A26" s="6">
        <v>23</v>
      </c>
      <c r="B26" s="10" t="s">
        <v>16</v>
      </c>
      <c r="C26" s="36"/>
      <c r="D26" s="188"/>
      <c r="E26" s="36"/>
      <c r="F26" s="188"/>
      <c r="G26" s="188"/>
      <c r="H26" s="184" t="s">
        <v>49</v>
      </c>
      <c r="I26" s="188"/>
      <c r="J26" s="184" t="s">
        <v>49</v>
      </c>
      <c r="K26" s="188"/>
      <c r="L26" s="188"/>
      <c r="M26" s="188"/>
      <c r="N26" s="188"/>
      <c r="O26" s="217"/>
      <c r="P26" s="146"/>
      <c r="Q26" s="146"/>
      <c r="R26" s="146"/>
      <c r="S26" s="219"/>
      <c r="T26" s="146"/>
      <c r="U26" s="219"/>
      <c r="V26" s="211"/>
    </row>
    <row r="27" spans="1:22" x14ac:dyDescent="0.2">
      <c r="A27" s="6">
        <v>24</v>
      </c>
      <c r="B27" s="10" t="s">
        <v>17</v>
      </c>
      <c r="C27" s="209"/>
      <c r="D27" s="209"/>
      <c r="E27" s="146"/>
      <c r="F27" s="146"/>
      <c r="G27" s="146"/>
      <c r="H27" s="146"/>
      <c r="I27" s="146"/>
      <c r="J27" s="146"/>
      <c r="K27" s="112"/>
      <c r="L27" s="146"/>
      <c r="M27" s="112"/>
      <c r="N27" s="146"/>
      <c r="O27" s="146"/>
      <c r="P27" s="146"/>
      <c r="Q27" s="146"/>
      <c r="R27" s="146"/>
      <c r="S27" s="219"/>
      <c r="T27" s="146"/>
      <c r="U27" s="219"/>
      <c r="V27" s="211"/>
    </row>
    <row r="28" spans="1:22" x14ac:dyDescent="0.2">
      <c r="A28" s="93">
        <v>25</v>
      </c>
      <c r="B28" s="55" t="s">
        <v>18</v>
      </c>
      <c r="C28" s="221"/>
      <c r="D28" s="221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5"/>
    </row>
    <row r="29" spans="1:22" x14ac:dyDescent="0.2">
      <c r="A29" s="93">
        <v>26</v>
      </c>
      <c r="B29" s="55" t="s">
        <v>11</v>
      </c>
      <c r="C29" s="221"/>
      <c r="D29" s="221"/>
      <c r="E29" s="223"/>
      <c r="F29" s="223"/>
      <c r="G29" s="223"/>
      <c r="H29" s="223"/>
      <c r="I29" s="223"/>
      <c r="J29" s="223"/>
      <c r="K29" s="223"/>
      <c r="L29" s="223"/>
      <c r="M29" s="223"/>
      <c r="N29" s="223"/>
      <c r="O29" s="223"/>
      <c r="P29" s="223"/>
      <c r="Q29" s="223"/>
      <c r="R29" s="223"/>
      <c r="S29" s="223"/>
      <c r="T29" s="223"/>
      <c r="U29" s="225"/>
      <c r="V29" s="225"/>
    </row>
    <row r="30" spans="1:22" x14ac:dyDescent="0.2">
      <c r="A30" s="6">
        <v>27</v>
      </c>
      <c r="B30" s="10" t="s">
        <v>13</v>
      </c>
      <c r="C30" s="209"/>
      <c r="D30" s="209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5"/>
      <c r="V30" s="215"/>
    </row>
    <row r="31" spans="1:22" x14ac:dyDescent="0.2">
      <c r="A31" s="6">
        <v>28</v>
      </c>
      <c r="B31" s="10" t="s">
        <v>14</v>
      </c>
      <c r="C31" s="188"/>
      <c r="D31" s="188"/>
      <c r="E31" s="188"/>
      <c r="F31" s="188"/>
      <c r="G31" s="185" t="s">
        <v>28</v>
      </c>
      <c r="H31" s="188"/>
      <c r="I31" s="185" t="s">
        <v>28</v>
      </c>
      <c r="J31" s="188"/>
      <c r="K31" s="185" t="s">
        <v>29</v>
      </c>
      <c r="L31" s="188"/>
      <c r="M31" s="185" t="s">
        <v>29</v>
      </c>
      <c r="N31" s="188"/>
      <c r="O31" s="220"/>
      <c r="P31" s="146"/>
      <c r="Q31" s="220"/>
      <c r="R31" s="146"/>
      <c r="S31" s="220"/>
      <c r="T31" s="146"/>
      <c r="U31" s="220"/>
      <c r="V31" s="211"/>
    </row>
    <row r="32" spans="1:22" x14ac:dyDescent="0.2">
      <c r="A32" s="6">
        <v>29</v>
      </c>
      <c r="B32" s="10" t="s">
        <v>15</v>
      </c>
      <c r="C32" s="184" t="s">
        <v>99</v>
      </c>
      <c r="D32" s="188"/>
      <c r="E32" s="184" t="s">
        <v>99</v>
      </c>
      <c r="F32" s="188"/>
      <c r="G32" s="188"/>
      <c r="H32" s="184" t="s">
        <v>19</v>
      </c>
      <c r="I32" s="188"/>
      <c r="J32" s="184" t="s">
        <v>19</v>
      </c>
      <c r="K32" s="188"/>
      <c r="L32" s="188"/>
      <c r="M32" s="188"/>
      <c r="N32" s="188"/>
      <c r="O32" s="210"/>
      <c r="P32" s="210"/>
      <c r="Q32" s="210"/>
      <c r="R32" s="146"/>
      <c r="S32" s="219"/>
      <c r="T32" s="210"/>
      <c r="U32" s="219"/>
      <c r="V32" s="211"/>
    </row>
    <row r="33" spans="1:22" x14ac:dyDescent="0.2">
      <c r="A33" s="6">
        <v>30</v>
      </c>
      <c r="B33" s="10" t="s">
        <v>16</v>
      </c>
      <c r="C33" s="36"/>
      <c r="D33" s="188"/>
      <c r="E33" s="36"/>
      <c r="F33" s="188"/>
      <c r="G33" s="188"/>
      <c r="H33" s="184" t="s">
        <v>49</v>
      </c>
      <c r="I33" s="188"/>
      <c r="J33" s="184" t="s">
        <v>49</v>
      </c>
      <c r="K33" s="188"/>
      <c r="L33" s="188"/>
      <c r="M33" s="188"/>
      <c r="N33" s="188"/>
      <c r="O33" s="216"/>
      <c r="P33" s="209"/>
      <c r="Q33" s="216"/>
      <c r="R33" s="209"/>
      <c r="S33" s="216"/>
      <c r="T33" s="146"/>
      <c r="U33" s="216"/>
      <c r="V33" s="211"/>
    </row>
  </sheetData>
  <mergeCells count="3">
    <mergeCell ref="F1:L1"/>
    <mergeCell ref="C2:D2"/>
    <mergeCell ref="T6:V22"/>
  </mergeCells>
  <dataValidations count="2">
    <dataValidation type="list" allowBlank="1" showInputMessage="1" showErrorMessage="1" sqref="T23:V33 T4:V5">
      <formula1>lAteliers</formula1>
    </dataValidation>
    <dataValidation type="list" showInputMessage="1" showErrorMessage="1" sqref="C4:S33">
      <formula1>lAteliers</formula1>
    </dataValidation>
  </dataValidations>
  <pageMargins left="0.13" right="0.13" top="0.13" bottom="0.75" header="0.13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80" zoomScaleNormal="80" zoomScalePageLayoutView="80" workbookViewId="0">
      <selection activeCell="C4" sqref="C4:T34"/>
    </sheetView>
  </sheetViews>
  <sheetFormatPr baseColWidth="10" defaultRowHeight="15" x14ac:dyDescent="0.2"/>
  <cols>
    <col min="1" max="1" width="7.83203125" customWidth="1"/>
    <col min="2" max="2" width="9.83203125" customWidth="1"/>
    <col min="3" max="3" width="11.5" customWidth="1"/>
  </cols>
  <sheetData>
    <row r="1" spans="1:20" ht="21" x14ac:dyDescent="0.2">
      <c r="C1" s="406" t="s">
        <v>106</v>
      </c>
      <c r="D1" s="407"/>
      <c r="E1" s="407"/>
      <c r="F1" s="407"/>
      <c r="G1" s="407"/>
      <c r="H1" s="407"/>
      <c r="I1" s="407"/>
      <c r="J1" s="407"/>
      <c r="K1" s="407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3" t="s">
        <v>10</v>
      </c>
      <c r="M3" s="3" t="s">
        <v>9</v>
      </c>
      <c r="N3" s="3" t="s">
        <v>10</v>
      </c>
      <c r="O3" s="3" t="s">
        <v>9</v>
      </c>
      <c r="P3" s="3" t="s">
        <v>10</v>
      </c>
      <c r="Q3" s="3" t="s">
        <v>9</v>
      </c>
      <c r="R3" s="3" t="s">
        <v>10</v>
      </c>
      <c r="S3" s="39" t="s">
        <v>9</v>
      </c>
      <c r="T3" s="39" t="s">
        <v>10</v>
      </c>
    </row>
    <row r="4" spans="1:20" x14ac:dyDescent="0.2">
      <c r="A4" s="6">
        <v>1</v>
      </c>
      <c r="B4" s="10" t="s">
        <v>17</v>
      </c>
      <c r="C4" s="239"/>
      <c r="D4" s="239"/>
      <c r="E4" s="239"/>
      <c r="F4" s="239"/>
      <c r="G4" s="239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</row>
    <row r="5" spans="1:20" x14ac:dyDescent="0.2">
      <c r="A5" s="172">
        <v>2</v>
      </c>
      <c r="B5" s="242" t="s">
        <v>18</v>
      </c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</row>
    <row r="6" spans="1:20" x14ac:dyDescent="0.2">
      <c r="A6" s="172">
        <v>3</v>
      </c>
      <c r="B6" s="242" t="s">
        <v>11</v>
      </c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</row>
    <row r="7" spans="1:20" x14ac:dyDescent="0.2">
      <c r="A7" s="6">
        <v>4</v>
      </c>
      <c r="B7" s="10" t="s">
        <v>13</v>
      </c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</row>
    <row r="8" spans="1:20" x14ac:dyDescent="0.2">
      <c r="A8" s="6">
        <v>5</v>
      </c>
      <c r="B8" s="10" t="s">
        <v>14</v>
      </c>
      <c r="C8" s="188"/>
      <c r="D8" s="188"/>
      <c r="E8" s="188"/>
      <c r="F8" s="188"/>
      <c r="G8" s="185" t="s">
        <v>28</v>
      </c>
      <c r="H8" s="188"/>
      <c r="I8" s="185" t="s">
        <v>28</v>
      </c>
      <c r="J8" s="188"/>
      <c r="K8" s="185" t="s">
        <v>29</v>
      </c>
      <c r="L8" s="188"/>
      <c r="M8" s="185" t="s">
        <v>29</v>
      </c>
      <c r="N8" s="239"/>
      <c r="O8" s="239"/>
      <c r="P8" s="239"/>
      <c r="Q8" s="239"/>
      <c r="R8" s="239"/>
      <c r="S8" s="239"/>
      <c r="T8" s="239"/>
    </row>
    <row r="9" spans="1:20" x14ac:dyDescent="0.2">
      <c r="A9" s="6">
        <v>6</v>
      </c>
      <c r="B9" s="10" t="s">
        <v>15</v>
      </c>
      <c r="C9" s="184" t="s">
        <v>99</v>
      </c>
      <c r="D9" s="188"/>
      <c r="E9" s="184" t="s">
        <v>99</v>
      </c>
      <c r="F9" s="188"/>
      <c r="G9" s="188"/>
      <c r="H9" s="184" t="s">
        <v>19</v>
      </c>
      <c r="I9" s="188"/>
      <c r="J9" s="184" t="s">
        <v>19</v>
      </c>
      <c r="K9" s="188"/>
      <c r="L9" s="188"/>
      <c r="M9" s="188"/>
      <c r="N9" s="188"/>
      <c r="O9" s="239"/>
      <c r="P9" s="239"/>
      <c r="Q9" s="239"/>
      <c r="R9" s="239"/>
      <c r="S9" s="239"/>
      <c r="T9" s="239"/>
    </row>
    <row r="10" spans="1:20" ht="15.5" customHeight="1" x14ac:dyDescent="0.2">
      <c r="A10" s="6">
        <v>7</v>
      </c>
      <c r="B10" s="10" t="s">
        <v>16</v>
      </c>
      <c r="C10" s="36"/>
      <c r="D10" s="188"/>
      <c r="E10" s="36"/>
      <c r="F10" s="188"/>
      <c r="G10" s="188"/>
      <c r="H10" s="184" t="s">
        <v>49</v>
      </c>
      <c r="I10" s="188"/>
      <c r="J10" s="184" t="s">
        <v>49</v>
      </c>
      <c r="K10" s="188"/>
      <c r="L10" s="188"/>
      <c r="M10" s="188"/>
      <c r="N10" s="188"/>
      <c r="O10" s="239"/>
      <c r="P10" s="239"/>
      <c r="Q10" s="239"/>
      <c r="R10" s="239"/>
      <c r="S10" s="239"/>
      <c r="T10" s="239"/>
    </row>
    <row r="11" spans="1:20" ht="15.5" customHeight="1" x14ac:dyDescent="0.2">
      <c r="A11" s="6">
        <v>8</v>
      </c>
      <c r="B11" s="10" t="s">
        <v>17</v>
      </c>
      <c r="C11" s="239"/>
      <c r="D11" s="239"/>
      <c r="E11" s="239"/>
      <c r="F11" s="239"/>
      <c r="G11" s="239"/>
      <c r="H11" s="239"/>
      <c r="I11" s="239"/>
      <c r="J11" s="239"/>
      <c r="K11" s="239"/>
      <c r="L11" s="239"/>
      <c r="M11" s="239"/>
      <c r="N11" s="239"/>
      <c r="O11" s="239"/>
      <c r="P11" s="239"/>
      <c r="Q11" s="239"/>
      <c r="R11" s="239"/>
      <c r="S11" s="239"/>
      <c r="T11" s="239"/>
    </row>
    <row r="12" spans="1:20" ht="15.5" customHeight="1" x14ac:dyDescent="0.2">
      <c r="A12" s="172">
        <v>9</v>
      </c>
      <c r="B12" s="242" t="s">
        <v>18</v>
      </c>
      <c r="C12" s="243"/>
      <c r="D12" s="243"/>
      <c r="E12" s="243"/>
      <c r="F12" s="243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</row>
    <row r="13" spans="1:20" x14ac:dyDescent="0.2">
      <c r="A13" s="172">
        <v>10</v>
      </c>
      <c r="B13" s="242" t="s">
        <v>11</v>
      </c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</row>
    <row r="14" spans="1:20" x14ac:dyDescent="0.2">
      <c r="A14" s="6">
        <v>11</v>
      </c>
      <c r="B14" s="10" t="s">
        <v>13</v>
      </c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</row>
    <row r="15" spans="1:20" x14ac:dyDescent="0.2">
      <c r="A15" s="6">
        <v>12</v>
      </c>
      <c r="B15" s="10" t="s">
        <v>14</v>
      </c>
      <c r="C15" s="188"/>
      <c r="D15" s="188"/>
      <c r="E15" s="188"/>
      <c r="F15" s="188"/>
      <c r="G15" s="185" t="s">
        <v>28</v>
      </c>
      <c r="H15" s="188"/>
      <c r="I15" s="185" t="s">
        <v>28</v>
      </c>
      <c r="J15" s="188"/>
      <c r="K15" s="185" t="s">
        <v>29</v>
      </c>
      <c r="L15" s="188"/>
      <c r="M15" s="185" t="s">
        <v>29</v>
      </c>
      <c r="N15" s="239"/>
      <c r="O15" s="239"/>
      <c r="P15" s="239"/>
      <c r="Q15" s="239"/>
      <c r="R15" s="239"/>
      <c r="S15" s="239"/>
      <c r="T15" s="239"/>
    </row>
    <row r="16" spans="1:20" x14ac:dyDescent="0.2">
      <c r="A16" s="6">
        <v>13</v>
      </c>
      <c r="B16" s="10" t="s">
        <v>15</v>
      </c>
      <c r="C16" s="184" t="s">
        <v>99</v>
      </c>
      <c r="D16" s="188"/>
      <c r="E16" s="184" t="s">
        <v>99</v>
      </c>
      <c r="F16" s="188"/>
      <c r="G16" s="188"/>
      <c r="H16" s="184" t="s">
        <v>19</v>
      </c>
      <c r="I16" s="188"/>
      <c r="J16" s="184" t="s">
        <v>19</v>
      </c>
      <c r="K16" s="188"/>
      <c r="L16" s="188"/>
      <c r="M16" s="188"/>
      <c r="N16" s="188"/>
      <c r="O16" s="239"/>
      <c r="P16" s="239"/>
      <c r="Q16" s="239"/>
      <c r="R16" s="239"/>
      <c r="S16" s="239"/>
      <c r="T16" s="239"/>
    </row>
    <row r="17" spans="1:20" x14ac:dyDescent="0.2">
      <c r="A17" s="172">
        <v>14</v>
      </c>
      <c r="B17" s="242" t="s">
        <v>16</v>
      </c>
      <c r="C17" s="408" t="s">
        <v>59</v>
      </c>
      <c r="D17" s="409"/>
      <c r="E17" s="409"/>
      <c r="F17" s="409"/>
      <c r="G17" s="409"/>
      <c r="H17" s="409"/>
      <c r="I17" s="409"/>
      <c r="J17" s="409"/>
      <c r="K17" s="409"/>
      <c r="L17" s="409"/>
      <c r="M17" s="409"/>
      <c r="N17" s="409"/>
      <c r="O17" s="409"/>
      <c r="P17" s="409"/>
      <c r="Q17" s="409"/>
      <c r="R17" s="409"/>
      <c r="S17" s="409"/>
      <c r="T17" s="410"/>
    </row>
    <row r="18" spans="1:20" x14ac:dyDescent="0.2">
      <c r="A18" s="6">
        <v>15</v>
      </c>
      <c r="B18" s="10" t="s">
        <v>17</v>
      </c>
      <c r="C18" s="239"/>
      <c r="D18" s="239"/>
      <c r="E18" s="239"/>
      <c r="F18" s="239"/>
      <c r="G18" s="239"/>
      <c r="H18" s="239"/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239"/>
    </row>
    <row r="19" spans="1:20" x14ac:dyDescent="0.2">
      <c r="A19" s="172">
        <v>16</v>
      </c>
      <c r="B19" s="242" t="s">
        <v>18</v>
      </c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</row>
    <row r="20" spans="1:20" x14ac:dyDescent="0.2">
      <c r="A20" s="172">
        <v>17</v>
      </c>
      <c r="B20" s="242" t="s">
        <v>11</v>
      </c>
      <c r="C20" s="243"/>
      <c r="D20" s="243"/>
      <c r="E20" s="243"/>
      <c r="F20" s="243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</row>
    <row r="21" spans="1:20" x14ac:dyDescent="0.2">
      <c r="A21" s="6">
        <v>18</v>
      </c>
      <c r="B21" s="10" t="s">
        <v>13</v>
      </c>
      <c r="C21" s="239"/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39"/>
      <c r="P21" s="239"/>
      <c r="Q21" s="239"/>
      <c r="R21" s="239"/>
      <c r="S21" s="239"/>
      <c r="T21" s="239"/>
    </row>
    <row r="22" spans="1:20" x14ac:dyDescent="0.2">
      <c r="A22" s="6">
        <v>19</v>
      </c>
      <c r="B22" s="10" t="s">
        <v>14</v>
      </c>
      <c r="C22" s="188"/>
      <c r="D22" s="188"/>
      <c r="E22" s="188"/>
      <c r="F22" s="188"/>
      <c r="G22" s="185" t="s">
        <v>28</v>
      </c>
      <c r="H22" s="188"/>
      <c r="I22" s="185" t="s">
        <v>28</v>
      </c>
      <c r="J22" s="188"/>
      <c r="K22" s="185" t="s">
        <v>29</v>
      </c>
      <c r="L22" s="188"/>
      <c r="M22" s="185" t="s">
        <v>29</v>
      </c>
      <c r="N22" s="239"/>
      <c r="O22" s="239"/>
      <c r="P22" s="239"/>
      <c r="Q22" s="239"/>
      <c r="R22" s="239"/>
      <c r="S22" s="239"/>
      <c r="T22" s="239"/>
    </row>
    <row r="23" spans="1:20" x14ac:dyDescent="0.2">
      <c r="A23" s="6">
        <v>20</v>
      </c>
      <c r="B23" s="10" t="s">
        <v>15</v>
      </c>
      <c r="C23" s="184" t="s">
        <v>99</v>
      </c>
      <c r="D23" s="188"/>
      <c r="E23" s="184" t="s">
        <v>99</v>
      </c>
      <c r="F23" s="188"/>
      <c r="G23" s="188"/>
      <c r="H23" s="184" t="s">
        <v>19</v>
      </c>
      <c r="I23" s="188"/>
      <c r="J23" s="184" t="s">
        <v>19</v>
      </c>
      <c r="K23" s="188"/>
      <c r="L23" s="188"/>
      <c r="M23" s="188"/>
      <c r="N23" s="188"/>
      <c r="O23" s="239"/>
      <c r="P23" s="239"/>
      <c r="Q23" s="239"/>
      <c r="R23" s="239"/>
      <c r="S23" s="239"/>
      <c r="T23" s="239"/>
    </row>
    <row r="24" spans="1:20" x14ac:dyDescent="0.2">
      <c r="A24" s="6">
        <v>21</v>
      </c>
      <c r="B24" s="10" t="s">
        <v>16</v>
      </c>
      <c r="C24" s="36"/>
      <c r="D24" s="188"/>
      <c r="E24" s="36"/>
      <c r="F24" s="188"/>
      <c r="G24" s="188"/>
      <c r="H24" s="184" t="s">
        <v>49</v>
      </c>
      <c r="I24" s="188"/>
      <c r="J24" s="184" t="s">
        <v>49</v>
      </c>
      <c r="K24" s="188"/>
      <c r="L24" s="188"/>
      <c r="M24" s="188"/>
      <c r="N24" s="188"/>
      <c r="O24" s="239"/>
      <c r="P24" s="239"/>
      <c r="Q24" s="239"/>
      <c r="R24" s="239"/>
      <c r="S24" s="239"/>
      <c r="T24" s="239"/>
    </row>
    <row r="25" spans="1:20" x14ac:dyDescent="0.2">
      <c r="A25" s="6">
        <v>22</v>
      </c>
      <c r="B25" s="10" t="s">
        <v>17</v>
      </c>
      <c r="C25" s="239"/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</row>
    <row r="26" spans="1:20" x14ac:dyDescent="0.2">
      <c r="A26" s="172">
        <v>23</v>
      </c>
      <c r="B26" s="172" t="s">
        <v>18</v>
      </c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</row>
    <row r="27" spans="1:20" x14ac:dyDescent="0.2">
      <c r="A27" s="172">
        <v>24</v>
      </c>
      <c r="B27" s="172" t="s">
        <v>11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5"/>
      <c r="T27" s="245"/>
    </row>
    <row r="28" spans="1:20" x14ac:dyDescent="0.2">
      <c r="A28" s="6">
        <v>25</v>
      </c>
      <c r="B28" s="6" t="s">
        <v>13</v>
      </c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  <c r="T28" s="189"/>
    </row>
    <row r="29" spans="1:20" x14ac:dyDescent="0.2">
      <c r="A29" s="6">
        <v>26</v>
      </c>
      <c r="B29" s="6" t="s">
        <v>14</v>
      </c>
      <c r="C29" s="188"/>
      <c r="D29" s="188"/>
      <c r="E29" s="188"/>
      <c r="F29" s="188"/>
      <c r="G29" s="185" t="s">
        <v>28</v>
      </c>
      <c r="H29" s="188"/>
      <c r="I29" s="185" t="s">
        <v>28</v>
      </c>
      <c r="J29" s="188"/>
      <c r="K29" s="185" t="s">
        <v>29</v>
      </c>
      <c r="L29" s="188"/>
      <c r="M29" s="185" t="s">
        <v>29</v>
      </c>
      <c r="N29" s="239"/>
      <c r="O29" s="36"/>
      <c r="P29" s="36"/>
      <c r="Q29" s="71"/>
      <c r="R29" s="36"/>
      <c r="S29" s="72"/>
      <c r="T29" s="94"/>
    </row>
    <row r="30" spans="1:20" x14ac:dyDescent="0.2">
      <c r="A30" s="6">
        <v>27</v>
      </c>
      <c r="B30" s="6" t="s">
        <v>15</v>
      </c>
      <c r="C30" s="184" t="s">
        <v>99</v>
      </c>
      <c r="D30" s="188"/>
      <c r="E30" s="184" t="s">
        <v>99</v>
      </c>
      <c r="F30" s="188"/>
      <c r="G30" s="188"/>
      <c r="H30" s="184" t="s">
        <v>19</v>
      </c>
      <c r="I30" s="188"/>
      <c r="J30" s="184" t="s">
        <v>19</v>
      </c>
      <c r="K30" s="188"/>
      <c r="L30" s="188"/>
      <c r="M30" s="188"/>
      <c r="N30" s="188"/>
      <c r="O30" s="66"/>
      <c r="P30" s="36"/>
      <c r="Q30" s="207"/>
      <c r="R30" s="36"/>
      <c r="S30" s="207"/>
      <c r="T30" s="94"/>
    </row>
    <row r="31" spans="1:20" x14ac:dyDescent="0.2">
      <c r="A31" s="13">
        <v>28</v>
      </c>
      <c r="B31" s="13" t="s">
        <v>16</v>
      </c>
      <c r="C31" s="36"/>
      <c r="D31" s="188"/>
      <c r="E31" s="36"/>
      <c r="F31" s="188"/>
      <c r="G31" s="188"/>
      <c r="H31" s="184" t="s">
        <v>49</v>
      </c>
      <c r="I31" s="188"/>
      <c r="J31" s="184" t="s">
        <v>49</v>
      </c>
      <c r="K31" s="188"/>
      <c r="L31" s="188"/>
      <c r="M31" s="188"/>
      <c r="N31" s="188"/>
      <c r="O31" s="36"/>
      <c r="P31" s="36"/>
      <c r="Q31" s="36"/>
      <c r="R31" s="36"/>
      <c r="S31" s="36"/>
      <c r="T31" s="94"/>
    </row>
    <row r="32" spans="1:20" x14ac:dyDescent="0.2">
      <c r="A32" s="241">
        <v>29</v>
      </c>
      <c r="B32" s="241" t="s">
        <v>17</v>
      </c>
      <c r="C32" s="240"/>
      <c r="D32" s="237"/>
      <c r="E32" s="237"/>
      <c r="F32" s="237"/>
      <c r="G32" s="237"/>
      <c r="H32" s="237"/>
      <c r="I32" s="171"/>
      <c r="J32" s="36"/>
      <c r="K32" s="171"/>
      <c r="L32" s="36"/>
      <c r="M32" s="36"/>
      <c r="N32" s="237"/>
      <c r="O32" s="237"/>
      <c r="P32" s="237"/>
      <c r="Q32" s="207"/>
      <c r="R32" s="36"/>
      <c r="S32" s="207"/>
      <c r="T32" s="238"/>
    </row>
    <row r="33" spans="1:20" x14ac:dyDescent="0.2">
      <c r="A33" s="246">
        <v>30</v>
      </c>
      <c r="B33" s="246" t="s">
        <v>18</v>
      </c>
      <c r="C33" s="24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248"/>
      <c r="R33" s="153"/>
      <c r="S33" s="249"/>
      <c r="T33" s="177"/>
    </row>
    <row r="34" spans="1:20" x14ac:dyDescent="0.2">
      <c r="A34" s="246">
        <v>31</v>
      </c>
      <c r="B34" s="246" t="s">
        <v>11</v>
      </c>
      <c r="C34" s="250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</row>
  </sheetData>
  <mergeCells count="2">
    <mergeCell ref="C1:K1"/>
    <mergeCell ref="C17:T17"/>
  </mergeCells>
  <dataValidations count="1">
    <dataValidation type="list" showInputMessage="1" showErrorMessage="1" sqref="C4:T34">
      <formula1>lAteliers</formula1>
    </dataValidation>
  </dataValidations>
  <pageMargins left="0.13" right="0.13" top="0.19000000000000003" bottom="0.13" header="0.19000000000000003" footer="0.13"/>
  <pageSetup paperSize="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zoomScale="80" zoomScaleNormal="80" zoomScalePageLayoutView="80" workbookViewId="0">
      <selection activeCell="C4" sqref="C4:Q34"/>
    </sheetView>
  </sheetViews>
  <sheetFormatPr baseColWidth="10" defaultRowHeight="15" x14ac:dyDescent="0.2"/>
  <cols>
    <col min="1" max="1" width="7.5" customWidth="1"/>
    <col min="2" max="2" width="9.33203125" customWidth="1"/>
    <col min="3" max="3" width="12.6640625" customWidth="1"/>
    <col min="4" max="4" width="11.5" customWidth="1"/>
    <col min="5" max="5" width="12.5" customWidth="1"/>
    <col min="6" max="6" width="11.5" customWidth="1"/>
    <col min="7" max="7" width="13" customWidth="1"/>
    <col min="8" max="8" width="10.5" customWidth="1"/>
    <col min="9" max="9" width="11.5" customWidth="1"/>
  </cols>
  <sheetData>
    <row r="1" spans="1:20" ht="26" x14ac:dyDescent="0.3">
      <c r="C1" s="411" t="s">
        <v>41</v>
      </c>
      <c r="D1" s="411"/>
      <c r="E1" s="411"/>
      <c r="F1" s="411"/>
      <c r="G1" s="411"/>
      <c r="H1" s="411"/>
      <c r="I1" s="411"/>
      <c r="J1" s="411"/>
      <c r="K1" s="411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1" t="s">
        <v>10</v>
      </c>
      <c r="S3" s="4" t="s">
        <v>9</v>
      </c>
      <c r="T3" s="4" t="s">
        <v>10</v>
      </c>
    </row>
    <row r="4" spans="1:20" x14ac:dyDescent="0.2">
      <c r="A4" s="6">
        <v>1</v>
      </c>
      <c r="B4" s="10" t="s">
        <v>13</v>
      </c>
      <c r="C4" s="62"/>
      <c r="D4" s="62"/>
      <c r="E4" s="62"/>
      <c r="F4" s="62"/>
      <c r="G4" s="62"/>
      <c r="H4" s="62"/>
      <c r="I4" s="62"/>
      <c r="J4" s="62"/>
      <c r="K4" s="62"/>
      <c r="L4" s="61"/>
      <c r="M4" s="188"/>
      <c r="N4" s="188"/>
      <c r="O4" s="188"/>
      <c r="P4" s="188"/>
      <c r="Q4" s="188"/>
      <c r="R4" s="188"/>
      <c r="S4" s="189"/>
      <c r="T4" s="189"/>
    </row>
    <row r="5" spans="1:20" x14ac:dyDescent="0.2">
      <c r="A5" s="6">
        <v>2</v>
      </c>
      <c r="B5" s="10" t="s">
        <v>14</v>
      </c>
      <c r="C5" s="188"/>
      <c r="D5" s="188"/>
      <c r="E5" s="188"/>
      <c r="F5" s="188"/>
      <c r="G5" s="185" t="s">
        <v>28</v>
      </c>
      <c r="H5" s="188"/>
      <c r="I5" s="185" t="s">
        <v>28</v>
      </c>
      <c r="J5" s="188"/>
      <c r="K5" s="185" t="s">
        <v>29</v>
      </c>
      <c r="L5" s="188"/>
      <c r="M5" s="185" t="s">
        <v>29</v>
      </c>
      <c r="N5" s="239"/>
      <c r="O5" s="36"/>
      <c r="P5" s="36"/>
      <c r="Q5" s="36"/>
      <c r="R5" s="36"/>
      <c r="S5" s="94"/>
      <c r="T5" s="94"/>
    </row>
    <row r="6" spans="1:20" x14ac:dyDescent="0.2">
      <c r="A6" s="6">
        <v>3</v>
      </c>
      <c r="B6" s="10" t="s">
        <v>15</v>
      </c>
      <c r="C6" s="184" t="s">
        <v>99</v>
      </c>
      <c r="D6" s="188"/>
      <c r="E6" s="184" t="s">
        <v>99</v>
      </c>
      <c r="F6" s="188"/>
      <c r="G6" s="188"/>
      <c r="H6" s="184" t="s">
        <v>19</v>
      </c>
      <c r="I6" s="188"/>
      <c r="J6" s="184" t="s">
        <v>19</v>
      </c>
      <c r="K6" s="188"/>
      <c r="L6" s="188"/>
      <c r="M6" s="188"/>
      <c r="N6" s="188"/>
      <c r="O6" s="36"/>
      <c r="P6" s="260"/>
      <c r="Q6" s="36"/>
      <c r="R6" s="36"/>
      <c r="S6" s="94"/>
      <c r="T6" s="94"/>
    </row>
    <row r="7" spans="1:20" x14ac:dyDescent="0.2">
      <c r="A7" s="13">
        <v>4</v>
      </c>
      <c r="B7" s="13" t="s">
        <v>16</v>
      </c>
      <c r="C7" s="204"/>
      <c r="D7" s="235"/>
      <c r="E7" s="204"/>
      <c r="F7" s="235"/>
      <c r="G7" s="235"/>
      <c r="H7" s="261" t="s">
        <v>49</v>
      </c>
      <c r="I7" s="235"/>
      <c r="J7" s="261" t="s">
        <v>49</v>
      </c>
      <c r="K7" s="235"/>
      <c r="L7" s="235"/>
      <c r="M7" s="235"/>
      <c r="N7" s="235"/>
      <c r="O7" s="204"/>
      <c r="P7" s="204"/>
      <c r="Q7" s="204"/>
      <c r="R7" s="204"/>
      <c r="S7" s="208"/>
      <c r="T7" s="208"/>
    </row>
    <row r="8" spans="1:20" x14ac:dyDescent="0.2">
      <c r="A8" s="226">
        <v>5</v>
      </c>
      <c r="B8" s="226" t="s">
        <v>17</v>
      </c>
      <c r="C8" s="227"/>
      <c r="D8" s="227"/>
      <c r="E8" s="227"/>
      <c r="F8" s="227"/>
      <c r="G8" s="227"/>
      <c r="H8" s="227"/>
      <c r="I8" s="228"/>
      <c r="J8" s="227"/>
      <c r="K8" s="228"/>
      <c r="L8" s="227"/>
      <c r="M8" s="227"/>
      <c r="N8" s="227"/>
      <c r="O8" s="227"/>
      <c r="P8" s="227"/>
      <c r="Q8" s="284"/>
      <c r="R8" s="394" t="s">
        <v>33</v>
      </c>
      <c r="S8" s="395"/>
      <c r="T8" s="395"/>
    </row>
    <row r="9" spans="1:20" ht="14.5" customHeight="1" x14ac:dyDescent="0.2">
      <c r="A9" s="221">
        <v>6</v>
      </c>
      <c r="B9" s="221" t="s">
        <v>18</v>
      </c>
      <c r="C9" s="266"/>
      <c r="D9" s="266"/>
      <c r="E9" s="266"/>
      <c r="F9" s="266"/>
      <c r="G9" s="266"/>
      <c r="H9" s="266"/>
      <c r="I9" s="266"/>
      <c r="J9" s="266"/>
      <c r="K9" s="266"/>
      <c r="L9" s="266"/>
      <c r="M9" s="266"/>
      <c r="N9" s="266"/>
      <c r="O9" s="266"/>
      <c r="P9" s="266"/>
      <c r="Q9" s="266"/>
      <c r="R9" s="396"/>
      <c r="S9" s="397"/>
      <c r="T9" s="397"/>
    </row>
    <row r="10" spans="1:20" x14ac:dyDescent="0.2">
      <c r="A10" s="350">
        <v>7</v>
      </c>
      <c r="B10" s="351" t="s">
        <v>11</v>
      </c>
      <c r="C10" s="327"/>
      <c r="D10" s="327"/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96"/>
      <c r="S10" s="397"/>
      <c r="T10" s="397"/>
    </row>
    <row r="11" spans="1:20" x14ac:dyDescent="0.2">
      <c r="A11" s="165">
        <v>8</v>
      </c>
      <c r="B11" s="166" t="s">
        <v>13</v>
      </c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396"/>
      <c r="S11" s="397"/>
      <c r="T11" s="397"/>
    </row>
    <row r="12" spans="1:20" x14ac:dyDescent="0.2">
      <c r="A12" s="165">
        <v>9</v>
      </c>
      <c r="B12" s="166" t="s">
        <v>14</v>
      </c>
      <c r="C12" s="231"/>
      <c r="D12" s="231"/>
      <c r="E12" s="231"/>
      <c r="F12" s="231"/>
      <c r="G12" s="185" t="s">
        <v>28</v>
      </c>
      <c r="H12" s="231"/>
      <c r="I12" s="185" t="s">
        <v>28</v>
      </c>
      <c r="J12" s="231"/>
      <c r="K12" s="185" t="s">
        <v>29</v>
      </c>
      <c r="L12" s="231"/>
      <c r="M12" s="185" t="s">
        <v>29</v>
      </c>
      <c r="N12" s="231"/>
      <c r="O12" s="281"/>
      <c r="P12" s="281"/>
      <c r="Q12" s="281"/>
      <c r="R12" s="396"/>
      <c r="S12" s="397"/>
      <c r="T12" s="397"/>
    </row>
    <row r="13" spans="1:20" x14ac:dyDescent="0.2">
      <c r="A13" s="165">
        <v>10</v>
      </c>
      <c r="B13" s="166" t="s">
        <v>15</v>
      </c>
      <c r="C13" s="184" t="s">
        <v>99</v>
      </c>
      <c r="D13" s="231"/>
      <c r="E13" s="184" t="s">
        <v>99</v>
      </c>
      <c r="F13" s="231"/>
      <c r="G13" s="231"/>
      <c r="H13" s="184" t="s">
        <v>19</v>
      </c>
      <c r="I13" s="231"/>
      <c r="J13" s="184" t="s">
        <v>19</v>
      </c>
      <c r="K13" s="231"/>
      <c r="L13" s="231"/>
      <c r="M13" s="231"/>
      <c r="N13" s="231"/>
      <c r="O13" s="231"/>
      <c r="P13" s="231"/>
      <c r="Q13" s="231"/>
      <c r="R13" s="396"/>
      <c r="S13" s="397"/>
      <c r="T13" s="397"/>
    </row>
    <row r="14" spans="1:20" x14ac:dyDescent="0.2">
      <c r="A14" s="165">
        <v>11</v>
      </c>
      <c r="B14" s="166" t="s">
        <v>16</v>
      </c>
      <c r="C14" s="227"/>
      <c r="D14" s="231"/>
      <c r="E14" s="227"/>
      <c r="F14" s="231"/>
      <c r="G14" s="231"/>
      <c r="H14" s="184" t="s">
        <v>49</v>
      </c>
      <c r="I14" s="231"/>
      <c r="J14" s="184" t="s">
        <v>49</v>
      </c>
      <c r="K14" s="231"/>
      <c r="L14" s="231"/>
      <c r="M14" s="231"/>
      <c r="N14" s="231"/>
      <c r="O14" s="231"/>
      <c r="P14" s="231"/>
      <c r="Q14" s="231"/>
      <c r="R14" s="396"/>
      <c r="S14" s="397"/>
      <c r="T14" s="397"/>
    </row>
    <row r="15" spans="1:20" x14ac:dyDescent="0.2">
      <c r="A15" s="282">
        <v>12</v>
      </c>
      <c r="B15" s="283" t="s">
        <v>17</v>
      </c>
      <c r="C15" s="279"/>
      <c r="D15" s="280"/>
      <c r="E15" s="279"/>
      <c r="F15" s="281"/>
      <c r="G15" s="281"/>
      <c r="H15" s="281"/>
      <c r="I15" s="281"/>
      <c r="J15" s="281"/>
      <c r="K15" s="231"/>
      <c r="L15" s="231"/>
      <c r="M15" s="231"/>
      <c r="N15" s="231"/>
      <c r="O15" s="231"/>
      <c r="P15" s="231"/>
      <c r="Q15" s="231"/>
      <c r="R15" s="396"/>
      <c r="S15" s="397"/>
      <c r="T15" s="397"/>
    </row>
    <row r="16" spans="1:20" x14ac:dyDescent="0.2">
      <c r="A16" s="221">
        <v>13</v>
      </c>
      <c r="B16" s="267" t="s">
        <v>18</v>
      </c>
      <c r="C16" s="266"/>
      <c r="D16" s="266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4"/>
      <c r="P16" s="266"/>
      <c r="Q16" s="265"/>
      <c r="R16" s="396"/>
      <c r="S16" s="397"/>
      <c r="T16" s="397"/>
    </row>
    <row r="17" spans="1:20" x14ac:dyDescent="0.2">
      <c r="A17" s="221">
        <v>14</v>
      </c>
      <c r="B17" s="267" t="s">
        <v>11</v>
      </c>
      <c r="C17" s="223"/>
      <c r="D17" s="223"/>
      <c r="E17" s="223"/>
      <c r="F17" s="2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396"/>
      <c r="S17" s="397"/>
      <c r="T17" s="397"/>
    </row>
    <row r="18" spans="1:20" x14ac:dyDescent="0.2">
      <c r="A18" s="277">
        <v>15</v>
      </c>
      <c r="B18" s="278" t="s">
        <v>13</v>
      </c>
      <c r="C18" s="412" t="s">
        <v>107</v>
      </c>
      <c r="D18" s="413"/>
      <c r="E18" s="413"/>
      <c r="F18" s="413"/>
      <c r="G18" s="413"/>
      <c r="H18" s="413"/>
      <c r="I18" s="413"/>
      <c r="J18" s="413"/>
      <c r="K18" s="413"/>
      <c r="L18" s="413"/>
      <c r="M18" s="413"/>
      <c r="N18" s="413"/>
      <c r="O18" s="413"/>
      <c r="P18" s="413"/>
      <c r="Q18" s="414"/>
      <c r="R18" s="396"/>
      <c r="S18" s="397"/>
      <c r="T18" s="397"/>
    </row>
    <row r="19" spans="1:20" x14ac:dyDescent="0.2">
      <c r="A19" s="165">
        <v>16</v>
      </c>
      <c r="B19" s="166" t="s">
        <v>14</v>
      </c>
      <c r="C19" s="231"/>
      <c r="D19" s="231"/>
      <c r="E19" s="231"/>
      <c r="F19" s="231"/>
      <c r="G19" s="185" t="s">
        <v>28</v>
      </c>
      <c r="H19" s="194"/>
      <c r="I19" s="185" t="s">
        <v>28</v>
      </c>
      <c r="J19" s="194"/>
      <c r="K19" s="185" t="s">
        <v>29</v>
      </c>
      <c r="L19" s="194"/>
      <c r="M19" s="185" t="s">
        <v>29</v>
      </c>
      <c r="N19" s="371"/>
      <c r="O19" s="231"/>
      <c r="P19" s="231"/>
      <c r="Q19" s="231"/>
      <c r="R19" s="396"/>
      <c r="S19" s="397"/>
      <c r="T19" s="397"/>
    </row>
    <row r="20" spans="1:20" x14ac:dyDescent="0.2">
      <c r="A20" s="165">
        <v>17</v>
      </c>
      <c r="B20" s="166" t="s">
        <v>15</v>
      </c>
      <c r="C20" s="184" t="s">
        <v>99</v>
      </c>
      <c r="D20" s="231"/>
      <c r="E20" s="184" t="s">
        <v>99</v>
      </c>
      <c r="F20" s="231"/>
      <c r="G20" s="231"/>
      <c r="H20" s="184" t="s">
        <v>19</v>
      </c>
      <c r="I20" s="231"/>
      <c r="J20" s="184" t="s">
        <v>19</v>
      </c>
      <c r="K20" s="231"/>
      <c r="L20" s="231"/>
      <c r="M20" s="231"/>
      <c r="N20" s="231"/>
      <c r="O20" s="231"/>
      <c r="P20" s="231"/>
      <c r="Q20" s="231"/>
      <c r="R20" s="396"/>
      <c r="S20" s="397"/>
      <c r="T20" s="397"/>
    </row>
    <row r="21" spans="1:20" x14ac:dyDescent="0.2">
      <c r="A21" s="165">
        <v>18</v>
      </c>
      <c r="B21" s="166" t="s">
        <v>16</v>
      </c>
      <c r="C21" s="227"/>
      <c r="D21" s="231"/>
      <c r="E21" s="227"/>
      <c r="F21" s="231"/>
      <c r="G21" s="231"/>
      <c r="H21" s="184" t="s">
        <v>49</v>
      </c>
      <c r="I21" s="231"/>
      <c r="J21" s="184" t="s">
        <v>49</v>
      </c>
      <c r="K21" s="231"/>
      <c r="L21" s="231"/>
      <c r="M21" s="231"/>
      <c r="N21" s="231"/>
      <c r="O21" s="231"/>
      <c r="P21" s="231"/>
      <c r="Q21" s="231"/>
      <c r="R21" s="396"/>
      <c r="S21" s="397"/>
      <c r="T21" s="397"/>
    </row>
    <row r="22" spans="1:20" x14ac:dyDescent="0.2">
      <c r="A22" s="165">
        <v>19</v>
      </c>
      <c r="B22" s="166" t="s">
        <v>17</v>
      </c>
      <c r="C22" s="285"/>
      <c r="D22" s="281"/>
      <c r="E22" s="285"/>
      <c r="F22" s="281"/>
      <c r="G22" s="231"/>
      <c r="H22" s="285"/>
      <c r="I22" s="281"/>
      <c r="J22" s="281"/>
      <c r="K22" s="281"/>
      <c r="L22" s="281"/>
      <c r="M22" s="281"/>
      <c r="N22" s="281"/>
      <c r="O22" s="281"/>
      <c r="P22" s="281"/>
      <c r="Q22" s="281"/>
      <c r="R22" s="396"/>
      <c r="S22" s="397"/>
      <c r="T22" s="397"/>
    </row>
    <row r="23" spans="1:20" x14ac:dyDescent="0.2">
      <c r="A23" s="93">
        <v>20</v>
      </c>
      <c r="B23" s="55" t="s">
        <v>18</v>
      </c>
      <c r="C23" s="266"/>
      <c r="D23" s="266"/>
      <c r="E23" s="266"/>
      <c r="F23" s="266"/>
      <c r="G23" s="266"/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396"/>
      <c r="S23" s="397"/>
      <c r="T23" s="397"/>
    </row>
    <row r="24" spans="1:20" x14ac:dyDescent="0.2">
      <c r="A24" s="93">
        <v>21</v>
      </c>
      <c r="B24" s="55" t="s">
        <v>11</v>
      </c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398"/>
      <c r="S24" s="399"/>
      <c r="T24" s="399"/>
    </row>
    <row r="25" spans="1:20" x14ac:dyDescent="0.2">
      <c r="A25" s="6">
        <v>22</v>
      </c>
      <c r="B25" s="10" t="s">
        <v>13</v>
      </c>
      <c r="C25" s="214"/>
      <c r="D25" s="214"/>
      <c r="E25" s="214"/>
      <c r="F25" s="214"/>
      <c r="G25" s="214"/>
      <c r="H25" s="214"/>
      <c r="I25" s="214"/>
      <c r="J25" s="214"/>
      <c r="K25" s="214"/>
      <c r="L25" s="214"/>
      <c r="M25" s="214"/>
      <c r="N25" s="214"/>
      <c r="O25" s="214"/>
      <c r="P25" s="214"/>
      <c r="Q25" s="214"/>
      <c r="R25" s="214"/>
      <c r="S25" s="215"/>
      <c r="T25" s="263"/>
    </row>
    <row r="26" spans="1:20" x14ac:dyDescent="0.2">
      <c r="A26" s="6">
        <v>23</v>
      </c>
      <c r="B26" s="10" t="s">
        <v>14</v>
      </c>
      <c r="C26" s="214"/>
      <c r="D26" s="214"/>
      <c r="E26" s="214"/>
      <c r="F26" s="214"/>
      <c r="G26" s="185" t="s">
        <v>28</v>
      </c>
      <c r="H26" s="188"/>
      <c r="I26" s="185" t="s">
        <v>28</v>
      </c>
      <c r="J26" s="188"/>
      <c r="K26" s="185" t="s">
        <v>29</v>
      </c>
      <c r="L26" s="188"/>
      <c r="M26" s="185" t="s">
        <v>29</v>
      </c>
      <c r="N26" s="239"/>
      <c r="O26" s="147"/>
      <c r="P26" s="147"/>
      <c r="Q26" s="147"/>
      <c r="R26" s="147"/>
      <c r="S26" s="147"/>
      <c r="T26" s="211"/>
    </row>
    <row r="27" spans="1:20" x14ac:dyDescent="0.2">
      <c r="A27" s="6">
        <v>24</v>
      </c>
      <c r="B27" s="10" t="s">
        <v>15</v>
      </c>
      <c r="C27" s="184" t="s">
        <v>99</v>
      </c>
      <c r="D27" s="214"/>
      <c r="E27" s="184" t="s">
        <v>99</v>
      </c>
      <c r="F27" s="214"/>
      <c r="G27" s="214"/>
      <c r="H27" s="184" t="s">
        <v>19</v>
      </c>
      <c r="I27" s="214"/>
      <c r="J27" s="184" t="s">
        <v>19</v>
      </c>
      <c r="K27" s="214"/>
      <c r="L27" s="214"/>
      <c r="M27" s="214"/>
      <c r="N27" s="214"/>
      <c r="O27" s="146"/>
      <c r="P27" s="259"/>
      <c r="Q27" s="147"/>
      <c r="R27" s="146"/>
      <c r="S27" s="147"/>
      <c r="T27" s="146"/>
    </row>
    <row r="28" spans="1:20" x14ac:dyDescent="0.2">
      <c r="A28" s="6">
        <v>25</v>
      </c>
      <c r="B28" s="10" t="s">
        <v>16</v>
      </c>
      <c r="C28" s="146"/>
      <c r="D28" s="214"/>
      <c r="E28" s="146"/>
      <c r="F28" s="214"/>
      <c r="G28" s="214"/>
      <c r="H28" s="184" t="s">
        <v>49</v>
      </c>
      <c r="I28" s="214"/>
      <c r="J28" s="184" t="s">
        <v>49</v>
      </c>
      <c r="K28" s="214"/>
      <c r="L28" s="214"/>
      <c r="M28" s="214"/>
      <c r="N28" s="214"/>
      <c r="O28" s="270"/>
      <c r="P28" s="146"/>
      <c r="Q28" s="270"/>
      <c r="R28" s="146"/>
      <c r="S28" s="270"/>
      <c r="T28" s="211"/>
    </row>
    <row r="29" spans="1:20" x14ac:dyDescent="0.2">
      <c r="A29" s="6">
        <v>26</v>
      </c>
      <c r="B29" s="10" t="s">
        <v>17</v>
      </c>
      <c r="C29" s="271"/>
      <c r="D29" s="146"/>
      <c r="E29" s="271"/>
      <c r="F29" s="146"/>
      <c r="G29" s="271"/>
      <c r="H29" s="146"/>
      <c r="I29" s="112"/>
      <c r="J29" s="146"/>
      <c r="K29" s="112"/>
      <c r="L29" s="147"/>
      <c r="M29" s="147"/>
      <c r="N29" s="146"/>
      <c r="O29" s="146"/>
      <c r="P29" s="146"/>
      <c r="Q29" s="146"/>
      <c r="R29" s="146"/>
      <c r="S29" s="211"/>
      <c r="T29" s="211"/>
    </row>
    <row r="30" spans="1:20" x14ac:dyDescent="0.2">
      <c r="A30" s="93">
        <v>27</v>
      </c>
      <c r="B30" s="55" t="s">
        <v>18</v>
      </c>
      <c r="C30" s="272"/>
      <c r="D30" s="44"/>
      <c r="E30" s="272"/>
      <c r="F30" s="44"/>
      <c r="G30" s="272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5"/>
      <c r="T30" s="45"/>
    </row>
    <row r="31" spans="1:20" x14ac:dyDescent="0.2">
      <c r="A31" s="93">
        <v>28</v>
      </c>
      <c r="B31" s="55" t="s">
        <v>11</v>
      </c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  <c r="T31" s="274"/>
    </row>
    <row r="32" spans="1:20" x14ac:dyDescent="0.2">
      <c r="A32" s="6">
        <v>29</v>
      </c>
      <c r="B32" s="10" t="s">
        <v>13</v>
      </c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276"/>
    </row>
    <row r="33" spans="1:20" x14ac:dyDescent="0.2">
      <c r="A33" s="6">
        <v>30</v>
      </c>
      <c r="B33" s="12" t="s">
        <v>14</v>
      </c>
      <c r="C33" s="214"/>
      <c r="D33" s="214"/>
      <c r="E33" s="214"/>
      <c r="F33" s="214"/>
      <c r="G33" s="185" t="s">
        <v>28</v>
      </c>
      <c r="H33" s="188"/>
      <c r="I33" s="185" t="s">
        <v>28</v>
      </c>
      <c r="J33" s="188"/>
      <c r="K33" s="185" t="s">
        <v>29</v>
      </c>
      <c r="L33" s="188"/>
      <c r="M33" s="185" t="s">
        <v>29</v>
      </c>
      <c r="N33" s="239"/>
      <c r="O33" s="270"/>
      <c r="P33" s="147"/>
      <c r="Q33" s="147"/>
      <c r="R33" s="147"/>
      <c r="S33" s="147"/>
      <c r="T33" s="211"/>
    </row>
    <row r="34" spans="1:20" x14ac:dyDescent="0.2">
      <c r="A34" s="1">
        <v>31</v>
      </c>
      <c r="B34" s="6" t="s">
        <v>15</v>
      </c>
      <c r="C34" s="268" t="s">
        <v>99</v>
      </c>
      <c r="D34" s="206"/>
      <c r="E34" s="268" t="s">
        <v>99</v>
      </c>
      <c r="F34" s="206"/>
      <c r="G34" s="206"/>
      <c r="H34" s="268" t="s">
        <v>19</v>
      </c>
      <c r="I34" s="206"/>
      <c r="J34" s="268" t="s">
        <v>19</v>
      </c>
      <c r="K34" s="206"/>
      <c r="L34" s="206"/>
      <c r="M34" s="206"/>
      <c r="N34" s="206"/>
      <c r="O34" s="111"/>
      <c r="P34" s="269"/>
      <c r="Q34" s="111"/>
      <c r="R34" s="269"/>
      <c r="S34" s="111"/>
      <c r="T34" s="269"/>
    </row>
  </sheetData>
  <mergeCells count="3">
    <mergeCell ref="C1:K1"/>
    <mergeCell ref="R8:T24"/>
    <mergeCell ref="C18:Q18"/>
  </mergeCells>
  <dataValidations count="2">
    <dataValidation type="list" allowBlank="1" showInputMessage="1" showErrorMessage="1" sqref="R4:T7 R25:T34">
      <formula1>lAteliers</formula1>
    </dataValidation>
    <dataValidation type="list" showInputMessage="1" showErrorMessage="1" sqref="C4:Q34">
      <formula1>lAteliers</formula1>
    </dataValidation>
  </dataValidations>
  <pageMargins left="0.15000000000000002" right="0.13" top="0.31" bottom="0.75" header="0.30000000000000004" footer="0.30000000000000004"/>
  <pageSetup paperSiz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zoomScale="80" zoomScaleNormal="80" zoomScalePageLayoutView="80" workbookViewId="0">
      <selection activeCell="P23" sqref="P23"/>
    </sheetView>
  </sheetViews>
  <sheetFormatPr baseColWidth="10" defaultRowHeight="15" x14ac:dyDescent="0.2"/>
  <cols>
    <col min="1" max="1" width="20.1640625" bestFit="1" customWidth="1"/>
    <col min="2" max="2" width="7" customWidth="1"/>
    <col min="3" max="3" width="11.5" customWidth="1"/>
  </cols>
  <sheetData>
    <row r="1" spans="1:20" ht="26" x14ac:dyDescent="0.2">
      <c r="C1" s="415" t="s">
        <v>108</v>
      </c>
      <c r="D1" s="416"/>
      <c r="E1" s="416"/>
      <c r="F1" s="416"/>
      <c r="G1" s="416"/>
      <c r="H1" s="416"/>
      <c r="I1" s="416"/>
      <c r="J1" s="416"/>
      <c r="K1" s="416"/>
      <c r="L1" s="416"/>
    </row>
    <row r="2" spans="1:20" x14ac:dyDescent="0.2">
      <c r="A2" s="12"/>
      <c r="B2" s="63"/>
      <c r="C2" s="305" t="s">
        <v>0</v>
      </c>
      <c r="D2" s="305"/>
      <c r="E2" s="305" t="s">
        <v>1</v>
      </c>
      <c r="F2" s="305"/>
      <c r="G2" s="305" t="s">
        <v>2</v>
      </c>
      <c r="H2" s="305"/>
      <c r="I2" s="305" t="s">
        <v>3</v>
      </c>
      <c r="J2" s="305"/>
      <c r="K2" s="305" t="s">
        <v>4</v>
      </c>
      <c r="L2" s="305"/>
      <c r="M2" s="305" t="s">
        <v>5</v>
      </c>
      <c r="N2" s="305"/>
      <c r="O2" s="305" t="s">
        <v>6</v>
      </c>
      <c r="P2" s="305"/>
      <c r="Q2" s="305" t="s">
        <v>7</v>
      </c>
      <c r="R2" s="305"/>
      <c r="S2" s="305" t="s">
        <v>8</v>
      </c>
      <c r="T2" s="305"/>
    </row>
    <row r="3" spans="1:20" x14ac:dyDescent="0.2">
      <c r="A3" s="1"/>
      <c r="B3" s="14"/>
      <c r="C3" s="14" t="s">
        <v>9</v>
      </c>
      <c r="D3" s="14" t="s">
        <v>10</v>
      </c>
      <c r="E3" s="14" t="s">
        <v>9</v>
      </c>
      <c r="F3" s="14" t="s">
        <v>10</v>
      </c>
      <c r="G3" s="14" t="s">
        <v>9</v>
      </c>
      <c r="H3" s="14" t="s">
        <v>10</v>
      </c>
      <c r="I3" s="14" t="s">
        <v>9</v>
      </c>
      <c r="J3" s="14" t="s">
        <v>10</v>
      </c>
      <c r="K3" s="14" t="s">
        <v>9</v>
      </c>
      <c r="L3" s="14" t="s">
        <v>10</v>
      </c>
      <c r="M3" s="14" t="s">
        <v>9</v>
      </c>
      <c r="N3" s="14" t="s">
        <v>10</v>
      </c>
      <c r="O3" s="14" t="s">
        <v>9</v>
      </c>
      <c r="P3" s="14" t="s">
        <v>10</v>
      </c>
      <c r="Q3" s="14" t="s">
        <v>9</v>
      </c>
      <c r="R3" s="14" t="s">
        <v>10</v>
      </c>
      <c r="S3" s="304" t="s">
        <v>9</v>
      </c>
      <c r="T3" s="445" t="s">
        <v>10</v>
      </c>
    </row>
    <row r="4" spans="1:20" x14ac:dyDescent="0.2">
      <c r="A4" s="6" t="s">
        <v>16</v>
      </c>
      <c r="B4" s="6">
        <v>1</v>
      </c>
      <c r="C4" s="38"/>
      <c r="D4" s="205"/>
      <c r="E4" s="286"/>
      <c r="F4" s="205"/>
      <c r="G4" s="286"/>
      <c r="H4" s="205"/>
      <c r="I4" s="286"/>
      <c r="J4" s="204"/>
      <c r="K4" s="286"/>
      <c r="L4" s="205"/>
      <c r="M4" s="306"/>
      <c r="N4" s="291"/>
      <c r="O4" s="306"/>
      <c r="P4" s="291"/>
      <c r="Q4" s="306"/>
      <c r="R4" s="291"/>
      <c r="S4" s="336"/>
      <c r="T4" s="218"/>
    </row>
    <row r="5" spans="1:20" x14ac:dyDescent="0.2">
      <c r="A5" s="6" t="s">
        <v>17</v>
      </c>
      <c r="B5" s="6">
        <v>2</v>
      </c>
      <c r="C5" s="36"/>
      <c r="D5" s="204"/>
      <c r="E5" s="204"/>
      <c r="F5" s="204"/>
      <c r="G5" s="287"/>
      <c r="H5" s="204"/>
      <c r="I5" s="288"/>
      <c r="J5" s="204"/>
      <c r="K5" s="288"/>
      <c r="L5" s="290"/>
      <c r="M5" s="62"/>
      <c r="N5" s="62"/>
      <c r="O5" s="62"/>
      <c r="P5" s="62"/>
      <c r="Q5" s="62"/>
      <c r="R5" s="62"/>
      <c r="S5" s="425"/>
      <c r="T5" s="62"/>
    </row>
    <row r="6" spans="1:20" x14ac:dyDescent="0.2">
      <c r="A6" s="172" t="s">
        <v>18</v>
      </c>
      <c r="B6" s="172">
        <v>3</v>
      </c>
      <c r="C6" s="307"/>
      <c r="D6" s="308"/>
      <c r="E6" s="309"/>
      <c r="F6" s="308"/>
      <c r="G6" s="309"/>
      <c r="H6" s="308"/>
      <c r="I6" s="310"/>
      <c r="J6" s="308"/>
      <c r="K6" s="310"/>
      <c r="L6" s="308"/>
      <c r="M6" s="311"/>
      <c r="N6" s="312"/>
      <c r="O6" s="311"/>
      <c r="P6" s="312"/>
      <c r="Q6" s="311"/>
      <c r="R6" s="312"/>
      <c r="S6" s="313"/>
      <c r="T6" s="318"/>
    </row>
    <row r="7" spans="1:20" x14ac:dyDescent="0.2">
      <c r="A7" s="172" t="s">
        <v>11</v>
      </c>
      <c r="B7" s="172">
        <v>4</v>
      </c>
      <c r="C7" s="201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314"/>
      <c r="T7" s="328"/>
    </row>
    <row r="8" spans="1:20" x14ac:dyDescent="0.2">
      <c r="A8" s="10" t="s">
        <v>13</v>
      </c>
      <c r="B8" s="6">
        <v>5</v>
      </c>
      <c r="C8" s="235"/>
      <c r="D8" s="235"/>
      <c r="E8" s="235"/>
      <c r="F8" s="235"/>
      <c r="G8" s="235"/>
      <c r="H8" s="235"/>
      <c r="I8" s="235"/>
      <c r="J8" s="188"/>
      <c r="K8" s="235"/>
      <c r="L8" s="235"/>
      <c r="M8" s="235"/>
      <c r="N8" s="235"/>
      <c r="O8" s="235"/>
      <c r="P8" s="235"/>
      <c r="Q8" s="235"/>
      <c r="R8" s="235"/>
      <c r="S8" s="426"/>
      <c r="T8" s="215"/>
    </row>
    <row r="9" spans="1:20" x14ac:dyDescent="0.2">
      <c r="A9" s="10" t="s">
        <v>14</v>
      </c>
      <c r="B9" s="6">
        <v>6</v>
      </c>
      <c r="C9" s="188"/>
      <c r="D9" s="188"/>
      <c r="E9" s="188"/>
      <c r="F9" s="188"/>
      <c r="G9" s="185" t="s">
        <v>28</v>
      </c>
      <c r="H9" s="188"/>
      <c r="I9" s="185" t="s">
        <v>28</v>
      </c>
      <c r="J9" s="188"/>
      <c r="K9" s="185" t="s">
        <v>29</v>
      </c>
      <c r="L9" s="188"/>
      <c r="M9" s="185" t="s">
        <v>29</v>
      </c>
      <c r="N9" s="235"/>
      <c r="O9" s="286"/>
      <c r="P9" s="291"/>
      <c r="Q9" s="291"/>
      <c r="R9" s="291"/>
      <c r="S9" s="292"/>
      <c r="T9" s="218"/>
    </row>
    <row r="10" spans="1:20" x14ac:dyDescent="0.2">
      <c r="A10" s="10" t="s">
        <v>15</v>
      </c>
      <c r="B10" s="10">
        <v>7</v>
      </c>
      <c r="C10" s="184" t="s">
        <v>99</v>
      </c>
      <c r="D10" s="188"/>
      <c r="E10" s="184" t="s">
        <v>99</v>
      </c>
      <c r="F10" s="188"/>
      <c r="G10" s="188"/>
      <c r="H10" s="184" t="s">
        <v>19</v>
      </c>
      <c r="I10" s="188"/>
      <c r="J10" s="184" t="s">
        <v>19</v>
      </c>
      <c r="K10" s="188"/>
      <c r="L10" s="188"/>
      <c r="M10" s="188"/>
      <c r="N10" s="188"/>
      <c r="O10" s="293"/>
      <c r="P10" s="294"/>
      <c r="Q10" s="293"/>
      <c r="R10" s="291"/>
      <c r="S10" s="427"/>
      <c r="T10" s="218"/>
    </row>
    <row r="11" spans="1:20" x14ac:dyDescent="0.2">
      <c r="A11" s="10" t="s">
        <v>16</v>
      </c>
      <c r="B11" s="10">
        <v>8</v>
      </c>
      <c r="C11" s="204"/>
      <c r="D11" s="235"/>
      <c r="E11" s="204"/>
      <c r="F11" s="235"/>
      <c r="G11" s="235"/>
      <c r="H11" s="261" t="s">
        <v>49</v>
      </c>
      <c r="I11" s="235"/>
      <c r="J11" s="261" t="s">
        <v>49</v>
      </c>
      <c r="K11" s="235"/>
      <c r="L11" s="235"/>
      <c r="M11" s="235"/>
      <c r="N11" s="235"/>
      <c r="O11" s="293"/>
      <c r="P11" s="295"/>
      <c r="Q11" s="293"/>
      <c r="R11" s="291"/>
      <c r="S11" s="427"/>
      <c r="T11" s="218"/>
    </row>
    <row r="12" spans="1:20" x14ac:dyDescent="0.2">
      <c r="A12" s="10" t="s">
        <v>17</v>
      </c>
      <c r="B12" s="10">
        <v>9</v>
      </c>
      <c r="C12" s="204"/>
      <c r="D12" s="235"/>
      <c r="E12" s="204"/>
      <c r="F12" s="235"/>
      <c r="G12" s="235"/>
      <c r="H12" s="334"/>
      <c r="I12" s="235"/>
      <c r="J12" s="334"/>
      <c r="K12" s="235"/>
      <c r="L12" s="235"/>
      <c r="M12" s="235"/>
      <c r="N12" s="235"/>
      <c r="O12" s="293"/>
      <c r="P12" s="218"/>
      <c r="Q12" s="293"/>
      <c r="R12" s="218"/>
      <c r="S12" s="427"/>
      <c r="T12" s="218"/>
    </row>
    <row r="13" spans="1:20" x14ac:dyDescent="0.2">
      <c r="A13" s="242" t="s">
        <v>18</v>
      </c>
      <c r="B13" s="172">
        <v>10</v>
      </c>
      <c r="C13" s="315"/>
      <c r="D13" s="309"/>
      <c r="E13" s="315"/>
      <c r="F13" s="254"/>
      <c r="G13" s="315"/>
      <c r="H13" s="254"/>
      <c r="I13" s="315"/>
      <c r="J13" s="316"/>
      <c r="K13" s="315"/>
      <c r="L13" s="317"/>
      <c r="M13" s="315"/>
      <c r="N13" s="317"/>
      <c r="O13" s="315"/>
      <c r="P13" s="317"/>
      <c r="Q13" s="315"/>
      <c r="R13" s="318"/>
      <c r="S13" s="428"/>
      <c r="T13" s="318"/>
    </row>
    <row r="14" spans="1:20" x14ac:dyDescent="0.2">
      <c r="A14" s="172" t="s">
        <v>11</v>
      </c>
      <c r="B14" s="172">
        <v>11</v>
      </c>
      <c r="C14" s="319"/>
      <c r="D14" s="320"/>
      <c r="E14" s="319"/>
      <c r="F14" s="320"/>
      <c r="G14" s="319"/>
      <c r="H14" s="320"/>
      <c r="I14" s="319"/>
      <c r="J14" s="321"/>
      <c r="K14" s="319"/>
      <c r="L14" s="322"/>
      <c r="M14" s="319"/>
      <c r="N14" s="322"/>
      <c r="O14" s="319"/>
      <c r="P14" s="322"/>
      <c r="Q14" s="319"/>
      <c r="R14" s="322"/>
      <c r="S14" s="429"/>
      <c r="T14" s="446"/>
    </row>
    <row r="15" spans="1:20" x14ac:dyDescent="0.2">
      <c r="A15" s="6" t="s">
        <v>13</v>
      </c>
      <c r="B15" s="10">
        <v>12</v>
      </c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214"/>
      <c r="S15" s="430"/>
      <c r="T15" s="215"/>
    </row>
    <row r="16" spans="1:20" x14ac:dyDescent="0.2">
      <c r="A16" s="6" t="s">
        <v>14</v>
      </c>
      <c r="B16" s="10">
        <v>13</v>
      </c>
      <c r="C16" s="188"/>
      <c r="D16" s="188"/>
      <c r="E16" s="188"/>
      <c r="F16" s="188"/>
      <c r="G16" s="185" t="s">
        <v>28</v>
      </c>
      <c r="H16" s="188"/>
      <c r="I16" s="185" t="s">
        <v>28</v>
      </c>
      <c r="J16" s="188"/>
      <c r="K16" s="185" t="s">
        <v>29</v>
      </c>
      <c r="L16" s="188"/>
      <c r="M16" s="185" t="s">
        <v>29</v>
      </c>
      <c r="N16" s="214"/>
      <c r="O16" s="270"/>
      <c r="P16" s="218"/>
      <c r="Q16" s="147"/>
      <c r="R16" s="218"/>
      <c r="S16" s="431"/>
      <c r="T16" s="218"/>
    </row>
    <row r="17" spans="1:23" x14ac:dyDescent="0.2">
      <c r="A17" s="6" t="s">
        <v>15</v>
      </c>
      <c r="B17" s="10">
        <v>14</v>
      </c>
      <c r="C17" s="184" t="s">
        <v>99</v>
      </c>
      <c r="D17" s="188"/>
      <c r="E17" s="184" t="s">
        <v>99</v>
      </c>
      <c r="F17" s="188"/>
      <c r="G17" s="188"/>
      <c r="H17" s="184" t="s">
        <v>19</v>
      </c>
      <c r="I17" s="188"/>
      <c r="J17" s="184" t="s">
        <v>19</v>
      </c>
      <c r="K17" s="188"/>
      <c r="L17" s="188"/>
      <c r="M17" s="188"/>
      <c r="N17" s="188"/>
      <c r="O17" s="300"/>
      <c r="P17" s="146"/>
      <c r="Q17" s="147"/>
      <c r="R17" s="146"/>
      <c r="S17" s="432"/>
      <c r="T17" s="211"/>
      <c r="U17" s="20"/>
      <c r="V17" s="20"/>
      <c r="W17" s="20"/>
    </row>
    <row r="18" spans="1:23" x14ac:dyDescent="0.2">
      <c r="A18" s="6" t="s">
        <v>16</v>
      </c>
      <c r="B18" s="10">
        <v>15</v>
      </c>
      <c r="C18" s="204"/>
      <c r="D18" s="235"/>
      <c r="E18" s="204"/>
      <c r="F18" s="235"/>
      <c r="G18" s="235"/>
      <c r="H18" s="261" t="s">
        <v>49</v>
      </c>
      <c r="I18" s="235"/>
      <c r="J18" s="261" t="s">
        <v>49</v>
      </c>
      <c r="K18" s="235"/>
      <c r="L18" s="235"/>
      <c r="M18" s="235"/>
      <c r="N18" s="235"/>
      <c r="O18" s="147"/>
      <c r="P18" s="147"/>
      <c r="Q18" s="147"/>
      <c r="R18" s="147"/>
      <c r="S18" s="433"/>
      <c r="T18" s="301"/>
    </row>
    <row r="19" spans="1:23" x14ac:dyDescent="0.2">
      <c r="A19" s="6" t="s">
        <v>17</v>
      </c>
      <c r="B19" s="10">
        <v>16</v>
      </c>
      <c r="C19" s="204"/>
      <c r="D19" s="235"/>
      <c r="E19" s="204"/>
      <c r="F19" s="235"/>
      <c r="G19" s="235"/>
      <c r="H19" s="235"/>
      <c r="I19" s="235"/>
      <c r="J19" s="235"/>
      <c r="K19" s="235"/>
      <c r="L19" s="235"/>
      <c r="M19" s="235"/>
      <c r="N19" s="235"/>
      <c r="O19" s="302"/>
      <c r="P19" s="146"/>
      <c r="Q19" s="80"/>
      <c r="R19" s="146"/>
      <c r="S19" s="434"/>
      <c r="T19" s="146"/>
    </row>
    <row r="20" spans="1:23" x14ac:dyDescent="0.2">
      <c r="A20" s="172" t="s">
        <v>18</v>
      </c>
      <c r="B20" s="242">
        <v>17</v>
      </c>
      <c r="C20" s="317"/>
      <c r="D20" s="252"/>
      <c r="E20" s="323"/>
      <c r="F20" s="252"/>
      <c r="G20" s="323"/>
      <c r="H20" s="252"/>
      <c r="I20" s="323"/>
      <c r="J20" s="324"/>
      <c r="K20" s="323"/>
      <c r="L20" s="324"/>
      <c r="M20" s="323"/>
      <c r="N20" s="324"/>
      <c r="O20" s="323"/>
      <c r="P20" s="324"/>
      <c r="Q20" s="325"/>
      <c r="R20" s="324"/>
      <c r="S20" s="435"/>
      <c r="T20" s="326"/>
    </row>
    <row r="21" spans="1:23" x14ac:dyDescent="0.2">
      <c r="A21" s="172" t="s">
        <v>11</v>
      </c>
      <c r="B21" s="242">
        <v>18</v>
      </c>
      <c r="C21" s="327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  <c r="Q21" s="327"/>
      <c r="R21" s="327"/>
      <c r="S21" s="436"/>
      <c r="T21" s="328"/>
    </row>
    <row r="22" spans="1:23" x14ac:dyDescent="0.2">
      <c r="A22" s="6" t="s">
        <v>13</v>
      </c>
      <c r="B22" s="10">
        <v>19</v>
      </c>
      <c r="C22" s="259"/>
      <c r="D22" s="147"/>
      <c r="E22" s="259"/>
      <c r="F22" s="147"/>
      <c r="G22" s="259"/>
      <c r="H22" s="147"/>
      <c r="I22" s="259"/>
      <c r="J22" s="147"/>
      <c r="K22" s="259"/>
      <c r="L22" s="214"/>
      <c r="M22" s="214"/>
      <c r="N22" s="214"/>
      <c r="O22" s="214"/>
      <c r="P22" s="214"/>
      <c r="Q22" s="214"/>
      <c r="R22" s="214"/>
      <c r="S22" s="430"/>
      <c r="T22" s="215"/>
    </row>
    <row r="23" spans="1:23" x14ac:dyDescent="0.2">
      <c r="A23" s="6" t="s">
        <v>14</v>
      </c>
      <c r="B23" s="10">
        <v>20</v>
      </c>
      <c r="C23" s="188"/>
      <c r="D23" s="188"/>
      <c r="E23" s="188"/>
      <c r="F23" s="188"/>
      <c r="G23" s="185" t="s">
        <v>28</v>
      </c>
      <c r="H23" s="188"/>
      <c r="I23" s="185" t="s">
        <v>28</v>
      </c>
      <c r="J23" s="188"/>
      <c r="K23" s="185" t="s">
        <v>29</v>
      </c>
      <c r="L23" s="188"/>
      <c r="M23" s="185" t="s">
        <v>29</v>
      </c>
      <c r="N23" s="214"/>
      <c r="O23" s="270"/>
      <c r="P23" s="147"/>
      <c r="Q23" s="303"/>
      <c r="R23" s="147"/>
      <c r="S23" s="437"/>
      <c r="T23" s="211"/>
    </row>
    <row r="24" spans="1:23" x14ac:dyDescent="0.2">
      <c r="A24" s="6" t="s">
        <v>15</v>
      </c>
      <c r="B24" s="10">
        <v>21</v>
      </c>
      <c r="C24" s="184" t="s">
        <v>99</v>
      </c>
      <c r="D24" s="188"/>
      <c r="E24" s="184" t="s">
        <v>99</v>
      </c>
      <c r="F24" s="188"/>
      <c r="G24" s="188"/>
      <c r="H24" s="184" t="s">
        <v>19</v>
      </c>
      <c r="I24" s="188"/>
      <c r="J24" s="184" t="s">
        <v>19</v>
      </c>
      <c r="K24" s="188"/>
      <c r="L24" s="188"/>
      <c r="M24" s="188"/>
      <c r="N24" s="188"/>
      <c r="O24" s="300"/>
      <c r="P24" s="146"/>
      <c r="Q24" s="262"/>
      <c r="R24" s="146"/>
      <c r="S24" s="438"/>
      <c r="T24" s="211"/>
    </row>
    <row r="25" spans="1:23" x14ac:dyDescent="0.2">
      <c r="A25" s="6" t="s">
        <v>16</v>
      </c>
      <c r="B25" s="10">
        <v>22</v>
      </c>
      <c r="C25" s="204"/>
      <c r="D25" s="235"/>
      <c r="E25" s="204"/>
      <c r="F25" s="235"/>
      <c r="G25" s="235"/>
      <c r="H25" s="261" t="s">
        <v>49</v>
      </c>
      <c r="I25" s="235"/>
      <c r="J25" s="261" t="s">
        <v>49</v>
      </c>
      <c r="K25" s="235"/>
      <c r="L25" s="235"/>
      <c r="M25" s="235"/>
      <c r="N25" s="235"/>
      <c r="O25" s="147"/>
      <c r="P25" s="147"/>
      <c r="Q25" s="303"/>
      <c r="R25" s="147"/>
      <c r="S25" s="437"/>
      <c r="T25" s="211"/>
    </row>
    <row r="26" spans="1:23" x14ac:dyDescent="0.2">
      <c r="A26" s="6" t="s">
        <v>17</v>
      </c>
      <c r="B26" s="10">
        <v>23</v>
      </c>
      <c r="C26" s="204"/>
      <c r="D26" s="235"/>
      <c r="E26" s="204"/>
      <c r="F26" s="235"/>
      <c r="G26" s="235"/>
      <c r="H26" s="235"/>
      <c r="I26" s="235"/>
      <c r="J26" s="235"/>
      <c r="K26" s="235"/>
      <c r="L26" s="235"/>
      <c r="M26" s="235"/>
      <c r="N26" s="235"/>
      <c r="O26" s="146"/>
      <c r="P26" s="146"/>
      <c r="Q26" s="262"/>
      <c r="R26" s="146"/>
      <c r="S26" s="438"/>
      <c r="T26" s="211"/>
    </row>
    <row r="27" spans="1:23" x14ac:dyDescent="0.2">
      <c r="A27" s="172" t="s">
        <v>18</v>
      </c>
      <c r="B27" s="242">
        <v>24</v>
      </c>
      <c r="C27" s="329"/>
      <c r="D27" s="329"/>
      <c r="E27" s="329"/>
      <c r="F27" s="329"/>
      <c r="G27" s="329"/>
      <c r="H27" s="329"/>
      <c r="I27" s="329"/>
      <c r="J27" s="329"/>
      <c r="K27" s="329"/>
      <c r="L27" s="329"/>
      <c r="M27" s="329"/>
      <c r="N27" s="329"/>
      <c r="O27" s="329"/>
      <c r="P27" s="329"/>
      <c r="Q27" s="329"/>
      <c r="R27" s="329"/>
      <c r="S27" s="439"/>
      <c r="T27" s="329"/>
    </row>
    <row r="28" spans="1:23" x14ac:dyDescent="0.2">
      <c r="A28" s="172" t="s">
        <v>11</v>
      </c>
      <c r="B28" s="242">
        <v>25</v>
      </c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440"/>
      <c r="T28" s="331"/>
    </row>
    <row r="29" spans="1:23" x14ac:dyDescent="0.2">
      <c r="A29" s="6" t="s">
        <v>13</v>
      </c>
      <c r="B29" s="10">
        <v>26</v>
      </c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441"/>
      <c r="T29" s="276"/>
    </row>
    <row r="30" spans="1:23" x14ac:dyDescent="0.2">
      <c r="A30" s="6" t="s">
        <v>14</v>
      </c>
      <c r="B30" s="6">
        <v>27</v>
      </c>
      <c r="C30" s="188"/>
      <c r="D30" s="188"/>
      <c r="E30" s="188"/>
      <c r="F30" s="188"/>
      <c r="G30" s="185" t="s">
        <v>28</v>
      </c>
      <c r="H30" s="188"/>
      <c r="I30" s="185" t="s">
        <v>28</v>
      </c>
      <c r="J30" s="188"/>
      <c r="K30" s="185" t="s">
        <v>29</v>
      </c>
      <c r="L30" s="188"/>
      <c r="M30" s="185" t="s">
        <v>29</v>
      </c>
      <c r="N30" s="275"/>
      <c r="O30" s="203"/>
      <c r="P30" s="203"/>
      <c r="Q30" s="299"/>
      <c r="R30" s="203"/>
      <c r="S30" s="442"/>
      <c r="T30" s="211"/>
    </row>
    <row r="31" spans="1:23" x14ac:dyDescent="0.2">
      <c r="A31" s="6" t="s">
        <v>15</v>
      </c>
      <c r="B31" s="6">
        <v>28</v>
      </c>
      <c r="C31" s="184" t="s">
        <v>99</v>
      </c>
      <c r="D31" s="188"/>
      <c r="E31" s="184" t="s">
        <v>99</v>
      </c>
      <c r="F31" s="188"/>
      <c r="G31" s="188"/>
      <c r="H31" s="184" t="s">
        <v>19</v>
      </c>
      <c r="I31" s="188"/>
      <c r="J31" s="184" t="s">
        <v>19</v>
      </c>
      <c r="K31" s="188"/>
      <c r="L31" s="188"/>
      <c r="M31" s="188"/>
      <c r="N31" s="275"/>
      <c r="O31" s="297"/>
      <c r="P31" s="38"/>
      <c r="Q31" s="38"/>
      <c r="R31" s="38"/>
      <c r="S31" s="37"/>
      <c r="T31" s="211"/>
    </row>
    <row r="32" spans="1:23" x14ac:dyDescent="0.2">
      <c r="A32" s="13" t="s">
        <v>16</v>
      </c>
      <c r="B32" s="13">
        <v>29</v>
      </c>
      <c r="C32" s="204"/>
      <c r="D32" s="235"/>
      <c r="E32" s="204"/>
      <c r="F32" s="235"/>
      <c r="G32" s="235"/>
      <c r="H32" s="261" t="s">
        <v>49</v>
      </c>
      <c r="I32" s="235"/>
      <c r="J32" s="261" t="s">
        <v>49</v>
      </c>
      <c r="K32" s="235"/>
      <c r="L32" s="235"/>
      <c r="M32" s="235"/>
      <c r="N32" s="235"/>
      <c r="O32" s="237"/>
      <c r="P32" s="237"/>
      <c r="Q32" s="298"/>
      <c r="R32" s="38"/>
      <c r="S32" s="443"/>
      <c r="T32" s="211"/>
    </row>
    <row r="33" spans="1:20" x14ac:dyDescent="0.2">
      <c r="A33" s="241" t="s">
        <v>17</v>
      </c>
      <c r="B33" s="241">
        <v>30</v>
      </c>
      <c r="C33" s="146"/>
      <c r="D33" s="214"/>
      <c r="E33" s="146"/>
      <c r="F33" s="214"/>
      <c r="G33" s="214"/>
      <c r="H33" s="214"/>
      <c r="I33" s="214"/>
      <c r="J33" s="214"/>
      <c r="K33" s="214"/>
      <c r="L33" s="214"/>
      <c r="M33" s="214"/>
      <c r="N33" s="214"/>
      <c r="O33" s="146"/>
      <c r="P33" s="146"/>
      <c r="Q33" s="95"/>
      <c r="R33" s="36"/>
      <c r="S33" s="444"/>
      <c r="T33" s="211"/>
    </row>
  </sheetData>
  <mergeCells count="1">
    <mergeCell ref="C1:L1"/>
  </mergeCells>
  <dataValidations count="1">
    <dataValidation type="list" showInputMessage="1" showErrorMessage="1" sqref="C4:T33">
      <formula1>lAteliers</formula1>
    </dataValidation>
  </dataValidations>
  <pageMargins left="0.70000000000000007" right="0.70000000000000007" top="0.75" bottom="0.75" header="0.30000000000000004" footer="0.3000000000000000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zoomScale="80" zoomScaleNormal="80" zoomScalePageLayoutView="80" workbookViewId="0">
      <selection activeCell="C4" sqref="C4:Q34"/>
    </sheetView>
  </sheetViews>
  <sheetFormatPr baseColWidth="10" defaultRowHeight="15" x14ac:dyDescent="0.2"/>
  <cols>
    <col min="1" max="1" width="6.1640625" customWidth="1"/>
    <col min="2" max="2" width="11.5" customWidth="1"/>
    <col min="4" max="4" width="10.83203125" customWidth="1"/>
    <col min="5" max="5" width="13.1640625" customWidth="1"/>
  </cols>
  <sheetData>
    <row r="1" spans="1:20" ht="24" x14ac:dyDescent="0.2">
      <c r="C1" s="417" t="s">
        <v>56</v>
      </c>
      <c r="D1" s="417"/>
      <c r="E1" s="417"/>
      <c r="F1" s="417"/>
      <c r="G1" s="417"/>
      <c r="H1" s="417"/>
      <c r="I1" s="417"/>
      <c r="J1" s="417"/>
      <c r="K1" s="417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3" t="s">
        <v>10</v>
      </c>
      <c r="M3" s="3" t="s">
        <v>9</v>
      </c>
      <c r="N3" s="3" t="s">
        <v>10</v>
      </c>
      <c r="O3" s="3" t="s">
        <v>9</v>
      </c>
      <c r="P3" s="3" t="s">
        <v>10</v>
      </c>
      <c r="Q3" s="3" t="s">
        <v>9</v>
      </c>
      <c r="R3" s="3" t="s">
        <v>10</v>
      </c>
      <c r="S3" s="39" t="s">
        <v>9</v>
      </c>
      <c r="T3" s="39" t="s">
        <v>10</v>
      </c>
    </row>
    <row r="4" spans="1:20" x14ac:dyDescent="0.2">
      <c r="A4" s="172">
        <v>1</v>
      </c>
      <c r="B4" s="242" t="s">
        <v>18</v>
      </c>
      <c r="C4" s="353"/>
      <c r="D4" s="353"/>
      <c r="E4" s="353"/>
      <c r="F4" s="353"/>
      <c r="G4" s="353"/>
      <c r="H4" s="353"/>
      <c r="I4" s="353"/>
      <c r="J4" s="353"/>
      <c r="K4" s="353"/>
      <c r="L4" s="353"/>
      <c r="M4" s="353"/>
      <c r="N4" s="353"/>
      <c r="O4" s="353"/>
      <c r="P4" s="353"/>
      <c r="Q4" s="353"/>
      <c r="R4" s="353"/>
      <c r="S4" s="353"/>
      <c r="T4" s="353"/>
    </row>
    <row r="5" spans="1:20" x14ac:dyDescent="0.2">
      <c r="A5" s="172">
        <v>2</v>
      </c>
      <c r="B5" s="172" t="s">
        <v>11</v>
      </c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5"/>
      <c r="T5" s="245"/>
    </row>
    <row r="6" spans="1:20" x14ac:dyDescent="0.2">
      <c r="A6" s="6">
        <v>3</v>
      </c>
      <c r="B6" s="6" t="s">
        <v>13</v>
      </c>
      <c r="C6" s="260"/>
      <c r="D6" s="38"/>
      <c r="E6" s="260"/>
      <c r="F6" s="38"/>
      <c r="G6" s="260"/>
      <c r="H6" s="38"/>
      <c r="I6" s="260"/>
      <c r="J6" s="188"/>
      <c r="K6" s="260"/>
      <c r="L6" s="188"/>
      <c r="M6" s="188"/>
      <c r="N6" s="188"/>
      <c r="O6" s="188"/>
      <c r="P6" s="188"/>
      <c r="Q6" s="188"/>
      <c r="R6" s="188"/>
      <c r="S6" s="189"/>
      <c r="T6" s="189"/>
    </row>
    <row r="7" spans="1:20" x14ac:dyDescent="0.2">
      <c r="A7" s="6">
        <v>4</v>
      </c>
      <c r="B7" s="6" t="s">
        <v>14</v>
      </c>
      <c r="C7" s="37"/>
      <c r="D7" s="289"/>
      <c r="E7" s="296"/>
      <c r="F7" s="289"/>
      <c r="G7" s="296"/>
      <c r="H7" s="289"/>
      <c r="I7" s="335"/>
      <c r="J7" s="289"/>
      <c r="K7" s="335"/>
      <c r="L7" s="289"/>
      <c r="M7" s="335"/>
      <c r="N7" s="289"/>
      <c r="O7" s="36"/>
      <c r="P7" s="36"/>
      <c r="Q7" s="37"/>
      <c r="R7" s="36"/>
      <c r="S7" s="36"/>
      <c r="T7" s="94"/>
    </row>
    <row r="8" spans="1:20" x14ac:dyDescent="0.2">
      <c r="A8" s="6">
        <v>5</v>
      </c>
      <c r="B8" s="6" t="s">
        <v>15</v>
      </c>
      <c r="C8" s="190"/>
      <c r="D8" s="36"/>
      <c r="E8" s="190"/>
      <c r="F8" s="36"/>
      <c r="G8" s="190"/>
      <c r="H8" s="36"/>
      <c r="I8" s="297"/>
      <c r="J8" s="38"/>
      <c r="K8" s="297"/>
      <c r="L8" s="38"/>
      <c r="M8" s="297"/>
      <c r="N8" s="38"/>
      <c r="O8" s="297"/>
      <c r="P8" s="36"/>
      <c r="Q8" s="71"/>
      <c r="R8" s="36"/>
      <c r="S8" s="72"/>
      <c r="T8" s="94"/>
    </row>
    <row r="9" spans="1:20" x14ac:dyDescent="0.2">
      <c r="A9" s="6">
        <v>6</v>
      </c>
      <c r="B9" s="6" t="s">
        <v>16</v>
      </c>
      <c r="C9" s="36"/>
      <c r="D9" s="36"/>
      <c r="E9" s="335"/>
      <c r="F9" s="36"/>
      <c r="G9" s="335"/>
      <c r="H9" s="36"/>
      <c r="I9" s="335"/>
      <c r="J9" s="171"/>
      <c r="K9" s="36"/>
      <c r="L9" s="171"/>
      <c r="M9" s="36"/>
      <c r="N9" s="36"/>
      <c r="O9" s="37"/>
      <c r="P9" s="204"/>
      <c r="Q9" s="336"/>
      <c r="R9" s="204"/>
      <c r="S9" s="204"/>
      <c r="T9" s="94"/>
    </row>
    <row r="10" spans="1:20" x14ac:dyDescent="0.2">
      <c r="A10" s="165">
        <v>7</v>
      </c>
      <c r="B10" s="165" t="s">
        <v>17</v>
      </c>
      <c r="C10" s="99"/>
      <c r="D10" s="99"/>
      <c r="E10" s="99"/>
      <c r="F10" s="99"/>
      <c r="G10" s="99"/>
      <c r="H10" s="99"/>
      <c r="I10" s="192"/>
      <c r="J10" s="99"/>
      <c r="K10" s="192"/>
      <c r="L10" s="338"/>
      <c r="M10" s="99"/>
      <c r="N10" s="99"/>
      <c r="O10" s="110"/>
      <c r="P10" s="135"/>
      <c r="Q10" s="135"/>
      <c r="R10" s="394" t="s">
        <v>33</v>
      </c>
      <c r="S10" s="395"/>
      <c r="T10" s="395"/>
    </row>
    <row r="11" spans="1:20" ht="14.5" customHeight="1" x14ac:dyDescent="0.2">
      <c r="A11" s="172">
        <v>8</v>
      </c>
      <c r="B11" s="172" t="s">
        <v>18</v>
      </c>
      <c r="C11" s="255"/>
      <c r="D11" s="255"/>
      <c r="E11" s="255"/>
      <c r="F11" s="255"/>
      <c r="G11" s="255"/>
      <c r="H11" s="255"/>
      <c r="I11" s="255"/>
      <c r="J11" s="255"/>
      <c r="K11" s="253"/>
      <c r="L11" s="255"/>
      <c r="M11" s="253"/>
      <c r="N11" s="255"/>
      <c r="O11" s="253"/>
      <c r="P11" s="256"/>
      <c r="Q11" s="337"/>
      <c r="R11" s="396"/>
      <c r="S11" s="397"/>
      <c r="T11" s="397"/>
    </row>
    <row r="12" spans="1:20" x14ac:dyDescent="0.2">
      <c r="A12" s="172">
        <v>9</v>
      </c>
      <c r="B12" s="172" t="s">
        <v>11</v>
      </c>
      <c r="C12" s="201"/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/>
      <c r="O12" s="201"/>
      <c r="P12" s="201"/>
      <c r="Q12" s="201"/>
      <c r="R12" s="396"/>
      <c r="S12" s="397"/>
      <c r="T12" s="397"/>
    </row>
    <row r="13" spans="1:20" x14ac:dyDescent="0.2">
      <c r="A13" s="165">
        <v>10</v>
      </c>
      <c r="B13" s="165" t="s">
        <v>13</v>
      </c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231"/>
      <c r="O13" s="231"/>
      <c r="P13" s="231"/>
      <c r="Q13" s="231"/>
      <c r="R13" s="396"/>
      <c r="S13" s="397"/>
      <c r="T13" s="397"/>
    </row>
    <row r="14" spans="1:20" x14ac:dyDescent="0.2">
      <c r="A14" s="165">
        <v>11</v>
      </c>
      <c r="B14" s="165" t="s">
        <v>14</v>
      </c>
      <c r="C14" s="231"/>
      <c r="D14" s="231"/>
      <c r="E14" s="231"/>
      <c r="F14" s="231"/>
      <c r="G14" s="185" t="s">
        <v>28</v>
      </c>
      <c r="H14" s="231"/>
      <c r="I14" s="185" t="s">
        <v>28</v>
      </c>
      <c r="J14" s="231"/>
      <c r="K14" s="185" t="s">
        <v>29</v>
      </c>
      <c r="L14" s="231"/>
      <c r="M14" s="185" t="s">
        <v>29</v>
      </c>
      <c r="N14" s="231"/>
      <c r="O14" s="281"/>
      <c r="P14" s="281"/>
      <c r="Q14" s="281"/>
      <c r="R14" s="396"/>
      <c r="S14" s="397"/>
      <c r="T14" s="397"/>
    </row>
    <row r="15" spans="1:20" x14ac:dyDescent="0.2">
      <c r="A15" s="165">
        <v>12</v>
      </c>
      <c r="B15" s="165" t="s">
        <v>15</v>
      </c>
      <c r="C15" s="184" t="s">
        <v>99</v>
      </c>
      <c r="D15" s="231"/>
      <c r="E15" s="184" t="s">
        <v>99</v>
      </c>
      <c r="F15" s="231"/>
      <c r="G15" s="231"/>
      <c r="H15" s="184" t="s">
        <v>19</v>
      </c>
      <c r="I15" s="231"/>
      <c r="J15" s="184" t="s">
        <v>19</v>
      </c>
      <c r="K15" s="231"/>
      <c r="L15" s="231"/>
      <c r="M15" s="231"/>
      <c r="N15" s="231"/>
      <c r="O15" s="231"/>
      <c r="P15" s="231"/>
      <c r="Q15" s="231"/>
      <c r="R15" s="396"/>
      <c r="S15" s="397"/>
      <c r="T15" s="397"/>
    </row>
    <row r="16" spans="1:20" x14ac:dyDescent="0.2">
      <c r="A16" s="165">
        <v>13</v>
      </c>
      <c r="B16" s="165" t="s">
        <v>16</v>
      </c>
      <c r="C16" s="227"/>
      <c r="D16" s="231"/>
      <c r="E16" s="227"/>
      <c r="F16" s="231"/>
      <c r="G16" s="231"/>
      <c r="H16" s="184" t="s">
        <v>49</v>
      </c>
      <c r="I16" s="231"/>
      <c r="J16" s="184" t="s">
        <v>49</v>
      </c>
      <c r="K16" s="231"/>
      <c r="L16" s="231"/>
      <c r="M16" s="231"/>
      <c r="N16" s="231"/>
      <c r="O16" s="231"/>
      <c r="P16" s="231"/>
      <c r="Q16" s="231"/>
      <c r="R16" s="396"/>
      <c r="S16" s="397"/>
      <c r="T16" s="397"/>
    </row>
    <row r="17" spans="1:21" x14ac:dyDescent="0.2">
      <c r="A17" s="165">
        <v>14</v>
      </c>
      <c r="B17" s="352" t="s">
        <v>17</v>
      </c>
      <c r="C17" s="279"/>
      <c r="D17" s="280"/>
      <c r="E17" s="279"/>
      <c r="F17" s="281"/>
      <c r="G17" s="281"/>
      <c r="H17" s="281"/>
      <c r="I17" s="281"/>
      <c r="J17" s="281"/>
      <c r="K17" s="231"/>
      <c r="L17" s="231"/>
      <c r="M17" s="231"/>
      <c r="N17" s="231"/>
      <c r="O17" s="231"/>
      <c r="P17" s="231"/>
      <c r="Q17" s="231"/>
      <c r="R17" s="396"/>
      <c r="S17" s="397"/>
      <c r="T17" s="397"/>
    </row>
    <row r="18" spans="1:21" s="75" customFormat="1" x14ac:dyDescent="0.2">
      <c r="A18" s="340">
        <v>15</v>
      </c>
      <c r="B18" s="172" t="s">
        <v>18</v>
      </c>
      <c r="C18" s="341"/>
      <c r="D18" s="341"/>
      <c r="E18" s="341"/>
      <c r="F18" s="341"/>
      <c r="G18" s="341"/>
      <c r="H18" s="341"/>
      <c r="I18" s="341"/>
      <c r="J18" s="341"/>
      <c r="K18" s="342"/>
      <c r="L18" s="343"/>
      <c r="M18" s="342"/>
      <c r="N18" s="343"/>
      <c r="O18" s="342"/>
      <c r="P18" s="341"/>
      <c r="Q18" s="342"/>
      <c r="R18" s="396"/>
      <c r="S18" s="397"/>
      <c r="T18" s="397"/>
    </row>
    <row r="19" spans="1:21" x14ac:dyDescent="0.2">
      <c r="A19" s="172">
        <v>16</v>
      </c>
      <c r="B19" s="172" t="s">
        <v>11</v>
      </c>
      <c r="C19" s="201"/>
      <c r="D19" s="201"/>
      <c r="E19" s="201"/>
      <c r="F19" s="201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  <c r="R19" s="396"/>
      <c r="S19" s="397"/>
      <c r="T19" s="397"/>
    </row>
    <row r="20" spans="1:21" x14ac:dyDescent="0.2">
      <c r="A20" s="165">
        <v>17</v>
      </c>
      <c r="B20" s="165" t="s">
        <v>13</v>
      </c>
      <c r="C20" s="231"/>
      <c r="D20" s="231"/>
      <c r="E20" s="231"/>
      <c r="F20" s="231"/>
      <c r="G20" s="231"/>
      <c r="H20" s="231"/>
      <c r="I20" s="231"/>
      <c r="J20" s="231"/>
      <c r="K20" s="231"/>
      <c r="L20" s="231"/>
      <c r="M20" s="231"/>
      <c r="N20" s="231"/>
      <c r="O20" s="231"/>
      <c r="P20" s="231"/>
      <c r="Q20" s="231"/>
      <c r="R20" s="396"/>
      <c r="S20" s="397"/>
      <c r="T20" s="397"/>
    </row>
    <row r="21" spans="1:21" x14ac:dyDescent="0.2">
      <c r="A21" s="165">
        <v>18</v>
      </c>
      <c r="B21" s="165" t="s">
        <v>14</v>
      </c>
      <c r="C21" s="231"/>
      <c r="D21" s="231"/>
      <c r="E21" s="231"/>
      <c r="F21" s="231"/>
      <c r="G21" s="185" t="s">
        <v>28</v>
      </c>
      <c r="H21" s="231"/>
      <c r="I21" s="185" t="s">
        <v>28</v>
      </c>
      <c r="J21" s="231"/>
      <c r="K21" s="185" t="s">
        <v>29</v>
      </c>
      <c r="L21" s="231"/>
      <c r="M21" s="185" t="s">
        <v>29</v>
      </c>
      <c r="N21" s="231"/>
      <c r="O21" s="281"/>
      <c r="P21" s="281"/>
      <c r="Q21" s="281"/>
      <c r="R21" s="396"/>
      <c r="S21" s="397"/>
      <c r="T21" s="397"/>
    </row>
    <row r="22" spans="1:21" x14ac:dyDescent="0.2">
      <c r="A22" s="165">
        <v>19</v>
      </c>
      <c r="B22" s="165" t="s">
        <v>15</v>
      </c>
      <c r="C22" s="184" t="s">
        <v>99</v>
      </c>
      <c r="D22" s="231"/>
      <c r="E22" s="184" t="s">
        <v>99</v>
      </c>
      <c r="F22" s="231"/>
      <c r="G22" s="231"/>
      <c r="H22" s="184" t="s">
        <v>19</v>
      </c>
      <c r="I22" s="231"/>
      <c r="J22" s="184" t="s">
        <v>19</v>
      </c>
      <c r="K22" s="231"/>
      <c r="L22" s="231"/>
      <c r="M22" s="231"/>
      <c r="N22" s="231"/>
      <c r="O22" s="231"/>
      <c r="P22" s="231"/>
      <c r="Q22" s="231"/>
      <c r="R22" s="396"/>
      <c r="S22" s="397"/>
      <c r="T22" s="397"/>
    </row>
    <row r="23" spans="1:21" x14ac:dyDescent="0.2">
      <c r="A23" s="165">
        <v>20</v>
      </c>
      <c r="B23" s="165" t="s">
        <v>16</v>
      </c>
      <c r="C23" s="227"/>
      <c r="D23" s="231"/>
      <c r="E23" s="227"/>
      <c r="F23" s="231"/>
      <c r="G23" s="231"/>
      <c r="H23" s="184" t="s">
        <v>49</v>
      </c>
      <c r="I23" s="231"/>
      <c r="J23" s="184" t="s">
        <v>49</v>
      </c>
      <c r="K23" s="231"/>
      <c r="L23" s="231"/>
      <c r="M23" s="231"/>
      <c r="N23" s="231"/>
      <c r="O23" s="231"/>
      <c r="P23" s="231"/>
      <c r="Q23" s="231"/>
      <c r="R23" s="396"/>
      <c r="S23" s="397"/>
      <c r="T23" s="397"/>
    </row>
    <row r="24" spans="1:21" x14ac:dyDescent="0.2">
      <c r="A24" s="165">
        <v>21</v>
      </c>
      <c r="B24" s="165" t="s">
        <v>17</v>
      </c>
      <c r="C24" s="279"/>
      <c r="D24" s="280"/>
      <c r="E24" s="279"/>
      <c r="F24" s="281"/>
      <c r="G24" s="281"/>
      <c r="H24" s="281"/>
      <c r="I24" s="281"/>
      <c r="J24" s="281"/>
      <c r="K24" s="231"/>
      <c r="L24" s="231"/>
      <c r="M24" s="231"/>
      <c r="N24" s="231"/>
      <c r="O24" s="231"/>
      <c r="P24" s="231"/>
      <c r="Q24" s="231"/>
      <c r="R24" s="396"/>
      <c r="S24" s="397"/>
      <c r="T24" s="397"/>
    </row>
    <row r="25" spans="1:21" x14ac:dyDescent="0.2">
      <c r="A25" s="172">
        <v>22</v>
      </c>
      <c r="B25" s="172" t="s">
        <v>18</v>
      </c>
      <c r="C25" s="344"/>
      <c r="D25" s="255"/>
      <c r="E25" s="344"/>
      <c r="F25" s="255"/>
      <c r="G25" s="344"/>
      <c r="H25" s="255"/>
      <c r="I25" s="344"/>
      <c r="J25" s="255"/>
      <c r="K25" s="344"/>
      <c r="L25" s="255"/>
      <c r="M25" s="344"/>
      <c r="N25" s="255"/>
      <c r="O25" s="344"/>
      <c r="P25" s="255"/>
      <c r="Q25" s="255"/>
      <c r="R25" s="396"/>
      <c r="S25" s="397"/>
      <c r="T25" s="397"/>
    </row>
    <row r="26" spans="1:21" x14ac:dyDescent="0.2">
      <c r="A26" s="172">
        <v>23</v>
      </c>
      <c r="B26" s="172" t="s">
        <v>11</v>
      </c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398"/>
      <c r="S26" s="399"/>
      <c r="T26" s="399"/>
    </row>
    <row r="27" spans="1:21" x14ac:dyDescent="0.2">
      <c r="A27" s="6">
        <v>24</v>
      </c>
      <c r="B27" s="6" t="s">
        <v>13</v>
      </c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7"/>
      <c r="T27" s="187"/>
    </row>
    <row r="28" spans="1:21" x14ac:dyDescent="0.2">
      <c r="A28" s="6">
        <v>25</v>
      </c>
      <c r="B28" s="6" t="s">
        <v>14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94"/>
    </row>
    <row r="29" spans="1:21" x14ac:dyDescent="0.2">
      <c r="A29" s="6">
        <v>26</v>
      </c>
      <c r="B29" s="6" t="s">
        <v>15</v>
      </c>
      <c r="C29" s="36"/>
      <c r="D29" s="36"/>
      <c r="E29" s="36"/>
      <c r="F29" s="36"/>
      <c r="G29" s="36"/>
      <c r="H29" s="36"/>
      <c r="I29" s="297"/>
      <c r="J29" s="38"/>
      <c r="K29" s="297"/>
      <c r="L29" s="38"/>
      <c r="M29" s="297"/>
      <c r="N29" s="38"/>
      <c r="O29" s="297"/>
      <c r="P29" s="36"/>
      <c r="Q29" s="36"/>
      <c r="R29" s="36"/>
      <c r="S29" s="36"/>
      <c r="T29" s="94"/>
    </row>
    <row r="30" spans="1:21" x14ac:dyDescent="0.2">
      <c r="A30" s="6">
        <v>27</v>
      </c>
      <c r="B30" s="6" t="s">
        <v>16</v>
      </c>
      <c r="C30" s="36"/>
      <c r="D30" s="36"/>
      <c r="E30" s="36"/>
      <c r="F30" s="36"/>
      <c r="G30" s="36"/>
      <c r="H30" s="36"/>
      <c r="I30" s="171"/>
      <c r="J30" s="38"/>
      <c r="K30" s="171"/>
      <c r="L30" s="202"/>
      <c r="M30" s="38"/>
      <c r="N30" s="36"/>
      <c r="O30" s="36"/>
      <c r="P30" s="36"/>
      <c r="Q30" s="36"/>
      <c r="R30" s="36"/>
      <c r="S30" s="94"/>
      <c r="T30" s="94"/>
      <c r="U30" s="9"/>
    </row>
    <row r="31" spans="1:21" x14ac:dyDescent="0.2">
      <c r="A31" s="6">
        <v>28</v>
      </c>
      <c r="B31" s="6" t="s">
        <v>17</v>
      </c>
      <c r="C31" s="73"/>
      <c r="D31" s="36"/>
      <c r="E31" s="73"/>
      <c r="F31" s="36"/>
      <c r="G31" s="73"/>
      <c r="H31" s="36"/>
      <c r="I31" s="73"/>
      <c r="J31" s="171"/>
      <c r="K31" s="73"/>
      <c r="L31" s="171"/>
      <c r="M31" s="73"/>
      <c r="N31" s="36"/>
      <c r="O31" s="73"/>
      <c r="P31" s="36"/>
      <c r="Q31" s="298"/>
      <c r="R31" s="36"/>
      <c r="S31" s="298"/>
      <c r="T31" s="94"/>
    </row>
    <row r="32" spans="1:21" x14ac:dyDescent="0.2">
      <c r="A32" s="172">
        <v>29</v>
      </c>
      <c r="B32" s="172" t="s">
        <v>18</v>
      </c>
      <c r="C32" s="345"/>
      <c r="D32" s="346"/>
      <c r="E32" s="345"/>
      <c r="F32" s="346"/>
      <c r="G32" s="345"/>
      <c r="H32" s="346"/>
      <c r="I32" s="345"/>
      <c r="J32" s="346"/>
      <c r="K32" s="345"/>
      <c r="L32" s="346"/>
      <c r="M32" s="345"/>
      <c r="N32" s="347"/>
      <c r="O32" s="345"/>
      <c r="P32" s="347"/>
      <c r="Q32" s="345"/>
      <c r="R32" s="348"/>
      <c r="S32" s="345"/>
      <c r="T32" s="178"/>
    </row>
    <row r="33" spans="1:20" x14ac:dyDescent="0.2">
      <c r="A33" s="172">
        <v>30</v>
      </c>
      <c r="B33" s="153" t="s">
        <v>11</v>
      </c>
      <c r="C33" s="153"/>
      <c r="D33" s="195"/>
      <c r="E33" s="349"/>
      <c r="F33" s="195"/>
      <c r="G33" s="349"/>
      <c r="H33" s="195"/>
      <c r="I33" s="349"/>
      <c r="J33" s="195"/>
      <c r="K33" s="349"/>
      <c r="L33" s="195"/>
      <c r="M33" s="349"/>
      <c r="N33" s="195"/>
      <c r="O33" s="349"/>
      <c r="P33" s="195"/>
      <c r="Q33" s="349"/>
      <c r="R33" s="195"/>
      <c r="S33" s="349"/>
      <c r="T33" s="258"/>
    </row>
    <row r="34" spans="1:20" x14ac:dyDescent="0.2">
      <c r="A34" s="1">
        <v>31</v>
      </c>
      <c r="B34" s="6" t="s">
        <v>13</v>
      </c>
      <c r="C34" s="36"/>
      <c r="D34" s="289"/>
      <c r="E34" s="73"/>
      <c r="F34" s="289"/>
      <c r="G34" s="73"/>
      <c r="H34" s="289"/>
      <c r="I34" s="73"/>
      <c r="J34" s="36"/>
      <c r="K34" s="73"/>
      <c r="L34" s="36"/>
      <c r="M34" s="73"/>
      <c r="N34" s="36"/>
      <c r="O34" s="73"/>
      <c r="P34" s="36"/>
      <c r="Q34" s="73"/>
      <c r="R34" s="36"/>
      <c r="S34" s="73"/>
      <c r="T34" s="94"/>
    </row>
  </sheetData>
  <mergeCells count="2">
    <mergeCell ref="C1:K1"/>
    <mergeCell ref="R10:T26"/>
  </mergeCells>
  <dataValidations count="2">
    <dataValidation type="list" allowBlank="1" showInputMessage="1" showErrorMessage="1" sqref="R27:T34 R5:T9">
      <formula1>lAteliers</formula1>
    </dataValidation>
    <dataValidation type="list" showInputMessage="1" showErrorMessage="1" sqref="C4:Q34">
      <formula1>lAteliers</formula1>
    </dataValidation>
  </dataValidations>
  <pageMargins left="0.13" right="0.13" top="0.23" bottom="0.75" header="0.30000000000000004" footer="0.30000000000000004"/>
  <pageSetup paperSize="9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zoomScale="80" zoomScaleNormal="80" zoomScalePageLayoutView="80" workbookViewId="0">
      <selection activeCell="C15" sqref="C15:T33"/>
    </sheetView>
  </sheetViews>
  <sheetFormatPr baseColWidth="10" defaultRowHeight="15" x14ac:dyDescent="0.2"/>
  <cols>
    <col min="1" max="1" width="20.1640625" bestFit="1" customWidth="1"/>
    <col min="2" max="2" width="10" bestFit="1" customWidth="1"/>
    <col min="3" max="3" width="11.5" customWidth="1"/>
  </cols>
  <sheetData>
    <row r="1" spans="1:20" ht="42.5" customHeight="1" x14ac:dyDescent="0.2">
      <c r="B1" s="417" t="s">
        <v>58</v>
      </c>
      <c r="C1" s="417"/>
      <c r="D1" s="417"/>
      <c r="E1" s="417"/>
      <c r="F1" s="417"/>
      <c r="G1" s="417"/>
      <c r="H1" s="417"/>
      <c r="I1" s="417"/>
      <c r="J1" s="417"/>
      <c r="K1" s="417"/>
    </row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3"/>
      <c r="B3" s="1"/>
      <c r="C3" s="3" t="s">
        <v>9</v>
      </c>
      <c r="D3" s="3" t="s">
        <v>10</v>
      </c>
      <c r="E3" s="3" t="s">
        <v>9</v>
      </c>
      <c r="F3" s="3" t="s">
        <v>10</v>
      </c>
      <c r="G3" s="3" t="s">
        <v>9</v>
      </c>
      <c r="H3" s="3" t="s">
        <v>10</v>
      </c>
      <c r="I3" s="3" t="s">
        <v>9</v>
      </c>
      <c r="J3" s="3" t="s">
        <v>10</v>
      </c>
      <c r="K3" s="3" t="s">
        <v>9</v>
      </c>
      <c r="L3" s="3" t="s">
        <v>10</v>
      </c>
      <c r="M3" s="3" t="s">
        <v>9</v>
      </c>
      <c r="N3" s="3" t="s">
        <v>10</v>
      </c>
      <c r="O3" s="3" t="s">
        <v>9</v>
      </c>
      <c r="P3" s="3" t="s">
        <v>10</v>
      </c>
      <c r="Q3" s="3" t="s">
        <v>9</v>
      </c>
      <c r="R3" s="3" t="s">
        <v>10</v>
      </c>
      <c r="S3" s="39" t="s">
        <v>9</v>
      </c>
      <c r="T3" s="39" t="s">
        <v>10</v>
      </c>
    </row>
    <row r="4" spans="1:20" x14ac:dyDescent="0.2">
      <c r="A4" s="221" t="s">
        <v>14</v>
      </c>
      <c r="B4" s="357">
        <v>1</v>
      </c>
      <c r="C4" s="421" t="s">
        <v>59</v>
      </c>
      <c r="D4" s="422"/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3"/>
    </row>
    <row r="5" spans="1:20" x14ac:dyDescent="0.2">
      <c r="A5" s="11" t="s">
        <v>15</v>
      </c>
      <c r="B5" s="6">
        <v>2</v>
      </c>
      <c r="C5" s="184" t="s">
        <v>99</v>
      </c>
      <c r="D5" s="188"/>
      <c r="E5" s="184" t="s">
        <v>99</v>
      </c>
      <c r="F5" s="188"/>
      <c r="G5" s="188"/>
      <c r="H5" s="184" t="s">
        <v>19</v>
      </c>
      <c r="I5" s="188"/>
      <c r="J5" s="184" t="s">
        <v>19</v>
      </c>
      <c r="K5" s="188"/>
      <c r="L5" s="188"/>
      <c r="M5" s="188"/>
      <c r="N5" s="188"/>
      <c r="O5" s="355"/>
      <c r="P5" s="111"/>
      <c r="Q5" s="356"/>
      <c r="R5" s="356"/>
      <c r="S5" s="356"/>
      <c r="T5" s="236"/>
    </row>
    <row r="6" spans="1:20" x14ac:dyDescent="0.2">
      <c r="A6" s="6" t="s">
        <v>16</v>
      </c>
      <c r="B6" s="6">
        <v>3</v>
      </c>
      <c r="C6" s="204"/>
      <c r="D6" s="235"/>
      <c r="E6" s="204"/>
      <c r="F6" s="235"/>
      <c r="G6" s="235"/>
      <c r="H6" s="261" t="s">
        <v>49</v>
      </c>
      <c r="I6" s="235"/>
      <c r="J6" s="261" t="s">
        <v>49</v>
      </c>
      <c r="K6" s="235"/>
      <c r="L6" s="235"/>
      <c r="M6" s="235"/>
      <c r="N6" s="235"/>
      <c r="O6" s="73"/>
      <c r="P6" s="36"/>
      <c r="Q6" s="354"/>
      <c r="R6" s="36"/>
      <c r="S6" s="354"/>
      <c r="T6" s="94"/>
    </row>
    <row r="7" spans="1:20" x14ac:dyDescent="0.2">
      <c r="A7" s="74" t="s">
        <v>17</v>
      </c>
      <c r="B7" s="6">
        <v>4</v>
      </c>
      <c r="C7" s="204"/>
      <c r="D7" s="235"/>
      <c r="E7" s="204"/>
      <c r="F7" s="235"/>
      <c r="G7" s="235"/>
      <c r="H7" s="235"/>
      <c r="I7" s="235"/>
      <c r="J7" s="235"/>
      <c r="K7" s="235"/>
      <c r="L7" s="235"/>
      <c r="M7" s="235"/>
      <c r="N7" s="235"/>
      <c r="O7" s="73"/>
      <c r="P7" s="36"/>
      <c r="Q7" s="298"/>
      <c r="R7" s="36"/>
      <c r="S7" s="298"/>
      <c r="T7" s="94"/>
    </row>
    <row r="8" spans="1:20" s="75" customFormat="1" x14ac:dyDescent="0.2">
      <c r="A8" s="93" t="s">
        <v>18</v>
      </c>
      <c r="B8" s="339">
        <v>5</v>
      </c>
      <c r="C8" s="358"/>
      <c r="D8" s="333"/>
      <c r="E8" s="358"/>
      <c r="F8" s="333"/>
      <c r="G8" s="333"/>
      <c r="H8" s="332"/>
      <c r="I8" s="333"/>
      <c r="J8" s="332"/>
      <c r="K8" s="333"/>
      <c r="L8" s="333"/>
      <c r="M8" s="333"/>
      <c r="N8" s="333"/>
      <c r="O8" s="359"/>
      <c r="P8" s="360"/>
      <c r="Q8" s="361"/>
      <c r="R8" s="362"/>
      <c r="S8" s="361"/>
      <c r="T8" s="363"/>
    </row>
    <row r="9" spans="1:20" x14ac:dyDescent="0.2">
      <c r="A9" s="93" t="s">
        <v>11</v>
      </c>
      <c r="B9" s="93">
        <v>6</v>
      </c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364"/>
      <c r="T9" s="364"/>
    </row>
    <row r="10" spans="1:20" x14ac:dyDescent="0.2">
      <c r="A10" s="6" t="s">
        <v>13</v>
      </c>
      <c r="B10" s="6">
        <v>7</v>
      </c>
      <c r="C10" s="36"/>
      <c r="D10" s="36"/>
      <c r="E10" s="36"/>
      <c r="F10" s="36"/>
      <c r="G10" s="36"/>
      <c r="H10" s="36"/>
      <c r="I10" s="36"/>
      <c r="J10" s="186"/>
      <c r="K10" s="36"/>
      <c r="L10" s="186"/>
      <c r="M10" s="36"/>
      <c r="N10" s="186"/>
      <c r="O10" s="36"/>
      <c r="P10" s="186"/>
      <c r="Q10" s="36"/>
      <c r="R10" s="186"/>
      <c r="S10" s="36"/>
      <c r="T10" s="187"/>
    </row>
    <row r="11" spans="1:20" x14ac:dyDescent="0.2">
      <c r="A11" s="6" t="s">
        <v>14</v>
      </c>
      <c r="B11" s="6">
        <v>8</v>
      </c>
      <c r="C11" s="188"/>
      <c r="D11" s="188"/>
      <c r="E11" s="188"/>
      <c r="F11" s="188"/>
      <c r="G11" s="185" t="s">
        <v>28</v>
      </c>
      <c r="H11" s="188"/>
      <c r="I11" s="185" t="s">
        <v>28</v>
      </c>
      <c r="J11" s="188"/>
      <c r="K11" s="185" t="s">
        <v>29</v>
      </c>
      <c r="L11" s="188"/>
      <c r="M11" s="185" t="s">
        <v>29</v>
      </c>
      <c r="N11" s="186"/>
      <c r="O11" s="36"/>
      <c r="P11" s="36"/>
      <c r="Q11" s="71"/>
      <c r="R11" s="36"/>
      <c r="S11" s="72"/>
      <c r="T11" s="94"/>
    </row>
    <row r="12" spans="1:20" x14ac:dyDescent="0.2">
      <c r="A12" s="6" t="s">
        <v>15</v>
      </c>
      <c r="B12" s="6">
        <v>9</v>
      </c>
      <c r="C12" s="184" t="s">
        <v>99</v>
      </c>
      <c r="D12" s="188"/>
      <c r="E12" s="184" t="s">
        <v>99</v>
      </c>
      <c r="F12" s="188"/>
      <c r="G12" s="188"/>
      <c r="H12" s="184" t="s">
        <v>19</v>
      </c>
      <c r="I12" s="188"/>
      <c r="J12" s="184" t="s">
        <v>19</v>
      </c>
      <c r="K12" s="188"/>
      <c r="L12" s="188"/>
      <c r="M12" s="188"/>
      <c r="N12" s="186"/>
      <c r="O12" s="297"/>
      <c r="P12" s="36"/>
      <c r="Q12" s="71"/>
      <c r="R12" s="36"/>
      <c r="S12" s="72"/>
      <c r="T12" s="94"/>
    </row>
    <row r="13" spans="1:20" x14ac:dyDescent="0.2">
      <c r="A13" s="6" t="s">
        <v>16</v>
      </c>
      <c r="B13" s="6">
        <v>10</v>
      </c>
      <c r="C13" s="204"/>
      <c r="D13" s="235"/>
      <c r="E13" s="204"/>
      <c r="F13" s="235"/>
      <c r="G13" s="235"/>
      <c r="H13" s="261" t="s">
        <v>49</v>
      </c>
      <c r="I13" s="235"/>
      <c r="J13" s="261" t="s">
        <v>49</v>
      </c>
      <c r="K13" s="235"/>
      <c r="L13" s="235"/>
      <c r="M13" s="235"/>
      <c r="N13" s="235"/>
      <c r="O13" s="204"/>
      <c r="P13" s="204"/>
      <c r="Q13" s="204"/>
      <c r="R13" s="204"/>
      <c r="S13" s="204"/>
      <c r="T13" s="208"/>
    </row>
    <row r="14" spans="1:20" x14ac:dyDescent="0.2">
      <c r="A14" s="93" t="s">
        <v>17</v>
      </c>
      <c r="B14" s="55">
        <v>11</v>
      </c>
      <c r="C14" s="418" t="s">
        <v>109</v>
      </c>
      <c r="D14" s="419"/>
      <c r="E14" s="419"/>
      <c r="F14" s="419"/>
      <c r="G14" s="419"/>
      <c r="H14" s="419"/>
      <c r="I14" s="419"/>
      <c r="J14" s="419"/>
      <c r="K14" s="419"/>
      <c r="L14" s="419"/>
      <c r="M14" s="419"/>
      <c r="N14" s="419"/>
      <c r="O14" s="419"/>
      <c r="P14" s="419"/>
      <c r="Q14" s="419"/>
      <c r="R14" s="419"/>
      <c r="S14" s="419"/>
      <c r="T14" s="420"/>
    </row>
    <row r="15" spans="1:20" x14ac:dyDescent="0.2">
      <c r="A15" s="93" t="s">
        <v>18</v>
      </c>
      <c r="B15" s="93">
        <v>12</v>
      </c>
      <c r="C15" s="83"/>
      <c r="D15" s="83"/>
      <c r="E15" s="83"/>
      <c r="F15" s="83"/>
      <c r="G15" s="83"/>
      <c r="H15" s="83"/>
      <c r="I15" s="83"/>
      <c r="J15" s="83"/>
      <c r="K15" s="365"/>
      <c r="L15" s="83"/>
      <c r="M15" s="365"/>
      <c r="N15" s="83"/>
      <c r="O15" s="83"/>
      <c r="P15" s="83"/>
      <c r="Q15" s="83"/>
      <c r="R15" s="83"/>
      <c r="S15" s="85"/>
      <c r="T15" s="85"/>
    </row>
    <row r="16" spans="1:20" x14ac:dyDescent="0.2">
      <c r="A16" s="93" t="s">
        <v>11</v>
      </c>
      <c r="B16" s="93">
        <v>13</v>
      </c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364"/>
      <c r="T16" s="364"/>
    </row>
    <row r="17" spans="1:20" x14ac:dyDescent="0.2">
      <c r="A17" s="6" t="s">
        <v>13</v>
      </c>
      <c r="B17" s="6">
        <v>14</v>
      </c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187"/>
      <c r="T17" s="187"/>
    </row>
    <row r="18" spans="1:20" x14ac:dyDescent="0.2">
      <c r="A18" s="6" t="s">
        <v>14</v>
      </c>
      <c r="B18" s="6">
        <v>15</v>
      </c>
      <c r="C18" s="188"/>
      <c r="D18" s="188"/>
      <c r="E18" s="188"/>
      <c r="F18" s="188"/>
      <c r="G18" s="185" t="s">
        <v>28</v>
      </c>
      <c r="H18" s="188"/>
      <c r="I18" s="185" t="s">
        <v>28</v>
      </c>
      <c r="J18" s="188"/>
      <c r="K18" s="185" t="s">
        <v>29</v>
      </c>
      <c r="L18" s="188"/>
      <c r="M18" s="185" t="s">
        <v>29</v>
      </c>
      <c r="N18" s="186"/>
      <c r="O18" s="36"/>
      <c r="P18" s="36"/>
      <c r="Q18" s="71"/>
      <c r="R18" s="36"/>
      <c r="S18" s="71"/>
      <c r="T18" s="94"/>
    </row>
    <row r="19" spans="1:20" x14ac:dyDescent="0.2">
      <c r="A19" s="6" t="s">
        <v>15</v>
      </c>
      <c r="B19" s="6">
        <v>16</v>
      </c>
      <c r="C19" s="184" t="s">
        <v>99</v>
      </c>
      <c r="D19" s="188"/>
      <c r="E19" s="184" t="s">
        <v>99</v>
      </c>
      <c r="F19" s="188"/>
      <c r="G19" s="188"/>
      <c r="H19" s="184" t="s">
        <v>19</v>
      </c>
      <c r="I19" s="188"/>
      <c r="J19" s="184" t="s">
        <v>19</v>
      </c>
      <c r="K19" s="188"/>
      <c r="L19" s="188"/>
      <c r="M19" s="188"/>
      <c r="N19" s="188"/>
      <c r="O19" s="297"/>
      <c r="P19" s="36"/>
      <c r="Q19" s="71"/>
      <c r="R19" s="36"/>
      <c r="S19" s="71"/>
      <c r="T19" s="94"/>
    </row>
    <row r="20" spans="1:20" x14ac:dyDescent="0.2">
      <c r="A20" s="6" t="s">
        <v>16</v>
      </c>
      <c r="B20" s="6">
        <v>17</v>
      </c>
      <c r="C20" s="204"/>
      <c r="D20" s="235"/>
      <c r="E20" s="204"/>
      <c r="F20" s="235"/>
      <c r="G20" s="235"/>
      <c r="H20" s="261" t="s">
        <v>49</v>
      </c>
      <c r="I20" s="235"/>
      <c r="J20" s="261" t="s">
        <v>49</v>
      </c>
      <c r="K20" s="235"/>
      <c r="L20" s="235"/>
      <c r="M20" s="235"/>
      <c r="N20" s="235"/>
      <c r="O20" s="36"/>
      <c r="P20" s="36"/>
      <c r="Q20" s="36"/>
      <c r="R20" s="36"/>
      <c r="S20" s="190"/>
      <c r="T20" s="94"/>
    </row>
    <row r="21" spans="1:20" x14ac:dyDescent="0.2">
      <c r="A21" s="6" t="s">
        <v>17</v>
      </c>
      <c r="B21" s="6">
        <v>18</v>
      </c>
      <c r="C21" s="36"/>
      <c r="D21" s="36"/>
      <c r="E21" s="36"/>
      <c r="F21" s="36"/>
      <c r="G21" s="36"/>
      <c r="H21" s="36"/>
      <c r="I21" s="171"/>
      <c r="J21" s="36"/>
      <c r="K21" s="171"/>
      <c r="L21" s="36"/>
      <c r="M21" s="36"/>
      <c r="N21" s="36"/>
      <c r="O21" s="36"/>
      <c r="P21" s="36"/>
      <c r="Q21" s="36"/>
      <c r="R21" s="36"/>
      <c r="S21" s="36"/>
      <c r="T21" s="94"/>
    </row>
    <row r="22" spans="1:20" x14ac:dyDescent="0.2">
      <c r="A22" s="93" t="s">
        <v>18</v>
      </c>
      <c r="B22" s="93">
        <v>19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90"/>
      <c r="T22" s="90"/>
    </row>
    <row r="23" spans="1:20" x14ac:dyDescent="0.2">
      <c r="A23" s="93" t="s">
        <v>11</v>
      </c>
      <c r="B23" s="93">
        <v>20</v>
      </c>
      <c r="C23" s="197"/>
      <c r="D23" s="197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364"/>
      <c r="T23" s="364"/>
    </row>
    <row r="24" spans="1:20" x14ac:dyDescent="0.2">
      <c r="A24" s="6" t="s">
        <v>13</v>
      </c>
      <c r="B24" s="6">
        <v>21</v>
      </c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7"/>
      <c r="T24" s="187"/>
    </row>
    <row r="25" spans="1:20" x14ac:dyDescent="0.2">
      <c r="A25" s="6" t="s">
        <v>14</v>
      </c>
      <c r="B25" s="6">
        <v>22</v>
      </c>
      <c r="C25" s="188"/>
      <c r="D25" s="188"/>
      <c r="E25" s="188"/>
      <c r="F25" s="188"/>
      <c r="G25" s="185" t="s">
        <v>28</v>
      </c>
      <c r="H25" s="188"/>
      <c r="I25" s="185" t="s">
        <v>28</v>
      </c>
      <c r="J25" s="188"/>
      <c r="K25" s="185" t="s">
        <v>29</v>
      </c>
      <c r="L25" s="188"/>
      <c r="M25" s="185" t="s">
        <v>29</v>
      </c>
      <c r="N25" s="186"/>
      <c r="O25" s="36"/>
      <c r="P25" s="36"/>
      <c r="Q25" s="71"/>
      <c r="R25" s="36"/>
      <c r="S25" s="71"/>
      <c r="T25" s="94"/>
    </row>
    <row r="26" spans="1:20" x14ac:dyDescent="0.2">
      <c r="A26" s="6" t="s">
        <v>15</v>
      </c>
      <c r="B26" s="6">
        <v>23</v>
      </c>
      <c r="C26" s="184" t="s">
        <v>99</v>
      </c>
      <c r="D26" s="188"/>
      <c r="E26" s="184" t="s">
        <v>99</v>
      </c>
      <c r="F26" s="188"/>
      <c r="G26" s="188"/>
      <c r="H26" s="184" t="s">
        <v>19</v>
      </c>
      <c r="I26" s="188"/>
      <c r="J26" s="184" t="s">
        <v>19</v>
      </c>
      <c r="K26" s="188"/>
      <c r="L26" s="188"/>
      <c r="M26" s="188"/>
      <c r="N26" s="188"/>
      <c r="O26" s="297"/>
      <c r="P26" s="36"/>
      <c r="Q26" s="71"/>
      <c r="R26" s="36"/>
      <c r="S26" s="71"/>
      <c r="T26" s="94"/>
    </row>
    <row r="27" spans="1:20" x14ac:dyDescent="0.2">
      <c r="A27" s="6" t="s">
        <v>16</v>
      </c>
      <c r="B27" s="6">
        <v>24</v>
      </c>
      <c r="C27" s="204"/>
      <c r="D27" s="235"/>
      <c r="E27" s="204"/>
      <c r="F27" s="235"/>
      <c r="G27" s="235"/>
      <c r="H27" s="261" t="s">
        <v>49</v>
      </c>
      <c r="I27" s="235"/>
      <c r="J27" s="261" t="s">
        <v>49</v>
      </c>
      <c r="K27" s="235"/>
      <c r="L27" s="235"/>
      <c r="M27" s="235"/>
      <c r="N27" s="235"/>
      <c r="O27" s="36"/>
      <c r="P27" s="36"/>
      <c r="Q27" s="36"/>
      <c r="R27" s="36"/>
      <c r="S27" s="36"/>
      <c r="T27" s="94"/>
    </row>
    <row r="28" spans="1:20" x14ac:dyDescent="0.2">
      <c r="A28" s="6" t="s">
        <v>17</v>
      </c>
      <c r="B28" s="6">
        <v>25</v>
      </c>
      <c r="C28" s="36"/>
      <c r="D28" s="36"/>
      <c r="E28" s="204"/>
      <c r="F28" s="204"/>
      <c r="G28" s="204"/>
      <c r="H28" s="204"/>
      <c r="I28" s="65"/>
      <c r="J28" s="204"/>
      <c r="K28" s="171"/>
      <c r="L28" s="36"/>
      <c r="M28" s="36"/>
      <c r="N28" s="36"/>
      <c r="O28" s="36"/>
      <c r="P28" s="36"/>
      <c r="Q28" s="298"/>
      <c r="R28" s="36"/>
      <c r="S28" s="298"/>
      <c r="T28" s="94"/>
    </row>
    <row r="29" spans="1:20" x14ac:dyDescent="0.2">
      <c r="A29" s="93" t="s">
        <v>18</v>
      </c>
      <c r="B29" s="93">
        <v>26</v>
      </c>
      <c r="C29" s="88"/>
      <c r="D29" s="164"/>
      <c r="E29" s="369"/>
      <c r="F29" s="369"/>
      <c r="G29" s="369"/>
      <c r="H29" s="369"/>
      <c r="I29" s="369"/>
      <c r="J29" s="369"/>
      <c r="K29" s="367"/>
      <c r="L29" s="88"/>
      <c r="M29" s="366"/>
      <c r="N29" s="88"/>
      <c r="O29" s="88"/>
      <c r="P29" s="88"/>
      <c r="Q29" s="88"/>
      <c r="R29" s="88"/>
      <c r="S29" s="362"/>
      <c r="T29" s="90"/>
    </row>
    <row r="30" spans="1:20" x14ac:dyDescent="0.2">
      <c r="A30" s="93" t="s">
        <v>11</v>
      </c>
      <c r="B30" s="93">
        <v>27</v>
      </c>
      <c r="C30" s="197"/>
      <c r="D30" s="197"/>
      <c r="E30" s="368"/>
      <c r="F30" s="368"/>
      <c r="G30" s="368"/>
      <c r="H30" s="368"/>
      <c r="I30" s="368"/>
      <c r="J30" s="368"/>
      <c r="K30" s="197"/>
      <c r="L30" s="197"/>
      <c r="M30" s="197"/>
      <c r="N30" s="197"/>
      <c r="O30" s="197"/>
      <c r="P30" s="197"/>
      <c r="Q30" s="197"/>
      <c r="R30" s="197"/>
      <c r="S30" s="364"/>
      <c r="T30" s="364"/>
    </row>
    <row r="31" spans="1:20" x14ac:dyDescent="0.2">
      <c r="A31" s="6" t="s">
        <v>13</v>
      </c>
      <c r="B31" s="6">
        <v>28</v>
      </c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  <c r="T31" s="187"/>
    </row>
    <row r="32" spans="1:20" x14ac:dyDescent="0.2">
      <c r="A32" s="6" t="s">
        <v>14</v>
      </c>
      <c r="B32" s="6">
        <v>29</v>
      </c>
      <c r="C32" s="188"/>
      <c r="D32" s="188"/>
      <c r="E32" s="188"/>
      <c r="F32" s="188"/>
      <c r="G32" s="185" t="s">
        <v>28</v>
      </c>
      <c r="H32" s="188"/>
      <c r="I32" s="185" t="s">
        <v>28</v>
      </c>
      <c r="J32" s="188"/>
      <c r="K32" s="185" t="s">
        <v>29</v>
      </c>
      <c r="L32" s="188"/>
      <c r="M32" s="185" t="s">
        <v>29</v>
      </c>
      <c r="N32" s="186"/>
      <c r="O32" s="36"/>
      <c r="P32" s="36"/>
      <c r="Q32" s="71"/>
      <c r="R32" s="36"/>
      <c r="S32" s="71"/>
      <c r="T32" s="94"/>
    </row>
    <row r="33" spans="1:20" x14ac:dyDescent="0.2">
      <c r="A33" s="6" t="s">
        <v>15</v>
      </c>
      <c r="B33" s="6">
        <v>30</v>
      </c>
      <c r="C33" s="184" t="s">
        <v>99</v>
      </c>
      <c r="D33" s="188"/>
      <c r="E33" s="184" t="s">
        <v>99</v>
      </c>
      <c r="F33" s="188"/>
      <c r="G33" s="188"/>
      <c r="H33" s="184" t="s">
        <v>19</v>
      </c>
      <c r="I33" s="188"/>
      <c r="J33" s="184" t="s">
        <v>19</v>
      </c>
      <c r="K33" s="188"/>
      <c r="L33" s="188"/>
      <c r="M33" s="188"/>
      <c r="N33" s="188"/>
      <c r="O33" s="297"/>
      <c r="P33" s="36"/>
      <c r="Q33" s="36"/>
      <c r="R33" s="36"/>
      <c r="S33" s="94"/>
      <c r="T33" s="94"/>
    </row>
  </sheetData>
  <mergeCells count="3">
    <mergeCell ref="B1:K1"/>
    <mergeCell ref="C14:T14"/>
    <mergeCell ref="C4:T4"/>
  </mergeCells>
  <dataValidations count="2">
    <dataValidation type="list" allowBlank="1" showInputMessage="1" showErrorMessage="1" sqref="C14">
      <formula1>lAteliers</formula1>
    </dataValidation>
    <dataValidation type="list" showInputMessage="1" showErrorMessage="1" sqref="C5:T13 C15:T33">
      <formula1>lAteliers</formula1>
    </dataValidation>
  </dataValidations>
  <pageMargins left="0.13" right="0.13" top="0.34" bottom="0.13" header="0.31496062992125984" footer="0.31496062992125984"/>
  <pageSetup paperSize="9" scale="90" orientation="landscape" horizontalDpi="203" verticalDpi="20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4"/>
  <sheetViews>
    <sheetView zoomScale="80" zoomScaleNormal="80" zoomScalePageLayoutView="80" workbookViewId="0">
      <selection activeCell="C4" sqref="C4:T34"/>
    </sheetView>
  </sheetViews>
  <sheetFormatPr baseColWidth="10" defaultRowHeight="15" x14ac:dyDescent="0.2"/>
  <cols>
    <col min="1" max="1" width="11.5" customWidth="1"/>
    <col min="2" max="2" width="20.1640625" bestFit="1" customWidth="1"/>
  </cols>
  <sheetData>
    <row r="2" spans="1:20" x14ac:dyDescent="0.2">
      <c r="A2" s="1"/>
      <c r="B2" s="1"/>
      <c r="C2" s="2" t="s">
        <v>0</v>
      </c>
      <c r="D2" s="1"/>
      <c r="E2" s="1" t="s">
        <v>1</v>
      </c>
      <c r="F2" s="1"/>
      <c r="G2" s="1" t="s">
        <v>2</v>
      </c>
      <c r="H2" s="1"/>
      <c r="I2" s="1" t="s">
        <v>3</v>
      </c>
      <c r="J2" s="1"/>
      <c r="K2" s="1" t="s">
        <v>4</v>
      </c>
      <c r="L2" s="1"/>
      <c r="M2" s="1" t="s">
        <v>5</v>
      </c>
      <c r="N2" s="1"/>
      <c r="O2" s="1" t="s">
        <v>6</v>
      </c>
      <c r="P2" s="1"/>
      <c r="Q2" s="1" t="s">
        <v>7</v>
      </c>
      <c r="R2" s="1"/>
      <c r="S2" s="2" t="s">
        <v>8</v>
      </c>
      <c r="T2" s="2"/>
    </row>
    <row r="3" spans="1:20" x14ac:dyDescent="0.2">
      <c r="A3" s="1"/>
      <c r="B3" s="1"/>
      <c r="C3" s="1" t="s">
        <v>9</v>
      </c>
      <c r="D3" s="1" t="s">
        <v>10</v>
      </c>
      <c r="E3" s="1" t="s">
        <v>9</v>
      </c>
      <c r="F3" s="1" t="s">
        <v>10</v>
      </c>
      <c r="G3" s="1" t="s">
        <v>9</v>
      </c>
      <c r="H3" s="1" t="s">
        <v>10</v>
      </c>
      <c r="I3" s="1" t="s">
        <v>9</v>
      </c>
      <c r="J3" s="1" t="s">
        <v>10</v>
      </c>
      <c r="K3" s="1" t="s">
        <v>9</v>
      </c>
      <c r="L3" s="1" t="s">
        <v>10</v>
      </c>
      <c r="M3" s="1" t="s">
        <v>9</v>
      </c>
      <c r="N3" s="1" t="s">
        <v>10</v>
      </c>
      <c r="O3" s="1" t="s">
        <v>9</v>
      </c>
      <c r="P3" s="1" t="s">
        <v>10</v>
      </c>
      <c r="Q3" s="1" t="s">
        <v>9</v>
      </c>
      <c r="R3" s="1" t="s">
        <v>10</v>
      </c>
      <c r="S3" s="4" t="s">
        <v>9</v>
      </c>
      <c r="T3" s="4" t="s">
        <v>10</v>
      </c>
    </row>
    <row r="4" spans="1:20" x14ac:dyDescent="0.2">
      <c r="A4" s="6">
        <v>1</v>
      </c>
      <c r="B4" s="6" t="s">
        <v>16</v>
      </c>
      <c r="C4" s="36"/>
      <c r="D4" s="36"/>
      <c r="E4" s="36"/>
      <c r="F4" s="36"/>
      <c r="G4" s="36"/>
      <c r="H4" s="36"/>
      <c r="I4" s="171"/>
      <c r="J4" s="36"/>
      <c r="K4" s="171"/>
      <c r="L4" s="36"/>
      <c r="M4" s="36"/>
      <c r="N4" s="36"/>
      <c r="O4" s="36"/>
      <c r="P4" s="36"/>
      <c r="Q4" s="71"/>
      <c r="R4" s="36"/>
      <c r="S4" s="94"/>
      <c r="T4" s="94"/>
    </row>
    <row r="5" spans="1:20" x14ac:dyDescent="0.2">
      <c r="A5" s="6">
        <v>2</v>
      </c>
      <c r="B5" s="6" t="s">
        <v>17</v>
      </c>
      <c r="C5" s="36"/>
      <c r="D5" s="36"/>
      <c r="E5" s="36"/>
      <c r="F5" s="36"/>
      <c r="G5" s="36"/>
      <c r="H5" s="36"/>
      <c r="I5" s="171"/>
      <c r="J5" s="36"/>
      <c r="K5" s="171"/>
      <c r="L5" s="36"/>
      <c r="M5" s="36"/>
      <c r="N5" s="36"/>
      <c r="O5" s="36"/>
      <c r="P5" s="36"/>
      <c r="Q5" s="71"/>
      <c r="R5" s="36"/>
      <c r="S5" s="94"/>
      <c r="T5" s="94"/>
    </row>
    <row r="6" spans="1:20" x14ac:dyDescent="0.2">
      <c r="A6" s="172">
        <v>3</v>
      </c>
      <c r="B6" s="172" t="s">
        <v>18</v>
      </c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248"/>
      <c r="R6" s="153"/>
      <c r="S6" s="178"/>
      <c r="T6" s="178"/>
    </row>
    <row r="7" spans="1:20" x14ac:dyDescent="0.2">
      <c r="A7" s="172">
        <v>4</v>
      </c>
      <c r="B7" s="172" t="s">
        <v>11</v>
      </c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78"/>
      <c r="T7" s="178"/>
    </row>
    <row r="8" spans="1:20" x14ac:dyDescent="0.2">
      <c r="A8" s="6">
        <v>5</v>
      </c>
      <c r="B8" s="6" t="s">
        <v>13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94"/>
      <c r="T8" s="94"/>
    </row>
    <row r="9" spans="1:20" x14ac:dyDescent="0.2">
      <c r="A9" s="6">
        <v>6</v>
      </c>
      <c r="B9" s="6" t="s">
        <v>14</v>
      </c>
      <c r="C9" s="188"/>
      <c r="D9" s="188"/>
      <c r="E9" s="188"/>
      <c r="F9" s="188"/>
      <c r="G9" s="185" t="s">
        <v>28</v>
      </c>
      <c r="H9" s="188"/>
      <c r="I9" s="185" t="s">
        <v>28</v>
      </c>
      <c r="J9" s="188"/>
      <c r="K9" s="185" t="s">
        <v>29</v>
      </c>
      <c r="L9" s="188"/>
      <c r="M9" s="185" t="s">
        <v>29</v>
      </c>
      <c r="N9" s="36"/>
      <c r="O9" s="36"/>
      <c r="P9" s="36"/>
      <c r="Q9" s="36"/>
      <c r="R9" s="36"/>
      <c r="S9" s="94"/>
      <c r="T9" s="94"/>
    </row>
    <row r="10" spans="1:20" x14ac:dyDescent="0.2">
      <c r="A10" s="6">
        <v>7</v>
      </c>
      <c r="B10" s="6" t="s">
        <v>60</v>
      </c>
      <c r="C10" s="184" t="s">
        <v>99</v>
      </c>
      <c r="D10" s="188"/>
      <c r="E10" s="184" t="s">
        <v>99</v>
      </c>
      <c r="F10" s="188"/>
      <c r="G10" s="188"/>
      <c r="H10" s="184" t="s">
        <v>19</v>
      </c>
      <c r="I10" s="188"/>
      <c r="J10" s="184" t="s">
        <v>19</v>
      </c>
      <c r="K10" s="188"/>
      <c r="L10" s="188"/>
      <c r="M10" s="188"/>
      <c r="N10" s="36"/>
      <c r="O10" s="36"/>
      <c r="P10" s="36"/>
      <c r="Q10" s="71"/>
      <c r="R10" s="36"/>
      <c r="S10" s="94"/>
      <c r="T10" s="94"/>
    </row>
    <row r="11" spans="1:20" x14ac:dyDescent="0.2">
      <c r="A11" s="6">
        <v>8</v>
      </c>
      <c r="B11" s="6" t="s">
        <v>61</v>
      </c>
      <c r="C11" s="204"/>
      <c r="D11" s="235"/>
      <c r="E11" s="204"/>
      <c r="F11" s="235"/>
      <c r="G11" s="235"/>
      <c r="H11" s="261" t="s">
        <v>49</v>
      </c>
      <c r="I11" s="235"/>
      <c r="J11" s="261" t="s">
        <v>49</v>
      </c>
      <c r="K11" s="235"/>
      <c r="L11" s="235"/>
      <c r="M11" s="235"/>
      <c r="N11" s="36"/>
      <c r="O11" s="36"/>
      <c r="P11" s="36"/>
      <c r="Q11" s="36"/>
      <c r="R11" s="36"/>
      <c r="S11" s="94"/>
      <c r="T11" s="94"/>
    </row>
    <row r="12" spans="1:20" x14ac:dyDescent="0.2">
      <c r="A12" s="6">
        <v>9</v>
      </c>
      <c r="B12" s="6" t="s">
        <v>62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71"/>
      <c r="R12" s="36"/>
      <c r="S12" s="94"/>
      <c r="T12" s="94"/>
    </row>
    <row r="13" spans="1:20" x14ac:dyDescent="0.2">
      <c r="A13" s="93">
        <v>10</v>
      </c>
      <c r="B13" s="93" t="s">
        <v>63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90"/>
      <c r="T13" s="90"/>
    </row>
    <row r="14" spans="1:20" x14ac:dyDescent="0.2">
      <c r="A14" s="93">
        <v>11</v>
      </c>
      <c r="B14" s="93" t="s">
        <v>64</v>
      </c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90"/>
      <c r="T14" s="90"/>
    </row>
    <row r="15" spans="1:20" x14ac:dyDescent="0.2">
      <c r="A15" s="6">
        <v>12</v>
      </c>
      <c r="B15" s="6" t="s">
        <v>65</v>
      </c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94"/>
      <c r="T15" s="94"/>
    </row>
    <row r="16" spans="1:20" x14ac:dyDescent="0.2">
      <c r="A16" s="6">
        <v>13</v>
      </c>
      <c r="B16" s="6" t="s">
        <v>66</v>
      </c>
      <c r="C16" s="188"/>
      <c r="D16" s="188"/>
      <c r="E16" s="188"/>
      <c r="F16" s="188"/>
      <c r="G16" s="185" t="s">
        <v>28</v>
      </c>
      <c r="H16" s="188"/>
      <c r="I16" s="185" t="s">
        <v>28</v>
      </c>
      <c r="J16" s="188"/>
      <c r="K16" s="185" t="s">
        <v>29</v>
      </c>
      <c r="L16" s="188"/>
      <c r="M16" s="185" t="s">
        <v>29</v>
      </c>
      <c r="N16" s="36"/>
      <c r="O16" s="36"/>
      <c r="P16" s="36"/>
      <c r="Q16" s="71"/>
      <c r="R16" s="36"/>
      <c r="S16" s="94"/>
      <c r="T16" s="94"/>
    </row>
    <row r="17" spans="1:20" x14ac:dyDescent="0.2">
      <c r="A17" s="6">
        <v>14</v>
      </c>
      <c r="B17" s="6" t="s">
        <v>60</v>
      </c>
      <c r="C17" s="184" t="s">
        <v>99</v>
      </c>
      <c r="D17" s="188"/>
      <c r="E17" s="184" t="s">
        <v>99</v>
      </c>
      <c r="F17" s="188"/>
      <c r="G17" s="188"/>
      <c r="H17" s="184" t="s">
        <v>19</v>
      </c>
      <c r="I17" s="188"/>
      <c r="J17" s="184" t="s">
        <v>19</v>
      </c>
      <c r="K17" s="188"/>
      <c r="L17" s="188"/>
      <c r="M17" s="188"/>
      <c r="N17" s="36"/>
      <c r="O17" s="36"/>
      <c r="P17" s="36"/>
      <c r="Q17" s="71"/>
      <c r="R17" s="36"/>
      <c r="S17" s="94"/>
      <c r="T17" s="94"/>
    </row>
    <row r="18" spans="1:20" x14ac:dyDescent="0.2">
      <c r="A18" s="6">
        <v>15</v>
      </c>
      <c r="B18" s="6" t="s">
        <v>61</v>
      </c>
      <c r="C18" s="204"/>
      <c r="D18" s="235"/>
      <c r="E18" s="204"/>
      <c r="F18" s="235"/>
      <c r="G18" s="235"/>
      <c r="H18" s="261" t="s">
        <v>49</v>
      </c>
      <c r="I18" s="235"/>
      <c r="J18" s="261" t="s">
        <v>49</v>
      </c>
      <c r="K18" s="235"/>
      <c r="L18" s="235"/>
      <c r="M18" s="235"/>
      <c r="N18" s="36"/>
      <c r="O18" s="36"/>
      <c r="P18" s="36"/>
      <c r="Q18" s="36"/>
      <c r="R18" s="36"/>
      <c r="S18" s="94"/>
      <c r="T18" s="94"/>
    </row>
    <row r="19" spans="1:20" x14ac:dyDescent="0.2">
      <c r="A19" s="172">
        <v>16</v>
      </c>
      <c r="B19" s="172" t="s">
        <v>62</v>
      </c>
      <c r="C19" s="153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3"/>
      <c r="Q19" s="153"/>
      <c r="R19" s="153"/>
      <c r="S19" s="178"/>
      <c r="T19" s="178"/>
    </row>
    <row r="20" spans="1:20" x14ac:dyDescent="0.2">
      <c r="A20" s="172">
        <v>17</v>
      </c>
      <c r="B20" s="172" t="s">
        <v>63</v>
      </c>
      <c r="C20" s="153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3"/>
      <c r="Q20" s="153"/>
      <c r="R20" s="153"/>
      <c r="S20" s="178"/>
      <c r="T20" s="178"/>
    </row>
    <row r="21" spans="1:20" x14ac:dyDescent="0.2">
      <c r="A21" s="172">
        <v>18</v>
      </c>
      <c r="B21" s="172" t="s">
        <v>64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  <c r="Q21" s="153"/>
      <c r="R21" s="153"/>
      <c r="S21" s="178"/>
      <c r="T21" s="178"/>
    </row>
    <row r="22" spans="1:20" x14ac:dyDescent="0.2">
      <c r="A22" s="172">
        <v>19</v>
      </c>
      <c r="B22" s="172" t="s">
        <v>65</v>
      </c>
      <c r="C22" s="153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3"/>
      <c r="Q22" s="153"/>
      <c r="R22" s="153"/>
      <c r="S22" s="178"/>
      <c r="T22" s="178"/>
    </row>
    <row r="23" spans="1:20" x14ac:dyDescent="0.2">
      <c r="A23" s="172">
        <v>20</v>
      </c>
      <c r="B23" s="172" t="s">
        <v>66</v>
      </c>
      <c r="C23" s="153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78"/>
      <c r="T23" s="178"/>
    </row>
    <row r="24" spans="1:20" x14ac:dyDescent="0.2">
      <c r="A24" s="172">
        <v>21</v>
      </c>
      <c r="B24" s="172" t="s">
        <v>60</v>
      </c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  <c r="Q24" s="153"/>
      <c r="R24" s="153"/>
      <c r="S24" s="178"/>
      <c r="T24" s="178"/>
    </row>
    <row r="25" spans="1:20" x14ac:dyDescent="0.2">
      <c r="A25" s="172">
        <v>22</v>
      </c>
      <c r="B25" s="172" t="s">
        <v>61</v>
      </c>
      <c r="C25" s="153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3"/>
      <c r="Q25" s="153"/>
      <c r="R25" s="153"/>
      <c r="S25" s="178"/>
      <c r="T25" s="178"/>
    </row>
    <row r="26" spans="1:20" x14ac:dyDescent="0.2">
      <c r="A26" s="172">
        <v>23</v>
      </c>
      <c r="B26" s="172" t="s">
        <v>62</v>
      </c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78"/>
      <c r="T26" s="178"/>
    </row>
    <row r="27" spans="1:20" x14ac:dyDescent="0.2">
      <c r="A27" s="172">
        <v>24</v>
      </c>
      <c r="B27" s="172" t="s">
        <v>63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53"/>
      <c r="Q27" s="153"/>
      <c r="R27" s="153"/>
      <c r="S27" s="178"/>
      <c r="T27" s="178"/>
    </row>
    <row r="28" spans="1:20" x14ac:dyDescent="0.2">
      <c r="A28" s="172">
        <v>25</v>
      </c>
      <c r="B28" s="172" t="s">
        <v>64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53"/>
      <c r="Q28" s="153"/>
      <c r="R28" s="153"/>
      <c r="S28" s="178"/>
      <c r="T28" s="178"/>
    </row>
    <row r="29" spans="1:20" x14ac:dyDescent="0.2">
      <c r="A29" s="172">
        <v>26</v>
      </c>
      <c r="B29" s="172" t="s">
        <v>65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53"/>
      <c r="Q29" s="153"/>
      <c r="R29" s="153"/>
      <c r="S29" s="178"/>
      <c r="T29" s="178"/>
    </row>
    <row r="30" spans="1:20" x14ac:dyDescent="0.2">
      <c r="A30" s="172">
        <v>27</v>
      </c>
      <c r="B30" s="172" t="s">
        <v>66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R30" s="153"/>
      <c r="S30" s="178"/>
      <c r="T30" s="178"/>
    </row>
    <row r="31" spans="1:20" x14ac:dyDescent="0.2">
      <c r="A31" s="172">
        <v>28</v>
      </c>
      <c r="B31" s="172" t="s">
        <v>60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53"/>
      <c r="S31" s="178"/>
      <c r="T31" s="178"/>
    </row>
    <row r="32" spans="1:20" x14ac:dyDescent="0.2">
      <c r="A32" s="172">
        <v>29</v>
      </c>
      <c r="B32" s="172" t="s">
        <v>61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78"/>
      <c r="T32" s="178"/>
    </row>
    <row r="33" spans="1:20" x14ac:dyDescent="0.2">
      <c r="A33" s="172">
        <v>30</v>
      </c>
      <c r="B33" s="172" t="s">
        <v>62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78"/>
      <c r="T33" s="178"/>
    </row>
    <row r="34" spans="1:20" x14ac:dyDescent="0.2">
      <c r="A34" s="153">
        <v>31</v>
      </c>
      <c r="B34" s="172" t="s">
        <v>63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78"/>
      <c r="T34" s="178"/>
    </row>
  </sheetData>
  <dataValidations count="1">
    <dataValidation type="list" showInputMessage="1" showErrorMessage="1" sqref="C4:T34">
      <formula1>lAteliers</formula1>
    </dataValidation>
  </dataValidations>
  <pageMargins left="0.70000000000000007" right="0.70000000000000007" top="0.75" bottom="0.75" header="0.30000000000000004" footer="0.3000000000000000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workbookViewId="0">
      <pane ySplit="4" topLeftCell="A5" activePane="bottomLeft" state="frozen"/>
      <selection pane="bottomLeft" activeCell="K5" sqref="K5:K59"/>
    </sheetView>
  </sheetViews>
  <sheetFormatPr baseColWidth="10" defaultColWidth="11.5" defaultRowHeight="15" outlineLevelRow="1" x14ac:dyDescent="0.2"/>
  <cols>
    <col min="1" max="1" width="29" style="15" customWidth="1"/>
    <col min="2" max="2" width="14.1640625" style="15" customWidth="1"/>
    <col min="3" max="3" width="13" style="21" bestFit="1" customWidth="1"/>
    <col min="4" max="4" width="10.83203125" style="27" bestFit="1" customWidth="1"/>
    <col min="5" max="5" width="10.5" style="21" bestFit="1" customWidth="1"/>
    <col min="6" max="6" width="9.5" style="21" bestFit="1" customWidth="1"/>
    <col min="7" max="7" width="9.6640625" style="21" bestFit="1" customWidth="1"/>
    <col min="8" max="8" width="8.1640625" style="21" bestFit="1" customWidth="1"/>
    <col min="9" max="9" width="6.83203125" style="21" bestFit="1" customWidth="1"/>
    <col min="10" max="10" width="13.83203125" style="21" bestFit="1" customWidth="1"/>
    <col min="11" max="11" width="15.33203125" style="21" customWidth="1"/>
    <col min="12" max="12" width="13.33203125" style="21" bestFit="1" customWidth="1"/>
    <col min="13" max="13" width="13" style="21" bestFit="1" customWidth="1"/>
    <col min="14" max="14" width="11.5" style="21"/>
    <col min="15" max="16384" width="11.5" style="15"/>
  </cols>
  <sheetData>
    <row r="1" spans="1:14" ht="31" x14ac:dyDescent="0.35">
      <c r="A1" s="424" t="s">
        <v>80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</row>
    <row r="2" spans="1:14" x14ac:dyDescent="0.2">
      <c r="D2" s="22"/>
    </row>
    <row r="3" spans="1:14" ht="16" thickBot="1" x14ac:dyDescent="0.25">
      <c r="D3" s="22"/>
    </row>
    <row r="4" spans="1:14" ht="20" thickBot="1" x14ac:dyDescent="0.25">
      <c r="A4" s="17" t="s">
        <v>69</v>
      </c>
      <c r="B4" s="56" t="s">
        <v>88</v>
      </c>
      <c r="C4" s="23" t="s">
        <v>72</v>
      </c>
      <c r="D4" s="23" t="s">
        <v>73</v>
      </c>
      <c r="E4" s="23" t="s">
        <v>74</v>
      </c>
      <c r="F4" s="23" t="s">
        <v>30</v>
      </c>
      <c r="G4" s="23" t="s">
        <v>75</v>
      </c>
      <c r="H4" s="23" t="s">
        <v>76</v>
      </c>
      <c r="I4" s="23" t="s">
        <v>77</v>
      </c>
      <c r="J4" s="23" t="s">
        <v>47</v>
      </c>
      <c r="K4" s="23" t="s">
        <v>78</v>
      </c>
      <c r="L4" s="23" t="s">
        <v>58</v>
      </c>
      <c r="M4" s="23" t="s">
        <v>79</v>
      </c>
      <c r="N4" s="24" t="s">
        <v>71</v>
      </c>
    </row>
    <row r="5" spans="1:14" x14ac:dyDescent="0.2">
      <c r="A5" s="18" t="s">
        <v>54</v>
      </c>
      <c r="B5" s="57"/>
      <c r="C5" s="25">
        <f>COUNTIF(Fev_17!$C$4:'Fev_17'!$T$28,A5)</f>
        <v>0</v>
      </c>
      <c r="D5" s="25">
        <f>COUNTIF('Mars 17'!$C$4:'Mars 17'!$T$34,A5)</f>
        <v>0</v>
      </c>
      <c r="E5" s="25">
        <f>COUNTIF('Avril 17'!$C$4:'Avril 17'!$T$30,A5)</f>
        <v>0</v>
      </c>
      <c r="F5" s="25">
        <f>COUNTIF('Mai 17'!$C$4:'Mai 17'!$T$29,A5)</f>
        <v>0</v>
      </c>
      <c r="G5" s="25">
        <f>COUNTIF('Juin 17'!$C$4:'Juin 17'!$T$30,A5)</f>
        <v>0</v>
      </c>
      <c r="H5" s="25">
        <f>COUNTIF('Juillet 17'!$C$4:'Juillet 17'!$T$30,A5)</f>
        <v>0</v>
      </c>
      <c r="I5" s="25">
        <f>COUNTIF('Aout 17'!$C$4:'Aout 17'!$T$30,A5)</f>
        <v>0</v>
      </c>
      <c r="J5" s="25">
        <f>COUNTIF('Sept 17'!$C$4:'Sept 17'!$T$30,A5)</f>
        <v>0</v>
      </c>
      <c r="K5" s="25">
        <f>COUNTIF('Oct 17'!$C$4:'Oct 17'!$T$30,A5)</f>
        <v>0</v>
      </c>
      <c r="L5" s="25">
        <f>COUNTIF('Nov 17'!$C$4:'Nov 17'!$T$30,A5)</f>
        <v>0</v>
      </c>
      <c r="M5" s="25">
        <f>COUNTIF('Decembre 17'!$C$4:'Decembre 17'!$T$30,A5)</f>
        <v>0</v>
      </c>
      <c r="N5" s="26">
        <f>SUM(Tableau2[[#This Row],[Février]:[Decembre]])</f>
        <v>0</v>
      </c>
    </row>
    <row r="6" spans="1:14" x14ac:dyDescent="0.2">
      <c r="A6" s="19" t="s">
        <v>19</v>
      </c>
      <c r="B6" s="58"/>
      <c r="C6" s="25">
        <f>COUNTIF(Fev_17!$C$4:'Fev_17'!$T$28,A6)</f>
        <v>6</v>
      </c>
      <c r="D6" s="25">
        <f>COUNTIF('Mars 17'!$C$4:'Mars 17'!$T$34,A6)</f>
        <v>10</v>
      </c>
      <c r="E6" s="25">
        <f>COUNTIF('Avril 17'!$C$4:'Avril 17'!$T$30,A6)</f>
        <v>4</v>
      </c>
      <c r="F6" s="25">
        <f>COUNTIF('Mai 17'!$C$4:'Mai 17'!$T$29,A6)</f>
        <v>6</v>
      </c>
      <c r="G6" s="25">
        <f>COUNTIF('Juin 17'!$C$4:'Juin 17'!$T$30,A6)</f>
        <v>8</v>
      </c>
      <c r="H6" s="25">
        <f>COUNTIF('Juillet 17'!$C$4:'Juillet 17'!$T$30,A6)</f>
        <v>8</v>
      </c>
      <c r="I6" s="25">
        <f>COUNTIF('Aout 17'!$C$4:'Aout 17'!$T$30,A6)</f>
        <v>8</v>
      </c>
      <c r="J6" s="25">
        <f>COUNTIF('Sept 17'!$C$4:'Sept 17'!$T$30,A6)</f>
        <v>6</v>
      </c>
      <c r="K6" s="25">
        <f>COUNTIF('Oct 17'!$C$4:'Oct 17'!$T$30,A6)</f>
        <v>4</v>
      </c>
      <c r="L6" s="25">
        <f>COUNTIF('Nov 17'!$C$4:'Nov 17'!$T$30,A6)</f>
        <v>8</v>
      </c>
      <c r="M6" s="25">
        <f>COUNTIF('Decembre 17'!$C$4:'Decembre 17'!$T$30,A6)</f>
        <v>4</v>
      </c>
      <c r="N6" s="26">
        <f>SUM(Tableau2[[#This Row],[Février]:[Decembre]])</f>
        <v>72</v>
      </c>
    </row>
    <row r="7" spans="1:14" x14ac:dyDescent="0.2">
      <c r="A7" s="30" t="s">
        <v>97</v>
      </c>
      <c r="B7" s="60"/>
      <c r="C7" s="25">
        <f>COUNTIF(Fev_17!$C$4:'Fev_17'!$T$28,A7)</f>
        <v>0</v>
      </c>
      <c r="D7" s="68">
        <f>COUNTIF('Mars 17'!$C$4:'Mars 17'!$T$34,A7)</f>
        <v>0</v>
      </c>
      <c r="E7" s="68">
        <f>COUNTIF('Avril 17'!$C$4:'Avril 17'!$T$30,A7)</f>
        <v>0</v>
      </c>
      <c r="F7" s="68">
        <f>COUNTIF('Mai 17'!$C$4:'Mai 17'!$T$29,A7)</f>
        <v>0</v>
      </c>
      <c r="G7" s="68">
        <f>COUNTIF('Juin 17'!$C$4:'Juin 17'!$T$30,A7)</f>
        <v>0</v>
      </c>
      <c r="H7" s="68">
        <f>COUNTIF('Juillet 17'!$C$4:'Juillet 17'!$T$30,A7)</f>
        <v>0</v>
      </c>
      <c r="I7" s="68">
        <f>COUNTIF('Aout 17'!$C$4:'Aout 17'!$T$30,A7)</f>
        <v>0</v>
      </c>
      <c r="J7" s="68">
        <f>COUNTIF('Sept 17'!$C$4:'Sept 17'!$T$30,A7)</f>
        <v>0</v>
      </c>
      <c r="K7" s="25">
        <f>COUNTIF('Oct 17'!$C$4:'Oct 17'!$T$30,A7)</f>
        <v>0</v>
      </c>
      <c r="L7" s="68">
        <f>COUNTIF('Nov 17'!$C$4:'Nov 17'!$T$30,A7)</f>
        <v>0</v>
      </c>
      <c r="M7" s="68">
        <f>COUNTIF('Decembre 17'!$C$4:'Decembre 17'!$T$30,A7)</f>
        <v>0</v>
      </c>
      <c r="N7" s="26">
        <f>SUM(Tableau2[[#This Row],[Février]:[Decembre]])</f>
        <v>0</v>
      </c>
    </row>
    <row r="8" spans="1:14" x14ac:dyDescent="0.2">
      <c r="A8" s="30" t="s">
        <v>37</v>
      </c>
      <c r="B8" s="60"/>
      <c r="C8" s="25">
        <f>COUNTIF(Fev_17!$C$4:'Fev_17'!$T$28,A8)</f>
        <v>0</v>
      </c>
      <c r="D8" s="31">
        <f>COUNTIF('Mars 17'!$C$4:'Mars 17'!$T$34,A8)</f>
        <v>0</v>
      </c>
      <c r="E8" s="31">
        <f>COUNTIF('Avril 17'!$C$4:'Avril 17'!$T$30,A8)</f>
        <v>0</v>
      </c>
      <c r="F8" s="31">
        <f>COUNTIF('Mai 17'!$C$4:'Mai 17'!$T$29,A8)</f>
        <v>0</v>
      </c>
      <c r="G8" s="31">
        <f>COUNTIF('Juin 17'!$C$4:'Juin 17'!$T$30,A8)</f>
        <v>0</v>
      </c>
      <c r="H8" s="31">
        <f>COUNTIF('Juillet 17'!$C$4:'Juillet 17'!$T$30,A8)</f>
        <v>0</v>
      </c>
      <c r="I8" s="31">
        <f>COUNTIF('Aout 17'!$C$4:'Aout 17'!$T$30,A8)</f>
        <v>0</v>
      </c>
      <c r="J8" s="31">
        <f>COUNTIF('Sept 17'!$C$4:'Sept 17'!$T$30,A8)</f>
        <v>0</v>
      </c>
      <c r="K8" s="25">
        <f>COUNTIF('Oct 17'!$C$4:'Oct 17'!$T$30,A8)</f>
        <v>0</v>
      </c>
      <c r="L8" s="31">
        <f>COUNTIF('Nov 17'!$C$4:'Nov 17'!$T$30,A8)</f>
        <v>0</v>
      </c>
      <c r="M8" s="31">
        <f>COUNTIF('Decembre 17'!$C$4:'Decembre 17'!$T$30,A8)</f>
        <v>0</v>
      </c>
      <c r="N8" s="26">
        <f>SUM(Tableau2[[#This Row],[Février]:[Decembre]])</f>
        <v>0</v>
      </c>
    </row>
    <row r="9" spans="1:14" x14ac:dyDescent="0.2">
      <c r="A9" s="30" t="s">
        <v>94</v>
      </c>
      <c r="B9" s="60"/>
      <c r="C9" s="25">
        <f>COUNTIF(Fev_17!$C$4:'Fev_17'!$T$28,A9)</f>
        <v>0</v>
      </c>
      <c r="D9" s="31">
        <f>COUNTIF('Mars 17'!$C$4:'Mars 17'!$T$34,A9)</f>
        <v>0</v>
      </c>
      <c r="E9" s="31">
        <f>COUNTIF('Avril 17'!$C$4:'Avril 17'!$T$30,A9)</f>
        <v>0</v>
      </c>
      <c r="F9" s="31">
        <f>COUNTIF('Mai 17'!$C$4:'Mai 17'!$T$29,A9)</f>
        <v>0</v>
      </c>
      <c r="G9" s="31">
        <f>COUNTIF('Juin 17'!$C$4:'Juin 17'!$T$30,A9)</f>
        <v>0</v>
      </c>
      <c r="H9" s="31">
        <f>COUNTIF('Juillet 17'!$C$4:'Juillet 17'!$T$30,A9)</f>
        <v>0</v>
      </c>
      <c r="I9" s="31">
        <f>COUNTIF('Aout 17'!$C$4:'Aout 17'!$T$30,A9)</f>
        <v>0</v>
      </c>
      <c r="J9" s="31">
        <f>COUNTIF('Sept 17'!$C$4:'Sept 17'!$T$30,A9)</f>
        <v>0</v>
      </c>
      <c r="K9" s="25">
        <f>COUNTIF('Oct 17'!$C$4:'Oct 17'!$T$30,A9)</f>
        <v>0</v>
      </c>
      <c r="L9" s="31">
        <f>COUNTIF('Nov 17'!$C$4:'Nov 17'!$T$30,A9)</f>
        <v>0</v>
      </c>
      <c r="M9" s="31">
        <f>COUNTIF('Decembre 17'!$C$4:'Decembre 17'!$T$30,A9)</f>
        <v>0</v>
      </c>
      <c r="N9" s="26">
        <f>SUM(Tableau2[[#This Row],[Février]:[Decembre]])</f>
        <v>0</v>
      </c>
    </row>
    <row r="10" spans="1:14" outlineLevel="1" x14ac:dyDescent="0.2">
      <c r="A10" s="19" t="s">
        <v>40</v>
      </c>
      <c r="B10" s="58"/>
      <c r="C10" s="25">
        <f>COUNTIF(Fev_17!$C$4:'Fev_17'!$T$28,A10)</f>
        <v>0</v>
      </c>
      <c r="D10" s="25">
        <f>COUNTIF('Mars 17'!$C$4:'Mars 17'!$T$34,A10)</f>
        <v>0</v>
      </c>
      <c r="E10" s="25">
        <f>COUNTIF('Avril 17'!$C$4:'Avril 17'!$T$30,A10)</f>
        <v>0</v>
      </c>
      <c r="F10" s="25">
        <f>COUNTIF('Mai 17'!$C$4:'Mai 17'!$T$29,A10)</f>
        <v>0</v>
      </c>
      <c r="G10" s="25">
        <f>COUNTIF('Juin 17'!$C$4:'Juin 17'!$T$30,A10)</f>
        <v>0</v>
      </c>
      <c r="H10" s="25">
        <f>COUNTIF('Juillet 17'!$C$4:'Juillet 17'!$T$30,A10)</f>
        <v>0</v>
      </c>
      <c r="I10" s="25">
        <f>COUNTIF('Aout 17'!$C$4:'Aout 17'!$T$30,A10)</f>
        <v>0</v>
      </c>
      <c r="J10" s="25">
        <f>COUNTIF('Sept 17'!$C$4:'Sept 17'!$T$30,A10)</f>
        <v>0</v>
      </c>
      <c r="K10" s="25">
        <f>COUNTIF('Oct 17'!$C$4:'Oct 17'!$T$30,A10)</f>
        <v>0</v>
      </c>
      <c r="L10" s="25">
        <f>COUNTIF('Nov 17'!$C$4:'Nov 17'!$T$30,A10)</f>
        <v>0</v>
      </c>
      <c r="M10" s="25">
        <f>COUNTIF('Decembre 17'!$C$4:'Decembre 17'!$T$30,A10)</f>
        <v>0</v>
      </c>
      <c r="N10" s="26">
        <f>SUM(Tableau2[[#This Row],[Février]:[Decembre]])</f>
        <v>0</v>
      </c>
    </row>
    <row r="11" spans="1:14" x14ac:dyDescent="0.2">
      <c r="A11" s="30" t="s">
        <v>90</v>
      </c>
      <c r="B11" s="60"/>
      <c r="C11" s="25">
        <f>COUNTIF(Fev_17!$C$4:'Fev_17'!$T$28,A11)</f>
        <v>0</v>
      </c>
      <c r="D11" s="31">
        <f>COUNTIF('Mars 17'!$C$4:'Mars 17'!$T$34,A11)</f>
        <v>0</v>
      </c>
      <c r="E11" s="31">
        <f>COUNTIF('Avril 17'!$C$4:'Avril 17'!$T$30,A11)</f>
        <v>0</v>
      </c>
      <c r="F11" s="31">
        <f>COUNTIF('Mai 17'!$C$4:'Mai 17'!$T$29,A11)</f>
        <v>0</v>
      </c>
      <c r="G11" s="31">
        <f>COUNTIF('Juin 17'!$C$4:'Juin 17'!$T$30,A11)</f>
        <v>0</v>
      </c>
      <c r="H11" s="31">
        <f>COUNTIF('Juillet 17'!$C$4:'Juillet 17'!$T$30,A11)</f>
        <v>0</v>
      </c>
      <c r="I11" s="31">
        <f>COUNTIF('Aout 17'!$C$4:'Aout 17'!$T$30,A11)</f>
        <v>0</v>
      </c>
      <c r="J11" s="31">
        <f>COUNTIF('Sept 17'!$C$4:'Sept 17'!$T$30,A11)</f>
        <v>0</v>
      </c>
      <c r="K11" s="25">
        <f>COUNTIF('Oct 17'!$C$4:'Oct 17'!$T$30,A11)</f>
        <v>0</v>
      </c>
      <c r="L11" s="31">
        <f>COUNTIF('Nov 17'!$C$4:'Nov 17'!$T$30,A11)</f>
        <v>0</v>
      </c>
      <c r="M11" s="31">
        <f>COUNTIF('Decembre 17'!$C$4:'Decembre 17'!$T$30,A11)</f>
        <v>0</v>
      </c>
      <c r="N11" s="26">
        <f>SUM(Tableau2[[#This Row],[Février]:[Decembre]])</f>
        <v>0</v>
      </c>
    </row>
    <row r="12" spans="1:14" x14ac:dyDescent="0.2">
      <c r="A12" s="30" t="s">
        <v>38</v>
      </c>
      <c r="B12" s="60"/>
      <c r="C12" s="25">
        <f>COUNTIF(Fev_17!$C$4:'Fev_17'!$T$28,A12)</f>
        <v>0</v>
      </c>
      <c r="D12" s="31">
        <f>COUNTIF('Mars 17'!$C$4:'Mars 17'!$T$34,A12)</f>
        <v>0</v>
      </c>
      <c r="E12" s="31">
        <f>COUNTIF('Avril 17'!$C$4:'Avril 17'!$T$30,A12)</f>
        <v>0</v>
      </c>
      <c r="F12" s="31">
        <f>COUNTIF('Mai 17'!$C$4:'Mai 17'!$T$29,A12)</f>
        <v>0</v>
      </c>
      <c r="G12" s="31">
        <f>COUNTIF('Juin 17'!$C$4:'Juin 17'!$T$30,A12)</f>
        <v>0</v>
      </c>
      <c r="H12" s="31">
        <f>COUNTIF('Juillet 17'!$C$4:'Juillet 17'!$T$30,A12)</f>
        <v>0</v>
      </c>
      <c r="I12" s="31">
        <f>COUNTIF('Aout 17'!$C$4:'Aout 17'!$T$30,A12)</f>
        <v>0</v>
      </c>
      <c r="J12" s="31">
        <f>COUNTIF('Sept 17'!$C$4:'Sept 17'!$T$30,A12)</f>
        <v>0</v>
      </c>
      <c r="K12" s="25">
        <f>COUNTIF('Oct 17'!$C$4:'Oct 17'!$T$30,A12)</f>
        <v>0</v>
      </c>
      <c r="L12" s="31">
        <f>COUNTIF('Nov 17'!$C$4:'Nov 17'!$T$30,A12)</f>
        <v>0</v>
      </c>
      <c r="M12" s="31">
        <f>COUNTIF('Decembre 17'!$C$4:'Decembre 17'!$T$30,A12)</f>
        <v>0</v>
      </c>
      <c r="N12" s="26">
        <f>SUM(Tableau2[[#This Row],[Février]:[Decembre]])</f>
        <v>0</v>
      </c>
    </row>
    <row r="13" spans="1:14" x14ac:dyDescent="0.2">
      <c r="A13" s="19" t="s">
        <v>53</v>
      </c>
      <c r="B13" s="58"/>
      <c r="C13" s="25">
        <f>COUNTIF(Fev_17!$C$4:'Fev_17'!$T$28,A13)</f>
        <v>0</v>
      </c>
      <c r="D13" s="25">
        <f>COUNTIF('Mars 17'!$C$4:'Mars 17'!$T$34,A13)</f>
        <v>0</v>
      </c>
      <c r="E13" s="25">
        <f>COUNTIF('Avril 17'!$C$4:'Avril 17'!$T$30,A13)</f>
        <v>0</v>
      </c>
      <c r="F13" s="25">
        <f>COUNTIF('Mai 17'!$C$4:'Mai 17'!$T$29,A13)</f>
        <v>0</v>
      </c>
      <c r="G13" s="25">
        <f>COUNTIF('Juin 17'!$C$4:'Juin 17'!$T$30,A13)</f>
        <v>0</v>
      </c>
      <c r="H13" s="25">
        <f>COUNTIF('Juillet 17'!$C$4:'Juillet 17'!$T$30,A13)</f>
        <v>0</v>
      </c>
      <c r="I13" s="25">
        <f>COUNTIF('Aout 17'!$C$4:'Aout 17'!$T$30,A13)</f>
        <v>0</v>
      </c>
      <c r="J13" s="25">
        <f>COUNTIF('Sept 17'!$C$4:'Sept 17'!$T$30,A13)</f>
        <v>0</v>
      </c>
      <c r="K13" s="25">
        <f>COUNTIF('Oct 17'!$C$4:'Oct 17'!$T$30,A13)</f>
        <v>0</v>
      </c>
      <c r="L13" s="25">
        <f>COUNTIF('Nov 17'!$C$4:'Nov 17'!$T$30,A13)</f>
        <v>0</v>
      </c>
      <c r="M13" s="25">
        <f>COUNTIF('Decembre 17'!$C$4:'Decembre 17'!$T$30,A13)</f>
        <v>0</v>
      </c>
      <c r="N13" s="26">
        <f>SUM(Tableau2[[#This Row],[Février]:[Decembre]])</f>
        <v>0</v>
      </c>
    </row>
    <row r="14" spans="1:14" x14ac:dyDescent="0.2">
      <c r="A14" s="19" t="s">
        <v>68</v>
      </c>
      <c r="B14" s="58"/>
      <c r="C14" s="25">
        <f>COUNTIF(Fev_17!$C$4:'Fev_17'!$T$28,A14)</f>
        <v>0</v>
      </c>
      <c r="D14" s="25">
        <f>COUNTIF('Mars 17'!$C$4:'Mars 17'!$T$34,A14)</f>
        <v>0</v>
      </c>
      <c r="E14" s="25">
        <f>COUNTIF('Avril 17'!$C$4:'Avril 17'!$T$30,A14)</f>
        <v>0</v>
      </c>
      <c r="F14" s="25">
        <f>COUNTIF('Mai 17'!$C$4:'Mai 17'!$T$29,A14)</f>
        <v>0</v>
      </c>
      <c r="G14" s="25">
        <f>COUNTIF('Juin 17'!$C$4:'Juin 17'!$T$30,A14)</f>
        <v>0</v>
      </c>
      <c r="H14" s="25">
        <f>COUNTIF('Juillet 17'!$C$4:'Juillet 17'!$T$30,A14)</f>
        <v>0</v>
      </c>
      <c r="I14" s="25">
        <f>COUNTIF('Aout 17'!$C$4:'Aout 17'!$T$30,A14)</f>
        <v>0</v>
      </c>
      <c r="J14" s="25">
        <f>COUNTIF('Sept 17'!$C$4:'Sept 17'!$T$30,A14)</f>
        <v>0</v>
      </c>
      <c r="K14" s="25">
        <f>COUNTIF('Oct 17'!$C$4:'Oct 17'!$T$30,A14)</f>
        <v>0</v>
      </c>
      <c r="L14" s="25">
        <f>COUNTIF('Nov 17'!$C$4:'Nov 17'!$T$30,A14)</f>
        <v>0</v>
      </c>
      <c r="M14" s="25">
        <f>COUNTIF('Decembre 17'!$C$4:'Decembre 17'!$T$30,A14)</f>
        <v>0</v>
      </c>
      <c r="N14" s="26">
        <f>SUM(Tableau2[[#This Row],[Février]:[Decembre]])</f>
        <v>0</v>
      </c>
    </row>
    <row r="15" spans="1:14" x14ac:dyDescent="0.2">
      <c r="A15" s="30" t="s">
        <v>95</v>
      </c>
      <c r="B15" s="60"/>
      <c r="C15" s="25">
        <f>COUNTIF(Fev_17!$C$4:'Fev_17'!$T$28,A15)</f>
        <v>0</v>
      </c>
      <c r="D15" s="31">
        <f>COUNTIF('Mars 17'!$C$4:'Mars 17'!$T$34,A15)</f>
        <v>0</v>
      </c>
      <c r="E15" s="31">
        <f>COUNTIF('Avril 17'!$C$4:'Avril 17'!$T$30,A15)</f>
        <v>0</v>
      </c>
      <c r="F15" s="31">
        <f>COUNTIF('Mai 17'!$C$4:'Mai 17'!$T$29,A15)</f>
        <v>0</v>
      </c>
      <c r="G15" s="31">
        <f>COUNTIF('Juin 17'!$C$4:'Juin 17'!$T$30,A15)</f>
        <v>0</v>
      </c>
      <c r="H15" s="31">
        <f>COUNTIF('Juillet 17'!$C$4:'Juillet 17'!$T$30,A15)</f>
        <v>0</v>
      </c>
      <c r="I15" s="31">
        <f>COUNTIF('Aout 17'!$C$4:'Aout 17'!$T$30,A15)</f>
        <v>0</v>
      </c>
      <c r="J15" s="31">
        <f>COUNTIF('Sept 17'!$C$4:'Sept 17'!$T$30,A15)</f>
        <v>0</v>
      </c>
      <c r="K15" s="25">
        <f>COUNTIF('Oct 17'!$C$4:'Oct 17'!$T$30,A15)</f>
        <v>0</v>
      </c>
      <c r="L15" s="31">
        <f>COUNTIF('Nov 17'!$C$4:'Nov 17'!$T$30,A15)</f>
        <v>0</v>
      </c>
      <c r="M15" s="31">
        <f>COUNTIF('Decembre 17'!$C$4:'Decembre 17'!$T$30,A15)</f>
        <v>0</v>
      </c>
      <c r="N15" s="26">
        <f>SUM(Tableau2[[#This Row],[Février]:[Decembre]])</f>
        <v>0</v>
      </c>
    </row>
    <row r="16" spans="1:14" x14ac:dyDescent="0.2">
      <c r="A16" s="30" t="s">
        <v>89</v>
      </c>
      <c r="B16" s="60">
        <v>3</v>
      </c>
      <c r="C16" s="25">
        <f>COUNTIF(Fev_17!$C$4:'Fev_17'!$T$28,A16)</f>
        <v>0</v>
      </c>
      <c r="D16" s="31">
        <f>COUNTIF('Mars 17'!$C$4:'Mars 17'!$T$34,A16)</f>
        <v>0</v>
      </c>
      <c r="E16" s="31">
        <f>COUNTIF('Avril 17'!$C$4:'Avril 17'!$T$30,A16)</f>
        <v>0</v>
      </c>
      <c r="F16" s="31">
        <f>COUNTIF('Mai 17'!$C$4:'Mai 17'!$T$29,A16)</f>
        <v>0</v>
      </c>
      <c r="G16" s="31">
        <f>COUNTIF('Juin 17'!$C$4:'Juin 17'!$T$30,A16)</f>
        <v>0</v>
      </c>
      <c r="H16" s="31">
        <f>COUNTIF('Juillet 17'!$C$4:'Juillet 17'!$T$30,A16)</f>
        <v>0</v>
      </c>
      <c r="I16" s="31">
        <f>COUNTIF('Aout 17'!$C$4:'Aout 17'!$T$30,A16)</f>
        <v>0</v>
      </c>
      <c r="J16" s="31">
        <f>COUNTIF('Sept 17'!$C$4:'Sept 17'!$T$30,A16)</f>
        <v>0</v>
      </c>
      <c r="K16" s="25">
        <f>COUNTIF('Oct 17'!$C$4:'Oct 17'!$T$30,A16)</f>
        <v>0</v>
      </c>
      <c r="L16" s="31">
        <f>COUNTIF('Nov 17'!$C$4:'Nov 17'!$T$30,A16)</f>
        <v>0</v>
      </c>
      <c r="M16" s="31">
        <f>COUNTIF('Decembre 17'!$C$4:'Decembre 17'!$T$30,A16)</f>
        <v>0</v>
      </c>
      <c r="N16" s="26">
        <f>SUM(Tableau2[[#This Row],[Février]:[Decembre]])</f>
        <v>0</v>
      </c>
    </row>
    <row r="17" spans="1:20" x14ac:dyDescent="0.2">
      <c r="A17" s="19" t="s">
        <v>91</v>
      </c>
      <c r="B17" s="58"/>
      <c r="C17" s="25">
        <f>COUNTIF(Fev_17!$C$4:'Fev_17'!$T$28,A17)</f>
        <v>0</v>
      </c>
      <c r="D17" s="25">
        <f>COUNTIF('Mars 17'!$C$4:'Mars 17'!$T$34,A17)</f>
        <v>0</v>
      </c>
      <c r="E17" s="25">
        <f>COUNTIF('Avril 17'!$C$4:'Avril 17'!$T$30,A17)</f>
        <v>0</v>
      </c>
      <c r="F17" s="25">
        <f>COUNTIF('Mai 17'!$C$4:'Mai 17'!$T$29,A17)</f>
        <v>0</v>
      </c>
      <c r="G17" s="25">
        <f>COUNTIF('Juin 17'!$C$4:'Juin 17'!$T$30,A17)</f>
        <v>0</v>
      </c>
      <c r="H17" s="25">
        <f>COUNTIF('Juillet 17'!$C$4:'Juillet 17'!$T$30,A17)</f>
        <v>0</v>
      </c>
      <c r="I17" s="25">
        <f>COUNTIF('Aout 17'!$C$4:'Aout 17'!$T$30,A17)</f>
        <v>0</v>
      </c>
      <c r="J17" s="25">
        <f>COUNTIF('Sept 17'!$C$4:'Sept 17'!$T$30,A17)</f>
        <v>0</v>
      </c>
      <c r="K17" s="25">
        <f>COUNTIF('Oct 17'!$C$4:'Oct 17'!$T$30,A17)</f>
        <v>0</v>
      </c>
      <c r="L17" s="25">
        <f>COUNTIF('Nov 17'!$C$4:'Nov 17'!$T$30,A17)</f>
        <v>0</v>
      </c>
      <c r="M17" s="25">
        <f>COUNTIF('Decembre 17'!$C$4:'Decembre 17'!$T$30,A17)</f>
        <v>0</v>
      </c>
      <c r="N17" s="26">
        <f>SUM(Tableau2[[#This Row],[Février]:[Decembre]])</f>
        <v>0</v>
      </c>
    </row>
    <row r="18" spans="1:20" x14ac:dyDescent="0.2">
      <c r="A18" s="30" t="s">
        <v>92</v>
      </c>
      <c r="B18" s="60"/>
      <c r="C18" s="25">
        <f>COUNTIF(Fev_17!$C$4:'Fev_17'!$T$28,A18)</f>
        <v>0</v>
      </c>
      <c r="D18" s="31">
        <f>COUNTIF('Mars 17'!$C$4:'Mars 17'!$T$34,A18)</f>
        <v>0</v>
      </c>
      <c r="E18" s="31">
        <f>COUNTIF('Avril 17'!$C$4:'Avril 17'!$T$30,A18)</f>
        <v>0</v>
      </c>
      <c r="F18" s="31">
        <f>COUNTIF('Mai 17'!$C$4:'Mai 17'!$T$29,A18)</f>
        <v>0</v>
      </c>
      <c r="G18" s="31">
        <f>COUNTIF('Juin 17'!$C$4:'Juin 17'!$T$30,A18)</f>
        <v>0</v>
      </c>
      <c r="H18" s="31">
        <f>COUNTIF('Juillet 17'!$C$4:'Juillet 17'!$T$30,A18)</f>
        <v>0</v>
      </c>
      <c r="I18" s="31">
        <f>COUNTIF('Aout 17'!$C$4:'Aout 17'!$T$30,A18)</f>
        <v>0</v>
      </c>
      <c r="J18" s="31">
        <f>COUNTIF('Sept 17'!$C$4:'Sept 17'!$T$30,A18)</f>
        <v>0</v>
      </c>
      <c r="K18" s="25">
        <f>COUNTIF('Oct 17'!$C$4:'Oct 17'!$T$30,A18)</f>
        <v>0</v>
      </c>
      <c r="L18" s="31">
        <f>COUNTIF('Nov 17'!$C$4:'Nov 17'!$T$30,A18)</f>
        <v>0</v>
      </c>
      <c r="M18" s="31">
        <f>COUNTIF('Decembre 17'!$C$4:'Decembre 17'!$T$30,A18)</f>
        <v>0</v>
      </c>
      <c r="N18" s="26">
        <f>SUM(Tableau2[[#This Row],[Février]:[Decembre]])</f>
        <v>0</v>
      </c>
    </row>
    <row r="19" spans="1:20" x14ac:dyDescent="0.2">
      <c r="A19" s="19" t="s">
        <v>82</v>
      </c>
      <c r="B19" s="58"/>
      <c r="C19" s="25">
        <f>COUNTIF(Fev_17!$C$4:'Fev_17'!$T$28,A19)</f>
        <v>0</v>
      </c>
      <c r="D19" s="25">
        <f>COUNTIF('Mars 17'!$C$4:'Mars 17'!$T$34,A19)</f>
        <v>0</v>
      </c>
      <c r="E19" s="25">
        <f>COUNTIF('Avril 17'!$C$4:'Avril 17'!$T$30,A19)</f>
        <v>0</v>
      </c>
      <c r="F19" s="25">
        <f>COUNTIF('Mai 17'!$C$4:'Mai 17'!$T$29,A19)</f>
        <v>0</v>
      </c>
      <c r="G19" s="25">
        <f>COUNTIF('Juin 17'!$C$4:'Juin 17'!$T$30,A19)</f>
        <v>0</v>
      </c>
      <c r="H19" s="25">
        <f>COUNTIF('Juillet 17'!$C$4:'Juillet 17'!$T$30,A19)</f>
        <v>0</v>
      </c>
      <c r="I19" s="25">
        <f>COUNTIF('Aout 17'!$C$4:'Aout 17'!$T$30,A19)</f>
        <v>0</v>
      </c>
      <c r="J19" s="25">
        <f>COUNTIF('Sept 17'!$C$4:'Sept 17'!$T$30,A19)</f>
        <v>0</v>
      </c>
      <c r="K19" s="25">
        <f>COUNTIF('Oct 17'!$C$4:'Oct 17'!$T$30,A19)</f>
        <v>0</v>
      </c>
      <c r="L19" s="25">
        <f>COUNTIF('Nov 17'!$C$4:'Nov 17'!$T$30,A19)</f>
        <v>0</v>
      </c>
      <c r="M19" s="25">
        <f>COUNTIF('Decembre 17'!$C$4:'Decembre 17'!$T$30,A19)</f>
        <v>0</v>
      </c>
      <c r="N19" s="26">
        <f>SUM(Tableau2[[#This Row],[Février]:[Decembre]])</f>
        <v>0</v>
      </c>
    </row>
    <row r="20" spans="1:20" x14ac:dyDescent="0.2">
      <c r="A20" s="19" t="s">
        <v>70</v>
      </c>
      <c r="B20" s="58"/>
      <c r="C20" s="25">
        <f>COUNTIF(Fev_17!$C$4:'Fev_17'!$T$28,A20)</f>
        <v>0</v>
      </c>
      <c r="D20" s="25">
        <f>COUNTIF('Mars 17'!$C$4:'Mars 17'!$T$34,A20)</f>
        <v>0</v>
      </c>
      <c r="E20" s="25">
        <f>COUNTIF('Avril 17'!$C$4:'Avril 17'!$T$30,A20)</f>
        <v>0</v>
      </c>
      <c r="F20" s="25">
        <f>COUNTIF('Mai 17'!$C$4:'Mai 17'!$T$29,A20)</f>
        <v>0</v>
      </c>
      <c r="G20" s="25">
        <f>COUNTIF('Juin 17'!$C$4:'Juin 17'!$T$30,A20)</f>
        <v>0</v>
      </c>
      <c r="H20" s="25">
        <f>COUNTIF('Juillet 17'!$C$4:'Juillet 17'!$T$30,A20)</f>
        <v>0</v>
      </c>
      <c r="I20" s="25">
        <f>COUNTIF('Aout 17'!$C$4:'Aout 17'!$T$30,A20)</f>
        <v>0</v>
      </c>
      <c r="J20" s="25">
        <f>COUNTIF('Sept 17'!$C$4:'Sept 17'!$T$30,A20)</f>
        <v>0</v>
      </c>
      <c r="K20" s="25">
        <f>COUNTIF('Oct 17'!$C$4:'Oct 17'!$T$30,A20)</f>
        <v>0</v>
      </c>
      <c r="L20" s="25">
        <f>COUNTIF('Nov 17'!$C$4:'Nov 17'!$T$30,A20)</f>
        <v>0</v>
      </c>
      <c r="M20" s="25">
        <f>COUNTIF('Decembre 17'!$C$4:'Decembre 17'!$T$30,A20)</f>
        <v>0</v>
      </c>
      <c r="N20" s="26">
        <f>SUM(Tableau2[[#This Row],[Février]:[Decembre]])</f>
        <v>0</v>
      </c>
    </row>
    <row r="21" spans="1:20" x14ac:dyDescent="0.2">
      <c r="A21" s="19" t="s">
        <v>57</v>
      </c>
      <c r="B21" s="58"/>
      <c r="C21" s="25">
        <f>COUNTIF(Fev_17!$C$4:'Fev_17'!$T$28,A21)</f>
        <v>0</v>
      </c>
      <c r="D21" s="25">
        <f>COUNTIF('Mars 17'!$C$4:'Mars 17'!$T$34,A21)</f>
        <v>0</v>
      </c>
      <c r="E21" s="25">
        <f>COUNTIF('Avril 17'!$C$4:'Avril 17'!$T$30,A21)</f>
        <v>0</v>
      </c>
      <c r="F21" s="25">
        <f>COUNTIF('Mai 17'!$C$4:'Mai 17'!$T$29,A21)</f>
        <v>0</v>
      </c>
      <c r="G21" s="25">
        <f>COUNTIF('Juin 17'!$C$4:'Juin 17'!$T$30,A21)</f>
        <v>0</v>
      </c>
      <c r="H21" s="25">
        <f>COUNTIF('Juillet 17'!$C$4:'Juillet 17'!$T$30,A21)</f>
        <v>0</v>
      </c>
      <c r="I21" s="25">
        <f>COUNTIF('Aout 17'!$C$4:'Aout 17'!$T$30,A21)</f>
        <v>0</v>
      </c>
      <c r="J21" s="25">
        <f>COUNTIF('Sept 17'!$C$4:'Sept 17'!$T$30,A21)</f>
        <v>0</v>
      </c>
      <c r="K21" s="25">
        <f>COUNTIF('Oct 17'!$C$4:'Oct 17'!$T$30,A21)</f>
        <v>0</v>
      </c>
      <c r="L21" s="25">
        <f>COUNTIF('Nov 17'!$C$4:'Nov 17'!$T$30,A21)</f>
        <v>0</v>
      </c>
      <c r="M21" s="25">
        <f>COUNTIF('Decembre 17'!$C$4:'Decembre 17'!$T$30,A21)</f>
        <v>0</v>
      </c>
      <c r="N21" s="26">
        <f>SUM(Tableau2[[#This Row],[Février]:[Decembre]])</f>
        <v>0</v>
      </c>
    </row>
    <row r="22" spans="1:20" x14ac:dyDescent="0.2">
      <c r="A22" s="32" t="s">
        <v>36</v>
      </c>
      <c r="B22" s="59"/>
      <c r="C22" s="25">
        <f>COUNTIF(Fev_17!$C$4:'Fev_17'!$T$28,A22)</f>
        <v>0</v>
      </c>
      <c r="D22" s="25">
        <f>COUNTIF('Mars 17'!$C$4:'Mars 17'!$T$34,A22)</f>
        <v>0</v>
      </c>
      <c r="E22" s="25">
        <f>COUNTIF('Avril 17'!$C$4:'Avril 17'!$T$30,A22)</f>
        <v>0</v>
      </c>
      <c r="F22" s="25">
        <f>COUNTIF('Mai 17'!$C$4:'Mai 17'!$T$29,A22)</f>
        <v>0</v>
      </c>
      <c r="G22" s="25">
        <f>COUNTIF('Juin 17'!$C$4:'Juin 17'!$T$30,A22)</f>
        <v>0</v>
      </c>
      <c r="H22" s="25">
        <f>COUNTIF('Juillet 17'!$C$4:'Juillet 17'!$T$30,A22)</f>
        <v>0</v>
      </c>
      <c r="I22" s="25">
        <f>COUNTIF('Aout 17'!$C$4:'Aout 17'!$T$30,A22)</f>
        <v>0</v>
      </c>
      <c r="J22" s="25">
        <f>COUNTIF('Sept 17'!$C$4:'Sept 17'!$T$30,A22)</f>
        <v>0</v>
      </c>
      <c r="K22" s="25">
        <f>COUNTIF('Oct 17'!$C$4:'Oct 17'!$T$30,A22)</f>
        <v>0</v>
      </c>
      <c r="L22" s="25">
        <f>COUNTIF('Nov 17'!$C$4:'Nov 17'!$T$30,A22)</f>
        <v>0</v>
      </c>
      <c r="M22" s="25">
        <f>COUNTIF('Decembre 17'!$C$4:'Decembre 17'!$T$30,A22)</f>
        <v>0</v>
      </c>
      <c r="N22" s="26">
        <f>SUM(Tableau2[[#This Row],[Février]:[Decembre]])</f>
        <v>0</v>
      </c>
    </row>
    <row r="23" spans="1:20" x14ac:dyDescent="0.2">
      <c r="A23" s="19" t="s">
        <v>23</v>
      </c>
      <c r="B23" s="58"/>
      <c r="C23" s="25">
        <f>COUNTIF(Fev_17!$C$4:'Fev_17'!$T$28,A23)</f>
        <v>0</v>
      </c>
      <c r="D23" s="25">
        <f>COUNTIF('Mars 17'!$C$4:'Mars 17'!$T$34,A23)</f>
        <v>0</v>
      </c>
      <c r="E23" s="25">
        <f>COUNTIF('Avril 17'!$C$4:'Avril 17'!$T$30,A23)</f>
        <v>0</v>
      </c>
      <c r="F23" s="25">
        <f>COUNTIF('Mai 17'!$C$4:'Mai 17'!$T$29,A23)</f>
        <v>0</v>
      </c>
      <c r="G23" s="25">
        <f>COUNTIF('Juin 17'!$C$4:'Juin 17'!$T$30,A23)</f>
        <v>0</v>
      </c>
      <c r="H23" s="25">
        <f>COUNTIF('Juillet 17'!$C$4:'Juillet 17'!$T$30,A23)</f>
        <v>0</v>
      </c>
      <c r="I23" s="25">
        <f>COUNTIF('Aout 17'!$C$4:'Aout 17'!$T$30,A23)</f>
        <v>0</v>
      </c>
      <c r="J23" s="25">
        <f>COUNTIF('Sept 17'!$C$4:'Sept 17'!$T$30,A23)</f>
        <v>0</v>
      </c>
      <c r="K23" s="25">
        <f>COUNTIF('Oct 17'!$C$4:'Oct 17'!$T$30,A23)</f>
        <v>0</v>
      </c>
      <c r="L23" s="25">
        <f>COUNTIF('Nov 17'!$C$4:'Nov 17'!$T$30,A23)</f>
        <v>0</v>
      </c>
      <c r="M23" s="25">
        <f>COUNTIF('Decembre 17'!$C$4:'Decembre 17'!$T$30,A23)</f>
        <v>0</v>
      </c>
      <c r="N23" s="26">
        <f>SUM(Tableau2[[#This Row],[Février]:[Decembre]])</f>
        <v>0</v>
      </c>
    </row>
    <row r="24" spans="1:20" x14ac:dyDescent="0.2">
      <c r="A24" s="64" t="s">
        <v>46</v>
      </c>
      <c r="B24" s="60"/>
      <c r="C24" s="25">
        <f>COUNTIF(Fev_17!$C$4:'Fev_17'!$T$28,A24)</f>
        <v>0</v>
      </c>
      <c r="D24" s="31">
        <f>COUNTIF('Mars 17'!$C$4:'Mars 17'!$T$34,A24)</f>
        <v>0</v>
      </c>
      <c r="E24" s="31">
        <f>COUNTIF('Avril 17'!$C$4:'Avril 17'!$T$30,A24)</f>
        <v>0</v>
      </c>
      <c r="F24" s="31">
        <f>COUNTIF('Mai 17'!$C$4:'Mai 17'!$T$29,A24)</f>
        <v>0</v>
      </c>
      <c r="G24" s="31">
        <f>COUNTIF('Juin 17'!$C$4:'Juin 17'!$T$30,A24)</f>
        <v>0</v>
      </c>
      <c r="H24" s="31">
        <f>COUNTIF('Juillet 17'!$C$4:'Juillet 17'!$T$30,A24)</f>
        <v>0</v>
      </c>
      <c r="I24" s="31">
        <f>COUNTIF('Aout 17'!$C$4:'Aout 17'!$T$30,A24)</f>
        <v>0</v>
      </c>
      <c r="J24" s="31">
        <f>COUNTIF('Sept 17'!$C$4:'Sept 17'!$T$30,A24)</f>
        <v>0</v>
      </c>
      <c r="K24" s="25">
        <f>COUNTIF('Oct 17'!$C$4:'Oct 17'!$T$30,A24)</f>
        <v>0</v>
      </c>
      <c r="L24" s="31">
        <f>COUNTIF('Nov 17'!$C$4:'Nov 17'!$T$30,A24)</f>
        <v>0</v>
      </c>
      <c r="M24" s="31">
        <f>COUNTIF('Decembre 17'!$C$4:'Decembre 17'!$T$30,A24)</f>
        <v>0</v>
      </c>
      <c r="N24" s="26">
        <f>SUM(Tableau2[[#This Row],[Février]:[Decembre]])</f>
        <v>0</v>
      </c>
    </row>
    <row r="25" spans="1:20" x14ac:dyDescent="0.2">
      <c r="A25" s="19" t="s">
        <v>22</v>
      </c>
      <c r="B25" s="58"/>
      <c r="C25" s="25">
        <f>COUNTIF(Fev_17!$C$4:'Fev_17'!$T$28,A25)</f>
        <v>0</v>
      </c>
      <c r="D25" s="25">
        <f>COUNTIF('Mars 17'!$C$4:'Mars 17'!$T$34,A25)</f>
        <v>0</v>
      </c>
      <c r="E25" s="25">
        <f>COUNTIF('Avril 17'!$C$4:'Avril 17'!$T$30,A25)</f>
        <v>0</v>
      </c>
      <c r="F25" s="25">
        <f>COUNTIF('Mai 17'!$C$4:'Mai 17'!$T$29,A25)</f>
        <v>0</v>
      </c>
      <c r="G25" s="25">
        <f>COUNTIF('Juin 17'!$C$4:'Juin 17'!$T$30,A25)</f>
        <v>0</v>
      </c>
      <c r="H25" s="25">
        <f>COUNTIF('Juillet 17'!$C$4:'Juillet 17'!$T$30,A25)</f>
        <v>0</v>
      </c>
      <c r="I25" s="25">
        <f>COUNTIF('Aout 17'!$C$4:'Aout 17'!$T$30,A25)</f>
        <v>0</v>
      </c>
      <c r="J25" s="25">
        <f>COUNTIF('Sept 17'!$C$4:'Sept 17'!$T$30,A25)</f>
        <v>0</v>
      </c>
      <c r="K25" s="25">
        <f>COUNTIF('Oct 17'!$C$4:'Oct 17'!$T$30,A25)</f>
        <v>0</v>
      </c>
      <c r="L25" s="25">
        <f>COUNTIF('Nov 17'!$C$4:'Nov 17'!$T$30,A25)</f>
        <v>0</v>
      </c>
      <c r="M25" s="25">
        <f>COUNTIF('Decembre 17'!$C$4:'Decembre 17'!$T$30,A25)</f>
        <v>0</v>
      </c>
      <c r="N25" s="26">
        <f>SUM(Tableau2[[#This Row],[Février]:[Decembre]])</f>
        <v>0</v>
      </c>
    </row>
    <row r="26" spans="1:20" x14ac:dyDescent="0.2">
      <c r="A26" s="19" t="s">
        <v>42</v>
      </c>
      <c r="B26" s="58"/>
      <c r="C26" s="25">
        <f>COUNTIF(Fev_17!$C$4:'Fev_17'!$T$28,A26)</f>
        <v>0</v>
      </c>
      <c r="D26" s="25">
        <f>COUNTIF('Mars 17'!$C$4:'Mars 17'!$T$34,A26)</f>
        <v>0</v>
      </c>
      <c r="E26" s="25">
        <f>COUNTIF('Avril 17'!$C$4:'Avril 17'!$T$30,A26)</f>
        <v>0</v>
      </c>
      <c r="F26" s="25">
        <f>COUNTIF('Mai 17'!$C$4:'Mai 17'!$T$29,A26)</f>
        <v>0</v>
      </c>
      <c r="G26" s="25">
        <f>COUNTIF('Juin 17'!$C$4:'Juin 17'!$T$30,A26)</f>
        <v>0</v>
      </c>
      <c r="H26" s="25">
        <f>COUNTIF('Juillet 17'!$C$4:'Juillet 17'!$T$30,A26)</f>
        <v>0</v>
      </c>
      <c r="I26" s="25">
        <f>COUNTIF('Aout 17'!$C$4:'Aout 17'!$T$30,A26)</f>
        <v>0</v>
      </c>
      <c r="J26" s="25">
        <f>COUNTIF('Sept 17'!$C$4:'Sept 17'!$T$30,A26)</f>
        <v>0</v>
      </c>
      <c r="K26" s="25">
        <f>COUNTIF('Oct 17'!$C$4:'Oct 17'!$T$30,A26)</f>
        <v>0</v>
      </c>
      <c r="L26" s="25">
        <f>COUNTIF('Nov 17'!$C$4:'Nov 17'!$T$30,A26)</f>
        <v>0</v>
      </c>
      <c r="M26" s="25">
        <f>COUNTIF('Decembre 17'!$C$4:'Decembre 17'!$T$30,A26)</f>
        <v>0</v>
      </c>
      <c r="N26" s="26">
        <f>SUM(Tableau2[[#This Row],[Février]:[Decembre]])</f>
        <v>0</v>
      </c>
    </row>
    <row r="27" spans="1:20" x14ac:dyDescent="0.2">
      <c r="A27" s="30" t="s">
        <v>84</v>
      </c>
      <c r="B27" s="60"/>
      <c r="C27" s="25">
        <f>COUNTIF(Fev_17!$C$4:'Fev_17'!$T$28,A27)</f>
        <v>0</v>
      </c>
      <c r="D27" s="28">
        <f>COUNTIF('Mars 17'!$C$4:'Mars 17'!$T$34,A27)</f>
        <v>0</v>
      </c>
      <c r="E27" s="28">
        <f>COUNTIF('Avril 17'!$C$4:'Avril 17'!$T$30,A27)</f>
        <v>0</v>
      </c>
      <c r="F27" s="28">
        <f>COUNTIF('Mai 17'!$C$4:'Mai 17'!$T$29,A27)</f>
        <v>0</v>
      </c>
      <c r="G27" s="28">
        <f>COUNTIF('Juin 17'!$C$4:'Juin 17'!$T$30,A27)</f>
        <v>0</v>
      </c>
      <c r="H27" s="28">
        <f>COUNTIF('Juillet 17'!$C$4:'Juillet 17'!$T$30,A27)</f>
        <v>0</v>
      </c>
      <c r="I27" s="28">
        <f>COUNTIF('Aout 17'!$C$4:'Aout 17'!$T$30,A27)</f>
        <v>0</v>
      </c>
      <c r="J27" s="28">
        <f>COUNTIF('Sept 17'!$C$4:'Sept 17'!$T$30,A27)</f>
        <v>0</v>
      </c>
      <c r="K27" s="25">
        <f>COUNTIF('Oct 17'!$C$4:'Oct 17'!$T$30,A27)</f>
        <v>0</v>
      </c>
      <c r="L27" s="28">
        <f>COUNTIF('Nov 17'!$C$4:'Nov 17'!$T$30,A27)</f>
        <v>0</v>
      </c>
      <c r="M27" s="28">
        <f>COUNTIF('Decembre 17'!$C$4:'Decembre 17'!$T$30,A27)</f>
        <v>0</v>
      </c>
      <c r="N27" s="26">
        <f>SUM(Tableau2[[#This Row],[Février]:[Decembre]])</f>
        <v>0</v>
      </c>
    </row>
    <row r="28" spans="1:20" x14ac:dyDescent="0.2">
      <c r="A28" s="19" t="s">
        <v>12</v>
      </c>
      <c r="B28" s="58"/>
      <c r="C28" s="25">
        <f>COUNTIF(Fev_17!$C$4:'Fev_17'!$T$28,A28)</f>
        <v>0</v>
      </c>
      <c r="D28" s="25">
        <f>COUNTIF('Mars 17'!$C$4:'Mars 17'!$T$34,A28)</f>
        <v>0</v>
      </c>
      <c r="E28" s="25">
        <f>COUNTIF('Avril 17'!$C$4:'Avril 17'!$T$30,A28)</f>
        <v>0</v>
      </c>
      <c r="F28" s="25">
        <f>COUNTIF('Mai 17'!$C$4:'Mai 17'!$T$29,A28)</f>
        <v>0</v>
      </c>
      <c r="G28" s="25">
        <f>COUNTIF('Juin 17'!$C$4:'Juin 17'!$T$30,A28)</f>
        <v>0</v>
      </c>
      <c r="H28" s="25">
        <f>COUNTIF('Juillet 17'!$C$4:'Juillet 17'!$T$30,A28)</f>
        <v>0</v>
      </c>
      <c r="I28" s="25">
        <f>COUNTIF('Aout 17'!$C$4:'Aout 17'!$T$30,A28)</f>
        <v>0</v>
      </c>
      <c r="J28" s="25">
        <f>COUNTIF('Sept 17'!$C$4:'Sept 17'!$T$30,A28)</f>
        <v>0</v>
      </c>
      <c r="K28" s="25">
        <f>COUNTIF('Oct 17'!$C$4:'Oct 17'!$T$30,A28)</f>
        <v>0</v>
      </c>
      <c r="L28" s="25">
        <f>COUNTIF('Nov 17'!$C$4:'Nov 17'!$T$30,A28)</f>
        <v>0</v>
      </c>
      <c r="M28" s="25">
        <f>COUNTIF('Decembre 17'!$C$4:'Decembre 17'!$T$30,A28)</f>
        <v>0</v>
      </c>
      <c r="N28" s="26">
        <f>SUM(Tableau2[[#This Row],[Février]:[Decembre]])</f>
        <v>0</v>
      </c>
    </row>
    <row r="29" spans="1:20" x14ac:dyDescent="0.2">
      <c r="A29" s="19" t="s">
        <v>32</v>
      </c>
      <c r="B29" s="58"/>
      <c r="C29" s="25">
        <f>COUNTIF(Fev_17!$C$4:'Fev_17'!$T$28,A29)</f>
        <v>4</v>
      </c>
      <c r="D29" s="25">
        <f>COUNTIF('Mars 17'!$C$4:'Mars 17'!$T$34,A29)</f>
        <v>4</v>
      </c>
      <c r="E29" s="25">
        <f>COUNTIF('Avril 17'!$C$4:'Avril 17'!$T$30,A29)</f>
        <v>8</v>
      </c>
      <c r="F29" s="25">
        <f>COUNTIF('Mai 17'!$C$4:'Mai 17'!$T$29,A29)</f>
        <v>6</v>
      </c>
      <c r="G29" s="25">
        <f>COUNTIF('Juin 17'!$C$4:'Juin 17'!$T$30,A29)</f>
        <v>8</v>
      </c>
      <c r="H29" s="25">
        <f>COUNTIF('Juillet 17'!$C$4:'Juillet 17'!$T$30,A29)</f>
        <v>8</v>
      </c>
      <c r="I29" s="25">
        <f>COUNTIF('Aout 17'!$C$4:'Aout 17'!$T$30,A29)</f>
        <v>8</v>
      </c>
      <c r="J29" s="25">
        <f>COUNTIF('Sept 17'!$C$4:'Sept 17'!$T$30,A29)</f>
        <v>6</v>
      </c>
      <c r="K29" s="25">
        <f>COUNTIF('Oct 17'!$C$4:'Oct 17'!$T$30,A29)</f>
        <v>4</v>
      </c>
      <c r="L29" s="25">
        <f>COUNTIF('Nov 17'!$C$4:'Nov 17'!$T$30,A29)</f>
        <v>8</v>
      </c>
      <c r="M29" s="25">
        <f>COUNTIF('Decembre 17'!$C$4:'Decembre 17'!$T$30,A29)</f>
        <v>4</v>
      </c>
      <c r="N29" s="26">
        <f>SUM(Tableau2[[#This Row],[Février]:[Decembre]])</f>
        <v>68</v>
      </c>
    </row>
    <row r="30" spans="1:20" x14ac:dyDescent="0.2">
      <c r="A30" s="19" t="s">
        <v>52</v>
      </c>
      <c r="B30" s="58"/>
      <c r="C30" s="25">
        <f>COUNTIF(Fev_17!$C$4:'Fev_17'!$T$28,A30)</f>
        <v>0</v>
      </c>
      <c r="D30" s="25">
        <f>COUNTIF('Mars 17'!$C$4:'Mars 17'!$T$34,A30)</f>
        <v>0</v>
      </c>
      <c r="E30" s="25">
        <f>COUNTIF('Avril 17'!$C$4:'Avril 17'!$T$30,A30)</f>
        <v>0</v>
      </c>
      <c r="F30" s="25">
        <f>COUNTIF('Mai 17'!$C$4:'Mai 17'!$T$29,A30)</f>
        <v>0</v>
      </c>
      <c r="G30" s="25">
        <f>COUNTIF('Juin 17'!$C$4:'Juin 17'!$T$30,A30)</f>
        <v>0</v>
      </c>
      <c r="H30" s="25">
        <f>COUNTIF('Juillet 17'!$C$4:'Juillet 17'!$T$30,A30)</f>
        <v>0</v>
      </c>
      <c r="I30" s="25">
        <f>COUNTIF('Aout 17'!$C$4:'Aout 17'!$T$30,A30)</f>
        <v>0</v>
      </c>
      <c r="J30" s="25">
        <f>COUNTIF('Sept 17'!$C$4:'Sept 17'!$T$30,A30)</f>
        <v>0</v>
      </c>
      <c r="K30" s="25">
        <f>COUNTIF('Oct 17'!$C$4:'Oct 17'!$T$30,A30)</f>
        <v>0</v>
      </c>
      <c r="L30" s="25">
        <f>COUNTIF('Nov 17'!$C$4:'Nov 17'!$T$30,A30)</f>
        <v>0</v>
      </c>
      <c r="M30" s="25">
        <f>COUNTIF('Decembre 17'!$C$4:'Decembre 17'!$T$30,A30)</f>
        <v>0</v>
      </c>
      <c r="N30" s="26">
        <f>SUM(Tableau2[[#This Row],[Février]:[Decembre]])</f>
        <v>0</v>
      </c>
    </row>
    <row r="31" spans="1:20" x14ac:dyDescent="0.2">
      <c r="A31" s="19" t="s">
        <v>44</v>
      </c>
      <c r="B31" s="58"/>
      <c r="C31" s="25">
        <f>COUNTIF(Fev_17!$C$4:'Fev_17'!$T$28,A31)</f>
        <v>0</v>
      </c>
      <c r="D31" s="25">
        <f>COUNTIF('Mars 17'!$C$4:'Mars 17'!$T$34,A31)</f>
        <v>0</v>
      </c>
      <c r="E31" s="25">
        <f>COUNTIF('Avril 17'!$C$4:'Avril 17'!$T$30,A31)</f>
        <v>0</v>
      </c>
      <c r="F31" s="25">
        <f>COUNTIF('Mai 17'!$C$4:'Mai 17'!$T$29,A31)</f>
        <v>0</v>
      </c>
      <c r="G31" s="25">
        <f>COUNTIF('Juin 17'!$C$4:'Juin 17'!$T$30,A31)</f>
        <v>0</v>
      </c>
      <c r="H31" s="25">
        <f>COUNTIF('Juillet 17'!$C$4:'Juillet 17'!$T$30,A31)</f>
        <v>0</v>
      </c>
      <c r="I31" s="25">
        <f>COUNTIF('Aout 17'!$C$4:'Aout 17'!$T$30,A31)</f>
        <v>0</v>
      </c>
      <c r="J31" s="25">
        <f>COUNTIF('Sept 17'!$C$4:'Sept 17'!$T$30,A31)</f>
        <v>0</v>
      </c>
      <c r="K31" s="25">
        <f>COUNTIF('Oct 17'!$C$4:'Oct 17'!$T$30,A31)</f>
        <v>0</v>
      </c>
      <c r="L31" s="25">
        <f>COUNTIF('Nov 17'!$C$4:'Nov 17'!$T$30,A31)</f>
        <v>0</v>
      </c>
      <c r="M31" s="25">
        <f>COUNTIF('Decembre 17'!$C$4:'Decembre 17'!$T$30,A31)</f>
        <v>0</v>
      </c>
      <c r="N31" s="26">
        <f>SUM(Tableau2[[#This Row],[Février]:[Decembre]])</f>
        <v>0</v>
      </c>
      <c r="R31" s="16"/>
      <c r="S31" s="16"/>
      <c r="T31" s="16"/>
    </row>
    <row r="32" spans="1:20" x14ac:dyDescent="0.2">
      <c r="A32" s="19" t="s">
        <v>49</v>
      </c>
      <c r="B32" s="58"/>
      <c r="C32" s="25">
        <f>COUNTIF(Fev_17!$C$4:'Fev_17'!$T$28,A32)</f>
        <v>4</v>
      </c>
      <c r="D32" s="25">
        <f>COUNTIF('Mars 17'!$C$4:'Mars 17'!$T$34,A32)</f>
        <v>10</v>
      </c>
      <c r="E32" s="25">
        <f>COUNTIF('Avril 17'!$C$4:'Avril 17'!$T$30,A32)</f>
        <v>2</v>
      </c>
      <c r="F32" s="25">
        <f>COUNTIF('Mai 17'!$C$4:'Mai 17'!$T$29,A32)</f>
        <v>8</v>
      </c>
      <c r="G32" s="25">
        <f>COUNTIF('Juin 17'!$C$4:'Juin 17'!$T$30,A32)</f>
        <v>8</v>
      </c>
      <c r="H32" s="25">
        <f>COUNTIF('Juillet 17'!$C$4:'Juillet 17'!$T$30,A32)</f>
        <v>4</v>
      </c>
      <c r="I32" s="25">
        <f>COUNTIF('Aout 17'!$C$4:'Aout 17'!$T$30,A32)</f>
        <v>8</v>
      </c>
      <c r="J32" s="25">
        <f>COUNTIF('Sept 17'!$C$4:'Sept 17'!$T$30,A32)</f>
        <v>6</v>
      </c>
      <c r="K32" s="25">
        <f>COUNTIF('Oct 17'!$C$4:'Oct 17'!$T$30,A32)</f>
        <v>4</v>
      </c>
      <c r="L32" s="25">
        <f>COUNTIF('Nov 17'!$C$4:'Nov 17'!$T$30,A32)</f>
        <v>8</v>
      </c>
      <c r="M32" s="25">
        <f>COUNTIF('Decembre 17'!$C$4:'Decembre 17'!$T$30,A32)</f>
        <v>4</v>
      </c>
      <c r="N32" s="26">
        <f>SUM(Tableau2[[#This Row],[Février]:[Decembre]])</f>
        <v>66</v>
      </c>
    </row>
    <row r="33" spans="1:14" x14ac:dyDescent="0.2">
      <c r="A33" s="19" t="s">
        <v>28</v>
      </c>
      <c r="B33" s="19"/>
      <c r="C33" s="25">
        <f>COUNTIF(Fev_17!$C$4:'Fev_17'!$T$28,A33)</f>
        <v>4</v>
      </c>
      <c r="D33" s="29">
        <f>COUNTIF('Mars 17'!$C$4:'Mars 17'!$T$34,A33)</f>
        <v>10</v>
      </c>
      <c r="E33" s="29">
        <f>COUNTIF('Avril 17'!$C$4:'Avril 17'!$T$30,A33)</f>
        <v>8</v>
      </c>
      <c r="F33" s="29">
        <f>COUNTIF('Mai 17'!$C$4:'Mai 17'!$T$29,A33)</f>
        <v>8</v>
      </c>
      <c r="G33" s="29">
        <f>COUNTIF('Juin 17'!$C$4:'Juin 17'!$T$30,A33)</f>
        <v>6</v>
      </c>
      <c r="H33" s="29">
        <f>COUNTIF('Juillet 17'!$C$4:'Juillet 17'!$T$30,A33)</f>
        <v>8</v>
      </c>
      <c r="I33" s="29">
        <f>COUNTIF('Aout 17'!$C$4:'Aout 17'!$T$30,A33)</f>
        <v>8</v>
      </c>
      <c r="J33" s="29">
        <f>COUNTIF('Sept 17'!$C$4:'Sept 17'!$T$30,A33)</f>
        <v>8</v>
      </c>
      <c r="K33" s="25">
        <f>COUNTIF('Oct 17'!$C$4:'Oct 17'!$T$30,A33)</f>
        <v>4</v>
      </c>
      <c r="L33" s="29">
        <f>COUNTIF('Nov 17'!$C$4:'Nov 17'!$T$30,A33)</f>
        <v>6</v>
      </c>
      <c r="M33" s="29">
        <f>COUNTIF('Decembre 17'!$C$4:'Decembre 17'!$T$30,A33)</f>
        <v>4</v>
      </c>
      <c r="N33" s="26">
        <f>SUM(Tableau2[[#This Row],[Février]:[Decembre]])</f>
        <v>74</v>
      </c>
    </row>
    <row r="34" spans="1:14" x14ac:dyDescent="0.2">
      <c r="A34" s="19" t="s">
        <v>83</v>
      </c>
      <c r="B34" s="19"/>
      <c r="C34" s="25">
        <f>COUNTIF(Fev_17!$C$4:'Fev_17'!$T$28,A34)</f>
        <v>0</v>
      </c>
      <c r="D34" s="29">
        <f>COUNTIF('Mars 17'!$C$4:'Mars 17'!$T$34,A34)</f>
        <v>0</v>
      </c>
      <c r="E34" s="29">
        <f>COUNTIF('Avril 17'!$C$4:'Avril 17'!$T$30,A34)</f>
        <v>0</v>
      </c>
      <c r="F34" s="29">
        <f>COUNTIF('Mai 17'!$C$4:'Mai 17'!$T$29,A34)</f>
        <v>0</v>
      </c>
      <c r="G34" s="29">
        <f>COUNTIF('Juin 17'!$C$4:'Juin 17'!$T$30,A34)</f>
        <v>0</v>
      </c>
      <c r="H34" s="29">
        <f>COUNTIF('Juillet 17'!$C$4:'Juillet 17'!$T$30,A34)</f>
        <v>0</v>
      </c>
      <c r="I34" s="29">
        <f>COUNTIF('Aout 17'!$C$4:'Aout 17'!$T$30,A34)</f>
        <v>0</v>
      </c>
      <c r="J34" s="29">
        <f>COUNTIF('Sept 17'!$C$4:'Sept 17'!$T$30,A34)</f>
        <v>0</v>
      </c>
      <c r="K34" s="25">
        <f>COUNTIF('Oct 17'!$C$4:'Oct 17'!$T$30,A34)</f>
        <v>0</v>
      </c>
      <c r="L34" s="29">
        <f>COUNTIF('Nov 17'!$C$4:'Nov 17'!$T$30,A34)</f>
        <v>0</v>
      </c>
      <c r="M34" s="29">
        <f>COUNTIF('Decembre 17'!$C$4:'Decembre 17'!$T$30,A34)</f>
        <v>0</v>
      </c>
      <c r="N34" s="26">
        <f>SUM(Tableau2[[#This Row],[Février]:[Decembre]])</f>
        <v>0</v>
      </c>
    </row>
    <row r="35" spans="1:14" x14ac:dyDescent="0.2">
      <c r="A35" s="19" t="s">
        <v>111</v>
      </c>
      <c r="B35" s="19"/>
      <c r="C35" s="25">
        <f>COUNTIF(Fev_17!$C$4:'Fev_17'!$T$28,A35)</f>
        <v>0</v>
      </c>
      <c r="D35" s="29">
        <f>COUNTIF('Mars 17'!$C$4:'Mars 17'!$T$34,A35)</f>
        <v>0</v>
      </c>
      <c r="E35" s="29">
        <f>COUNTIF('Avril 17'!$C$4:'Avril 17'!$T$30,A35)</f>
        <v>0</v>
      </c>
      <c r="F35" s="29">
        <f>COUNTIF('Mai 17'!$C$4:'Mai 17'!$T$29,A35)</f>
        <v>0</v>
      </c>
      <c r="G35" s="29">
        <f>COUNTIF('Juin 17'!$C$4:'Juin 17'!$T$30,A35)</f>
        <v>0</v>
      </c>
      <c r="H35" s="29">
        <f>COUNTIF('Juillet 17'!$C$4:'Juillet 17'!$T$30,A35)</f>
        <v>0</v>
      </c>
      <c r="I35" s="29">
        <f>COUNTIF('Aout 17'!$C$4:'Aout 17'!$T$30,A35)</f>
        <v>0</v>
      </c>
      <c r="J35" s="29">
        <f>COUNTIF('Sept 17'!$C$4:'Sept 17'!$T$30,A35)</f>
        <v>0</v>
      </c>
      <c r="K35" s="25">
        <f>COUNTIF('Oct 17'!$C$4:'Oct 17'!$T$30,A35)</f>
        <v>0</v>
      </c>
      <c r="L35" s="29">
        <f>COUNTIF('Nov 17'!$C$4:'Nov 17'!$T$30,A35)</f>
        <v>0</v>
      </c>
      <c r="M35" s="29">
        <f>COUNTIF('Decembre 17'!$C$4:'Decembre 17'!$T$30,A35)</f>
        <v>0</v>
      </c>
      <c r="N35" s="26">
        <f>SUM(Tableau2[[#This Row],[Février]:[Decembre]])</f>
        <v>0</v>
      </c>
    </row>
    <row r="36" spans="1:14" x14ac:dyDescent="0.2">
      <c r="A36" s="19" t="s">
        <v>55</v>
      </c>
      <c r="B36" s="19"/>
      <c r="C36" s="25">
        <f>COUNTIF(Fev_17!$C$4:'Fev_17'!$T$28,A36)</f>
        <v>0</v>
      </c>
      <c r="D36" s="29">
        <f>COUNTIF('Mars 17'!$C$4:'Mars 17'!$T$34,A36)</f>
        <v>0</v>
      </c>
      <c r="E36" s="29">
        <f>COUNTIF('Avril 17'!$C$4:'Avril 17'!$T$30,A36)</f>
        <v>0</v>
      </c>
      <c r="F36" s="29">
        <f>COUNTIF('Mai 17'!$C$4:'Mai 17'!$T$29,A36)</f>
        <v>0</v>
      </c>
      <c r="G36" s="29">
        <f>COUNTIF('Juin 17'!$C$4:'Juin 17'!$T$30,A36)</f>
        <v>0</v>
      </c>
      <c r="H36" s="29">
        <f>COUNTIF('Juillet 17'!$C$4:'Juillet 17'!$T$30,A36)</f>
        <v>0</v>
      </c>
      <c r="I36" s="29">
        <f>COUNTIF('Aout 17'!$C$4:'Aout 17'!$T$30,A36)</f>
        <v>0</v>
      </c>
      <c r="J36" s="29">
        <f>COUNTIF('Sept 17'!$C$4:'Sept 17'!$T$30,A36)</f>
        <v>0</v>
      </c>
      <c r="K36" s="25">
        <f>COUNTIF('Oct 17'!$C$4:'Oct 17'!$T$30,A36)</f>
        <v>0</v>
      </c>
      <c r="L36" s="29">
        <f>COUNTIF('Nov 17'!$C$4:'Nov 17'!$T$30,A36)</f>
        <v>0</v>
      </c>
      <c r="M36" s="29">
        <f>COUNTIF('Decembre 17'!$C$4:'Decembre 17'!$T$30,A36)</f>
        <v>0</v>
      </c>
      <c r="N36" s="26">
        <f>SUM(Tableau2[[#This Row],[Février]:[Decembre]])</f>
        <v>0</v>
      </c>
    </row>
    <row r="37" spans="1:14" x14ac:dyDescent="0.2">
      <c r="A37" s="19" t="s">
        <v>43</v>
      </c>
      <c r="B37" s="19"/>
      <c r="C37" s="25">
        <f>COUNTIF(Fev_17!$C$4:'Fev_17'!$T$28,A37)</f>
        <v>0</v>
      </c>
      <c r="D37" s="29">
        <f>COUNTIF('Mars 17'!$C$4:'Mars 17'!$T$34,A37)</f>
        <v>0</v>
      </c>
      <c r="E37" s="29">
        <f>COUNTIF('Avril 17'!$C$4:'Avril 17'!$T$30,A37)</f>
        <v>0</v>
      </c>
      <c r="F37" s="29">
        <f>COUNTIF('Mai 17'!$C$4:'Mai 17'!$T$29,A37)</f>
        <v>0</v>
      </c>
      <c r="G37" s="29">
        <f>COUNTIF('Juin 17'!$C$4:'Juin 17'!$T$30,A37)</f>
        <v>0</v>
      </c>
      <c r="H37" s="29">
        <f>COUNTIF('Juillet 17'!$C$4:'Juillet 17'!$T$30,A37)</f>
        <v>0</v>
      </c>
      <c r="I37" s="29">
        <f>COUNTIF('Aout 17'!$C$4:'Aout 17'!$T$30,A37)</f>
        <v>0</v>
      </c>
      <c r="J37" s="29">
        <f>COUNTIF('Sept 17'!$C$4:'Sept 17'!$T$30,A37)</f>
        <v>0</v>
      </c>
      <c r="K37" s="25">
        <f>COUNTIF('Oct 17'!$C$4:'Oct 17'!$T$30,A37)</f>
        <v>0</v>
      </c>
      <c r="L37" s="29">
        <f>COUNTIF('Nov 17'!$C$4:'Nov 17'!$T$30,A37)</f>
        <v>0</v>
      </c>
      <c r="M37" s="29">
        <f>COUNTIF('Decembre 17'!$C$4:'Decembre 17'!$T$30,A37)</f>
        <v>0</v>
      </c>
      <c r="N37" s="26">
        <f>SUM(Tableau2[[#This Row],[Février]:[Decembre]])</f>
        <v>0</v>
      </c>
    </row>
    <row r="38" spans="1:14" x14ac:dyDescent="0.2">
      <c r="A38" s="370" t="s">
        <v>34</v>
      </c>
      <c r="B38" s="33"/>
      <c r="C38" s="25">
        <f>COUNTIF(Fev_17!$C$4:'Fev_17'!$T$28,A38)</f>
        <v>0</v>
      </c>
      <c r="D38" s="29">
        <f>COUNTIF('Mars 17'!$C$4:'Mars 17'!$T$34,A38)</f>
        <v>0</v>
      </c>
      <c r="E38" s="29">
        <f>COUNTIF('Avril 17'!$C$4:'Avril 17'!$T$30,A38)</f>
        <v>0</v>
      </c>
      <c r="F38" s="29">
        <f>COUNTIF('Mai 17'!$C$4:'Mai 17'!$T$29,A38)</f>
        <v>0</v>
      </c>
      <c r="G38" s="29">
        <f>COUNTIF('Juin 17'!$C$4:'Juin 17'!$T$30,A38)</f>
        <v>0</v>
      </c>
      <c r="H38" s="29">
        <f>COUNTIF('Juillet 17'!$C$4:'Juillet 17'!$T$30,A38)</f>
        <v>0</v>
      </c>
      <c r="I38" s="29">
        <f>COUNTIF('Aout 17'!$C$4:'Aout 17'!$T$30,A38)</f>
        <v>0</v>
      </c>
      <c r="J38" s="29">
        <f>COUNTIF('Sept 17'!$C$4:'Sept 17'!$T$30,A38)</f>
        <v>0</v>
      </c>
      <c r="K38" s="25">
        <f>COUNTIF('Oct 17'!$C$4:'Oct 17'!$T$30,A38)</f>
        <v>0</v>
      </c>
      <c r="L38" s="29">
        <f>COUNTIF('Nov 17'!$C$4:'Nov 17'!$T$30,A38)</f>
        <v>0</v>
      </c>
      <c r="M38" s="29">
        <f>COUNTIF('Decembre 17'!$C$4:'Decembre 17'!$T$30,A38)</f>
        <v>0</v>
      </c>
      <c r="N38" s="26">
        <f>SUM(Tableau2[[#This Row],[Février]:[Decembre]])</f>
        <v>0</v>
      </c>
    </row>
    <row r="39" spans="1:14" x14ac:dyDescent="0.2">
      <c r="A39" s="19" t="s">
        <v>39</v>
      </c>
      <c r="B39" s="19"/>
      <c r="C39" s="25">
        <f>COUNTIF(Fev_17!$C$4:'Fev_17'!$T$28,A39)</f>
        <v>70</v>
      </c>
      <c r="D39" s="29">
        <f>COUNTIF('Mars 17'!$C$4:'Mars 17'!$T$34,A39)</f>
        <v>56</v>
      </c>
      <c r="E39" s="29">
        <f>COUNTIF('Avril 17'!$C$4:'Avril 17'!$T$30,A39)</f>
        <v>0</v>
      </c>
      <c r="F39" s="29">
        <f>COUNTIF('Mai 17'!$C$4:'Mai 17'!$T$29,A39)</f>
        <v>0</v>
      </c>
      <c r="G39" s="29">
        <f>COUNTIF('Juin 17'!$C$4:'Juin 17'!$T$30,A39)</f>
        <v>0</v>
      </c>
      <c r="H39" s="29">
        <f>COUNTIF('Juillet 17'!$C$4:'Juillet 17'!$T$30,A39)</f>
        <v>0</v>
      </c>
      <c r="I39" s="29">
        <f>COUNTIF('Aout 17'!$C$4:'Aout 17'!$T$30,A39)</f>
        <v>0</v>
      </c>
      <c r="J39" s="29">
        <f>COUNTIF('Sept 17'!$C$4:'Sept 17'!$T$30,A39)</f>
        <v>0</v>
      </c>
      <c r="K39" s="25">
        <f>COUNTIF('Oct 17'!$C$4:'Oct 17'!$T$30,A39)</f>
        <v>0</v>
      </c>
      <c r="L39" s="29">
        <f>COUNTIF('Nov 17'!$C$4:'Nov 17'!$T$30,A39)</f>
        <v>0</v>
      </c>
      <c r="M39" s="29">
        <f>COUNTIF('Decembre 17'!$C$4:'Decembre 17'!$T$30,A39)</f>
        <v>0</v>
      </c>
      <c r="N39" s="26">
        <f>SUM(Tableau2[[#This Row],[Février]:[Decembre]])</f>
        <v>126</v>
      </c>
    </row>
    <row r="40" spans="1:14" x14ac:dyDescent="0.2">
      <c r="A40" s="30" t="s">
        <v>48</v>
      </c>
      <c r="B40" s="30"/>
      <c r="C40" s="25">
        <f>COUNTIF(Fev_17!$C$4:'Fev_17'!$T$28,A40)</f>
        <v>0</v>
      </c>
      <c r="D40" s="67">
        <f>COUNTIF('Mars 17'!$C$4:'Mars 17'!$T$34,A40)</f>
        <v>0</v>
      </c>
      <c r="E40" s="67">
        <f>COUNTIF('Avril 17'!$C$4:'Avril 17'!$T$30,A40)</f>
        <v>0</v>
      </c>
      <c r="F40" s="67">
        <f>COUNTIF('Mai 17'!$C$4:'Mai 17'!$T$29,A40)</f>
        <v>0</v>
      </c>
      <c r="G40" s="67">
        <f>COUNTIF('Juin 17'!$C$4:'Juin 17'!$T$30,A40)</f>
        <v>0</v>
      </c>
      <c r="H40" s="67">
        <f>COUNTIF('Juillet 17'!$C$4:'Juillet 17'!$T$30,A40)</f>
        <v>0</v>
      </c>
      <c r="I40" s="67">
        <f>COUNTIF('Aout 17'!$C$4:'Aout 17'!$T$30,A40)</f>
        <v>0</v>
      </c>
      <c r="J40" s="67">
        <f>COUNTIF('Sept 17'!$C$4:'Sept 17'!$T$30,A40)</f>
        <v>0</v>
      </c>
      <c r="K40" s="25">
        <f>COUNTIF('Oct 17'!$C$4:'Oct 17'!$T$30,A40)</f>
        <v>0</v>
      </c>
      <c r="L40" s="67">
        <f>COUNTIF('Nov 17'!$C$4:'Nov 17'!$T$30,A40)</f>
        <v>0</v>
      </c>
      <c r="M40" s="67">
        <f>COUNTIF('Decembre 17'!$C$4:'Decembre 17'!$T$30,A40)</f>
        <v>0</v>
      </c>
      <c r="N40" s="26">
        <f>SUM(Tableau2[[#This Row],[Février]:[Decembre]])</f>
        <v>0</v>
      </c>
    </row>
    <row r="41" spans="1:14" x14ac:dyDescent="0.2">
      <c r="A41" s="19" t="s">
        <v>25</v>
      </c>
      <c r="B41" s="19"/>
      <c r="C41" s="25">
        <f>COUNTIF(Fev_17!$C$4:'Fev_17'!$T$28,A41)</f>
        <v>0</v>
      </c>
      <c r="D41" s="29">
        <f>COUNTIF('Mars 17'!$C$4:'Mars 17'!$T$34,A41)</f>
        <v>0</v>
      </c>
      <c r="E41" s="29">
        <f>COUNTIF('Avril 17'!$C$4:'Avril 17'!$T$30,A41)</f>
        <v>0</v>
      </c>
      <c r="F41" s="29">
        <f>COUNTIF('Mai 17'!$C$4:'Mai 17'!$T$29,A41)</f>
        <v>0</v>
      </c>
      <c r="G41" s="29">
        <f>COUNTIF('Juin 17'!$C$4:'Juin 17'!$T$30,A41)</f>
        <v>0</v>
      </c>
      <c r="H41" s="29">
        <f>COUNTIF('Juillet 17'!$C$4:'Juillet 17'!$T$30,A41)</f>
        <v>0</v>
      </c>
      <c r="I41" s="29">
        <f>COUNTIF('Aout 17'!$C$4:'Aout 17'!$T$30,A41)</f>
        <v>0</v>
      </c>
      <c r="J41" s="29">
        <f>COUNTIF('Sept 17'!$C$4:'Sept 17'!$T$30,A41)</f>
        <v>0</v>
      </c>
      <c r="K41" s="25">
        <f>COUNTIF('Oct 17'!$C$4:'Oct 17'!$T$30,A41)</f>
        <v>0</v>
      </c>
      <c r="L41" s="29">
        <f>COUNTIF('Nov 17'!$C$4:'Nov 17'!$T$30,A41)</f>
        <v>0</v>
      </c>
      <c r="M41" s="29">
        <f>COUNTIF('Decembre 17'!$C$4:'Decembre 17'!$T$30,A41)</f>
        <v>0</v>
      </c>
      <c r="N41" s="26">
        <f>SUM(Tableau2[[#This Row],[Février]:[Decembre]])</f>
        <v>0</v>
      </c>
    </row>
    <row r="42" spans="1:14" x14ac:dyDescent="0.2">
      <c r="A42" s="19" t="s">
        <v>27</v>
      </c>
      <c r="B42" s="19"/>
      <c r="C42" s="25">
        <f>COUNTIF(Fev_17!$C$4:'Fev_17'!$T$28,A42)</f>
        <v>0</v>
      </c>
      <c r="D42" s="29">
        <f>COUNTIF('Mars 17'!$C$4:'Mars 17'!$T$34,A42)</f>
        <v>0</v>
      </c>
      <c r="E42" s="29">
        <f>COUNTIF('Avril 17'!$C$4:'Avril 17'!$T$30,A42)</f>
        <v>0</v>
      </c>
      <c r="F42" s="29">
        <f>COUNTIF('Mai 17'!$C$4:'Mai 17'!$T$29,A42)</f>
        <v>0</v>
      </c>
      <c r="G42" s="29">
        <f>COUNTIF('Juin 17'!$C$4:'Juin 17'!$T$30,A42)</f>
        <v>0</v>
      </c>
      <c r="H42" s="29">
        <f>COUNTIF('Juillet 17'!$C$4:'Juillet 17'!$T$30,A42)</f>
        <v>0</v>
      </c>
      <c r="I42" s="29">
        <f>COUNTIF('Aout 17'!$C$4:'Aout 17'!$T$30,A42)</f>
        <v>0</v>
      </c>
      <c r="J42" s="29">
        <f>COUNTIF('Sept 17'!$C$4:'Sept 17'!$T$30,A42)</f>
        <v>0</v>
      </c>
      <c r="K42" s="25">
        <f>COUNTIF('Oct 17'!$C$4:'Oct 17'!$T$30,A42)</f>
        <v>0</v>
      </c>
      <c r="L42" s="29">
        <f>COUNTIF('Nov 17'!$C$4:'Nov 17'!$T$30,A42)</f>
        <v>0</v>
      </c>
      <c r="M42" s="29">
        <f>COUNTIF('Decembre 17'!$C$4:'Decembre 17'!$T$30,A42)</f>
        <v>0</v>
      </c>
      <c r="N42" s="26">
        <f>SUM(Tableau2[[#This Row],[Février]:[Decembre]])</f>
        <v>0</v>
      </c>
    </row>
    <row r="43" spans="1:14" x14ac:dyDescent="0.2">
      <c r="A43" s="19" t="s">
        <v>45</v>
      </c>
      <c r="B43" s="19"/>
      <c r="C43" s="25">
        <f>COUNTIF(Fev_17!$C$4:'Fev_17'!$T$28,A43)</f>
        <v>0</v>
      </c>
      <c r="D43" s="29">
        <f>COUNTIF('Mars 17'!$C$4:'Mars 17'!$T$34,A43)</f>
        <v>0</v>
      </c>
      <c r="E43" s="29">
        <f>COUNTIF('Avril 17'!$C$4:'Avril 17'!$T$30,A43)</f>
        <v>0</v>
      </c>
      <c r="F43" s="29">
        <f>COUNTIF('Mai 17'!$C$4:'Mai 17'!$T$29,A43)</f>
        <v>0</v>
      </c>
      <c r="G43" s="29">
        <f>COUNTIF('Juin 17'!$C$4:'Juin 17'!$T$30,A43)</f>
        <v>0</v>
      </c>
      <c r="H43" s="29">
        <f>COUNTIF('Juillet 17'!$C$4:'Juillet 17'!$T$30,A43)</f>
        <v>0</v>
      </c>
      <c r="I43" s="29">
        <f>COUNTIF('Aout 17'!$C$4:'Aout 17'!$T$30,A43)</f>
        <v>0</v>
      </c>
      <c r="J43" s="29">
        <f>COUNTIF('Sept 17'!$C$4:'Sept 17'!$T$30,A43)</f>
        <v>0</v>
      </c>
      <c r="K43" s="25">
        <f>COUNTIF('Oct 17'!$C$4:'Oct 17'!$T$30,A43)</f>
        <v>0</v>
      </c>
      <c r="L43" s="29">
        <f>COUNTIF('Nov 17'!$C$4:'Nov 17'!$T$30,A43)</f>
        <v>0</v>
      </c>
      <c r="M43" s="29">
        <f>COUNTIF('Decembre 17'!$C$4:'Decembre 17'!$T$30,A43)</f>
        <v>0</v>
      </c>
      <c r="N43" s="26">
        <f>SUM(Tableau2[[#This Row],[Février]:[Decembre]])</f>
        <v>0</v>
      </c>
    </row>
    <row r="44" spans="1:14" x14ac:dyDescent="0.2">
      <c r="A44" s="19" t="s">
        <v>67</v>
      </c>
      <c r="B44" s="19"/>
      <c r="C44" s="25">
        <f>COUNTIF(Fev_17!$C$4:'Fev_17'!$T$28,A44)</f>
        <v>0</v>
      </c>
      <c r="D44" s="29">
        <f>COUNTIF('Mars 17'!$C$4:'Mars 17'!$T$34,A44)</f>
        <v>0</v>
      </c>
      <c r="E44" s="29">
        <f>COUNTIF('Avril 17'!$C$4:'Avril 17'!$T$30,A44)</f>
        <v>0</v>
      </c>
      <c r="F44" s="29">
        <f>COUNTIF('Mai 17'!$C$4:'Mai 17'!$T$29,A44)</f>
        <v>0</v>
      </c>
      <c r="G44" s="29">
        <f>COUNTIF('Juin 17'!$C$4:'Juin 17'!$T$30,A44)</f>
        <v>0</v>
      </c>
      <c r="H44" s="29">
        <f>COUNTIF('Juillet 17'!$C$4:'Juillet 17'!$T$30,A44)</f>
        <v>0</v>
      </c>
      <c r="I44" s="29">
        <f>COUNTIF('Aout 17'!$C$4:'Aout 17'!$T$30,A44)</f>
        <v>0</v>
      </c>
      <c r="J44" s="29">
        <f>COUNTIF('Sept 17'!$C$4:'Sept 17'!$T$30,A44)</f>
        <v>0</v>
      </c>
      <c r="K44" s="25">
        <f>COUNTIF('Oct 17'!$C$4:'Oct 17'!$T$30,A44)</f>
        <v>0</v>
      </c>
      <c r="L44" s="29">
        <f>COUNTIF('Nov 17'!$C$4:'Nov 17'!$T$30,A44)</f>
        <v>0</v>
      </c>
      <c r="M44" s="29">
        <f>COUNTIF('Decembre 17'!$C$4:'Decembre 17'!$T$30,A44)</f>
        <v>0</v>
      </c>
      <c r="N44" s="26">
        <f>SUM(Tableau2[[#This Row],[Février]:[Decembre]])</f>
        <v>0</v>
      </c>
    </row>
    <row r="45" spans="1:14" x14ac:dyDescent="0.2">
      <c r="A45" s="30" t="s">
        <v>87</v>
      </c>
      <c r="B45" s="30"/>
      <c r="C45" s="25">
        <f>COUNTIF(Fev_17!$C$4:'Fev_17'!$T$28,A45)</f>
        <v>0</v>
      </c>
      <c r="D45" s="67">
        <f>COUNTIF('Mars 17'!$C$4:'Mars 17'!$T$34,A45)</f>
        <v>0</v>
      </c>
      <c r="E45" s="67">
        <f>COUNTIF('Avril 17'!$C$4:'Avril 17'!$T$30,A45)</f>
        <v>0</v>
      </c>
      <c r="F45" s="67">
        <f>COUNTIF('Mai 17'!$C$4:'Mai 17'!$T$29,A45)</f>
        <v>0</v>
      </c>
      <c r="G45" s="67">
        <f>COUNTIF('Juin 17'!$C$4:'Juin 17'!$T$30,A45)</f>
        <v>0</v>
      </c>
      <c r="H45" s="67">
        <f>COUNTIF('Juillet 17'!$C$4:'Juillet 17'!$T$30,A45)</f>
        <v>0</v>
      </c>
      <c r="I45" s="67">
        <f>COUNTIF('Aout 17'!$C$4:'Aout 17'!$T$30,A45)</f>
        <v>0</v>
      </c>
      <c r="J45" s="67">
        <f>COUNTIF('Sept 17'!$C$4:'Sept 17'!$T$30,A45)</f>
        <v>0</v>
      </c>
      <c r="K45" s="25">
        <f>COUNTIF('Oct 17'!$C$4:'Oct 17'!$T$30,A45)</f>
        <v>0</v>
      </c>
      <c r="L45" s="67">
        <f>COUNTIF('Nov 17'!$C$4:'Nov 17'!$T$30,A45)</f>
        <v>0</v>
      </c>
      <c r="M45" s="67">
        <f>COUNTIF('Decembre 17'!$C$4:'Decembre 17'!$T$30,A45)</f>
        <v>0</v>
      </c>
      <c r="N45" s="26">
        <f>SUM(Tableau2[[#This Row],[Février]:[Decembre]])</f>
        <v>0</v>
      </c>
    </row>
    <row r="46" spans="1:14" x14ac:dyDescent="0.2">
      <c r="A46" s="19" t="s">
        <v>50</v>
      </c>
      <c r="B46" s="19"/>
      <c r="C46" s="25">
        <f>COUNTIF(Fev_17!$C$4:'Fev_17'!$T$28,A46)</f>
        <v>0</v>
      </c>
      <c r="D46" s="29">
        <f>COUNTIF('Mars 17'!$C$4:'Mars 17'!$T$34,A46)</f>
        <v>0</v>
      </c>
      <c r="E46" s="29">
        <f>COUNTIF('Avril 17'!$C$4:'Avril 17'!$T$30,A46)</f>
        <v>0</v>
      </c>
      <c r="F46" s="29">
        <f>COUNTIF('Mai 17'!$C$4:'Mai 17'!$T$29,A46)</f>
        <v>0</v>
      </c>
      <c r="G46" s="29">
        <f>COUNTIF('Juin 17'!$C$4:'Juin 17'!$T$30,A46)</f>
        <v>0</v>
      </c>
      <c r="H46" s="29">
        <f>COUNTIF('Juillet 17'!$C$4:'Juillet 17'!$T$30,A46)</f>
        <v>0</v>
      </c>
      <c r="I46" s="29">
        <f>COUNTIF('Aout 17'!$C$4:'Aout 17'!$T$30,A46)</f>
        <v>0</v>
      </c>
      <c r="J46" s="29">
        <f>COUNTIF('Sept 17'!$C$4:'Sept 17'!$T$30,A46)</f>
        <v>0</v>
      </c>
      <c r="K46" s="25">
        <f>COUNTIF('Oct 17'!$C$4:'Oct 17'!$T$30,A46)</f>
        <v>0</v>
      </c>
      <c r="L46" s="29">
        <f>COUNTIF('Nov 17'!$C$4:'Nov 17'!$T$30,A46)</f>
        <v>0</v>
      </c>
      <c r="M46" s="29">
        <f>COUNTIF('Decembre 17'!$C$4:'Decembre 17'!$T$30,A46)</f>
        <v>0</v>
      </c>
      <c r="N46" s="26">
        <f>SUM(Tableau2[[#This Row],[Février]:[Decembre]])</f>
        <v>0</v>
      </c>
    </row>
    <row r="47" spans="1:14" x14ac:dyDescent="0.2">
      <c r="A47" s="19" t="s">
        <v>24</v>
      </c>
      <c r="B47" s="19"/>
      <c r="C47" s="25">
        <f>COUNTIF(Fev_17!$C$4:'Fev_17'!$T$28,A47)</f>
        <v>0</v>
      </c>
      <c r="D47" s="29">
        <f>COUNTIF('Mars 17'!$C$4:'Mars 17'!$T$34,A47)</f>
        <v>0</v>
      </c>
      <c r="E47" s="29">
        <f>COUNTIF('Avril 17'!$C$4:'Avril 17'!$T$30,A47)</f>
        <v>0</v>
      </c>
      <c r="F47" s="29">
        <f>COUNTIF('Mai 17'!$C$4:'Mai 17'!$T$29,A47)</f>
        <v>0</v>
      </c>
      <c r="G47" s="29">
        <f>COUNTIF('Juin 17'!$C$4:'Juin 17'!$T$30,A47)</f>
        <v>0</v>
      </c>
      <c r="H47" s="29">
        <f>COUNTIF('Juillet 17'!$C$4:'Juillet 17'!$T$30,A47)</f>
        <v>0</v>
      </c>
      <c r="I47" s="29">
        <f>COUNTIF('Aout 17'!$C$4:'Aout 17'!$T$30,A47)</f>
        <v>0</v>
      </c>
      <c r="J47" s="29">
        <f>COUNTIF('Sept 17'!$C$4:'Sept 17'!$T$30,A47)</f>
        <v>0</v>
      </c>
      <c r="K47" s="25">
        <f>COUNTIF('Oct 17'!$C$4:'Oct 17'!$T$30,A47)</f>
        <v>0</v>
      </c>
      <c r="L47" s="29">
        <f>COUNTIF('Nov 17'!$C$4:'Nov 17'!$T$30,A47)</f>
        <v>0</v>
      </c>
      <c r="M47" s="29">
        <f>COUNTIF('Decembre 17'!$C$4:'Decembre 17'!$T$30,A47)</f>
        <v>0</v>
      </c>
      <c r="N47" s="26">
        <f>SUM(Tableau2[[#This Row],[Février]:[Decembre]])</f>
        <v>0</v>
      </c>
    </row>
    <row r="48" spans="1:14" x14ac:dyDescent="0.2">
      <c r="A48" s="19" t="s">
        <v>29</v>
      </c>
      <c r="B48" s="19"/>
      <c r="C48" s="25">
        <f>COUNTIF(Fev_17!$C$4:'Fev_17'!$T$28,A48)</f>
        <v>4</v>
      </c>
      <c r="D48" s="29">
        <f>COUNTIF('Mars 17'!$C$4:'Mars 17'!$T$34,A48)</f>
        <v>10</v>
      </c>
      <c r="E48" s="29">
        <f>COUNTIF('Avril 17'!$C$4:'Avril 17'!$T$30,A48)</f>
        <v>8</v>
      </c>
      <c r="F48" s="29">
        <f>COUNTIF('Mai 17'!$C$4:'Mai 17'!$T$29,A48)</f>
        <v>8</v>
      </c>
      <c r="G48" s="29">
        <f>COUNTIF('Juin 17'!$C$4:'Juin 17'!$T$30,A48)</f>
        <v>6</v>
      </c>
      <c r="H48" s="29">
        <f>COUNTIF('Juillet 17'!$C$4:'Juillet 17'!$T$30,A48)</f>
        <v>8</v>
      </c>
      <c r="I48" s="29">
        <f>COUNTIF('Aout 17'!$C$4:'Aout 17'!$T$30,A48)</f>
        <v>8</v>
      </c>
      <c r="J48" s="29">
        <f>COUNTIF('Sept 17'!$C$4:'Sept 17'!$T$30,A48)</f>
        <v>8</v>
      </c>
      <c r="K48" s="25">
        <f>COUNTIF('Oct 17'!$C$4:'Oct 17'!$T$30,A48)</f>
        <v>4</v>
      </c>
      <c r="L48" s="29">
        <f>COUNTIF('Nov 17'!$C$4:'Nov 17'!$T$30,A48)</f>
        <v>6</v>
      </c>
      <c r="M48" s="29">
        <f>COUNTIF('Decembre 17'!$C$4:'Decembre 17'!$T$30,A48)</f>
        <v>4</v>
      </c>
      <c r="N48" s="26">
        <f>SUM(Tableau2[[#This Row],[Février]:[Decembre]])</f>
        <v>74</v>
      </c>
    </row>
    <row r="49" spans="1:14" x14ac:dyDescent="0.2">
      <c r="A49" s="19" t="s">
        <v>35</v>
      </c>
      <c r="B49" s="19"/>
      <c r="C49" s="25">
        <f>COUNTIF(Fev_17!$C$4:'Fev_17'!$T$28,A49)</f>
        <v>0</v>
      </c>
      <c r="D49" s="29">
        <f>COUNTIF('Mars 17'!$C$4:'Mars 17'!$T$34,A49)</f>
        <v>0</v>
      </c>
      <c r="E49" s="29">
        <f>COUNTIF('Avril 17'!$C$4:'Avril 17'!$T$30,A49)</f>
        <v>0</v>
      </c>
      <c r="F49" s="29">
        <f>COUNTIF('Mai 17'!$C$4:'Mai 17'!$T$29,A49)</f>
        <v>0</v>
      </c>
      <c r="G49" s="29">
        <f>COUNTIF('Juin 17'!$C$4:'Juin 17'!$T$30,A49)</f>
        <v>0</v>
      </c>
      <c r="H49" s="29">
        <f>COUNTIF('Juillet 17'!$C$4:'Juillet 17'!$T$30,A49)</f>
        <v>0</v>
      </c>
      <c r="I49" s="29">
        <f>COUNTIF('Aout 17'!$C$4:'Aout 17'!$T$30,A49)</f>
        <v>0</v>
      </c>
      <c r="J49" s="29">
        <f>COUNTIF('Sept 17'!$C$4:'Sept 17'!$T$30,A49)</f>
        <v>0</v>
      </c>
      <c r="K49" s="25">
        <f>COUNTIF('Oct 17'!$C$4:'Oct 17'!$T$30,A49)</f>
        <v>0</v>
      </c>
      <c r="L49" s="29">
        <f>COUNTIF('Nov 17'!$C$4:'Nov 17'!$T$30,A49)</f>
        <v>0</v>
      </c>
      <c r="M49" s="29">
        <f>COUNTIF('Decembre 17'!$C$4:'Decembre 17'!$T$30,A49)</f>
        <v>0</v>
      </c>
      <c r="N49" s="26">
        <f>SUM(Tableau2[[#This Row],[Février]:[Decembre]])</f>
        <v>0</v>
      </c>
    </row>
    <row r="50" spans="1:14" x14ac:dyDescent="0.2">
      <c r="A50" s="19" t="s">
        <v>51</v>
      </c>
      <c r="B50" s="19"/>
      <c r="C50" s="25">
        <f>COUNTIF(Fev_17!$C$4:'Fev_17'!$T$28,A50)</f>
        <v>0</v>
      </c>
      <c r="D50" s="29">
        <f>COUNTIF('Mars 17'!$C$4:'Mars 17'!$T$34,A50)</f>
        <v>0</v>
      </c>
      <c r="E50" s="29">
        <f>COUNTIF('Avril 17'!$C$4:'Avril 17'!$T$30,A50)</f>
        <v>0</v>
      </c>
      <c r="F50" s="29">
        <f>COUNTIF('Mai 17'!$C$4:'Mai 17'!$T$29,A50)</f>
        <v>0</v>
      </c>
      <c r="G50" s="29">
        <f>COUNTIF('Juin 17'!$C$4:'Juin 17'!$T$30,A50)</f>
        <v>0</v>
      </c>
      <c r="H50" s="29">
        <f>COUNTIF('Juillet 17'!$C$4:'Juillet 17'!$T$30,A50)</f>
        <v>0</v>
      </c>
      <c r="I50" s="29">
        <f>COUNTIF('Aout 17'!$C$4:'Aout 17'!$T$30,A50)</f>
        <v>0</v>
      </c>
      <c r="J50" s="29">
        <f>COUNTIF('Sept 17'!$C$4:'Sept 17'!$T$30,A50)</f>
        <v>0</v>
      </c>
      <c r="K50" s="25">
        <f>COUNTIF('Oct 17'!$C$4:'Oct 17'!$T$30,A50)</f>
        <v>0</v>
      </c>
      <c r="L50" s="29">
        <f>COUNTIF('Nov 17'!$C$4:'Nov 17'!$T$30,A50)</f>
        <v>0</v>
      </c>
      <c r="M50" s="29">
        <f>COUNTIF('Decembre 17'!$C$4:'Decembre 17'!$T$30,A50)</f>
        <v>0</v>
      </c>
      <c r="N50" s="26">
        <f>SUM(Tableau2[[#This Row],[Février]:[Decembre]])</f>
        <v>0</v>
      </c>
    </row>
    <row r="51" spans="1:14" x14ac:dyDescent="0.2">
      <c r="A51" s="30" t="s">
        <v>85</v>
      </c>
      <c r="B51" s="30"/>
      <c r="C51" s="25">
        <f>COUNTIF(Fev_17!$C$4:'Fev_17'!$T$28,A51)</f>
        <v>0</v>
      </c>
      <c r="D51" s="69">
        <f>COUNTIF('Mars 17'!$C$4:'Mars 17'!$T$34,A51)</f>
        <v>0</v>
      </c>
      <c r="E51" s="69">
        <f>COUNTIF('Avril 17'!$C$4:'Avril 17'!$T$30,A51)</f>
        <v>0</v>
      </c>
      <c r="F51" s="69">
        <f>COUNTIF('Mai 17'!$C$4:'Mai 17'!$T$29,A51)</f>
        <v>0</v>
      </c>
      <c r="G51" s="69">
        <f>COUNTIF('Juin 17'!$C$4:'Juin 17'!$T$30,A51)</f>
        <v>0</v>
      </c>
      <c r="H51" s="69">
        <f>COUNTIF('Juillet 17'!$C$4:'Juillet 17'!$T$30,A51)</f>
        <v>0</v>
      </c>
      <c r="I51" s="69">
        <f>COUNTIF('Aout 17'!$C$4:'Aout 17'!$T$30,A51)</f>
        <v>0</v>
      </c>
      <c r="J51" s="69">
        <f>COUNTIF('Sept 17'!$C$4:'Sept 17'!$T$30,A51)</f>
        <v>0</v>
      </c>
      <c r="K51" s="25">
        <f>COUNTIF('Oct 17'!$C$4:'Oct 17'!$T$30,A51)</f>
        <v>0</v>
      </c>
      <c r="L51" s="69">
        <f>COUNTIF('Nov 17'!$C$4:'Nov 17'!$T$30,A51)</f>
        <v>0</v>
      </c>
      <c r="M51" s="69">
        <f>COUNTIF('Decembre 17'!$C$4:'Decembre 17'!$T$30,A51)</f>
        <v>0</v>
      </c>
      <c r="N51" s="26">
        <f>SUM(Tableau2[[#This Row],[Février]:[Decembre]])</f>
        <v>0</v>
      </c>
    </row>
    <row r="52" spans="1:14" x14ac:dyDescent="0.2">
      <c r="A52" s="30" t="s">
        <v>81</v>
      </c>
      <c r="B52" s="30"/>
      <c r="C52" s="25">
        <f>COUNTIF(Fev_17!$C$4:'Fev_17'!$T$28,A52)</f>
        <v>0</v>
      </c>
      <c r="D52" s="69">
        <f>COUNTIF('Mars 17'!$C$4:'Mars 17'!$T$34,A52)</f>
        <v>0</v>
      </c>
      <c r="E52" s="69">
        <f>COUNTIF('Avril 17'!$C$4:'Avril 17'!$T$30,A52)</f>
        <v>0</v>
      </c>
      <c r="F52" s="69">
        <f>COUNTIF('Mai 17'!$C$4:'Mai 17'!$T$29,A52)</f>
        <v>0</v>
      </c>
      <c r="G52" s="69">
        <f>COUNTIF('Juin 17'!$C$4:'Juin 17'!$T$30,A52)</f>
        <v>0</v>
      </c>
      <c r="H52" s="69">
        <f>COUNTIF('Juillet 17'!$C$4:'Juillet 17'!$T$30,A52)</f>
        <v>0</v>
      </c>
      <c r="I52" s="69">
        <f>COUNTIF('Aout 17'!$C$4:'Aout 17'!$T$30,A52)</f>
        <v>0</v>
      </c>
      <c r="J52" s="69">
        <f>COUNTIF('Sept 17'!$C$4:'Sept 17'!$T$30,A52)</f>
        <v>0</v>
      </c>
      <c r="K52" s="25">
        <f>COUNTIF('Oct 17'!$C$4:'Oct 17'!$T$30,A52)</f>
        <v>0</v>
      </c>
      <c r="L52" s="69">
        <f>COUNTIF('Nov 17'!$C$4:'Nov 17'!$T$30,A52)</f>
        <v>0</v>
      </c>
      <c r="M52" s="69">
        <f>COUNTIF('Decembre 17'!$C$4:'Decembre 17'!$T$30,A52)</f>
        <v>0</v>
      </c>
      <c r="N52" s="26">
        <f>SUM(Tableau2[[#This Row],[Février]:[Decembre]])</f>
        <v>0</v>
      </c>
    </row>
    <row r="53" spans="1:14" x14ac:dyDescent="0.2">
      <c r="A53" s="19" t="s">
        <v>103</v>
      </c>
      <c r="B53" s="19"/>
      <c r="C53" s="25">
        <f>COUNTIF(Fev_17!$C$4:'Fev_17'!$T$28,A53)</f>
        <v>0</v>
      </c>
      <c r="D53" s="29">
        <f>COUNTIF('Mars 17'!$C$4:'Mars 17'!$T$34,A53)</f>
        <v>141</v>
      </c>
      <c r="E53" s="29">
        <f>COUNTIF('Avril 17'!$C$4:'Avril 17'!$T$30,A53)</f>
        <v>0</v>
      </c>
      <c r="F53" s="29">
        <f>COUNTIF('Mai 17'!$C$4:'Mai 17'!$T$29,A53)</f>
        <v>0</v>
      </c>
      <c r="G53" s="29">
        <f>COUNTIF('Juin 17'!$C$4:'Juin 17'!$T$30,A53)</f>
        <v>0</v>
      </c>
      <c r="H53" s="29">
        <f>COUNTIF('Juillet 17'!$C$4:'Juillet 17'!$T$30,A53)</f>
        <v>0</v>
      </c>
      <c r="I53" s="29">
        <f>COUNTIF('Aout 17'!$C$4:'Aout 17'!$T$30,A53)</f>
        <v>0</v>
      </c>
      <c r="J53" s="29">
        <f>COUNTIF('Sept 17'!$C$4:'Sept 17'!$T$30,A53)</f>
        <v>0</v>
      </c>
      <c r="K53" s="25">
        <f>COUNTIF('Oct 17'!$C$4:'Oct 17'!$T$30,A53)</f>
        <v>0</v>
      </c>
      <c r="L53" s="29">
        <f>COUNTIF('Nov 17'!$C$4:'Nov 17'!$T$30,A53)</f>
        <v>0</v>
      </c>
      <c r="M53" s="29">
        <f>COUNTIF('Decembre 17'!$C$4:'Decembre 17'!$T$30,A53)</f>
        <v>0</v>
      </c>
      <c r="N53" s="26">
        <f>SUM(Tableau2[[#This Row],[Février]:[Decembre]])</f>
        <v>141</v>
      </c>
    </row>
    <row r="54" spans="1:14" x14ac:dyDescent="0.2">
      <c r="A54" s="30" t="s">
        <v>96</v>
      </c>
      <c r="B54" s="30"/>
      <c r="C54" s="25">
        <f>COUNTIF(Fev_17!$C$4:'Fev_17'!$T$28,A54)</f>
        <v>0</v>
      </c>
      <c r="D54" s="70">
        <f>COUNTIF('Mars 17'!$C$4:'Mars 17'!$T$34,A54)</f>
        <v>0</v>
      </c>
      <c r="E54" s="70">
        <f>COUNTIF('Avril 17'!$C$4:'Avril 17'!$T$30,A54)</f>
        <v>0</v>
      </c>
      <c r="F54" s="70">
        <f>COUNTIF('Mai 17'!$C$4:'Mai 17'!$T$29,A54)</f>
        <v>0</v>
      </c>
      <c r="G54" s="70">
        <f>COUNTIF('Juin 17'!$C$4:'Juin 17'!$T$30,A54)</f>
        <v>0</v>
      </c>
      <c r="H54" s="70">
        <f>COUNTIF('Juillet 17'!$C$4:'Juillet 17'!$T$30,A54)</f>
        <v>0</v>
      </c>
      <c r="I54" s="70">
        <f>COUNTIF('Aout 17'!$C$4:'Aout 17'!$T$30,A54)</f>
        <v>0</v>
      </c>
      <c r="J54" s="70">
        <f>COUNTIF('Sept 17'!$C$4:'Sept 17'!$T$30,A54)</f>
        <v>0</v>
      </c>
      <c r="K54" s="25">
        <f>COUNTIF('Oct 17'!$C$4:'Oct 17'!$T$30,A54)</f>
        <v>0</v>
      </c>
      <c r="L54" s="70">
        <f>COUNTIF('Nov 17'!$C$4:'Nov 17'!$T$30,A54)</f>
        <v>0</v>
      </c>
      <c r="M54" s="70">
        <f>COUNTIF('Decembre 17'!$C$4:'Decembre 17'!$T$30,A54)</f>
        <v>0</v>
      </c>
      <c r="N54" s="26">
        <f>SUM(Tableau2[[#This Row],[Février]:[Decembre]])</f>
        <v>0</v>
      </c>
    </row>
    <row r="55" spans="1:14" x14ac:dyDescent="0.2">
      <c r="A55" s="30" t="s">
        <v>86</v>
      </c>
      <c r="B55" s="30"/>
      <c r="C55" s="25">
        <f>COUNTIF(Fev_17!$C$4:'Fev_17'!$T$28,A55)</f>
        <v>0</v>
      </c>
      <c r="D55" s="67">
        <f>COUNTIF('Mars 17'!$C$4:'Mars 17'!$T$34,A55)</f>
        <v>0</v>
      </c>
      <c r="E55" s="67">
        <f>COUNTIF('Avril 17'!$C$4:'Avril 17'!$T$30,A55)</f>
        <v>0</v>
      </c>
      <c r="F55" s="67">
        <f>COUNTIF('Mai 17'!$C$4:'Mai 17'!$T$29,A55)</f>
        <v>0</v>
      </c>
      <c r="G55" s="67">
        <f>COUNTIF('Juin 17'!$C$4:'Juin 17'!$T$30,A55)</f>
        <v>0</v>
      </c>
      <c r="H55" s="67">
        <f>COUNTIF('Juillet 17'!$C$4:'Juillet 17'!$T$30,A55)</f>
        <v>0</v>
      </c>
      <c r="I55" s="67">
        <f>COUNTIF('Aout 17'!$C$4:'Aout 17'!$T$30,A55)</f>
        <v>0</v>
      </c>
      <c r="J55" s="67">
        <f>COUNTIF('Sept 17'!$C$4:'Sept 17'!$T$30,A55)</f>
        <v>0</v>
      </c>
      <c r="K55" s="25">
        <f>COUNTIF('Oct 17'!$C$4:'Oct 17'!$T$30,A55)</f>
        <v>0</v>
      </c>
      <c r="L55" s="67">
        <f>COUNTIF('Nov 17'!$C$4:'Nov 17'!$T$30,A55)</f>
        <v>0</v>
      </c>
      <c r="M55" s="67">
        <f>COUNTIF('Decembre 17'!$C$4:'Decembre 17'!$T$30,A55)</f>
        <v>0</v>
      </c>
      <c r="N55" s="26">
        <f>SUM(Tableau2[[#This Row],[Février]:[Decembre]])</f>
        <v>0</v>
      </c>
    </row>
    <row r="56" spans="1:14" x14ac:dyDescent="0.2">
      <c r="A56" s="30" t="s">
        <v>93</v>
      </c>
      <c r="B56" s="30"/>
      <c r="C56" s="25">
        <f>COUNTIF(Fev_17!$C$4:'Fev_17'!$T$28,A56)</f>
        <v>0</v>
      </c>
      <c r="D56" s="67">
        <f>COUNTIF('Mars 17'!$C$4:'Mars 17'!$T$34,A56)</f>
        <v>0</v>
      </c>
      <c r="E56" s="67">
        <f>COUNTIF('Avril 17'!$C$4:'Avril 17'!$T$30,A56)</f>
        <v>0</v>
      </c>
      <c r="F56" s="67">
        <f>COUNTIF('Mai 17'!$C$4:'Mai 17'!$T$29,A56)</f>
        <v>0</v>
      </c>
      <c r="G56" s="67">
        <f>COUNTIF('Juin 17'!$C$4:'Juin 17'!$T$30,A56)</f>
        <v>0</v>
      </c>
      <c r="H56" s="67">
        <f>COUNTIF('Juillet 17'!$C$4:'Juillet 17'!$T$30,A56)</f>
        <v>0</v>
      </c>
      <c r="I56" s="67">
        <f>COUNTIF('Aout 17'!$C$4:'Aout 17'!$T$30,A56)</f>
        <v>0</v>
      </c>
      <c r="J56" s="67">
        <f>COUNTIF('Sept 17'!$C$4:'Sept 17'!$T$30,A56)</f>
        <v>0</v>
      </c>
      <c r="K56" s="25">
        <f>COUNTIF('Oct 17'!$C$4:'Oct 17'!$T$30,A56)</f>
        <v>0</v>
      </c>
      <c r="L56" s="67">
        <f>COUNTIF('Nov 17'!$C$4:'Nov 17'!$T$30,A56)</f>
        <v>0</v>
      </c>
      <c r="M56" s="67">
        <f>COUNTIF('Decembre 17'!$C$4:'Decembre 17'!$T$30,A56)</f>
        <v>0</v>
      </c>
      <c r="N56" s="26">
        <f>SUM(Tableau2[[#This Row],[Février]:[Decembre]])</f>
        <v>0</v>
      </c>
    </row>
    <row r="57" spans="1:14" x14ac:dyDescent="0.2">
      <c r="A57" s="19" t="s">
        <v>21</v>
      </c>
      <c r="B57" s="19"/>
      <c r="C57" s="25">
        <f>COUNTIF(Fev_17!$C$4:'Fev_17'!$T$28,A57)</f>
        <v>0</v>
      </c>
      <c r="D57" s="29">
        <f>COUNTIF('Mars 17'!$C$4:'Mars 17'!$T$34,A57)</f>
        <v>0</v>
      </c>
      <c r="E57" s="29">
        <f>COUNTIF('Avril 17'!$C$4:'Avril 17'!$T$30,A57)</f>
        <v>0</v>
      </c>
      <c r="F57" s="29">
        <f>COUNTIF('Mai 17'!$C$4:'Mai 17'!$T$29,A57)</f>
        <v>0</v>
      </c>
      <c r="G57" s="29">
        <f>COUNTIF('Juin 17'!$C$4:'Juin 17'!$T$30,A57)</f>
        <v>0</v>
      </c>
      <c r="H57" s="29">
        <f>COUNTIF('Juillet 17'!$C$4:'Juillet 17'!$T$30,A57)</f>
        <v>0</v>
      </c>
      <c r="I57" s="29">
        <f>COUNTIF('Aout 17'!$C$4:'Aout 17'!$T$30,A57)</f>
        <v>0</v>
      </c>
      <c r="J57" s="29">
        <f>COUNTIF('Sept 17'!$C$4:'Sept 17'!$T$30,A57)</f>
        <v>0</v>
      </c>
      <c r="K57" s="25">
        <f>COUNTIF('Oct 17'!$C$4:'Oct 17'!$T$30,A57)</f>
        <v>0</v>
      </c>
      <c r="L57" s="29">
        <f>COUNTIF('Nov 17'!$C$4:'Nov 17'!$T$30,A57)</f>
        <v>0</v>
      </c>
      <c r="M57" s="29">
        <f>COUNTIF('Decembre 17'!$C$4:'Decembre 17'!$T$30,A57)</f>
        <v>0</v>
      </c>
      <c r="N57" s="26">
        <f>SUM(Tableau2[[#This Row],[Février]:[Decembre]])</f>
        <v>0</v>
      </c>
    </row>
    <row r="58" spans="1:14" x14ac:dyDescent="0.2">
      <c r="A58" s="19" t="s">
        <v>20</v>
      </c>
      <c r="B58" s="19"/>
      <c r="C58" s="25">
        <f>COUNTIF(Fev_17!$C$4:'Fev_17'!$T$28,A58)</f>
        <v>0</v>
      </c>
      <c r="D58" s="29">
        <f>COUNTIF('Mars 17'!$C$4:'Mars 17'!$T$34,A58)</f>
        <v>0</v>
      </c>
      <c r="E58" s="29">
        <f>COUNTIF('Avril 17'!$C$4:'Avril 17'!$T$30,A58)</f>
        <v>0</v>
      </c>
      <c r="F58" s="29">
        <f>COUNTIF('Mai 17'!$C$4:'Mai 17'!$T$29,A58)</f>
        <v>0</v>
      </c>
      <c r="G58" s="29">
        <f>COUNTIF('Juin 17'!$C$4:'Juin 17'!$T$30,A58)</f>
        <v>0</v>
      </c>
      <c r="H58" s="29">
        <f>COUNTIF('Juillet 17'!$C$4:'Juillet 17'!$T$30,A58)</f>
        <v>0</v>
      </c>
      <c r="I58" s="29">
        <f>COUNTIF('Aout 17'!$C$4:'Aout 17'!$T$30,A58)</f>
        <v>0</v>
      </c>
      <c r="J58" s="29">
        <f>COUNTIF('Sept 17'!$C$4:'Sept 17'!$T$30,A58)</f>
        <v>0</v>
      </c>
      <c r="K58" s="25">
        <f>COUNTIF('Oct 17'!$C$4:'Oct 17'!$T$30,A58)</f>
        <v>0</v>
      </c>
      <c r="L58" s="29">
        <f>COUNTIF('Nov 17'!$C$4:'Nov 17'!$T$30,A58)</f>
        <v>0</v>
      </c>
      <c r="M58" s="29">
        <f>COUNTIF('Decembre 17'!$C$4:'Decembre 17'!$T$30,A58)</f>
        <v>0</v>
      </c>
      <c r="N58" s="26">
        <f>SUM(Tableau2[[#This Row],[Février]:[Decembre]])</f>
        <v>0</v>
      </c>
    </row>
    <row r="59" spans="1:14" hidden="1" x14ac:dyDescent="0.2">
      <c r="A59" s="19"/>
      <c r="B59" s="19"/>
      <c r="C59" s="29" t="e">
        <f>COUNTIF(Fev_17!#REF!:'Fev_17'!$T$28,A59)</f>
        <v>#REF!</v>
      </c>
      <c r="D59" s="29">
        <f>COUNTIF('Mars 17'!$C$4:'Mars 17'!$T$34,A59)</f>
        <v>0</v>
      </c>
      <c r="E59" s="29">
        <f>COUNTIF('Avril 17'!$C$4:'Avril 17'!$T$30,A59)</f>
        <v>0</v>
      </c>
      <c r="F59" s="29">
        <f>COUNTIF('Mai 17'!$C$4:'Mai 17'!$T$29,A59)</f>
        <v>0</v>
      </c>
      <c r="G59" s="29">
        <f>COUNTIF('Juin 17'!$C$4:'Juin 17'!$T$30,A59)</f>
        <v>0</v>
      </c>
      <c r="H59" s="29">
        <f>COUNTIF('Juillet 17'!$C$4:'Juillet 17'!$T$30,A59)</f>
        <v>0</v>
      </c>
      <c r="I59" s="29">
        <f>COUNTIF('Aout 17'!$C$4:'Aout 17'!$T$30,A59)</f>
        <v>0</v>
      </c>
      <c r="J59" s="29">
        <f>COUNTIF('Sept 17'!$C$4:'Sept 17'!$T$30,A59)</f>
        <v>0</v>
      </c>
      <c r="K59" s="29" t="e">
        <f>COUNTIF('Oct 17'!#REF!:'Oct 17'!$T$30,A59)</f>
        <v>#REF!</v>
      </c>
      <c r="L59" s="29">
        <f>COUNTIF('Nov 17'!$C$4:'Nov 17'!$T$30,A59)</f>
        <v>0</v>
      </c>
      <c r="M59" s="29">
        <f>COUNTIF('Decembre 17'!$C$4:'Decembre 17'!$T$30,A59)</f>
        <v>0</v>
      </c>
      <c r="N59" s="26" t="e">
        <f>SUM(Tableau2[[#This Row],[Février]:[Decembre]])</f>
        <v>#REF!</v>
      </c>
    </row>
  </sheetData>
  <mergeCells count="1">
    <mergeCell ref="A1:N1"/>
  </mergeCells>
  <dataValidations count="1">
    <dataValidation type="list" allowBlank="1" showInputMessage="1" showErrorMessage="1" sqref="A48">
      <formula1>lAteliers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 17</vt:lpstr>
      <vt:lpstr>Fev_17</vt:lpstr>
      <vt:lpstr>Mars 17</vt:lpstr>
      <vt:lpstr>Avril 17</vt:lpstr>
      <vt:lpstr>Mai 17</vt:lpstr>
      <vt:lpstr>Juin 17</vt:lpstr>
      <vt:lpstr>Juillet 17</vt:lpstr>
      <vt:lpstr>Aout 17</vt:lpstr>
      <vt:lpstr>Sept 17</vt:lpstr>
      <vt:lpstr>Oct 17</vt:lpstr>
      <vt:lpstr>Nov 17</vt:lpstr>
      <vt:lpstr>Decembre 17</vt:lpstr>
      <vt:lpstr>ListeAteliers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Tiaouniane</dc:creator>
  <cp:lastModifiedBy>Utilisateur de Microsoft Office</cp:lastModifiedBy>
  <cp:revision>1</cp:revision>
  <cp:lastPrinted>2016-11-04T00:23:51Z</cp:lastPrinted>
  <dcterms:created xsi:type="dcterms:W3CDTF">2015-11-26T02:58:22Z</dcterms:created>
  <dcterms:modified xsi:type="dcterms:W3CDTF">2017-01-21T04:55:43Z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r8>0</vt:r8>
  </property>
  <property fmtid="{D5CDD505-2E9C-101B-9397-08002B2CF9AE}" pid="4" name="HyperlinksChanged">
    <vt:bool>true</vt:bool>
  </property>
  <property fmtid="{D5CDD505-2E9C-101B-9397-08002B2CF9AE}" pid="5" name="LinksUpToDate">
    <vt:bool>true</vt:bool>
  </property>
  <property fmtid="{D5CDD505-2E9C-101B-9397-08002B2CF9AE}" pid="6" name="ScaleCrop">
    <vt:bool>true</vt:bool>
  </property>
  <property fmtid="{D5CDD505-2E9C-101B-9397-08002B2CF9AE}" pid="7" name="ShareDoc">
    <vt:bool>true</vt:bool>
  </property>
</Properties>
</file>