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8800" windowHeight="11160"/>
  </bookViews>
  <sheets>
    <sheet name="Feuil1" sheetId="1" r:id="rId1"/>
  </sheets>
  <externalReferences>
    <externalReference r:id="rId2"/>
  </externalReferences>
  <definedNames>
    <definedName name="Sexe">[1]Recettes!$C$92:$C$93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F2" i="1"/>
  <c r="E2" i="1"/>
</calcChain>
</file>

<file path=xl/sharedStrings.xml><?xml version="1.0" encoding="utf-8"?>
<sst xmlns="http://schemas.openxmlformats.org/spreadsheetml/2006/main" count="48" uniqueCount="28">
  <si>
    <t>Nom</t>
  </si>
  <si>
    <t>Prénom</t>
  </si>
  <si>
    <t>Sexe</t>
  </si>
  <si>
    <t>Date de naissance</t>
  </si>
  <si>
    <t>Ordre dans la fratrie2</t>
  </si>
  <si>
    <t>Arzo</t>
  </si>
  <si>
    <t>Garçon</t>
  </si>
  <si>
    <t>Brobul</t>
  </si>
  <si>
    <t>Clonque</t>
  </si>
  <si>
    <t>Dadais</t>
  </si>
  <si>
    <t>Emonga</t>
  </si>
  <si>
    <t>Fourla</t>
  </si>
  <si>
    <t>Groumpf</t>
  </si>
  <si>
    <t>Sila</t>
  </si>
  <si>
    <t>Falbala</t>
  </si>
  <si>
    <t>Fille</t>
  </si>
  <si>
    <t>Frelu</t>
  </si>
  <si>
    <t>Gred</t>
  </si>
  <si>
    <t>Tridut</t>
  </si>
  <si>
    <t>Sanme</t>
  </si>
  <si>
    <t>Hasse</t>
  </si>
  <si>
    <t>Bede</t>
  </si>
  <si>
    <t>Grand</t>
  </si>
  <si>
    <t>Petite</t>
  </si>
  <si>
    <t>Taille de la fratrie</t>
  </si>
  <si>
    <t>Gdonga</t>
  </si>
  <si>
    <t>Vluti</t>
  </si>
  <si>
    <t>Chutre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</si>
</sst>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ublications,%20colloques,%20projets\2017-.Ecole%20hors%20contrat\Budget%20initi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Dépenses"/>
      <sheetName val="Recettes"/>
      <sheetName val="Liste"/>
    </sheetNames>
    <sheetDataSet>
      <sheetData sheetId="0"/>
      <sheetData sheetId="1"/>
      <sheetData sheetId="2">
        <row r="92">
          <cell r="C92" t="str">
            <v>Garçon</v>
          </cell>
        </row>
        <row r="93">
          <cell r="C93" t="str">
            <v>Fille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F15" totalsRowShown="0" headerRowDxfId="1">
  <autoFilter ref="A1:F15"/>
  <sortState ref="A2:F15">
    <sortCondition ref="A1:A15"/>
  </sortState>
  <tableColumns count="6">
    <tableColumn id="1" name="Nom"/>
    <tableColumn id="2" name="Prénom"/>
    <tableColumn id="24" name="Sexe"/>
    <tableColumn id="3" name="Date de naissance" dataDxfId="0"/>
    <tableColumn id="10" name="Taille de la fratrie">
      <calculatedColumnFormula>COUNTIF(Tableau1[Nom],Tableau1[[#This Row],[Nom]])</calculatedColumnFormula>
    </tableColumn>
    <tableColumn id="19" name="Ordre dans la fratrie2">
      <calculatedColumnFormula>IF(Tableau1[Nom]=Tableau1[[#This Row],[Nom]],_xlfn.RANK.EQ(Tableau1[[#This Row],[Date de naissance]],Tableau1[Date de naissance]),"0")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D17" sqref="D17"/>
    </sheetView>
  </sheetViews>
  <sheetFormatPr baseColWidth="10" defaultRowHeight="15" x14ac:dyDescent="0.25"/>
  <cols>
    <col min="4" max="4" width="19" customWidth="1"/>
    <col min="5" max="5" width="18.28515625" customWidth="1"/>
    <col min="6" max="6" width="11.140625" customWidth="1"/>
  </cols>
  <sheetData>
    <row r="1" spans="1:6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24</v>
      </c>
      <c r="F1" s="2" t="s">
        <v>4</v>
      </c>
    </row>
    <row r="2" spans="1:6" x14ac:dyDescent="0.25">
      <c r="A2" t="s">
        <v>5</v>
      </c>
      <c r="B2" t="s">
        <v>16</v>
      </c>
      <c r="C2" t="s">
        <v>6</v>
      </c>
      <c r="D2" s="3">
        <v>36129</v>
      </c>
      <c r="E2">
        <f>COUNTIF(Tableau1[Nom],Tableau1[[#This Row],[Nom]])</f>
        <v>4</v>
      </c>
      <c r="F2">
        <f>IF(Tableau1[Nom]=Tableau1[[#This Row],[Nom]],_xlfn.RANK.EQ(Tableau1[[#This Row],[Date de naissance]],Tableau1[[#This Row],[Date de naissance]],1),"0")</f>
        <v>1</v>
      </c>
    </row>
    <row r="3" spans="1:6" x14ac:dyDescent="0.25">
      <c r="A3" t="s">
        <v>5</v>
      </c>
      <c r="B3" t="s">
        <v>12</v>
      </c>
      <c r="C3" t="s">
        <v>6</v>
      </c>
      <c r="D3" s="3">
        <v>35573</v>
      </c>
      <c r="E3">
        <f>COUNTIF(Tableau1[Nom],Tableau1[[#This Row],[Nom]])</f>
        <v>4</v>
      </c>
      <c r="F3">
        <v>2</v>
      </c>
    </row>
    <row r="4" spans="1:6" x14ac:dyDescent="0.25">
      <c r="A4" t="s">
        <v>5</v>
      </c>
      <c r="B4" t="s">
        <v>13</v>
      </c>
      <c r="C4" t="s">
        <v>15</v>
      </c>
      <c r="D4" s="3">
        <v>31396</v>
      </c>
      <c r="E4">
        <f>COUNTIF(Tableau1[Nom],Tableau1[[#This Row],[Nom]])</f>
        <v>4</v>
      </c>
      <c r="F4">
        <v>3</v>
      </c>
    </row>
    <row r="5" spans="1:6" x14ac:dyDescent="0.25">
      <c r="A5" t="s">
        <v>5</v>
      </c>
      <c r="B5" t="s">
        <v>14</v>
      </c>
      <c r="C5" t="s">
        <v>15</v>
      </c>
      <c r="D5" s="3">
        <v>28444</v>
      </c>
      <c r="E5">
        <f>COUNTIF(Tableau1[Nom],Tableau1[[#This Row],[Nom]])</f>
        <v>4</v>
      </c>
      <c r="F5">
        <v>4</v>
      </c>
    </row>
    <row r="6" spans="1:6" x14ac:dyDescent="0.25">
      <c r="A6" t="s">
        <v>7</v>
      </c>
      <c r="B6" t="s">
        <v>17</v>
      </c>
      <c r="C6" t="s">
        <v>6</v>
      </c>
      <c r="D6" s="3">
        <v>24242</v>
      </c>
      <c r="E6">
        <f>COUNTIF(Tableau1[Nom],Tableau1[[#This Row],[Nom]])</f>
        <v>3</v>
      </c>
      <c r="F6">
        <v>1</v>
      </c>
    </row>
    <row r="7" spans="1:6" x14ac:dyDescent="0.25">
      <c r="A7" t="s">
        <v>7</v>
      </c>
      <c r="B7" t="s">
        <v>18</v>
      </c>
      <c r="C7" t="s">
        <v>6</v>
      </c>
      <c r="D7" s="3">
        <v>16550</v>
      </c>
      <c r="E7">
        <f>COUNTIF(Tableau1[Nom],Tableau1[[#This Row],[Nom]])</f>
        <v>3</v>
      </c>
      <c r="F7">
        <v>2</v>
      </c>
    </row>
    <row r="8" spans="1:6" x14ac:dyDescent="0.25">
      <c r="A8" t="s">
        <v>7</v>
      </c>
      <c r="B8" t="s">
        <v>19</v>
      </c>
      <c r="C8" t="s">
        <v>15</v>
      </c>
      <c r="D8" s="3">
        <v>36129</v>
      </c>
      <c r="E8">
        <f>COUNTIF(Tableau1[Nom],Tableau1[[#This Row],[Nom]])</f>
        <v>3</v>
      </c>
      <c r="F8">
        <v>3</v>
      </c>
    </row>
    <row r="9" spans="1:6" x14ac:dyDescent="0.25">
      <c r="A9" t="s">
        <v>8</v>
      </c>
      <c r="B9" t="s">
        <v>20</v>
      </c>
      <c r="C9" t="s">
        <v>15</v>
      </c>
      <c r="D9" s="3">
        <v>35573</v>
      </c>
      <c r="E9">
        <f>COUNTIF(Tableau1[Nom],Tableau1[[#This Row],[Nom]])</f>
        <v>2</v>
      </c>
      <c r="F9">
        <v>1</v>
      </c>
    </row>
    <row r="10" spans="1:6" x14ac:dyDescent="0.25">
      <c r="A10" t="s">
        <v>8</v>
      </c>
      <c r="B10" t="s">
        <v>21</v>
      </c>
      <c r="C10" t="s">
        <v>6</v>
      </c>
      <c r="D10" s="3">
        <v>31396</v>
      </c>
      <c r="E10">
        <f>COUNTIF(Tableau1[Nom],Tableau1[[#This Row],[Nom]])</f>
        <v>2</v>
      </c>
      <c r="F10">
        <v>2</v>
      </c>
    </row>
    <row r="11" spans="1:6" x14ac:dyDescent="0.25">
      <c r="A11" t="s">
        <v>9</v>
      </c>
      <c r="B11" t="s">
        <v>22</v>
      </c>
      <c r="C11" t="s">
        <v>6</v>
      </c>
      <c r="D11" s="3">
        <v>28444</v>
      </c>
      <c r="E11">
        <f>COUNTIF(Tableau1[Nom],Tableau1[[#This Row],[Nom]])</f>
        <v>2</v>
      </c>
      <c r="F11">
        <v>1</v>
      </c>
    </row>
    <row r="12" spans="1:6" x14ac:dyDescent="0.25">
      <c r="A12" t="s">
        <v>9</v>
      </c>
      <c r="B12" t="s">
        <v>23</v>
      </c>
      <c r="C12" t="s">
        <v>15</v>
      </c>
      <c r="D12" s="3">
        <v>24242</v>
      </c>
      <c r="E12">
        <f>COUNTIF(Tableau1[Nom],Tableau1[[#This Row],[Nom]])</f>
        <v>2</v>
      </c>
      <c r="F12">
        <v>2</v>
      </c>
    </row>
    <row r="13" spans="1:6" x14ac:dyDescent="0.25">
      <c r="A13" t="s">
        <v>10</v>
      </c>
      <c r="B13" t="s">
        <v>25</v>
      </c>
      <c r="C13" t="s">
        <v>6</v>
      </c>
      <c r="D13" s="3">
        <v>16550</v>
      </c>
      <c r="E13">
        <f>COUNTIF(Tableau1[Nom],Tableau1[[#This Row],[Nom]])</f>
        <v>2</v>
      </c>
      <c r="F13">
        <v>1</v>
      </c>
    </row>
    <row r="14" spans="1:6" x14ac:dyDescent="0.25">
      <c r="A14" t="s">
        <v>10</v>
      </c>
      <c r="B14" t="s">
        <v>26</v>
      </c>
      <c r="C14" t="s">
        <v>15</v>
      </c>
      <c r="D14" s="3">
        <v>16550</v>
      </c>
      <c r="E14">
        <f>COUNTIF(Tableau1[Nom],Tableau1[[#This Row],[Nom]])</f>
        <v>2</v>
      </c>
      <c r="F14">
        <v>2</v>
      </c>
    </row>
    <row r="15" spans="1:6" x14ac:dyDescent="0.25">
      <c r="A15" t="s">
        <v>11</v>
      </c>
      <c r="B15" t="s">
        <v>27</v>
      </c>
      <c r="C15" t="s">
        <v>6</v>
      </c>
      <c r="D15" s="3">
        <v>36129</v>
      </c>
      <c r="E15">
        <f>COUNTIF(Tableau1[Nom],Tableau1[[#This Row],[Nom]])</f>
        <v>1</v>
      </c>
      <c r="F15">
        <f>IF(Tableau1[Nom]=Tableau1[[#This Row],[Nom]],_xlfn.RANK.EQ(Tableau1[[#This Row],[Date de naissance]],Tableau1[Date de naissance]),"0")</f>
        <v>1</v>
      </c>
    </row>
    <row r="21" spans="3:3" x14ac:dyDescent="0.25">
      <c r="C21" s="4"/>
    </row>
  </sheetData>
  <dataValidations count="1">
    <dataValidation type="list" allowBlank="1" showInputMessage="1" showErrorMessage="1" sqref="C2:C15">
      <formula1>Sexe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2017-01-20T22:06:25Z</dcterms:created>
  <dcterms:modified xsi:type="dcterms:W3CDTF">2017-01-20T22:12:05Z</dcterms:modified>
</cp:coreProperties>
</file>