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MODELE\"/>
    </mc:Choice>
  </mc:AlternateContent>
  <bookViews>
    <workbookView xWindow="0" yWindow="0" windowWidth="20490" windowHeight="7740"/>
  </bookViews>
  <sheets>
    <sheet name="Feuil2" sheetId="2" r:id="rId1"/>
    <sheet name="EXPORT" sheetId="1" r:id="rId2"/>
  </sheets>
  <externalReferences>
    <externalReference r:id="rId3"/>
  </externalReferences>
  <definedNames>
    <definedName name="_xlnm._FilterDatabase" localSheetId="1" hidden="1">EXPORT!$A$1:$C$43</definedName>
    <definedName name="A_ZERO">'[1]CTRL PAYS RUB'!$D$4:$M$4,'[1]CTRL PAYS RUB'!$F$5:$M$5,'[1]CTRL PAYS RUB'!$J$6:$M$6,'[1]CTRL PAYS RUB'!$K$7:$M$7,'[1]CTRL PAYS RUB'!$C$7:$I$7,'[1]CTRL PAYS RUB'!$C$6:$E$6,'[1]CTRL PAYS RUB'!$C$5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2" l="1"/>
  <c r="D5" i="2"/>
  <c r="D3" i="2"/>
  <c r="C3" i="2"/>
  <c r="C5" i="2"/>
  <c r="C4" i="2"/>
  <c r="B3" i="2"/>
  <c r="B5" i="2"/>
  <c r="B4" i="2"/>
</calcChain>
</file>

<file path=xl/comments1.xml><?xml version="1.0" encoding="utf-8"?>
<comments xmlns="http://schemas.openxmlformats.org/spreadsheetml/2006/main">
  <authors>
    <author>Alexandre AGR. GROLLEAU</author>
  </authors>
  <commentList>
    <comment ref="B1" authorId="0" shapeId="0">
      <text>
        <r>
          <rPr>
            <b/>
            <sz val="9"/>
            <color indexed="81"/>
            <rFont val="Tahoma"/>
            <family val="2"/>
          </rPr>
          <t xml:space="preserve">RENVOI LE 1ER CHIFFRE TROUVE
</t>
        </r>
      </text>
    </comment>
    <comment ref="C1" authorId="0" shapeId="0">
      <text>
        <r>
          <rPr>
            <b/>
            <sz val="9"/>
            <color indexed="81"/>
            <rFont val="Tahoma"/>
            <family val="2"/>
          </rPr>
          <t xml:space="preserve">RENVOI LA MEME CHOSE QUE 1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" authorId="0" shapeId="0">
      <text>
        <r>
          <rPr>
            <b/>
            <sz val="9"/>
            <color indexed="81"/>
            <rFont val="Tahoma"/>
            <family val="2"/>
          </rPr>
          <t xml:space="preserve">RENVOI LA SOMME DE CHAQUE HOTEL
</t>
        </r>
      </text>
    </comment>
  </commentList>
</comments>
</file>

<file path=xl/sharedStrings.xml><?xml version="1.0" encoding="utf-8"?>
<sst xmlns="http://schemas.openxmlformats.org/spreadsheetml/2006/main" count="54" uniqueCount="9">
  <si>
    <t>Date</t>
  </si>
  <si>
    <t>Établissement</t>
  </si>
  <si>
    <t>Montant</t>
  </si>
  <si>
    <t>HOTEL 1</t>
  </si>
  <si>
    <t>HOTEL 2</t>
  </si>
  <si>
    <t>HOTEL 3</t>
  </si>
  <si>
    <t>TEST 1</t>
  </si>
  <si>
    <t>TEST 2</t>
  </si>
  <si>
    <t>TEST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</si>
</sst>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\ &quot;EUR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.5"/>
      <color theme="1"/>
      <name val="0"/>
    </font>
    <font>
      <b/>
      <sz val="7.5"/>
      <color theme="1"/>
      <name val="0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49" fontId="4" fillId="2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horizontal="left" wrapText="1"/>
    </xf>
    <xf numFmtId="164" fontId="3" fillId="0" borderId="1" xfId="0" applyNumberFormat="1" applyFont="1" applyBorder="1" applyAlignment="1">
      <alignment horizontal="right" wrapText="1"/>
    </xf>
    <xf numFmtId="0" fontId="3" fillId="0" borderId="2" xfId="0" applyFont="1" applyBorder="1" applyAlignment="1">
      <alignment horizontal="left" wrapText="1"/>
    </xf>
    <xf numFmtId="49" fontId="4" fillId="2" borderId="4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43" fontId="0" fillId="0" borderId="3" xfId="1" applyFont="1" applyBorder="1" applyAlignment="1">
      <alignment horizontal="right"/>
    </xf>
    <xf numFmtId="0" fontId="0" fillId="0" borderId="0" xfId="0" applyAlignment="1">
      <alignment horizontal="right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133350</xdr:colOff>
      <xdr:row>13</xdr:row>
      <xdr:rowOff>66675</xdr:rowOff>
    </xdr:from>
    <xdr:to>
      <xdr:col>2</xdr:col>
      <xdr:colOff>1333500</xdr:colOff>
      <xdr:row>15</xdr:row>
      <xdr:rowOff>57150</xdr:rowOff>
    </xdr:to>
    <xdr:sp macro="" textlink="">
      <xdr:nvSpPr>
        <xdr:cNvPr id="2" name="ZoneTexte 1"/>
        <xdr:cNvSpPr txBox="1"/>
      </xdr:nvSpPr>
      <xdr:spPr>
        <a:xfrm>
          <a:off x="1466850" y="2543175"/>
          <a:ext cx="3124200" cy="371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</a:t>
          </a:r>
          <a:r>
            <a:rPr lang="fr-FR" sz="1100" baseline="0"/>
            <a:t> souhaite avoir la valeux max de chaque hotel. 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Service%20Support\Comptabilit&#233;\2_RESALYS%20EXP%20ENCAISSEMENTS\3%20CA%20export\CA%202015\CA%20MODE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CRO"/>
      <sheetName val="TCD ECRITURE"/>
      <sheetName val="ECRITURE"/>
      <sheetName val="CONTROLE"/>
      <sheetName val="CTRL BASE TVA"/>
      <sheetName val="CTRL PAYS RUB"/>
      <sheetName val="BASE"/>
      <sheetName val="EXPORT"/>
      <sheetName val="MAP ETAB "/>
      <sheetName val="MAP TVA"/>
      <sheetName val="MAP COMPTE"/>
    </sheetNames>
    <sheetDataSet>
      <sheetData sheetId="0"/>
      <sheetData sheetId="1"/>
      <sheetData sheetId="2"/>
      <sheetData sheetId="3"/>
      <sheetData sheetId="4"/>
      <sheetData sheetId="5"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</row>
        <row r="5">
          <cell r="C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</row>
        <row r="6">
          <cell r="C6">
            <v>0</v>
          </cell>
          <cell r="D6">
            <v>0</v>
          </cell>
          <cell r="E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</row>
        <row r="7"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K7">
            <v>0</v>
          </cell>
          <cell r="L7">
            <v>0</v>
          </cell>
          <cell r="M7">
            <v>0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D19" sqref="D19"/>
    </sheetView>
  </sheetViews>
  <sheetFormatPr baseColWidth="10" defaultRowHeight="15" x14ac:dyDescent="0.25"/>
  <cols>
    <col min="1" max="1" width="20" customWidth="1"/>
    <col min="2" max="4" width="28.85546875" customWidth="1"/>
  </cols>
  <sheetData>
    <row r="1" spans="1:4" x14ac:dyDescent="0.25">
      <c r="B1" s="7" t="s">
        <v>6</v>
      </c>
      <c r="C1" s="7" t="s">
        <v>7</v>
      </c>
      <c r="D1" s="7" t="s">
        <v>8</v>
      </c>
    </row>
    <row r="2" spans="1:4" x14ac:dyDescent="0.25">
      <c r="B2" s="6" t="s">
        <v>2</v>
      </c>
      <c r="C2" s="6" t="s">
        <v>2</v>
      </c>
      <c r="D2" s="6" t="s">
        <v>2</v>
      </c>
    </row>
    <row r="3" spans="1:4" x14ac:dyDescent="0.25">
      <c r="A3" s="5" t="s">
        <v>3</v>
      </c>
      <c r="B3" s="8">
        <f>INDEX(EXPORT!$1:$1048576,MATCH(A3,EXPORT!$A:$A,0),MATCH($B$2,EXPORT!$1:$1,0))</f>
        <v>1800</v>
      </c>
      <c r="C3" s="8">
        <f>INDEX(EXPORT!$1:$1048576,MATCH(A3,EXPORT!$A:$A,0),MAX(MATCH($C$2,EXPORT!$1:$1,0)))</f>
        <v>1800</v>
      </c>
      <c r="D3" s="8">
        <f>MAX(SUMIFS(EXPORT!C:C,EXPORT!A:A,Feuil2!A3))</f>
        <v>17559</v>
      </c>
    </row>
    <row r="4" spans="1:4" x14ac:dyDescent="0.25">
      <c r="A4" s="5" t="s">
        <v>4</v>
      </c>
      <c r="B4" s="8">
        <f>INDEX(EXPORT!$1:$1048576,MATCH(A4,EXPORT!$A:$A,0),MATCH($B$2,EXPORT!$1:$1,0))</f>
        <v>1898.79</v>
      </c>
      <c r="C4" s="8">
        <f>INDEX(EXPORT!$1:$1048576,MATCH(A4,EXPORT!$A:$A,0),MAX(MATCH($C$2,EXPORT!$1:$1,0)))</f>
        <v>1898.79</v>
      </c>
      <c r="D4" s="8">
        <f>MAX(SUMIFS(EXPORT!C:C,EXPORT!A:A,Feuil2!A4))</f>
        <v>24473.24</v>
      </c>
    </row>
    <row r="5" spans="1:4" x14ac:dyDescent="0.25">
      <c r="A5" s="5" t="s">
        <v>5</v>
      </c>
      <c r="B5" s="8">
        <f>INDEX(EXPORT!$1:$1048576,MATCH(A5,EXPORT!$A:$A,0),MATCH($B$2,EXPORT!$1:$1,0))</f>
        <v>154</v>
      </c>
      <c r="C5" s="8">
        <f>INDEX(EXPORT!$1:$1048576,MATCH(A5,EXPORT!$A:$A,0),MAX(MATCH($C$2,EXPORT!$1:$1,0)))</f>
        <v>154</v>
      </c>
      <c r="D5" s="8">
        <f>MAX(SUMIFS(EXPORT!C:C,EXPORT!A:A,Feuil2!A5))</f>
        <v>4978</v>
      </c>
    </row>
    <row r="6" spans="1:4" x14ac:dyDescent="0.25">
      <c r="B6" s="9"/>
      <c r="C6" s="9"/>
      <c r="D6" s="9"/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filterMode="1"/>
  <dimension ref="A1:C43"/>
  <sheetViews>
    <sheetView showGridLines="0" workbookViewId="0">
      <selection activeCell="B35" sqref="B35"/>
    </sheetView>
  </sheetViews>
  <sheetFormatPr baseColWidth="10" defaultRowHeight="15" x14ac:dyDescent="0.25"/>
  <cols>
    <col min="1" max="1" width="26.7109375" bestFit="1" customWidth="1"/>
    <col min="2" max="2" width="45.7109375" bestFit="1" customWidth="1"/>
    <col min="3" max="3" width="14" bestFit="1" customWidth="1"/>
  </cols>
  <sheetData>
    <row r="1" spans="1:3" x14ac:dyDescent="0.25">
      <c r="A1" s="1" t="s">
        <v>1</v>
      </c>
      <c r="B1" s="1" t="s">
        <v>0</v>
      </c>
      <c r="C1" s="1" t="s">
        <v>2</v>
      </c>
    </row>
    <row r="2" spans="1:3" x14ac:dyDescent="0.25">
      <c r="A2" s="3" t="s">
        <v>3</v>
      </c>
      <c r="B2" s="2">
        <v>42705</v>
      </c>
      <c r="C2" s="4">
        <v>1800</v>
      </c>
    </row>
    <row r="3" spans="1:3" hidden="1" x14ac:dyDescent="0.25">
      <c r="A3" s="3" t="s">
        <v>4</v>
      </c>
      <c r="B3" s="2">
        <v>42705</v>
      </c>
      <c r="C3" s="4">
        <v>1898.79</v>
      </c>
    </row>
    <row r="4" spans="1:3" hidden="1" x14ac:dyDescent="0.25">
      <c r="A4" s="3" t="s">
        <v>5</v>
      </c>
      <c r="B4" s="2">
        <v>42705</v>
      </c>
      <c r="C4" s="4">
        <v>154</v>
      </c>
    </row>
    <row r="5" spans="1:3" x14ac:dyDescent="0.25">
      <c r="A5" s="3" t="s">
        <v>3</v>
      </c>
      <c r="B5" s="2">
        <v>42706</v>
      </c>
      <c r="C5" s="4">
        <v>8964</v>
      </c>
    </row>
    <row r="6" spans="1:3" hidden="1" x14ac:dyDescent="0.25">
      <c r="A6" s="3" t="s">
        <v>4</v>
      </c>
      <c r="B6" s="2">
        <v>42706</v>
      </c>
      <c r="C6" s="4">
        <v>8322</v>
      </c>
    </row>
    <row r="7" spans="1:3" hidden="1" x14ac:dyDescent="0.25">
      <c r="A7" s="3" t="s">
        <v>5</v>
      </c>
      <c r="B7" s="2">
        <v>42706</v>
      </c>
      <c r="C7" s="4">
        <v>610</v>
      </c>
    </row>
    <row r="8" spans="1:3" x14ac:dyDescent="0.25">
      <c r="A8" s="3" t="s">
        <v>3</v>
      </c>
      <c r="B8" s="2">
        <v>42707</v>
      </c>
      <c r="C8" s="4">
        <v>1848</v>
      </c>
    </row>
    <row r="9" spans="1:3" hidden="1" x14ac:dyDescent="0.25">
      <c r="A9" s="3" t="s">
        <v>4</v>
      </c>
      <c r="B9" s="2">
        <v>42707</v>
      </c>
      <c r="C9" s="4">
        <v>149</v>
      </c>
    </row>
    <row r="10" spans="1:3" hidden="1" x14ac:dyDescent="0.25">
      <c r="A10" s="3" t="s">
        <v>5</v>
      </c>
      <c r="B10" s="2">
        <v>42707</v>
      </c>
      <c r="C10" s="4">
        <v>308</v>
      </c>
    </row>
    <row r="11" spans="1:3" x14ac:dyDescent="0.25">
      <c r="A11" s="3" t="s">
        <v>3</v>
      </c>
      <c r="B11" s="2">
        <v>42708</v>
      </c>
      <c r="C11" s="4">
        <v>180</v>
      </c>
    </row>
    <row r="12" spans="1:3" hidden="1" x14ac:dyDescent="0.25">
      <c r="A12" s="3" t="s">
        <v>4</v>
      </c>
      <c r="B12" s="2">
        <v>42708</v>
      </c>
      <c r="C12" s="4">
        <v>298</v>
      </c>
    </row>
    <row r="13" spans="1:3" hidden="1" x14ac:dyDescent="0.25">
      <c r="A13" s="3" t="s">
        <v>5</v>
      </c>
      <c r="B13" s="2">
        <v>42708</v>
      </c>
      <c r="C13" s="4">
        <v>154</v>
      </c>
    </row>
    <row r="14" spans="1:3" x14ac:dyDescent="0.25">
      <c r="A14" s="3" t="s">
        <v>3</v>
      </c>
      <c r="B14" s="2">
        <v>42709</v>
      </c>
      <c r="C14" s="4">
        <v>725</v>
      </c>
    </row>
    <row r="15" spans="1:3" hidden="1" x14ac:dyDescent="0.25">
      <c r="A15" s="3" t="s">
        <v>4</v>
      </c>
      <c r="B15" s="2">
        <v>42709</v>
      </c>
      <c r="C15" s="4">
        <v>336</v>
      </c>
    </row>
    <row r="16" spans="1:3" hidden="1" x14ac:dyDescent="0.25">
      <c r="A16" s="3" t="s">
        <v>5</v>
      </c>
      <c r="B16" s="2">
        <v>42709</v>
      </c>
      <c r="C16" s="4">
        <v>154</v>
      </c>
    </row>
    <row r="17" spans="1:3" x14ac:dyDescent="0.25">
      <c r="A17" s="3" t="s">
        <v>3</v>
      </c>
      <c r="B17" s="2">
        <v>42710</v>
      </c>
      <c r="C17" s="4">
        <v>308</v>
      </c>
    </row>
    <row r="18" spans="1:3" hidden="1" x14ac:dyDescent="0.25">
      <c r="A18" s="3" t="s">
        <v>4</v>
      </c>
      <c r="B18" s="2">
        <v>42710</v>
      </c>
      <c r="C18" s="4">
        <v>154</v>
      </c>
    </row>
    <row r="19" spans="1:3" hidden="1" x14ac:dyDescent="0.25">
      <c r="A19" s="3" t="s">
        <v>5</v>
      </c>
      <c r="B19" s="2">
        <v>42710</v>
      </c>
      <c r="C19" s="4">
        <v>1100</v>
      </c>
    </row>
    <row r="20" spans="1:3" x14ac:dyDescent="0.25">
      <c r="A20" s="3" t="s">
        <v>3</v>
      </c>
      <c r="B20" s="2">
        <v>42711</v>
      </c>
      <c r="C20" s="4">
        <v>1848</v>
      </c>
    </row>
    <row r="21" spans="1:3" hidden="1" x14ac:dyDescent="0.25">
      <c r="A21" s="3" t="s">
        <v>4</v>
      </c>
      <c r="B21" s="2">
        <v>42711</v>
      </c>
      <c r="C21" s="4">
        <v>270</v>
      </c>
    </row>
    <row r="22" spans="1:3" hidden="1" x14ac:dyDescent="0.25">
      <c r="A22" s="3" t="s">
        <v>5</v>
      </c>
      <c r="B22" s="2">
        <v>42711</v>
      </c>
      <c r="C22" s="4">
        <v>1420</v>
      </c>
    </row>
    <row r="23" spans="1:3" x14ac:dyDescent="0.25">
      <c r="A23" s="3" t="s">
        <v>3</v>
      </c>
      <c r="B23" s="2">
        <v>42712</v>
      </c>
      <c r="C23" s="4">
        <v>725</v>
      </c>
    </row>
    <row r="24" spans="1:3" hidden="1" x14ac:dyDescent="0.25">
      <c r="A24" s="3" t="s">
        <v>4</v>
      </c>
      <c r="B24" s="2">
        <v>42712</v>
      </c>
      <c r="C24" s="4">
        <v>1839.2</v>
      </c>
    </row>
    <row r="25" spans="1:3" hidden="1" x14ac:dyDescent="0.25">
      <c r="A25" s="3" t="s">
        <v>5</v>
      </c>
      <c r="B25" s="2">
        <v>42712</v>
      </c>
      <c r="C25" s="4">
        <v>154</v>
      </c>
    </row>
    <row r="26" spans="1:3" x14ac:dyDescent="0.25">
      <c r="A26" s="3" t="s">
        <v>3</v>
      </c>
      <c r="B26" s="2">
        <v>42713</v>
      </c>
      <c r="C26" s="4">
        <v>168</v>
      </c>
    </row>
    <row r="27" spans="1:3" hidden="1" x14ac:dyDescent="0.25">
      <c r="A27" s="3" t="s">
        <v>4</v>
      </c>
      <c r="B27" s="2">
        <v>42713</v>
      </c>
      <c r="C27" s="4">
        <v>8783.25</v>
      </c>
    </row>
    <row r="28" spans="1:3" hidden="1" x14ac:dyDescent="0.25">
      <c r="A28" s="3" t="s">
        <v>5</v>
      </c>
      <c r="B28" s="2">
        <v>42713</v>
      </c>
      <c r="C28" s="4">
        <v>154</v>
      </c>
    </row>
    <row r="29" spans="1:3" x14ac:dyDescent="0.25">
      <c r="A29" s="3" t="s">
        <v>3</v>
      </c>
      <c r="B29" s="2">
        <v>42714</v>
      </c>
      <c r="C29" s="4">
        <v>145</v>
      </c>
    </row>
    <row r="30" spans="1:3" hidden="1" x14ac:dyDescent="0.25">
      <c r="A30" s="3" t="s">
        <v>4</v>
      </c>
      <c r="B30" s="2">
        <v>42714</v>
      </c>
      <c r="C30" s="4">
        <v>180</v>
      </c>
    </row>
    <row r="31" spans="1:3" hidden="1" x14ac:dyDescent="0.25">
      <c r="A31" s="3" t="s">
        <v>5</v>
      </c>
      <c r="B31" s="2">
        <v>42714</v>
      </c>
      <c r="C31" s="4">
        <v>154</v>
      </c>
    </row>
    <row r="32" spans="1:3" x14ac:dyDescent="0.25">
      <c r="A32" s="3" t="s">
        <v>3</v>
      </c>
      <c r="B32" s="2">
        <v>42715</v>
      </c>
      <c r="C32" s="4">
        <v>154</v>
      </c>
    </row>
    <row r="33" spans="1:3" hidden="1" x14ac:dyDescent="0.25">
      <c r="A33" s="3" t="s">
        <v>4</v>
      </c>
      <c r="B33" s="2">
        <v>42715</v>
      </c>
      <c r="C33" s="4">
        <v>1720</v>
      </c>
    </row>
    <row r="34" spans="1:3" hidden="1" x14ac:dyDescent="0.25">
      <c r="A34" s="3" t="s">
        <v>5</v>
      </c>
      <c r="B34" s="2">
        <v>42715</v>
      </c>
      <c r="C34" s="4">
        <v>154</v>
      </c>
    </row>
    <row r="35" spans="1:3" x14ac:dyDescent="0.25">
      <c r="A35" s="3" t="s">
        <v>3</v>
      </c>
      <c r="B35" s="2">
        <v>42716</v>
      </c>
      <c r="C35" s="4">
        <v>270</v>
      </c>
    </row>
    <row r="36" spans="1:3" hidden="1" x14ac:dyDescent="0.25">
      <c r="A36" s="3" t="s">
        <v>4</v>
      </c>
      <c r="B36" s="2">
        <v>42716</v>
      </c>
      <c r="C36" s="4">
        <v>189</v>
      </c>
    </row>
    <row r="37" spans="1:3" hidden="1" x14ac:dyDescent="0.25">
      <c r="A37" s="3" t="s">
        <v>5</v>
      </c>
      <c r="B37" s="2">
        <v>42716</v>
      </c>
      <c r="C37" s="4">
        <v>154</v>
      </c>
    </row>
    <row r="38" spans="1:3" x14ac:dyDescent="0.25">
      <c r="A38" s="3" t="s">
        <v>3</v>
      </c>
      <c r="B38" s="2">
        <v>42717</v>
      </c>
      <c r="C38" s="4">
        <v>270</v>
      </c>
    </row>
    <row r="39" spans="1:3" hidden="1" x14ac:dyDescent="0.25">
      <c r="A39" s="3" t="s">
        <v>4</v>
      </c>
      <c r="B39" s="2">
        <v>42717</v>
      </c>
      <c r="C39" s="4">
        <v>180</v>
      </c>
    </row>
    <row r="40" spans="1:3" hidden="1" x14ac:dyDescent="0.25">
      <c r="A40" s="3" t="s">
        <v>5</v>
      </c>
      <c r="B40" s="2">
        <v>42717</v>
      </c>
      <c r="C40" s="4">
        <v>154</v>
      </c>
    </row>
    <row r="41" spans="1:3" x14ac:dyDescent="0.25">
      <c r="A41" s="3" t="s">
        <v>3</v>
      </c>
      <c r="B41" s="2">
        <v>42718</v>
      </c>
      <c r="C41" s="4">
        <v>154</v>
      </c>
    </row>
    <row r="42" spans="1:3" hidden="1" x14ac:dyDescent="0.25">
      <c r="A42" s="3" t="s">
        <v>4</v>
      </c>
      <c r="B42" s="2">
        <v>42718</v>
      </c>
      <c r="C42" s="4">
        <v>154</v>
      </c>
    </row>
    <row r="43" spans="1:3" hidden="1" x14ac:dyDescent="0.25">
      <c r="A43" s="3" t="s">
        <v>5</v>
      </c>
      <c r="B43" s="2">
        <v>42718</v>
      </c>
      <c r="C43" s="4">
        <v>154</v>
      </c>
    </row>
  </sheetData>
  <autoFilter ref="A1:C43">
    <filterColumn colId="0">
      <filters>
        <filter val="HOTEL 1"/>
      </filters>
    </filterColumn>
    <sortState ref="A2:C43">
      <sortCondition ref="B1:B39"/>
    </sortState>
  </autoFilter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EXPORT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AGR. GROLLEAU</dc:creator>
  <cp:lastModifiedBy>Alexandre AGR. GROLLEAU</cp:lastModifiedBy>
  <dcterms:created xsi:type="dcterms:W3CDTF">2017-01-24T15:57:02Z</dcterms:created>
  <dcterms:modified xsi:type="dcterms:W3CDTF">2017-01-24T17:03:11Z</dcterms:modified>
</cp:coreProperties>
</file>