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620" windowWidth="24795" windowHeight="11220" tabRatio="214"/>
  </bookViews>
  <sheets>
    <sheet name="INSCRITS FC UFR SCIENCES " sheetId="4" r:id="rId1"/>
    <sheet name="Feuil7" sheetId="15" r:id="rId2"/>
  </sheets>
  <definedNames>
    <definedName name="_xlnm._FilterDatabase" localSheetId="0" hidden="1">'INSCRITS FC UFR SCIENCES '!$A$3:$AG$89</definedName>
    <definedName name="_xlnm.Print_Area" localSheetId="0">'INSCRITS FC UFR SCIENCES '!$A$3:$AG$12</definedName>
  </definedNames>
  <calcPr calcId="145621"/>
</workbook>
</file>

<file path=xl/calcChain.xml><?xml version="1.0" encoding="utf-8"?>
<calcChain xmlns="http://schemas.openxmlformats.org/spreadsheetml/2006/main">
  <c r="AB93" i="4" l="1"/>
  <c r="AF89" i="4"/>
  <c r="AC89" i="4" s="1"/>
  <c r="V89" i="4"/>
  <c r="AF88" i="4"/>
  <c r="AC88" i="4" s="1"/>
  <c r="V88" i="4"/>
  <c r="AF87" i="4"/>
  <c r="AC87" i="4" s="1"/>
  <c r="V87" i="4"/>
  <c r="AF86" i="4"/>
  <c r="AC86" i="4" s="1"/>
  <c r="V86" i="4"/>
  <c r="AF85" i="4"/>
  <c r="AC85" i="4" s="1"/>
  <c r="V85" i="4"/>
  <c r="AF84" i="4"/>
  <c r="AC84" i="4" s="1"/>
  <c r="V84" i="4"/>
  <c r="AF83" i="4"/>
  <c r="AC83" i="4" s="1"/>
  <c r="V83" i="4"/>
  <c r="B83" i="4"/>
  <c r="B84" i="4" s="1"/>
  <c r="B85" i="4" s="1"/>
  <c r="B86" i="4" s="1"/>
  <c r="AF82" i="4"/>
  <c r="AC82" i="4" s="1"/>
  <c r="V82" i="4"/>
  <c r="AF81" i="4"/>
  <c r="AC81" i="4" s="1"/>
  <c r="V81" i="4"/>
  <c r="AF80" i="4"/>
  <c r="AC80" i="4" s="1"/>
  <c r="V80" i="4"/>
  <c r="AF79" i="4"/>
  <c r="AC79" i="4" s="1"/>
  <c r="V79" i="4"/>
  <c r="AF78" i="4"/>
  <c r="AC78" i="4" s="1"/>
  <c r="V78" i="4"/>
  <c r="AF77" i="4"/>
  <c r="AC77" i="4" s="1"/>
  <c r="V77" i="4"/>
  <c r="AF76" i="4"/>
  <c r="AC76" i="4" s="1"/>
  <c r="V76" i="4"/>
  <c r="AF75" i="4"/>
  <c r="AC75" i="4" s="1"/>
  <c r="V75" i="4"/>
  <c r="AF74" i="4"/>
  <c r="AC74" i="4" s="1"/>
  <c r="V74" i="4"/>
  <c r="AF73" i="4"/>
  <c r="AC73" i="4" s="1"/>
  <c r="V73" i="4"/>
  <c r="AF72" i="4"/>
  <c r="AC72" i="4" s="1"/>
  <c r="V72" i="4"/>
  <c r="AF71" i="4"/>
  <c r="AC71" i="4" s="1"/>
  <c r="V71" i="4"/>
  <c r="AF70" i="4"/>
  <c r="AC70" i="4" s="1"/>
  <c r="V70" i="4"/>
  <c r="AF69" i="4"/>
  <c r="AC69" i="4" s="1"/>
  <c r="V69" i="4"/>
  <c r="AF68" i="4"/>
  <c r="AC68" i="4" s="1"/>
  <c r="V68" i="4"/>
  <c r="AF67" i="4"/>
  <c r="AC67" i="4" s="1"/>
  <c r="V67" i="4"/>
  <c r="AF66" i="4"/>
  <c r="AC66" i="4" s="1"/>
  <c r="V66" i="4"/>
  <c r="AF65" i="4"/>
  <c r="AC65" i="4" s="1"/>
  <c r="V65" i="4"/>
  <c r="AF64" i="4"/>
  <c r="AC64" i="4" s="1"/>
  <c r="V64" i="4"/>
  <c r="AF63" i="4"/>
  <c r="AC63" i="4" s="1"/>
  <c r="V63" i="4"/>
  <c r="AF62" i="4"/>
  <c r="AC62" i="4" s="1"/>
  <c r="V62" i="4"/>
  <c r="AF61" i="4"/>
  <c r="AC61" i="4" s="1"/>
  <c r="V61" i="4"/>
  <c r="AF60" i="4"/>
  <c r="AC60" i="4" s="1"/>
  <c r="V60" i="4"/>
  <c r="AF59" i="4"/>
  <c r="AC59" i="4" s="1"/>
  <c r="V59" i="4"/>
  <c r="AF58" i="4"/>
  <c r="AC58" i="4" s="1"/>
  <c r="V58" i="4"/>
  <c r="AF57" i="4"/>
  <c r="AC57" i="4" s="1"/>
  <c r="V57" i="4"/>
  <c r="AF56" i="4"/>
  <c r="AC56" i="4" s="1"/>
  <c r="V56" i="4"/>
  <c r="AF55" i="4"/>
  <c r="AC55" i="4" s="1"/>
  <c r="V55" i="4"/>
  <c r="AF54" i="4"/>
  <c r="AC54" i="4" s="1"/>
  <c r="V54" i="4"/>
  <c r="AF53" i="4"/>
  <c r="AC53" i="4" s="1"/>
  <c r="V53" i="4"/>
  <c r="AF52" i="4"/>
  <c r="AC52" i="4" s="1"/>
  <c r="V52" i="4"/>
  <c r="AF51" i="4"/>
  <c r="AC51" i="4" s="1"/>
  <c r="V51" i="4"/>
  <c r="AF50" i="4"/>
  <c r="AC50" i="4" s="1"/>
  <c r="V50" i="4"/>
  <c r="AF49" i="4"/>
  <c r="AC49" i="4" s="1"/>
  <c r="V49" i="4"/>
  <c r="AF48" i="4"/>
  <c r="AC48" i="4" s="1"/>
  <c r="V48" i="4"/>
  <c r="AF47" i="4"/>
  <c r="AC47" i="4" s="1"/>
  <c r="V47" i="4"/>
  <c r="AF46" i="4"/>
  <c r="AC46" i="4" s="1"/>
  <c r="V46" i="4"/>
  <c r="AF45" i="4"/>
  <c r="AC45" i="4" s="1"/>
  <c r="V45" i="4"/>
  <c r="AF44" i="4"/>
  <c r="AC44" i="4" s="1"/>
  <c r="V44" i="4"/>
  <c r="AF43" i="4"/>
  <c r="AC43" i="4" s="1"/>
  <c r="V43" i="4"/>
  <c r="AF42" i="4"/>
  <c r="AC42" i="4" s="1"/>
  <c r="V42" i="4"/>
  <c r="AF41" i="4"/>
  <c r="AC41" i="4" s="1"/>
  <c r="V41" i="4"/>
  <c r="AF40" i="4"/>
  <c r="AC40" i="4" s="1"/>
  <c r="V40" i="4"/>
  <c r="AF39" i="4"/>
  <c r="AC39" i="4" s="1"/>
  <c r="V39" i="4"/>
  <c r="AF38" i="4"/>
  <c r="AC38" i="4" s="1"/>
  <c r="V38" i="4"/>
  <c r="AF37" i="4"/>
  <c r="AC37" i="4" s="1"/>
  <c r="V37" i="4"/>
  <c r="AF36" i="4"/>
  <c r="AC36" i="4" s="1"/>
  <c r="V36" i="4"/>
  <c r="AF35" i="4"/>
  <c r="AC35" i="4" s="1"/>
  <c r="V35" i="4"/>
  <c r="AF34" i="4"/>
  <c r="AC34" i="4" s="1"/>
  <c r="V34" i="4"/>
  <c r="AF33" i="4"/>
  <c r="AC33" i="4" s="1"/>
  <c r="V33" i="4"/>
  <c r="AF32" i="4"/>
  <c r="AC32" i="4" s="1"/>
  <c r="V32" i="4"/>
  <c r="AF31" i="4"/>
  <c r="AC31" i="4" s="1"/>
  <c r="V31" i="4"/>
  <c r="AF30" i="4"/>
  <c r="AC30" i="4" s="1"/>
  <c r="V30" i="4"/>
  <c r="AF29" i="4"/>
  <c r="AC29" i="4" s="1"/>
  <c r="V29" i="4"/>
  <c r="AF28" i="4"/>
  <c r="AC28" i="4" s="1"/>
  <c r="V28" i="4"/>
  <c r="AF27" i="4"/>
  <c r="AC27" i="4" s="1"/>
  <c r="V27" i="4"/>
  <c r="AF26" i="4"/>
  <c r="AC26" i="4" s="1"/>
  <c r="V26" i="4"/>
  <c r="AF4" i="4"/>
  <c r="AC4" i="4" s="1"/>
  <c r="V5" i="4"/>
  <c r="V6" i="4"/>
  <c r="V7" i="4"/>
  <c r="V8" i="4"/>
  <c r="V9" i="4"/>
  <c r="V10" i="4"/>
  <c r="V11" i="4"/>
  <c r="V12" i="4"/>
  <c r="V13" i="4"/>
  <c r="V14" i="4"/>
  <c r="V15" i="4"/>
  <c r="V16" i="4"/>
  <c r="V17" i="4"/>
  <c r="V18" i="4"/>
  <c r="V19" i="4"/>
  <c r="V20" i="4"/>
  <c r="V22" i="4"/>
  <c r="V23" i="4"/>
  <c r="V24" i="4"/>
  <c r="V25" i="4"/>
  <c r="V4" i="4"/>
  <c r="AF5" i="4"/>
  <c r="AC5" i="4" s="1"/>
  <c r="AF6" i="4"/>
  <c r="AC6" i="4" s="1"/>
  <c r="AF7" i="4"/>
  <c r="AC7" i="4" s="1"/>
  <c r="AF8" i="4"/>
  <c r="AC8" i="4" s="1"/>
  <c r="AF9" i="4"/>
  <c r="AC9" i="4" s="1"/>
  <c r="AF10" i="4"/>
  <c r="AC10" i="4" s="1"/>
  <c r="AF11" i="4"/>
  <c r="AC11" i="4" s="1"/>
  <c r="AF12" i="4"/>
  <c r="AC12" i="4" s="1"/>
  <c r="AF13" i="4"/>
  <c r="AC13" i="4" s="1"/>
  <c r="AF14" i="4"/>
  <c r="AC14" i="4" s="1"/>
  <c r="AF15" i="4"/>
  <c r="AC15" i="4" s="1"/>
  <c r="AF16" i="4"/>
  <c r="AC16" i="4" s="1"/>
  <c r="AF17" i="4"/>
  <c r="AC17" i="4" s="1"/>
  <c r="AF18" i="4"/>
  <c r="AC18" i="4" s="1"/>
  <c r="AF19" i="4"/>
  <c r="AC19" i="4" s="1"/>
  <c r="AF20" i="4"/>
  <c r="AC20" i="4" s="1"/>
  <c r="AF22" i="4"/>
  <c r="AC22" i="4" s="1"/>
  <c r="AF23" i="4"/>
  <c r="AC23" i="4" s="1"/>
  <c r="AF24" i="4"/>
  <c r="AC24" i="4" s="1"/>
  <c r="AF25" i="4"/>
  <c r="AC25" i="4" s="1"/>
</calcChain>
</file>

<file path=xl/comments1.xml><?xml version="1.0" encoding="utf-8"?>
<comments xmlns="http://schemas.openxmlformats.org/spreadsheetml/2006/main">
  <authors>
    <author>Anne PINERO</author>
    <author>Virginie TABARY</author>
    <author>Martine PACI</author>
    <author>ssilvy</author>
    <author>Virginie CHUZEL</author>
    <author>Sophie SILVY</author>
    <author>Virginie MARTY</author>
    <author>vmarty</author>
    <author>Maryline LACOMBE</author>
  </authors>
  <commentList>
    <comment ref="A3" authorId="0">
      <text>
        <r>
          <rPr>
            <b/>
            <sz val="8"/>
            <color indexed="81"/>
            <rFont val="Tahoma"/>
            <family val="2"/>
          </rPr>
          <t>Martine PACI:</t>
        </r>
        <r>
          <rPr>
            <sz val="8"/>
            <color indexed="81"/>
            <rFont val="Tahoma"/>
            <family val="2"/>
          </rPr>
          <t xml:space="preserve">
initiales du gestionnaire</t>
        </r>
      </text>
    </comment>
    <comment ref="C3" authorId="1">
      <text>
        <r>
          <rPr>
            <b/>
            <sz val="10"/>
            <color indexed="81"/>
            <rFont val="Tahoma"/>
            <family val="2"/>
          </rPr>
          <t>choix :</t>
        </r>
        <r>
          <rPr>
            <sz val="10"/>
            <color indexed="81"/>
            <rFont val="Tahoma"/>
            <family val="2"/>
          </rPr>
          <t xml:space="preserve">
O: oui
N : non</t>
        </r>
      </text>
    </comment>
    <comment ref="D3" authorId="0">
      <text>
        <r>
          <rPr>
            <b/>
            <sz val="8"/>
            <color indexed="81"/>
            <rFont val="Tahoma"/>
            <family val="2"/>
          </rPr>
          <t>choix :</t>
        </r>
        <r>
          <rPr>
            <sz val="8"/>
            <color indexed="81"/>
            <rFont val="Tahoma"/>
            <family val="2"/>
          </rPr>
          <t xml:space="preserve">
homme ou femme</t>
        </r>
      </text>
    </comment>
    <comment ref="E3" authorId="2">
      <text>
        <r>
          <rPr>
            <b/>
            <sz val="9"/>
            <color indexed="81"/>
            <rFont val="Tahoma"/>
            <family val="2"/>
          </rPr>
          <t>Martine PACI:</t>
        </r>
        <r>
          <rPr>
            <sz val="9"/>
            <color indexed="81"/>
            <rFont val="Tahoma"/>
            <family val="2"/>
          </rPr>
          <t xml:space="preserve">
EN MAJUSCULE</t>
        </r>
      </text>
    </comment>
    <comment ref="F3" authorId="2">
      <text>
        <r>
          <rPr>
            <b/>
            <sz val="9"/>
            <color indexed="81"/>
            <rFont val="Tahoma"/>
            <family val="2"/>
          </rPr>
          <t>Martine PACI:</t>
        </r>
        <r>
          <rPr>
            <sz val="9"/>
            <color indexed="81"/>
            <rFont val="Tahoma"/>
            <family val="2"/>
          </rPr>
          <t xml:space="preserve">
EN MAJUSCULE</t>
        </r>
      </text>
    </comment>
    <comment ref="G3" authorId="2">
      <text>
        <r>
          <rPr>
            <b/>
            <sz val="9"/>
            <color indexed="81"/>
            <rFont val="Tahoma"/>
            <family val="2"/>
          </rPr>
          <t>Martine PACI:</t>
        </r>
        <r>
          <rPr>
            <sz val="9"/>
            <color indexed="81"/>
            <rFont val="Tahoma"/>
            <family val="2"/>
          </rPr>
          <t xml:space="preserve">
en minuscule avec 1ère lettre en majuscule</t>
        </r>
      </text>
    </comment>
    <comment ref="H3" authorId="0">
      <text>
        <r>
          <rPr>
            <b/>
            <sz val="8"/>
            <color indexed="81"/>
            <rFont val="Tahoma"/>
            <family val="2"/>
          </rPr>
          <t>choix :</t>
        </r>
        <r>
          <rPr>
            <sz val="8"/>
            <color indexed="81"/>
            <rFont val="Tahoma"/>
            <family val="2"/>
          </rPr>
          <t xml:space="preserve">
O (oui)
N (non)</t>
        </r>
      </text>
    </comment>
    <comment ref="I3" authorId="2">
      <text>
        <r>
          <rPr>
            <b/>
            <sz val="9"/>
            <color indexed="81"/>
            <rFont val="Tahoma"/>
            <family val="2"/>
          </rPr>
          <t>Martine PACI:</t>
        </r>
        <r>
          <rPr>
            <sz val="9"/>
            <color indexed="81"/>
            <rFont val="Tahoma"/>
            <family val="2"/>
          </rPr>
          <t xml:space="preserve">
Abandon (A)
Redoublement (R)
Aménagement de parcours (AP)
si AP noter en commentaire le nombre d'UE à suivre</t>
        </r>
      </text>
    </comment>
    <comment ref="J3" authorId="3">
      <text>
        <r>
          <rPr>
            <b/>
            <sz val="8"/>
            <color indexed="81"/>
            <rFont val="Tahoma"/>
            <family val="2"/>
          </rPr>
          <t>choix :</t>
        </r>
        <r>
          <rPr>
            <sz val="8"/>
            <color indexed="81"/>
            <rFont val="Tahoma"/>
            <family val="2"/>
          </rPr>
          <t xml:space="preserve">
L1 L2 L3 LP
M1 M2P M2R
M1etM2
Doct 
Agreg
Capes
DU
</t>
        </r>
      </text>
    </comment>
    <comment ref="K3" authorId="2">
      <text>
        <r>
          <rPr>
            <b/>
            <sz val="9"/>
            <color indexed="81"/>
            <rFont val="Tahoma"/>
            <family val="2"/>
          </rPr>
          <t>Martine PACI:</t>
        </r>
        <r>
          <rPr>
            <sz val="9"/>
            <color indexed="81"/>
            <rFont val="Tahoma"/>
            <family val="2"/>
          </rPr>
          <t xml:space="preserve">
copier coller le libellé de la mention qui est sur l'offre de formation</t>
        </r>
      </text>
    </comment>
    <comment ref="L3" authorId="2">
      <text>
        <r>
          <rPr>
            <b/>
            <sz val="9"/>
            <color indexed="81"/>
            <rFont val="Tahoma"/>
            <family val="2"/>
          </rPr>
          <t>Martine PACI:</t>
        </r>
        <r>
          <rPr>
            <sz val="9"/>
            <color indexed="81"/>
            <rFont val="Tahoma"/>
            <family val="2"/>
          </rPr>
          <t xml:space="preserve">
copier coller le libellé de la spécialité qui est dans l'offre de formation</t>
        </r>
      </text>
    </comment>
    <comment ref="M3" authorId="4">
      <text>
        <r>
          <rPr>
            <b/>
            <sz val="9"/>
            <color indexed="81"/>
            <rFont val="Tahoma"/>
            <family val="2"/>
          </rPr>
          <t>Virginie CHUZEL:</t>
        </r>
        <r>
          <rPr>
            <sz val="9"/>
            <color indexed="81"/>
            <rFont val="Tahoma"/>
            <family val="2"/>
          </rPr>
          <t xml:space="preserve">
Directrice ED : CREIGNOU Nadia
Directeur Labo : TORRESANI Bruno
Directeur Thèse : MATHIEU Pierre</t>
        </r>
      </text>
    </comment>
    <comment ref="N3" authorId="3">
      <text>
        <r>
          <rPr>
            <b/>
            <sz val="8"/>
            <color indexed="81"/>
            <rFont val="Tahoma"/>
            <family val="2"/>
          </rPr>
          <t>Martine PACI :</t>
        </r>
        <r>
          <rPr>
            <sz val="8"/>
            <color indexed="81"/>
            <rFont val="Tahoma"/>
            <family val="2"/>
          </rPr>
          <t xml:space="preserve">
FSJ pour St Jérôme
MTPR pour  Montperrin
DGN pour Digne les Bains
STCH pour St Charles
LUM pour Luminy
CHGO pour Château-Gombert
CTES
Autre</t>
        </r>
      </text>
    </comment>
    <comment ref="O3" authorId="5">
      <text>
        <r>
          <rPr>
            <sz val="8"/>
            <color indexed="81"/>
            <rFont val="Tahoma"/>
            <family val="2"/>
          </rPr>
          <t xml:space="preserve">
date de l'année de la dernière inscription du stagiaire en FI.
Exemple :2012/2013 il faut indiquer </t>
        </r>
        <r>
          <rPr>
            <b/>
            <sz val="8"/>
            <color indexed="81"/>
            <rFont val="Tahoma"/>
            <family val="2"/>
          </rPr>
          <t>2012</t>
        </r>
      </text>
    </comment>
    <comment ref="Q3" authorId="0">
      <text>
        <r>
          <rPr>
            <b/>
            <sz val="8"/>
            <color indexed="81"/>
            <rFont val="Tahoma"/>
            <family val="2"/>
          </rPr>
          <t>Martine PACI :
NOM +Prénom</t>
        </r>
      </text>
    </comment>
    <comment ref="S3" authorId="3">
      <text>
        <r>
          <rPr>
            <b/>
            <sz val="8"/>
            <color indexed="81"/>
            <rFont val="Tahoma"/>
            <family val="2"/>
          </rPr>
          <t>choix :</t>
        </r>
        <r>
          <rPr>
            <sz val="8"/>
            <color indexed="81"/>
            <rFont val="Tahoma"/>
            <family val="2"/>
          </rPr>
          <t xml:space="preserve">
DE pour Demandeur d'Emploi
RSA pour bénéficiaire du RSA
SALARIE CIF pour les salariés bénéficiant d'un Congé Individuel de Formation
SALARIE INDIVIDUEL pour tout autre salarié
CONTRAT PRO
PL pour Profession Libérale
AUTO autoentrepreneur
Gérant
Retraité
</t>
        </r>
      </text>
    </comment>
    <comment ref="T3" authorId="0">
      <text>
        <r>
          <rPr>
            <b/>
            <sz val="8"/>
            <color indexed="81"/>
            <rFont val="Tahoma"/>
            <family val="2"/>
          </rPr>
          <t>Martine PACI:</t>
        </r>
        <r>
          <rPr>
            <sz val="8"/>
            <color indexed="81"/>
            <rFont val="Tahoma"/>
            <family val="2"/>
          </rPr>
          <t xml:space="preserve">
ouvrier
employé
profession intermédiaire ou technicien
cadre
Autre</t>
        </r>
      </text>
    </comment>
    <comment ref="U3" authorId="0">
      <text>
        <r>
          <rPr>
            <b/>
            <sz val="8"/>
            <color indexed="81"/>
            <rFont val="Tahoma"/>
            <family val="2"/>
          </rPr>
          <t>Martine PACI :</t>
        </r>
        <r>
          <rPr>
            <sz val="8"/>
            <color indexed="81"/>
            <rFont val="Tahoma"/>
            <family val="2"/>
          </rPr>
          <t xml:space="preserve">
année uniquement</t>
        </r>
      </text>
    </comment>
    <comment ref="V3" authorId="0">
      <text>
        <r>
          <rPr>
            <b/>
            <sz val="8"/>
            <color indexed="81"/>
            <rFont val="Tahoma"/>
            <family val="2"/>
          </rPr>
          <t>Martine PACI :</t>
        </r>
        <r>
          <rPr>
            <sz val="8"/>
            <color indexed="81"/>
            <rFont val="Tahoma"/>
            <family val="2"/>
          </rPr>
          <t xml:space="preserve">
ne rien indiquer</t>
        </r>
      </text>
    </comment>
    <comment ref="X3" authorId="0">
      <text>
        <r>
          <rPr>
            <b/>
            <sz val="8"/>
            <color indexed="81"/>
            <rFont val="Tahoma"/>
            <family val="2"/>
          </rPr>
          <t>Martine PACI :</t>
        </r>
        <r>
          <rPr>
            <sz val="8"/>
            <color indexed="81"/>
            <rFont val="Tahoma"/>
            <family val="2"/>
          </rPr>
          <t xml:space="preserve">
STAGIAIRE
OPCA
ENTREPRISE
REGION (PRF)
REGION (post VAE)
POLE EMPLOI
CONSEIL GENERAL
COFINANCEMENT (préciser les organismes et les montants)</t>
        </r>
      </text>
    </comment>
    <comment ref="Z3" authorId="2">
      <text>
        <r>
          <rPr>
            <b/>
            <sz val="9"/>
            <color indexed="81"/>
            <rFont val="Tahoma"/>
            <family val="2"/>
          </rPr>
          <t>Martine PACI:</t>
        </r>
        <r>
          <rPr>
            <sz val="9"/>
            <color indexed="81"/>
            <rFont val="Tahoma"/>
            <family val="2"/>
          </rPr>
          <t xml:space="preserve">
merci de bien vérifier l'exactitude du mail</t>
        </r>
      </text>
    </comment>
    <comment ref="AA3" authorId="2">
      <text>
        <r>
          <rPr>
            <b/>
            <sz val="9"/>
            <color indexed="81"/>
            <rFont val="Tahoma"/>
            <family val="2"/>
          </rPr>
          <t>Martine PACI:</t>
        </r>
        <r>
          <rPr>
            <sz val="9"/>
            <color indexed="81"/>
            <rFont val="Tahoma"/>
            <family val="2"/>
          </rPr>
          <t xml:space="preserve">
pour les aménagements de parcours, indiquer le tarif proratisé</t>
        </r>
      </text>
    </comment>
    <comment ref="AB3" authorId="3">
      <text>
        <r>
          <rPr>
            <sz val="8"/>
            <color indexed="81"/>
            <rFont val="Tahoma"/>
            <family val="2"/>
          </rPr>
          <t xml:space="preserve">
APRES :
- RESULTAT de la COMMISSION  
- PRISE EN CHARGE PRF
- PRISE EN CHARGE EMPLOYEUR
- PRISE EN CHARGE OPCA - FONGECIF</t>
        </r>
      </text>
    </comment>
    <comment ref="AC3" authorId="3">
      <text>
        <r>
          <rPr>
            <b/>
            <sz val="8"/>
            <color indexed="81"/>
            <rFont val="Tahoma"/>
            <family val="2"/>
          </rPr>
          <t>Martine PACI :
Calcul automatique (ne rien indiquer)</t>
        </r>
        <r>
          <rPr>
            <sz val="8"/>
            <color indexed="81"/>
            <rFont val="Tahoma"/>
            <family val="2"/>
          </rPr>
          <t xml:space="preserve">
DIN + Frais de Formation
</t>
        </r>
      </text>
    </comment>
    <comment ref="AF3" authorId="0">
      <text>
        <r>
          <rPr>
            <b/>
            <sz val="8"/>
            <color indexed="81"/>
            <rFont val="Tahoma"/>
            <family val="2"/>
          </rPr>
          <t>Martine PACI :
ne rien indiquer</t>
        </r>
        <r>
          <rPr>
            <sz val="8"/>
            <color indexed="81"/>
            <rFont val="Tahoma"/>
            <family val="2"/>
          </rPr>
          <t xml:space="preserve">
</t>
        </r>
      </text>
    </comment>
    <comment ref="AG3" authorId="0">
      <text>
        <r>
          <rPr>
            <b/>
            <sz val="8"/>
            <color indexed="81"/>
            <rFont val="Tahoma"/>
            <family val="2"/>
          </rPr>
          <t>Martine PACI :
Départements :</t>
        </r>
        <r>
          <rPr>
            <sz val="8"/>
            <color indexed="81"/>
            <rFont val="Tahoma"/>
            <family val="2"/>
          </rPr>
          <t xml:space="preserve">
Biologie
Mathématiques
Satis
Mécanique
Informatique et interactions
Physique
Chimie
 SNTE
</t>
        </r>
        <r>
          <rPr>
            <b/>
            <sz val="8"/>
            <color indexed="81"/>
            <rFont val="Tahoma"/>
            <family val="2"/>
          </rPr>
          <t>Autre composante :</t>
        </r>
        <r>
          <rPr>
            <sz val="8"/>
            <color indexed="81"/>
            <rFont val="Tahoma"/>
            <family val="2"/>
          </rPr>
          <t xml:space="preserve">
OSU
</t>
        </r>
        <r>
          <rPr>
            <b/>
            <sz val="8"/>
            <color indexed="81"/>
            <rFont val="Tahoma"/>
            <family val="2"/>
          </rPr>
          <t>SI CTES INDIQUER UNIQUEMENT LE DEPARTEMENT</t>
        </r>
      </text>
    </comment>
    <comment ref="AD4" authorId="4">
      <text>
        <r>
          <rPr>
            <b/>
            <sz val="9"/>
            <color indexed="81"/>
            <rFont val="Tahoma"/>
            <family val="2"/>
          </rPr>
          <t>Virginie CHUZEL:</t>
        </r>
        <r>
          <rPr>
            <sz val="9"/>
            <color indexed="81"/>
            <rFont val="Tahoma"/>
            <family val="2"/>
          </rPr>
          <t xml:space="preserve">
Caisse d'Epargne
917 32 33</t>
        </r>
      </text>
    </comment>
    <comment ref="Q7" authorId="4">
      <text>
        <r>
          <rPr>
            <b/>
            <sz val="9"/>
            <color indexed="81"/>
            <rFont val="Tahoma"/>
            <family val="2"/>
          </rPr>
          <t>Virginie CHUZEL:</t>
        </r>
        <r>
          <rPr>
            <sz val="9"/>
            <color indexed="81"/>
            <rFont val="Tahoma"/>
            <family val="2"/>
          </rPr>
          <t xml:space="preserve">
Responsable mention : CHIAVASSA Thierry
Responsable parcours :  FERAY Laurence
St-J : FERAY Laurence
Lum : MARTINHO Marlène
Aix : SCHMITT Mureille</t>
        </r>
      </text>
    </comment>
    <comment ref="T7" authorId="4">
      <text>
        <r>
          <rPr>
            <b/>
            <sz val="9"/>
            <color indexed="81"/>
            <rFont val="Tahoma"/>
            <family val="2"/>
          </rPr>
          <t>Virginie CHUZEL:</t>
        </r>
        <r>
          <rPr>
            <sz val="9"/>
            <color indexed="81"/>
            <rFont val="Tahoma"/>
            <family val="2"/>
          </rPr>
          <t xml:space="preserve">
N'a jamais travaillé. Est arrivée en France et à fait son DAEU B en 2012-2013.
A suivi sa L1 Chimie à St Charles en présentiel en 2014-2015.</t>
        </r>
      </text>
    </comment>
    <comment ref="AB7" authorId="4">
      <text>
        <r>
          <rPr>
            <b/>
            <sz val="9"/>
            <color indexed="81"/>
            <rFont val="Tahoma"/>
            <family val="2"/>
          </rPr>
          <t>Virginie CHUZEL:</t>
        </r>
        <r>
          <rPr>
            <sz val="9"/>
            <color indexed="81"/>
            <rFont val="Tahoma"/>
            <family val="2"/>
          </rPr>
          <t xml:space="preserve">
Retour validé SUFA le 27/11/2015</t>
        </r>
      </text>
    </comment>
    <comment ref="AD7" authorId="4">
      <text>
        <r>
          <rPr>
            <b/>
            <sz val="9"/>
            <color indexed="81"/>
            <rFont val="Tahoma"/>
            <family val="2"/>
          </rPr>
          <t>Virginie CHUZEL:</t>
        </r>
        <r>
          <rPr>
            <sz val="9"/>
            <color indexed="81"/>
            <rFont val="Tahoma"/>
            <family val="2"/>
          </rPr>
          <t xml:space="preserve">
Caisse d'Epargne
0000003</t>
        </r>
      </text>
    </comment>
    <comment ref="T8" authorId="4">
      <text>
        <r>
          <rPr>
            <b/>
            <sz val="9"/>
            <color indexed="81"/>
            <rFont val="Tahoma"/>
            <family val="2"/>
          </rPr>
          <t>Virginie CHUZEL:</t>
        </r>
        <r>
          <rPr>
            <sz val="9"/>
            <color indexed="81"/>
            <rFont val="Tahoma"/>
            <family val="2"/>
          </rPr>
          <t xml:space="preserve">
Agent administratif titulaire au CG</t>
        </r>
      </text>
    </comment>
    <comment ref="AB8" authorId="4">
      <text>
        <r>
          <rPr>
            <b/>
            <sz val="9"/>
            <color indexed="81"/>
            <rFont val="Tahoma"/>
            <family val="2"/>
          </rPr>
          <t>Virginie CHUZEL:</t>
        </r>
        <r>
          <rPr>
            <sz val="9"/>
            <color indexed="81"/>
            <rFont val="Tahoma"/>
            <family val="2"/>
          </rPr>
          <t xml:space="preserve">
Retour validé SUFA le 15/10/2015</t>
        </r>
      </text>
    </comment>
    <comment ref="AD8" authorId="4">
      <text>
        <r>
          <rPr>
            <b/>
            <sz val="9"/>
            <color indexed="81"/>
            <rFont val="Tahoma"/>
            <family val="2"/>
          </rPr>
          <t>Virginie CHUZEL:</t>
        </r>
        <r>
          <rPr>
            <sz val="9"/>
            <color indexed="81"/>
            <rFont val="Tahoma"/>
            <family val="2"/>
          </rPr>
          <t xml:space="preserve">
Caisse d'Epargne
0000035</t>
        </r>
      </text>
    </comment>
    <comment ref="T9" authorId="4">
      <text>
        <r>
          <rPr>
            <b/>
            <sz val="9"/>
            <color indexed="81"/>
            <rFont val="Tahoma"/>
            <family val="2"/>
          </rPr>
          <t>Virginie CHUZEL:</t>
        </r>
        <r>
          <rPr>
            <sz val="9"/>
            <color indexed="81"/>
            <rFont val="Tahoma"/>
            <family val="2"/>
          </rPr>
          <t xml:space="preserve">
Manipulatrice en radiologie</t>
        </r>
      </text>
    </comment>
    <comment ref="C10" authorId="4">
      <text>
        <r>
          <rPr>
            <b/>
            <sz val="9"/>
            <color indexed="81"/>
            <rFont val="Tahoma"/>
            <family val="2"/>
          </rPr>
          <t>Virginie CHUZEL:</t>
        </r>
        <r>
          <rPr>
            <sz val="9"/>
            <color indexed="81"/>
            <rFont val="Tahoma"/>
            <family val="2"/>
          </rPr>
          <t xml:space="preserve">
Pas le niveau : BP Préparateur en Pharmacie</t>
        </r>
      </text>
    </comment>
    <comment ref="T10" authorId="4">
      <text>
        <r>
          <rPr>
            <b/>
            <sz val="9"/>
            <color indexed="81"/>
            <rFont val="Tahoma"/>
            <family val="2"/>
          </rPr>
          <t>Virginie CHUZEL:</t>
        </r>
        <r>
          <rPr>
            <sz val="9"/>
            <color indexed="81"/>
            <rFont val="Tahoma"/>
            <family val="2"/>
          </rPr>
          <t xml:space="preserve">
Conseillère en parapharmacie</t>
        </r>
      </text>
    </comment>
    <comment ref="T11" authorId="4">
      <text>
        <r>
          <rPr>
            <b/>
            <sz val="9"/>
            <color indexed="81"/>
            <rFont val="Tahoma"/>
            <family val="2"/>
          </rPr>
          <t>Virginie CHUZEL:</t>
        </r>
        <r>
          <rPr>
            <sz val="9"/>
            <color indexed="81"/>
            <rFont val="Tahoma"/>
            <family val="2"/>
          </rPr>
          <t xml:space="preserve">
Aide-soigant</t>
        </r>
      </text>
    </comment>
    <comment ref="T12" authorId="4">
      <text>
        <r>
          <rPr>
            <b/>
            <sz val="9"/>
            <color indexed="81"/>
            <rFont val="Tahoma"/>
            <family val="2"/>
          </rPr>
          <t>Virginie CHUZEL:</t>
        </r>
        <r>
          <rPr>
            <sz val="9"/>
            <color indexed="81"/>
            <rFont val="Tahoma"/>
            <family val="2"/>
          </rPr>
          <t xml:space="preserve">
chef de secteur</t>
        </r>
      </text>
    </comment>
    <comment ref="AD12" authorId="4">
      <text>
        <r>
          <rPr>
            <b/>
            <sz val="9"/>
            <color indexed="81"/>
            <rFont val="Tahoma"/>
            <family val="2"/>
          </rPr>
          <t>Virginie CHUZEL:</t>
        </r>
        <r>
          <rPr>
            <sz val="9"/>
            <color indexed="81"/>
            <rFont val="Tahoma"/>
            <family val="2"/>
          </rPr>
          <t xml:space="preserve">
Caisse d'Epargne
0000066</t>
        </r>
      </text>
    </comment>
    <comment ref="T13" authorId="4">
      <text>
        <r>
          <rPr>
            <b/>
            <sz val="9"/>
            <color indexed="81"/>
            <rFont val="Tahoma"/>
            <family val="2"/>
          </rPr>
          <t>Virginie CHUZEL:</t>
        </r>
        <r>
          <rPr>
            <sz val="9"/>
            <color indexed="81"/>
            <rFont val="Tahoma"/>
            <family val="2"/>
          </rPr>
          <t xml:space="preserve">
Assistant d'éducation</t>
        </r>
      </text>
    </comment>
    <comment ref="T14" authorId="4">
      <text>
        <r>
          <rPr>
            <b/>
            <sz val="9"/>
            <color indexed="81"/>
            <rFont val="Tahoma"/>
            <family val="2"/>
          </rPr>
          <t>Virginie CHUZEL:</t>
        </r>
        <r>
          <rPr>
            <sz val="9"/>
            <color indexed="81"/>
            <rFont val="Tahoma"/>
            <family val="2"/>
          </rPr>
          <t xml:space="preserve">
Infirmière en libérale</t>
        </r>
      </text>
    </comment>
    <comment ref="T15" authorId="4">
      <text>
        <r>
          <rPr>
            <b/>
            <sz val="9"/>
            <color indexed="81"/>
            <rFont val="Tahoma"/>
            <family val="2"/>
          </rPr>
          <t>Virginie CHUZEL:</t>
        </r>
        <r>
          <rPr>
            <sz val="9"/>
            <color indexed="81"/>
            <rFont val="Tahoma"/>
            <family val="2"/>
          </rPr>
          <t xml:space="preserve">
Responsable cabine à Air France</t>
        </r>
      </text>
    </comment>
    <comment ref="Q16" authorId="4">
      <text>
        <r>
          <rPr>
            <b/>
            <sz val="9"/>
            <color indexed="81"/>
            <rFont val="Tahoma"/>
            <family val="2"/>
          </rPr>
          <t>Virginie CHUZEL:</t>
        </r>
        <r>
          <rPr>
            <sz val="9"/>
            <color indexed="81"/>
            <rFont val="Tahoma"/>
            <family val="2"/>
          </rPr>
          <t xml:space="preserve">
RP Mention :  HENRY Marie &amp; PLENAT Camille</t>
        </r>
      </text>
    </comment>
    <comment ref="T16" authorId="4">
      <text>
        <r>
          <rPr>
            <b/>
            <sz val="9"/>
            <color indexed="81"/>
            <rFont val="Tahoma"/>
            <family val="2"/>
          </rPr>
          <t>Virginie CHUZEL:</t>
        </r>
        <r>
          <rPr>
            <sz val="9"/>
            <color indexed="81"/>
            <rFont val="Tahoma"/>
            <family val="2"/>
          </rPr>
          <t xml:space="preserve">
Assistant d'éducation</t>
        </r>
      </text>
    </comment>
    <comment ref="T17" authorId="4">
      <text>
        <r>
          <rPr>
            <b/>
            <sz val="9"/>
            <color indexed="81"/>
            <rFont val="Tahoma"/>
            <family val="2"/>
          </rPr>
          <t>Virginie CHUZEL:</t>
        </r>
        <r>
          <rPr>
            <sz val="9"/>
            <color indexed="81"/>
            <rFont val="Tahoma"/>
            <family val="2"/>
          </rPr>
          <t xml:space="preserve">
Préparateur de commandes</t>
        </r>
      </text>
    </comment>
    <comment ref="T18" authorId="4">
      <text>
        <r>
          <rPr>
            <b/>
            <sz val="9"/>
            <color indexed="81"/>
            <rFont val="Tahoma"/>
            <family val="2"/>
          </rPr>
          <t>Virginie CHUZEL:</t>
        </r>
        <r>
          <rPr>
            <sz val="9"/>
            <color indexed="81"/>
            <rFont val="Tahoma"/>
            <family val="2"/>
          </rPr>
          <t xml:space="preserve">
Maçon</t>
        </r>
      </text>
    </comment>
    <comment ref="T19" authorId="4">
      <text>
        <r>
          <rPr>
            <b/>
            <sz val="9"/>
            <color indexed="81"/>
            <rFont val="Tahoma"/>
            <family val="2"/>
          </rPr>
          <t>Virginie CHUZEL:</t>
        </r>
        <r>
          <rPr>
            <sz val="9"/>
            <color indexed="81"/>
            <rFont val="Tahoma"/>
            <family val="2"/>
          </rPr>
          <t xml:space="preserve">
Apprentie veille règlementaire en sécurité alimentaire</t>
        </r>
      </text>
    </comment>
    <comment ref="T20" authorId="4">
      <text>
        <r>
          <rPr>
            <b/>
            <sz val="9"/>
            <color indexed="81"/>
            <rFont val="Tahoma"/>
            <family val="2"/>
          </rPr>
          <t>Virginie CHUZEL:</t>
        </r>
        <r>
          <rPr>
            <sz val="9"/>
            <color indexed="81"/>
            <rFont val="Tahoma"/>
            <family val="2"/>
          </rPr>
          <t xml:space="preserve">
Educatrice en centre d'accueil pour demandeurs d'asile</t>
        </r>
      </text>
    </comment>
    <comment ref="H21" authorId="4">
      <text>
        <r>
          <rPr>
            <b/>
            <sz val="9"/>
            <color indexed="81"/>
            <rFont val="Tahoma"/>
            <family val="2"/>
          </rPr>
          <t>Virginie CHUZEL:</t>
        </r>
        <r>
          <rPr>
            <sz val="9"/>
            <color indexed="81"/>
            <rFont val="Tahoma"/>
            <family val="2"/>
          </rPr>
          <t xml:space="preserve">
Accepté par le RP. N'a pas candidaté. Souhaite suivre en CTES (cfr mail du 16/11)</t>
        </r>
      </text>
    </comment>
    <comment ref="Q22" authorId="4">
      <text>
        <r>
          <rPr>
            <b/>
            <sz val="9"/>
            <color indexed="81"/>
            <rFont val="Tahoma"/>
            <family val="2"/>
          </rPr>
          <t>Virginie CHUZEL:</t>
        </r>
        <r>
          <rPr>
            <sz val="9"/>
            <color indexed="81"/>
            <rFont val="Tahoma"/>
            <family val="2"/>
          </rPr>
          <t xml:space="preserve">
RP Mention : BERGEON Nathalie</t>
        </r>
      </text>
    </comment>
    <comment ref="T22" authorId="4">
      <text>
        <r>
          <rPr>
            <b/>
            <sz val="9"/>
            <color indexed="81"/>
            <rFont val="Tahoma"/>
            <family val="2"/>
          </rPr>
          <t>Virginie CHUZEL:</t>
        </r>
        <r>
          <rPr>
            <sz val="9"/>
            <color indexed="81"/>
            <rFont val="Tahoma"/>
            <family val="2"/>
          </rPr>
          <t xml:space="preserve">
Animateur commercial</t>
        </r>
      </text>
    </comment>
    <comment ref="H23" authorId="4">
      <text>
        <r>
          <rPr>
            <b/>
            <sz val="9"/>
            <color indexed="81"/>
            <rFont val="Tahoma"/>
            <family val="2"/>
          </rPr>
          <t>Virginie CHUZEL:</t>
        </r>
        <r>
          <rPr>
            <sz val="9"/>
            <color indexed="81"/>
            <rFont val="Tahoma"/>
            <family val="2"/>
          </rPr>
          <t xml:space="preserve">
FI</t>
        </r>
      </text>
    </comment>
    <comment ref="Q23" authorId="4">
      <text>
        <r>
          <rPr>
            <b/>
            <sz val="9"/>
            <color indexed="81"/>
            <rFont val="Tahoma"/>
            <family val="2"/>
          </rPr>
          <t>Virginie CHUZEL:</t>
        </r>
        <r>
          <rPr>
            <sz val="9"/>
            <color indexed="81"/>
            <rFont val="Tahoma"/>
            <family val="2"/>
          </rPr>
          <t xml:space="preserve">
RP Mention : BERGEON Nathalie</t>
        </r>
      </text>
    </comment>
    <comment ref="T24" authorId="4">
      <text>
        <r>
          <rPr>
            <b/>
            <sz val="9"/>
            <color indexed="81"/>
            <rFont val="Tahoma"/>
            <family val="2"/>
          </rPr>
          <t>Virginie CHUZEL:</t>
        </r>
        <r>
          <rPr>
            <sz val="9"/>
            <color indexed="81"/>
            <rFont val="Tahoma"/>
            <family val="2"/>
          </rPr>
          <t xml:space="preserve">
Interiméraire (BTP) + apprenti en comptabilité pdt 2 ans dans le cadre du BTS en alternance</t>
        </r>
      </text>
    </comment>
    <comment ref="T25" authorId="4">
      <text>
        <r>
          <rPr>
            <b/>
            <sz val="9"/>
            <color indexed="81"/>
            <rFont val="Tahoma"/>
            <family val="2"/>
          </rPr>
          <t>Virginie CHUZEL:</t>
        </r>
        <r>
          <rPr>
            <sz val="9"/>
            <color indexed="81"/>
            <rFont val="Tahoma"/>
            <family val="2"/>
          </rPr>
          <t xml:space="preserve">
Ingénieur R&amp;D</t>
        </r>
      </text>
    </comment>
    <comment ref="X25" authorId="4">
      <text>
        <r>
          <rPr>
            <b/>
            <sz val="9"/>
            <color indexed="81"/>
            <rFont val="Tahoma"/>
            <family val="2"/>
          </rPr>
          <t>Virginie CHUZEL:</t>
        </r>
        <r>
          <rPr>
            <sz val="9"/>
            <color indexed="81"/>
            <rFont val="Tahoma"/>
            <family val="2"/>
          </rPr>
          <t xml:space="preserve">
Prise en charge à confirmer</t>
        </r>
      </text>
    </comment>
    <comment ref="H26" authorId="5">
      <text>
        <r>
          <rPr>
            <b/>
            <sz val="9"/>
            <color indexed="81"/>
            <rFont val="Tahoma"/>
            <family val="2"/>
          </rPr>
          <t>Sophie SILVY:</t>
        </r>
        <r>
          <rPr>
            <sz val="9"/>
            <color indexed="81"/>
            <rFont val="Tahoma"/>
            <family val="2"/>
          </rPr>
          <t xml:space="preserve">
abandon (info P. Martin) + mail le 28/09/15</t>
        </r>
      </text>
    </comment>
    <comment ref="T26" authorId="5">
      <text>
        <r>
          <rPr>
            <b/>
            <sz val="9"/>
            <color indexed="81"/>
            <rFont val="Tahoma"/>
            <family val="2"/>
          </rPr>
          <t>Sophie SILVY:</t>
        </r>
        <r>
          <rPr>
            <sz val="9"/>
            <color indexed="81"/>
            <rFont val="Tahoma"/>
            <family val="2"/>
          </rPr>
          <t xml:space="preserve">
n'a jamais travaillé</t>
        </r>
      </text>
    </comment>
    <comment ref="H27" authorId="5">
      <text>
        <r>
          <rPr>
            <b/>
            <sz val="9"/>
            <color indexed="81"/>
            <rFont val="Tahoma"/>
            <family val="2"/>
          </rPr>
          <t>Sophie SILVY:</t>
        </r>
        <r>
          <rPr>
            <sz val="9"/>
            <color indexed="81"/>
            <rFont val="Tahoma"/>
            <family val="2"/>
          </rPr>
          <t xml:space="preserve">
Abandon, mail du 25 juin 2015</t>
        </r>
      </text>
    </comment>
    <comment ref="I29" authorId="5">
      <text>
        <r>
          <rPr>
            <b/>
            <sz val="9"/>
            <color indexed="81"/>
            <rFont val="Tahoma"/>
            <family val="2"/>
          </rPr>
          <t>Sophie SILVY:</t>
        </r>
        <r>
          <rPr>
            <sz val="9"/>
            <color indexed="81"/>
            <rFont val="Tahoma"/>
            <family val="2"/>
          </rPr>
          <t xml:space="preserve">
mail du 22 juillet de Joelle Pierret</t>
        </r>
      </text>
    </comment>
    <comment ref="H30" authorId="5">
      <text>
        <r>
          <rPr>
            <b/>
            <sz val="9"/>
            <color indexed="81"/>
            <rFont val="Tahoma"/>
            <family val="2"/>
          </rPr>
          <t>Sophie SILVY:</t>
        </r>
        <r>
          <rPr>
            <sz val="9"/>
            <color indexed="81"/>
            <rFont val="Tahoma"/>
            <family val="2"/>
          </rPr>
          <t xml:space="preserve">
Info Patricia Martin.
Est obligé de reprendre son travail</t>
        </r>
      </text>
    </comment>
    <comment ref="S30" authorId="5">
      <text>
        <r>
          <rPr>
            <b/>
            <sz val="9"/>
            <color indexed="81"/>
            <rFont val="Tahoma"/>
            <family val="2"/>
          </rPr>
          <t>Sophie SILVY:</t>
        </r>
        <r>
          <rPr>
            <sz val="9"/>
            <color indexed="81"/>
            <rFont val="Tahoma"/>
            <family val="2"/>
          </rPr>
          <t xml:space="preserve">
en disponibilité</t>
        </r>
      </text>
    </comment>
    <comment ref="H31" authorId="5">
      <text>
        <r>
          <rPr>
            <b/>
            <sz val="9"/>
            <color indexed="81"/>
            <rFont val="Tahoma"/>
            <family val="2"/>
          </rPr>
          <t>Sophie SILVY:</t>
        </r>
        <r>
          <rPr>
            <sz val="9"/>
            <color indexed="81"/>
            <rFont val="Tahoma"/>
            <family val="2"/>
          </rPr>
          <t xml:space="preserve">
Abandon mail du 7/08/15</t>
        </r>
      </text>
    </comment>
    <comment ref="T31" authorId="5">
      <text>
        <r>
          <rPr>
            <b/>
            <sz val="9"/>
            <color indexed="81"/>
            <rFont val="Tahoma"/>
            <family val="2"/>
          </rPr>
          <t>Sophie SILVY:</t>
        </r>
        <r>
          <rPr>
            <sz val="9"/>
            <color indexed="81"/>
            <rFont val="Tahoma"/>
            <family val="2"/>
          </rPr>
          <t xml:space="preserve">
Orthophoniste</t>
        </r>
      </text>
    </comment>
    <comment ref="H32" authorId="5">
      <text>
        <r>
          <rPr>
            <b/>
            <sz val="9"/>
            <color indexed="81"/>
            <rFont val="Tahoma"/>
            <family val="2"/>
          </rPr>
          <t>Sophie SILVY:</t>
        </r>
        <r>
          <rPr>
            <sz val="9"/>
            <color indexed="81"/>
            <rFont val="Tahoma"/>
            <family val="2"/>
          </rPr>
          <t xml:space="preserve">
FI n'a jamais interrompu ses études. A travaillé en parallèle de ses études (job étudiant) n'est pas inscrite à Pole Emploi</t>
        </r>
      </text>
    </comment>
    <comment ref="H33" authorId="5">
      <text>
        <r>
          <rPr>
            <b/>
            <sz val="9"/>
            <color indexed="81"/>
            <rFont val="Tahoma"/>
            <family val="2"/>
          </rPr>
          <t>Sophie SILVY:</t>
        </r>
        <r>
          <rPr>
            <sz val="9"/>
            <color indexed="81"/>
            <rFont val="Tahoma"/>
            <family val="2"/>
          </rPr>
          <t xml:space="preserve">
Accepté dans une formation sur Paris. Plus pratique pour lui. Abandonne la candidature au M1 IC VTI</t>
        </r>
      </text>
    </comment>
    <comment ref="H34" authorId="5">
      <text>
        <r>
          <rPr>
            <b/>
            <sz val="9"/>
            <color indexed="81"/>
            <rFont val="Tahoma"/>
            <family val="2"/>
          </rPr>
          <t>Sophie SILVY:</t>
        </r>
        <r>
          <rPr>
            <sz val="9"/>
            <color indexed="81"/>
            <rFont val="Tahoma"/>
            <family val="2"/>
          </rPr>
          <t xml:space="preserve">
abandon mail du 22/09/15</t>
        </r>
      </text>
    </comment>
    <comment ref="I35" authorId="5">
      <text>
        <r>
          <rPr>
            <b/>
            <sz val="9"/>
            <color indexed="81"/>
            <rFont val="Tahoma"/>
            <family val="2"/>
          </rPr>
          <t>Sophie SILVY:</t>
        </r>
        <r>
          <rPr>
            <sz val="9"/>
            <color indexed="81"/>
            <rFont val="Tahoma"/>
            <family val="2"/>
          </rPr>
          <t xml:space="preserve">
mail du 22 juillet de Joelle Pierret ET mail abandon le 22/09/15</t>
        </r>
      </text>
    </comment>
    <comment ref="H36" authorId="5">
      <text>
        <r>
          <rPr>
            <b/>
            <sz val="9"/>
            <color indexed="81"/>
            <rFont val="Tahoma"/>
            <family val="2"/>
          </rPr>
          <t>Sophie SILVY:</t>
        </r>
        <r>
          <rPr>
            <sz val="9"/>
            <color indexed="81"/>
            <rFont val="Tahoma"/>
            <family val="2"/>
          </rPr>
          <t xml:space="preserve">
Abandon mail du 27/07/15</t>
        </r>
      </text>
    </comment>
    <comment ref="I37" authorId="5">
      <text>
        <r>
          <rPr>
            <b/>
            <sz val="9"/>
            <color indexed="81"/>
            <rFont val="Tahoma"/>
            <family val="2"/>
          </rPr>
          <t>Sophie SILVY:</t>
        </r>
        <r>
          <rPr>
            <sz val="9"/>
            <color indexed="81"/>
            <rFont val="Tahoma"/>
            <family val="2"/>
          </rPr>
          <t xml:space="preserve">
mail du 22 juillet de Joelle Pierret</t>
        </r>
      </text>
    </comment>
    <comment ref="T38" authorId="5">
      <text>
        <r>
          <rPr>
            <b/>
            <sz val="9"/>
            <color indexed="81"/>
            <rFont val="Tahoma"/>
            <family val="2"/>
          </rPr>
          <t>Sophie SILVY:</t>
        </r>
        <r>
          <rPr>
            <sz val="9"/>
            <color indexed="81"/>
            <rFont val="Tahoma"/>
            <family val="2"/>
          </rPr>
          <t xml:space="preserve">
n'a jamais travaillé</t>
        </r>
      </text>
    </comment>
    <comment ref="H39" authorId="5">
      <text>
        <r>
          <rPr>
            <b/>
            <sz val="9"/>
            <color indexed="81"/>
            <rFont val="Tahoma"/>
            <family val="2"/>
          </rPr>
          <t>Sophie SILVY:</t>
        </r>
        <r>
          <rPr>
            <sz val="9"/>
            <color indexed="81"/>
            <rFont val="Tahoma"/>
            <family val="2"/>
          </rPr>
          <t xml:space="preserve">
poursuit en master Océanographie. Mail du 25/08/15
</t>
        </r>
      </text>
    </comment>
    <comment ref="I39" authorId="5">
      <text>
        <r>
          <rPr>
            <b/>
            <sz val="9"/>
            <color indexed="81"/>
            <rFont val="Tahoma"/>
            <family val="2"/>
          </rPr>
          <t>Sophie SILVY:</t>
        </r>
        <r>
          <rPr>
            <sz val="9"/>
            <color indexed="81"/>
            <rFont val="Tahoma"/>
            <family val="2"/>
          </rPr>
          <t xml:space="preserve">
mail du 22 juillet de Joelle Pierret</t>
        </r>
      </text>
    </comment>
    <comment ref="S39" authorId="5">
      <text>
        <r>
          <rPr>
            <b/>
            <sz val="9"/>
            <color indexed="81"/>
            <rFont val="Tahoma"/>
            <family val="2"/>
          </rPr>
          <t>Sophie SILVY:</t>
        </r>
        <r>
          <rPr>
            <sz val="9"/>
            <color indexed="81"/>
            <rFont val="Tahoma"/>
            <family val="2"/>
          </rPr>
          <t xml:space="preserve">
en congé disponibilité</t>
        </r>
      </text>
    </comment>
    <comment ref="I43" authorId="5">
      <text>
        <r>
          <rPr>
            <b/>
            <sz val="9"/>
            <color indexed="81"/>
            <rFont val="Tahoma"/>
            <family val="2"/>
          </rPr>
          <t>Sophie SILVY:</t>
        </r>
        <r>
          <rPr>
            <sz val="9"/>
            <color indexed="81"/>
            <rFont val="Tahoma"/>
            <family val="2"/>
          </rPr>
          <t xml:space="preserve">
mail du 17 novembre 2015
</t>
        </r>
      </text>
    </comment>
    <comment ref="T43" authorId="5">
      <text>
        <r>
          <rPr>
            <b/>
            <sz val="9"/>
            <color indexed="81"/>
            <rFont val="Tahoma"/>
            <family val="2"/>
          </rPr>
          <t>Sophie SILVY:</t>
        </r>
        <r>
          <rPr>
            <sz val="9"/>
            <color indexed="81"/>
            <rFont val="Tahoma"/>
            <family val="2"/>
          </rPr>
          <t xml:space="preserve">
n'a jamais travaillé</t>
        </r>
      </text>
    </comment>
    <comment ref="H44" authorId="5">
      <text>
        <r>
          <rPr>
            <b/>
            <sz val="9"/>
            <color indexed="81"/>
            <rFont val="Tahoma"/>
            <family val="2"/>
          </rPr>
          <t>Sophie SILVY:</t>
        </r>
        <r>
          <rPr>
            <sz val="9"/>
            <color indexed="81"/>
            <rFont val="Tahoma"/>
            <family val="2"/>
          </rPr>
          <t xml:space="preserve">
abandon (info P. Martin)</t>
        </r>
      </text>
    </comment>
    <comment ref="Q47" authorId="4">
      <text>
        <r>
          <rPr>
            <b/>
            <sz val="9"/>
            <color indexed="81"/>
            <rFont val="Tahoma"/>
            <family val="2"/>
          </rPr>
          <t>Virginie CHUZEL:</t>
        </r>
        <r>
          <rPr>
            <sz val="9"/>
            <color indexed="81"/>
            <rFont val="Tahoma"/>
            <family val="2"/>
          </rPr>
          <t xml:space="preserve">
RP Mention : S</t>
        </r>
        <r>
          <rPr>
            <sz val="9"/>
            <color indexed="81"/>
            <rFont val="Calibri"/>
            <family val="2"/>
          </rPr>
          <t>ÉNÉ Sylvain
sylvain.sene@univ-amu.fr
Aix : ARRIGHI Pablo
St Charles : SELLAMI Sana
Luminy : GODBERT Elisabeth</t>
        </r>
      </text>
    </comment>
    <comment ref="I48" authorId="5">
      <text>
        <r>
          <rPr>
            <b/>
            <sz val="9"/>
            <color indexed="81"/>
            <rFont val="Tahoma"/>
            <family val="2"/>
          </rPr>
          <t>Sophie SILVY:</t>
        </r>
        <r>
          <rPr>
            <sz val="9"/>
            <color indexed="81"/>
            <rFont val="Tahoma"/>
            <family val="2"/>
          </rPr>
          <t xml:space="preserve">
mail du 14 octobre 2015
</t>
        </r>
      </text>
    </comment>
    <comment ref="W49" authorId="5">
      <text>
        <r>
          <rPr>
            <b/>
            <sz val="9"/>
            <color indexed="81"/>
            <rFont val="Tahoma"/>
            <family val="2"/>
          </rPr>
          <t>Sophie SILVY:</t>
        </r>
        <r>
          <rPr>
            <sz val="9"/>
            <color indexed="81"/>
            <rFont val="Tahoma"/>
            <family val="2"/>
          </rPr>
          <t xml:space="preserve">
Guadeloupe</t>
        </r>
      </text>
    </comment>
    <comment ref="Q50" authorId="4">
      <text>
        <r>
          <rPr>
            <b/>
            <sz val="9"/>
            <color indexed="81"/>
            <rFont val="Tahoma"/>
            <family val="2"/>
          </rPr>
          <t>Virginie CHUZEL:</t>
        </r>
        <r>
          <rPr>
            <sz val="9"/>
            <color indexed="81"/>
            <rFont val="Tahoma"/>
            <family val="2"/>
          </rPr>
          <t xml:space="preserve">
RP Mention : S</t>
        </r>
        <r>
          <rPr>
            <sz val="9"/>
            <color indexed="81"/>
            <rFont val="Calibri"/>
            <family val="2"/>
          </rPr>
          <t>ÉNÉ Sylvain
sylvain.sene@univ-amu.fr
Aix : ARRIGHI Pablo
St Charles : SELLAMI Sana
Luminy : GODBERT Elisabeth</t>
        </r>
      </text>
    </comment>
    <comment ref="H51" authorId="5">
      <text>
        <r>
          <rPr>
            <b/>
            <sz val="9"/>
            <color indexed="81"/>
            <rFont val="Tahoma"/>
            <family val="2"/>
          </rPr>
          <t>Sophie SILVY:</t>
        </r>
        <r>
          <rPr>
            <sz val="9"/>
            <color indexed="81"/>
            <rFont val="Tahoma"/>
            <family val="2"/>
          </rPr>
          <t xml:space="preserve">
abandonne la formation mail du 10 septembre 2015. </t>
        </r>
      </text>
    </comment>
    <comment ref="H52" authorId="5">
      <text>
        <r>
          <rPr>
            <b/>
            <sz val="9"/>
            <color indexed="81"/>
            <rFont val="Tahoma"/>
            <family val="2"/>
          </rPr>
          <t>Sophie SILVY:</t>
        </r>
        <r>
          <rPr>
            <sz val="9"/>
            <color indexed="81"/>
            <rFont val="Tahoma"/>
            <family val="2"/>
          </rPr>
          <t xml:space="preserve">
Abandon mail 30/09/2015</t>
        </r>
      </text>
    </comment>
    <comment ref="H56" authorId="6">
      <text>
        <r>
          <rPr>
            <b/>
            <sz val="9"/>
            <color indexed="81"/>
            <rFont val="Tahoma"/>
            <family val="2"/>
          </rPr>
          <t>Virginie MARTY:</t>
        </r>
        <r>
          <rPr>
            <sz val="9"/>
            <color indexed="81"/>
            <rFont val="Tahoma"/>
            <family val="2"/>
          </rPr>
          <t xml:space="preserve">
s'est présentée le 220915 pour abandon de la formation (mail envoyé à Mme MOSSE)</t>
        </r>
      </text>
    </comment>
    <comment ref="I56" authorId="6">
      <text>
        <r>
          <rPr>
            <b/>
            <sz val="9"/>
            <color indexed="81"/>
            <rFont val="Tahoma"/>
            <family val="2"/>
          </rPr>
          <t>Virginie MARTY:</t>
        </r>
        <r>
          <rPr>
            <sz val="9"/>
            <color indexed="81"/>
            <rFont val="Tahoma"/>
            <family val="2"/>
          </rPr>
          <t xml:space="preserve">
abandon niveau trop élévé</t>
        </r>
      </text>
    </comment>
    <comment ref="S56" authorId="6">
      <text>
        <r>
          <rPr>
            <b/>
            <sz val="9"/>
            <color indexed="81"/>
            <rFont val="Tahoma"/>
            <family val="2"/>
          </rPr>
          <t>Virginie MARTY:</t>
        </r>
        <r>
          <rPr>
            <sz val="9"/>
            <color indexed="81"/>
            <rFont val="Tahoma"/>
            <family val="2"/>
          </rPr>
          <t xml:space="preserve">
salariée de l'éducation nationale en disponibilité</t>
        </r>
      </text>
    </comment>
    <comment ref="H58" authorId="7">
      <text>
        <r>
          <rPr>
            <b/>
            <sz val="9"/>
            <color indexed="81"/>
            <rFont val="Tahoma"/>
            <family val="2"/>
          </rPr>
          <t>vmarty:</t>
        </r>
        <r>
          <rPr>
            <sz val="9"/>
            <color indexed="81"/>
            <rFont val="Tahoma"/>
            <family val="2"/>
          </rPr>
          <t xml:space="preserve">
a candidaté hors délai; Acceptation par GARINO du dossier</t>
        </r>
      </text>
    </comment>
    <comment ref="H59" authorId="7">
      <text>
        <r>
          <rPr>
            <b/>
            <sz val="9"/>
            <color indexed="81"/>
            <rFont val="Tahoma"/>
            <family val="2"/>
          </rPr>
          <t>vmarty:</t>
        </r>
        <r>
          <rPr>
            <sz val="9"/>
            <color indexed="81"/>
            <rFont val="Tahoma"/>
            <family val="2"/>
          </rPr>
          <t xml:space="preserve">
acceptation de candidature en M2 MPI, mais choix porté sur le M2  Sciences Physiques préparation CAPES</t>
        </r>
      </text>
    </comment>
    <comment ref="S60" authorId="7">
      <text>
        <r>
          <rPr>
            <b/>
            <sz val="9"/>
            <color indexed="81"/>
            <rFont val="Tahoma"/>
            <family val="2"/>
          </rPr>
          <t>vmarty:</t>
        </r>
        <r>
          <rPr>
            <sz val="9"/>
            <color indexed="81"/>
            <rFont val="Tahoma"/>
            <family val="2"/>
          </rPr>
          <t xml:space="preserve">
DE+RSA</t>
        </r>
      </text>
    </comment>
    <comment ref="I62" authorId="7">
      <text>
        <r>
          <rPr>
            <b/>
            <sz val="9"/>
            <color indexed="81"/>
            <rFont val="Tahoma"/>
            <family val="2"/>
          </rPr>
          <t>vmarty:</t>
        </r>
        <r>
          <rPr>
            <sz val="9"/>
            <color indexed="81"/>
            <rFont val="Tahoma"/>
            <family val="2"/>
          </rPr>
          <t xml:space="preserve">
a décidé de ne pas candidater</t>
        </r>
      </text>
    </comment>
    <comment ref="I64" authorId="7">
      <text>
        <r>
          <rPr>
            <b/>
            <sz val="9"/>
            <color indexed="81"/>
            <rFont val="Tahoma"/>
            <family val="2"/>
          </rPr>
          <t>vmarty:</t>
        </r>
        <r>
          <rPr>
            <sz val="9"/>
            <color indexed="81"/>
            <rFont val="Tahoma"/>
            <family val="2"/>
          </rPr>
          <t xml:space="preserve">
dossier fongecif refusé, a abandonné la formation</t>
        </r>
      </text>
    </comment>
    <comment ref="I65" authorId="7">
      <text>
        <r>
          <rPr>
            <b/>
            <sz val="9"/>
            <color indexed="81"/>
            <rFont val="Tahoma"/>
            <family val="2"/>
          </rPr>
          <t>vmarty:</t>
        </r>
        <r>
          <rPr>
            <sz val="9"/>
            <color indexed="81"/>
            <rFont val="Tahoma"/>
            <family val="2"/>
          </rPr>
          <t xml:space="preserve">
a abandonné la procédure de candidature, a été admise pour un mastère spécialisé dans l'aéronautique</t>
        </r>
      </text>
    </comment>
    <comment ref="H66" authorId="7">
      <text>
        <r>
          <rPr>
            <b/>
            <sz val="9"/>
            <color indexed="81"/>
            <rFont val="Tahoma"/>
            <family val="2"/>
          </rPr>
          <t>vmarty:</t>
        </r>
        <r>
          <rPr>
            <sz val="9"/>
            <color indexed="81"/>
            <rFont val="Tahoma"/>
            <family val="2"/>
          </rPr>
          <t xml:space="preserve">
basculé en FI, radiation du Pôle emploi</t>
        </r>
      </text>
    </comment>
    <comment ref="H69" authorId="7">
      <text>
        <r>
          <rPr>
            <b/>
            <sz val="9"/>
            <color indexed="81"/>
            <rFont val="Tahoma"/>
            <family val="2"/>
          </rPr>
          <t>vmarty:</t>
        </r>
        <r>
          <rPr>
            <sz val="9"/>
            <color indexed="81"/>
            <rFont val="Tahoma"/>
            <family val="2"/>
          </rPr>
          <t xml:space="preserve">
voir FI  ????</t>
        </r>
      </text>
    </comment>
    <comment ref="H72" authorId="7">
      <text>
        <r>
          <rPr>
            <b/>
            <sz val="9"/>
            <color indexed="81"/>
            <rFont val="Tahoma"/>
            <family val="2"/>
          </rPr>
          <t>vmarty:</t>
        </r>
        <r>
          <rPr>
            <sz val="9"/>
            <color indexed="81"/>
            <rFont val="Tahoma"/>
            <family val="2"/>
          </rPr>
          <t xml:space="preserve">
partie sur campus St CHARLES</t>
        </r>
      </text>
    </comment>
    <comment ref="H76" authorId="6">
      <text>
        <r>
          <rPr>
            <b/>
            <sz val="9"/>
            <color indexed="81"/>
            <rFont val="Tahoma"/>
            <family val="2"/>
          </rPr>
          <t>Virginie MARTY:</t>
        </r>
        <r>
          <rPr>
            <sz val="9"/>
            <color indexed="81"/>
            <rFont val="Tahoma"/>
            <family val="2"/>
          </rPr>
          <t xml:space="preserve">
en FI sur Aix Montperrin</t>
        </r>
      </text>
    </comment>
    <comment ref="H77" authorId="6">
      <text>
        <r>
          <rPr>
            <b/>
            <sz val="9"/>
            <color indexed="81"/>
            <rFont val="Tahoma"/>
            <family val="2"/>
          </rPr>
          <t>Virginie MARTY:</t>
        </r>
        <r>
          <rPr>
            <sz val="9"/>
            <color indexed="81"/>
            <rFont val="Tahoma"/>
            <family val="2"/>
          </rPr>
          <t xml:space="preserve">
FC à Luminy</t>
        </r>
      </text>
    </comment>
    <comment ref="I78" authorId="6">
      <text>
        <r>
          <rPr>
            <b/>
            <sz val="9"/>
            <color indexed="81"/>
            <rFont val="Tahoma"/>
            <family val="2"/>
          </rPr>
          <t>Virginie MARTY:</t>
        </r>
        <r>
          <rPr>
            <sz val="9"/>
            <color indexed="81"/>
            <rFont val="Tahoma"/>
            <family val="2"/>
          </rPr>
          <t xml:space="preserve">
Aménagement M2 sur 2 ans</t>
        </r>
      </text>
    </comment>
    <comment ref="I79" authorId="6">
      <text>
        <r>
          <rPr>
            <b/>
            <sz val="9"/>
            <color indexed="81"/>
            <rFont val="Tahoma"/>
            <family val="2"/>
          </rPr>
          <t>Virginie MARTY:</t>
        </r>
        <r>
          <rPr>
            <sz val="9"/>
            <color indexed="81"/>
            <rFont val="Tahoma"/>
            <family val="2"/>
          </rPr>
          <t xml:space="preserve">
aménagement sur 2 ans M2</t>
        </r>
      </text>
    </comment>
    <comment ref="AB79" authorId="2">
      <text>
        <r>
          <rPr>
            <b/>
            <sz val="9"/>
            <color indexed="81"/>
            <rFont val="Tahoma"/>
            <family val="2"/>
          </rPr>
          <t>Martine PACI:</t>
        </r>
        <r>
          <rPr>
            <sz val="9"/>
            <color indexed="81"/>
            <rFont val="Tahoma"/>
            <family val="2"/>
          </rPr>
          <t xml:space="preserve">
EN ATTENTE ENSEIGNANT DU SECONDAIRE</t>
        </r>
      </text>
    </comment>
    <comment ref="I81" authorId="6">
      <text>
        <r>
          <rPr>
            <b/>
            <sz val="9"/>
            <color indexed="81"/>
            <rFont val="Tahoma"/>
            <family val="2"/>
          </rPr>
          <t>Virginie MARTY:</t>
        </r>
        <r>
          <rPr>
            <sz val="9"/>
            <color indexed="81"/>
            <rFont val="Tahoma"/>
            <family val="2"/>
          </rPr>
          <t xml:space="preserve">
aménagement M2 sur 2ans</t>
        </r>
      </text>
    </comment>
    <comment ref="AB81" authorId="2">
      <text>
        <r>
          <rPr>
            <b/>
            <sz val="9"/>
            <color indexed="81"/>
            <rFont val="Tahoma"/>
            <family val="2"/>
          </rPr>
          <t>Martine PACI:</t>
        </r>
        <r>
          <rPr>
            <sz val="9"/>
            <color indexed="81"/>
            <rFont val="Tahoma"/>
            <family val="2"/>
          </rPr>
          <t xml:space="preserve">
EN ATTENTE ENSEIGNANT DU SECONDAIRE</t>
        </r>
      </text>
    </comment>
    <comment ref="E82" authorId="6">
      <text>
        <r>
          <rPr>
            <b/>
            <sz val="9"/>
            <color indexed="81"/>
            <rFont val="Tahoma"/>
            <family val="2"/>
          </rPr>
          <t>Virginie MARTY:</t>
        </r>
        <r>
          <rPr>
            <sz val="9"/>
            <color indexed="81"/>
            <rFont val="Tahoma"/>
            <family val="2"/>
          </rPr>
          <t xml:space="preserve">
souhaite faire un doctorat après Master, déjà titulaire d'un master. Dates de stage 04/01/16 au 03/07/16</t>
        </r>
      </text>
    </comment>
    <comment ref="H82" authorId="6">
      <text>
        <r>
          <rPr>
            <b/>
            <sz val="9"/>
            <color indexed="81"/>
            <rFont val="Tahoma"/>
            <family val="2"/>
          </rPr>
          <t>Virginie MARTY:</t>
        </r>
        <r>
          <rPr>
            <sz val="9"/>
            <color indexed="81"/>
            <rFont val="Tahoma"/>
            <family val="2"/>
          </rPr>
          <t xml:space="preserve">
FI</t>
        </r>
      </text>
    </comment>
    <comment ref="AD87" authorId="8">
      <text>
        <r>
          <rPr>
            <b/>
            <sz val="9"/>
            <color indexed="81"/>
            <rFont val="Tahoma"/>
            <family val="2"/>
          </rPr>
          <t>Maryline LACOMBE:</t>
        </r>
        <r>
          <rPr>
            <sz val="9"/>
            <color indexed="81"/>
            <rFont val="Tahoma"/>
            <family val="2"/>
          </rPr>
          <t xml:space="preserve">
PEX DINs à la charge de la société</t>
        </r>
      </text>
    </comment>
    <comment ref="AD88" authorId="8">
      <text>
        <r>
          <rPr>
            <b/>
            <sz val="9"/>
            <color indexed="81"/>
            <rFont val="Tahoma"/>
            <family val="2"/>
          </rPr>
          <t>Maryline LACOMBE:</t>
        </r>
        <r>
          <rPr>
            <sz val="9"/>
            <color indexed="81"/>
            <rFont val="Tahoma"/>
            <family val="2"/>
          </rPr>
          <t xml:space="preserve">
PEX DINs à la charge du CNRS</t>
        </r>
      </text>
    </comment>
  </commentList>
</comments>
</file>

<file path=xl/sharedStrings.xml><?xml version="1.0" encoding="utf-8"?>
<sst xmlns="http://schemas.openxmlformats.org/spreadsheetml/2006/main" count="1527" uniqueCount="572">
  <si>
    <t>N°</t>
  </si>
  <si>
    <t>Acceptation en formation</t>
  </si>
  <si>
    <t>NOM PATRONYMIQUE</t>
  </si>
  <si>
    <t>NOM MARITAL (D'USAGE)</t>
  </si>
  <si>
    <t>Prénom</t>
  </si>
  <si>
    <t>INSCRIT</t>
  </si>
  <si>
    <t>ANNÉE</t>
  </si>
  <si>
    <t>MENTION</t>
  </si>
  <si>
    <t>Spécialité</t>
  </si>
  <si>
    <t>Parcours</t>
  </si>
  <si>
    <t>LIEU FORMATION</t>
  </si>
  <si>
    <t xml:space="preserve">VAP ou VAE </t>
  </si>
  <si>
    <t>RESPONSABLE DE LA FORMATION</t>
  </si>
  <si>
    <t>STATUT</t>
  </si>
  <si>
    <t>CODE POSTAL</t>
  </si>
  <si>
    <t>PRISE EN CHARGE</t>
  </si>
  <si>
    <t>COORDONNEES TÉLÉPHONIQUES</t>
  </si>
  <si>
    <t>MAIL</t>
  </si>
  <si>
    <t>Montant total encaissé</t>
  </si>
  <si>
    <t>DIN</t>
  </si>
  <si>
    <t>Sport</t>
  </si>
  <si>
    <t>TOTAL DIN</t>
  </si>
  <si>
    <t>LP</t>
  </si>
  <si>
    <t>Ref</t>
  </si>
  <si>
    <t>Département</t>
  </si>
  <si>
    <t>Année de naissance</t>
  </si>
  <si>
    <t>Contrôle Age</t>
  </si>
  <si>
    <t>H ou F</t>
  </si>
  <si>
    <t>catégorie socio professionnelle</t>
  </si>
  <si>
    <t>Année Dernière FI</t>
  </si>
  <si>
    <t>PARTICULARITES</t>
  </si>
  <si>
    <t>MONTANT PERCU DES FRAIS DE FORMATION</t>
  </si>
  <si>
    <t>F</t>
  </si>
  <si>
    <t>DE</t>
  </si>
  <si>
    <t>employé</t>
  </si>
  <si>
    <t>MAIL RP</t>
  </si>
  <si>
    <t>TARIF  FC VOTE DIPLÔME 2015</t>
  </si>
  <si>
    <t>VT</t>
  </si>
  <si>
    <t>CHARMASSON</t>
  </si>
  <si>
    <t>Jersande</t>
  </si>
  <si>
    <t>Visiteur médical</t>
  </si>
  <si>
    <t>FSJ</t>
  </si>
  <si>
    <t>BOUVIER Michel</t>
  </si>
  <si>
    <t>michel.bouvier@univ-amu.fr</t>
  </si>
  <si>
    <t>06 99 75 79 10</t>
  </si>
  <si>
    <t>melle.charmasson@gmail.com</t>
  </si>
  <si>
    <t>Biologie</t>
  </si>
  <si>
    <t>H</t>
  </si>
  <si>
    <t>ALLAIN</t>
  </si>
  <si>
    <t>Clément</t>
  </si>
  <si>
    <t>L3</t>
  </si>
  <si>
    <t>Sciences sanitaires et sociales</t>
  </si>
  <si>
    <t>QUINSON Nathalie</t>
  </si>
  <si>
    <t>nathalie.quinson@univ-amu.fr</t>
  </si>
  <si>
    <t>06 50 03 99 58</t>
  </si>
  <si>
    <t>allainc@live.fr</t>
  </si>
  <si>
    <r>
      <t>HERV</t>
    </r>
    <r>
      <rPr>
        <sz val="11"/>
        <color indexed="8"/>
        <rFont val="Calibri"/>
        <family val="2"/>
      </rPr>
      <t>É</t>
    </r>
  </si>
  <si>
    <t>Adèle</t>
  </si>
  <si>
    <t>06 70 44 27 91</t>
  </si>
  <si>
    <t>adele.herve@gmail.com</t>
  </si>
  <si>
    <t>BAKEZZI</t>
  </si>
  <si>
    <t>MESSELLEM</t>
  </si>
  <si>
    <t>Sabah</t>
  </si>
  <si>
    <t>L2</t>
  </si>
  <si>
    <t>Chimie</t>
  </si>
  <si>
    <t>FERAY Laurence</t>
  </si>
  <si>
    <t>laurence.feray@univ-amu.fr</t>
  </si>
  <si>
    <t>Autre</t>
  </si>
  <si>
    <t>STAGIAIRE</t>
  </si>
  <si>
    <t>06 58 71 41 87</t>
  </si>
  <si>
    <t>sabah8613@gmail.com</t>
  </si>
  <si>
    <t>SANTANIELLO</t>
  </si>
  <si>
    <t xml:space="preserve">Odile </t>
  </si>
  <si>
    <t>SALARIE
INDIVIDUEL</t>
  </si>
  <si>
    <t>06 07 35 64 29</t>
  </si>
  <si>
    <t>odile.santaniello@wanadoo.fr</t>
  </si>
  <si>
    <t>PETIT</t>
  </si>
  <si>
    <t>GUERRE-CHALEY</t>
  </si>
  <si>
    <t>Françoise</t>
  </si>
  <si>
    <t>06 49 28 44 98</t>
  </si>
  <si>
    <t>f.gc@orange.fr</t>
  </si>
  <si>
    <t>BOUKHALFI</t>
  </si>
  <si>
    <t>Zahia</t>
  </si>
  <si>
    <t>06 79 52 83 69</t>
  </si>
  <si>
    <t>boukhalfi.zahia@gmail.com</t>
  </si>
  <si>
    <t>RAHMOUNE</t>
  </si>
  <si>
    <t>Hichem</t>
  </si>
  <si>
    <t>06 46 23 23 65</t>
  </si>
  <si>
    <t>hichemrahmoune@yahoo.fr</t>
  </si>
  <si>
    <t>BOUGUEFFA</t>
  </si>
  <si>
    <t>Sahida</t>
  </si>
  <si>
    <t>07 83 87 82 32</t>
  </si>
  <si>
    <t>sahida.bougueffa@laposte.net</t>
  </si>
  <si>
    <t>L1</t>
  </si>
  <si>
    <t>Mathématiques</t>
  </si>
  <si>
    <t>Mathématiques générales</t>
  </si>
  <si>
    <t>MTPR</t>
  </si>
  <si>
    <t>CHEVALIER Odile</t>
  </si>
  <si>
    <t>odile.chevalier@univ-amu.fr</t>
  </si>
  <si>
    <t>ouvrier</t>
  </si>
  <si>
    <r>
      <t>DULISCOU</t>
    </r>
    <r>
      <rPr>
        <sz val="11"/>
        <color indexed="8"/>
        <rFont val="Calibri"/>
        <family val="2"/>
      </rPr>
      <t>ËT</t>
    </r>
  </si>
  <si>
    <t>Loïc</t>
  </si>
  <si>
    <t>06 10 15 25 14</t>
  </si>
  <si>
    <t>loic.duliscouet@live.fr</t>
  </si>
  <si>
    <t>N</t>
  </si>
  <si>
    <t>D'ARCO</t>
  </si>
  <si>
    <t>ARSEILLETTE</t>
  </si>
  <si>
    <t>Magali</t>
  </si>
  <si>
    <t>VAP</t>
  </si>
  <si>
    <t>PL</t>
  </si>
  <si>
    <t>06 03 02 16 88</t>
  </si>
  <si>
    <t>amagory@hotmail.fr</t>
  </si>
  <si>
    <t>GIORDANO</t>
  </si>
  <si>
    <t>LEVY</t>
  </si>
  <si>
    <t>Véronique</t>
  </si>
  <si>
    <t>cadre</t>
  </si>
  <si>
    <t>ENTREPRISE</t>
  </si>
  <si>
    <t>06 72 77 40 51</t>
  </si>
  <si>
    <t>veronique.levy1@hotmail.fr</t>
  </si>
  <si>
    <t>ALBERT</t>
  </si>
  <si>
    <t>Vinko-Loïc</t>
  </si>
  <si>
    <t>06 19 98 22 73</t>
  </si>
  <si>
    <t>vinkoloic@hotmail.com</t>
  </si>
  <si>
    <t>A</t>
  </si>
  <si>
    <t>OPCA</t>
  </si>
  <si>
    <t>Laurent</t>
  </si>
  <si>
    <t>Mathématiques et Informatique</t>
  </si>
  <si>
    <t>Physique</t>
  </si>
  <si>
    <t>TEXIER Michaël</t>
  </si>
  <si>
    <t>michael.texier@univ-amu.fr</t>
  </si>
  <si>
    <t>GAIGNARD</t>
  </si>
  <si>
    <t>Mickaël</t>
  </si>
  <si>
    <t>07 60 17 92 44</t>
  </si>
  <si>
    <t>mickael.gaignard@hotmail.fr</t>
  </si>
  <si>
    <t>ZANICHELLI</t>
  </si>
  <si>
    <t>Ivan</t>
  </si>
  <si>
    <t>RSA</t>
  </si>
  <si>
    <t>06 21 27 69 10</t>
  </si>
  <si>
    <t>azanichelli@wanadoo.fr</t>
  </si>
  <si>
    <t>CONSOLO</t>
  </si>
  <si>
    <t>Céline</t>
  </si>
  <si>
    <t>M2P</t>
  </si>
  <si>
    <t>Pathologie humaine</t>
  </si>
  <si>
    <t>Sécurité Sanitaire des Aliments - SSA</t>
  </si>
  <si>
    <t>AJANDOUZ El-Hassan</t>
  </si>
  <si>
    <t>el-hassan.ajandouz@univ-amu.fr</t>
  </si>
  <si>
    <t>Sciences de l'environnement terrestre</t>
  </si>
  <si>
    <t>SALARIE INDIVIDUEL</t>
  </si>
  <si>
    <t>OSU</t>
  </si>
  <si>
    <t>O</t>
  </si>
  <si>
    <t>Charles</t>
  </si>
  <si>
    <t>Doct 2</t>
  </si>
  <si>
    <t>Informatique</t>
  </si>
  <si>
    <t>REGION (PRF)</t>
  </si>
  <si>
    <t>BARONETTO</t>
  </si>
  <si>
    <t>Marie</t>
  </si>
  <si>
    <t>06 26 04 32 48</t>
  </si>
  <si>
    <t>marie.baronetto@gmail.com</t>
  </si>
  <si>
    <t>M2R</t>
  </si>
  <si>
    <t>Alexandre</t>
  </si>
  <si>
    <t>Sciences pour l'Ingénieur</t>
  </si>
  <si>
    <t>M1</t>
  </si>
  <si>
    <t>Cadre</t>
  </si>
  <si>
    <t>SAHNOUNE</t>
  </si>
  <si>
    <t>Idriss</t>
  </si>
  <si>
    <t>ERNST Emil</t>
  </si>
  <si>
    <t>emil.ernst@univ-amu.fr</t>
  </si>
  <si>
    <t>06 58 63 99 16</t>
  </si>
  <si>
    <t>idriss.sahnoune@gmail.com</t>
  </si>
  <si>
    <t>GUERIN</t>
  </si>
  <si>
    <t>Rémi</t>
  </si>
  <si>
    <t>SALARIE 
INDIVIDUEL</t>
  </si>
  <si>
    <t>ANDRE REYNAUD</t>
  </si>
  <si>
    <t>PUTERO Magali</t>
  </si>
  <si>
    <t>magali.putero@im2np.fr</t>
  </si>
  <si>
    <t>alex-ar@hotmail.fr</t>
  </si>
  <si>
    <t>BRANDELLO</t>
  </si>
  <si>
    <t>Julien</t>
  </si>
  <si>
    <t>KSARI Younal</t>
  </si>
  <si>
    <t>younal.ksari@im2np.fr</t>
  </si>
  <si>
    <t>06 60 79 07 88</t>
  </si>
  <si>
    <t>julien.zeke@hotmail.fr</t>
  </si>
  <si>
    <t>remi.guerin@live.fr</t>
  </si>
  <si>
    <t>06 77 42 113 62</t>
  </si>
  <si>
    <t>Automatique</t>
  </si>
  <si>
    <t>AP</t>
  </si>
  <si>
    <t>DOUMENQ Pierre</t>
  </si>
  <si>
    <t>pierre.doumenq@univ-amu.fr</t>
  </si>
  <si>
    <t>MBIKOU MOUTSINGA</t>
  </si>
  <si>
    <t>Rodret Charles</t>
  </si>
  <si>
    <t>OUTBIB Rachid</t>
  </si>
  <si>
    <t>rachid.outbib@univ-amu.fr</t>
  </si>
  <si>
    <t>06 17 71 31 08</t>
  </si>
  <si>
    <t>rodretmbikou@gmail.com</t>
  </si>
  <si>
    <t>SS</t>
  </si>
  <si>
    <t>Santé</t>
  </si>
  <si>
    <t>CHGO</t>
  </si>
  <si>
    <t>Management de l'environnement, valorisation, analyse - MAEVA</t>
  </si>
  <si>
    <t>Gestion, environnement et climat</t>
  </si>
  <si>
    <t>Profession intermédiaire ou technicien</t>
  </si>
  <si>
    <t>BONNOT</t>
  </si>
  <si>
    <t>Léa</t>
  </si>
  <si>
    <t>Biodiversité, Ecologie et Evolution</t>
  </si>
  <si>
    <t>GROS Raphaël</t>
  </si>
  <si>
    <t>raphael.gros@univ-amu.fr</t>
  </si>
  <si>
    <t>06 09 46 12 54</t>
  </si>
  <si>
    <t>lea.bonnot@laposte.net</t>
  </si>
  <si>
    <t>KIFFER</t>
  </si>
  <si>
    <t>Anthony</t>
  </si>
  <si>
    <t>Ecologie et gestion de la biodiversité - EEGB</t>
  </si>
  <si>
    <t>LERICHE Agathe</t>
  </si>
  <si>
    <t>agathe.leriche@univ-amu.fr</t>
  </si>
  <si>
    <t>07 77 22 65 15</t>
  </si>
  <si>
    <t>anthony.kiffer@sfr.fr</t>
  </si>
  <si>
    <t>LEMENU</t>
  </si>
  <si>
    <t>Geoffrey</t>
  </si>
  <si>
    <t>02850</t>
  </si>
  <si>
    <t>06 74 17 69 91</t>
  </si>
  <si>
    <t>lemenu.geoffrey@gmail.com</t>
  </si>
  <si>
    <t>BORDE</t>
  </si>
  <si>
    <t>Olivier</t>
  </si>
  <si>
    <t>13490</t>
  </si>
  <si>
    <t>06 33 47 94 16</t>
  </si>
  <si>
    <t>olivier.borde@hotmail.fr</t>
  </si>
  <si>
    <t>TRIPIER</t>
  </si>
  <si>
    <t>CHIAUSA</t>
  </si>
  <si>
    <t>Delphine</t>
  </si>
  <si>
    <t>06 61 13 23 67</t>
  </si>
  <si>
    <t>delphine.tripierchiausa@gmail.com</t>
  </si>
  <si>
    <t>VANDREBECK</t>
  </si>
  <si>
    <t>Vanessa</t>
  </si>
  <si>
    <t>Information et communication</t>
  </si>
  <si>
    <t>Veille technologique et innovation</t>
  </si>
  <si>
    <t>LÉVEILLÉ Valérie</t>
  </si>
  <si>
    <t>valerie.leveille@univ-amu.fr</t>
  </si>
  <si>
    <t xml:space="preserve">06 28 97 74 01 </t>
  </si>
  <si>
    <t>vanortho81@gmail.com</t>
  </si>
  <si>
    <t>SATIS</t>
  </si>
  <si>
    <t>OGNARD</t>
  </si>
  <si>
    <t>Priscilia</t>
  </si>
  <si>
    <t>06 58 15 18 83</t>
  </si>
  <si>
    <t>ognard.priscilia@gmal.com</t>
  </si>
  <si>
    <t>CHEVENEMENT</t>
  </si>
  <si>
    <t>Nicolas</t>
  </si>
  <si>
    <t>06 50 54 19 87</t>
  </si>
  <si>
    <t>nicolas.chevenement@free.fr</t>
  </si>
  <si>
    <t>Veille Technologique et Innovation</t>
  </si>
  <si>
    <t>ANARD</t>
  </si>
  <si>
    <t>Mathieu</t>
  </si>
  <si>
    <t>06 21 18 09 07</t>
  </si>
  <si>
    <t>contact@mathieuanard.fr</t>
  </si>
  <si>
    <t>BARBIER</t>
  </si>
  <si>
    <t>Virginie</t>
  </si>
  <si>
    <t>07 70 80 08 00</t>
  </si>
  <si>
    <t>virgibarbier@yahoo.fr</t>
  </si>
  <si>
    <t>LEQUEUX</t>
  </si>
  <si>
    <t>Myriam</t>
  </si>
  <si>
    <t>06 04 59 80 35</t>
  </si>
  <si>
    <t>myriam.lequeux@free.fr</t>
  </si>
  <si>
    <t>Agreg</t>
  </si>
  <si>
    <t>Préparation à l'agrégation</t>
  </si>
  <si>
    <t>LOMBARDO Pierre</t>
  </si>
  <si>
    <t>pierre.lombardo@univ-amu.fr</t>
  </si>
  <si>
    <t>RIVERS-MOORE</t>
  </si>
  <si>
    <t>Justine</t>
  </si>
  <si>
    <t>06 99 34 81 18</t>
  </si>
  <si>
    <t>bertrand.teuf@gmail.fr</t>
  </si>
  <si>
    <t>BENCHADI</t>
  </si>
  <si>
    <t>BENAMARA</t>
  </si>
  <si>
    <t>Amina</t>
  </si>
  <si>
    <t>06 95 17 76 60</t>
  </si>
  <si>
    <t>benchadiamina13@gmail.com</t>
  </si>
  <si>
    <t>LOUCHARD</t>
  </si>
  <si>
    <t>Domitille</t>
  </si>
  <si>
    <t>Système Terre : Environnement, tectonique, géomorphologie et paléoclimat</t>
  </si>
  <si>
    <t>MENOT Guillemette</t>
  </si>
  <si>
    <t>menot@cerege.fr</t>
  </si>
  <si>
    <t>06 89 26 67 38</t>
  </si>
  <si>
    <t>louchard.domitille@hotmail.fr</t>
  </si>
  <si>
    <t>BENHACENE</t>
  </si>
  <si>
    <t>Mohamed</t>
  </si>
  <si>
    <t>DU 1</t>
  </si>
  <si>
    <t xml:space="preserve">Optique Physiologique et optométrie 1ère année
</t>
  </si>
  <si>
    <t>GUICHET Christophe</t>
  </si>
  <si>
    <t>christophe.guichet@univ-amu.fr</t>
  </si>
  <si>
    <t>07 82 37 98 39</t>
  </si>
  <si>
    <t>benhacenemohamed@gmail.com</t>
  </si>
  <si>
    <t>SOUCHE</t>
  </si>
  <si>
    <t>Blandine</t>
  </si>
  <si>
    <t>07 83 23 64 71</t>
  </si>
  <si>
    <t>soucheblandine@gmail.com</t>
  </si>
  <si>
    <t>GIRAUD</t>
  </si>
  <si>
    <t>Florian</t>
  </si>
  <si>
    <t>06 61 58 36 95</t>
  </si>
  <si>
    <t>florian.giraud11@gmail.com</t>
  </si>
  <si>
    <t>COMMARIEU</t>
  </si>
  <si>
    <t>Jean-Gabriel</t>
  </si>
  <si>
    <t>06 10 04 15 03</t>
  </si>
  <si>
    <t>gaby.26@live.fr</t>
  </si>
  <si>
    <t>MONTAGNE</t>
  </si>
  <si>
    <t>Thibaut</t>
  </si>
  <si>
    <t>Sciences de la Vie et de la Terre (SVT)</t>
  </si>
  <si>
    <t>VANDAMME Didier</t>
  </si>
  <si>
    <t>didier.vandamme@univ-amu.fr</t>
  </si>
  <si>
    <t>06 32 60 84 10</t>
  </si>
  <si>
    <t>montagnethibaut95@gmail.com</t>
  </si>
  <si>
    <t>SNTE</t>
  </si>
  <si>
    <t>CHADOULI</t>
  </si>
  <si>
    <t>Zakia</t>
  </si>
  <si>
    <t>06 51 20 83 94</t>
  </si>
  <si>
    <t>chad_za11@yahoo.fr</t>
  </si>
  <si>
    <t>Valérie</t>
  </si>
  <si>
    <t xml:space="preserve">IGMOULLAN </t>
  </si>
  <si>
    <t>Youssef</t>
  </si>
  <si>
    <t>informatique</t>
  </si>
  <si>
    <t>GODBERT Elisabeth</t>
  </si>
  <si>
    <t>elisabeth.godbert@univ-amu.fr</t>
  </si>
  <si>
    <t>06 26 36 82 46</t>
  </si>
  <si>
    <t>youssef.igm@gmail.com</t>
  </si>
  <si>
    <t>Informatique et interactions</t>
  </si>
  <si>
    <t>LAURENT</t>
  </si>
  <si>
    <t>SACHE</t>
  </si>
  <si>
    <t>GROUES</t>
  </si>
  <si>
    <t>06800</t>
  </si>
  <si>
    <t xml:space="preserve">06 03 32 14 16 </t>
  </si>
  <si>
    <t>vsache@hotmail.com</t>
  </si>
  <si>
    <t>TRÉSOR</t>
  </si>
  <si>
    <t>Tony</t>
  </si>
  <si>
    <t>97180</t>
  </si>
  <si>
    <t>06 90 91 77 30</t>
  </si>
  <si>
    <t>tony_tresor@msn.com</t>
  </si>
  <si>
    <t>MEZIANE</t>
  </si>
  <si>
    <t>Louisa</t>
  </si>
  <si>
    <t>Protection de l'environnement</t>
  </si>
  <si>
    <t>Gestion et optimisation des systèmes de traitement de l'eau - GOSTE</t>
  </si>
  <si>
    <t>DGN</t>
  </si>
  <si>
    <t>GUERIN Rahma</t>
  </si>
  <si>
    <t>rahma.guerin@univ-amu.fr</t>
  </si>
  <si>
    <t>06 12 44 33 60</t>
  </si>
  <si>
    <t>louisa.meziane@laposte.net</t>
  </si>
  <si>
    <t>BONNEAU</t>
  </si>
  <si>
    <t>Éric</t>
  </si>
  <si>
    <t>06 16 23 83 21</t>
  </si>
  <si>
    <t>bonneau762@laposte.net</t>
  </si>
  <si>
    <t>LIONETTI</t>
  </si>
  <si>
    <t>Frédéric</t>
  </si>
  <si>
    <t>82100</t>
  </si>
  <si>
    <t>06 04 09 43 18</t>
  </si>
  <si>
    <t>frederic.lionetti@gmail.com</t>
  </si>
  <si>
    <t>RUGEMANDINZI</t>
  </si>
  <si>
    <t>CLAIREMBAULT</t>
  </si>
  <si>
    <t>Janine</t>
  </si>
  <si>
    <t>06 14 17 71 68</t>
  </si>
  <si>
    <t>janiclaire@hotmail.fr</t>
  </si>
  <si>
    <t>LAÏDOUDI</t>
  </si>
  <si>
    <t>Wafa</t>
  </si>
  <si>
    <t>06 52 04 90 47</t>
  </si>
  <si>
    <t>wafa.laidoudi@gmail.com</t>
  </si>
  <si>
    <t>Christine</t>
  </si>
  <si>
    <t>VM</t>
  </si>
  <si>
    <t>Maths</t>
  </si>
  <si>
    <t>MOSSE Brigitte ou BOYER Franck</t>
  </si>
  <si>
    <t>franck.boyer@univ-amu.fr
brigitte.mosse@univ-amu.fr</t>
  </si>
  <si>
    <t>salarié</t>
  </si>
  <si>
    <t>PARMAKSZYAN</t>
  </si>
  <si>
    <t>Piruzza</t>
  </si>
  <si>
    <t>06 51 24 88 98</t>
  </si>
  <si>
    <t>piruza@free.fr</t>
  </si>
  <si>
    <t>BENCTUEUX</t>
  </si>
  <si>
    <t>Guy</t>
  </si>
  <si>
    <t>benctueux@gmail.com</t>
  </si>
  <si>
    <t>SALEM</t>
  </si>
  <si>
    <t>Erouel</t>
  </si>
  <si>
    <t>M2</t>
  </si>
  <si>
    <t>Mécanique Physique Ingénierie</t>
  </si>
  <si>
    <t>Aéronautique et Espace</t>
  </si>
  <si>
    <t>GARINO Alain</t>
  </si>
  <si>
    <t>alain.garin@univ-amu.fr</t>
  </si>
  <si>
    <t>06 30 80 00 24</t>
  </si>
  <si>
    <t>erouel.salem@live.fr</t>
  </si>
  <si>
    <t>Mécanique</t>
  </si>
  <si>
    <t>SALERNO</t>
  </si>
  <si>
    <t>Matériaux et Structures Avancés</t>
  </si>
  <si>
    <t>HOCHARD Christian</t>
  </si>
  <si>
    <t>christian.hochard@univ-amu.fr</t>
  </si>
  <si>
    <t>06 24 96 09 50</t>
  </si>
  <si>
    <t>remisalerno@hotmail.fr</t>
  </si>
  <si>
    <t>alain.garino@univ-amu.fr</t>
  </si>
  <si>
    <t>RICHARD</t>
  </si>
  <si>
    <t>alexandre.richard7304@gmail.com</t>
  </si>
  <si>
    <t>FAGHERAZZI</t>
  </si>
  <si>
    <t>Odran</t>
  </si>
  <si>
    <t>Structures Composites</t>
  </si>
  <si>
    <t>06 70 24 74 34</t>
  </si>
  <si>
    <t>odran.fagherazzi@gmail.com</t>
  </si>
  <si>
    <t>BELKERCHA</t>
  </si>
  <si>
    <t>Nabil</t>
  </si>
  <si>
    <t xml:space="preserve">M2 </t>
  </si>
  <si>
    <t>07 71 16 22 83</t>
  </si>
  <si>
    <t>nbelkercha@aol.fr</t>
  </si>
  <si>
    <t>ABDOU LATIFOU</t>
  </si>
  <si>
    <t>Imani</t>
  </si>
  <si>
    <t>Sciences du Feu</t>
  </si>
  <si>
    <t>Ingénierie de la sécurité Incendie</t>
  </si>
  <si>
    <t>VAUQUELIN Olivier</t>
  </si>
  <si>
    <t>olivier.vauquelin@univ-amu.fr</t>
  </si>
  <si>
    <t>l.imani85@gmail.com</t>
  </si>
  <si>
    <t>BAGHTCHEJIAN</t>
  </si>
  <si>
    <t>Gilles</t>
  </si>
  <si>
    <t xml:space="preserve">Mécanique </t>
  </si>
  <si>
    <t>COCOU Marius</t>
  </si>
  <si>
    <t>cocou@lma.cnrs-mrs.fr</t>
  </si>
  <si>
    <t>06 86 87 75 52</t>
  </si>
  <si>
    <t>gbaght@yahoo.fr</t>
  </si>
  <si>
    <t>RUBINI</t>
  </si>
  <si>
    <t>Nathalie</t>
  </si>
  <si>
    <t>06 24 33 21 51</t>
  </si>
  <si>
    <t>rubininathalie@yahoo.fr</t>
  </si>
  <si>
    <t>SALCE</t>
  </si>
  <si>
    <t xml:space="preserve">06 26 82  59 76 </t>
  </si>
  <si>
    <t>nicolas.salce@gmail.com</t>
  </si>
  <si>
    <t>BORDG</t>
  </si>
  <si>
    <t>Jean-Philippe</t>
  </si>
  <si>
    <t>CHIMIE</t>
  </si>
  <si>
    <t>SJE</t>
  </si>
  <si>
    <t>Commercialisation en Cosmétique et Chimie Fine</t>
  </si>
  <si>
    <t>ROBIN Maxime</t>
  </si>
  <si>
    <t>maxime.robin@univ-amu.fr</t>
  </si>
  <si>
    <t>MILLELIRI</t>
  </si>
  <si>
    <t>06 83 77 61 10</t>
  </si>
  <si>
    <t>charles.milleliri@gmail.com</t>
  </si>
  <si>
    <t>M2RP</t>
  </si>
  <si>
    <t>LABROT</t>
  </si>
  <si>
    <t>Violaine</t>
  </si>
  <si>
    <t>ROBIN MAXIME</t>
  </si>
  <si>
    <t xml:space="preserve">06 83 10 90 60 </t>
  </si>
  <si>
    <t>violaine.labrot@wanadoo.fr</t>
  </si>
  <si>
    <t>MOHAMED</t>
  </si>
  <si>
    <t>Oussama</t>
  </si>
  <si>
    <t>PACS</t>
  </si>
  <si>
    <t>CHIAVASSA Thierry CAMPREDON Mylène</t>
  </si>
  <si>
    <t>thierry.chiavassa@univ-amu.fr        mylene.campredon@univ-amu.fr</t>
  </si>
  <si>
    <t>06 45 53 83 56</t>
  </si>
  <si>
    <t>mohameddoussama80@yahoo.fr</t>
  </si>
  <si>
    <t>YAKOUBI</t>
  </si>
  <si>
    <t>Abdel-Kader</t>
  </si>
  <si>
    <t>Chimie organique, chimie verte, chimie du vivant - COCV2</t>
  </si>
  <si>
    <t>Chimie pour le vivant (CV)</t>
  </si>
  <si>
    <t>FAURE Bruno</t>
  </si>
  <si>
    <t>bruno.faure@univ-amu.fr</t>
  </si>
  <si>
    <t>07 50 35 99 80</t>
  </si>
  <si>
    <t>ocean3d2000@yahoo.fr</t>
  </si>
  <si>
    <t>FERRANDEZ</t>
  </si>
  <si>
    <t>Elsa</t>
  </si>
  <si>
    <t>Neurosciences</t>
  </si>
  <si>
    <t>06 69 65 55 68</t>
  </si>
  <si>
    <t>elsa.ferrandez@gmail.com</t>
  </si>
  <si>
    <t>Matériaux</t>
  </si>
  <si>
    <t>M2 R</t>
  </si>
  <si>
    <t>ZANATI</t>
  </si>
  <si>
    <t>Alexis</t>
  </si>
  <si>
    <t>06 11 10 38 38</t>
  </si>
  <si>
    <t>alexis4.zanati@orange.fr</t>
  </si>
  <si>
    <t>Sciences de la Vie</t>
  </si>
  <si>
    <t>DESMONTS</t>
  </si>
  <si>
    <t>Hélène</t>
  </si>
  <si>
    <t>06 73 04 96 32</t>
  </si>
  <si>
    <t>helene4@free.fr</t>
  </si>
  <si>
    <t>CORNIGLION</t>
  </si>
  <si>
    <t>Naouelle</t>
  </si>
  <si>
    <t>REGINAL</t>
  </si>
  <si>
    <t>Sandra</t>
  </si>
  <si>
    <t>06 78 43 14 33</t>
  </si>
  <si>
    <t>sandra13-89@outlook.fr</t>
  </si>
  <si>
    <t>Marine</t>
  </si>
  <si>
    <t>Sciences de la vie</t>
  </si>
  <si>
    <t>07 89 51 12 23</t>
  </si>
  <si>
    <t>marine.laurent13@hotmail.fr</t>
  </si>
  <si>
    <t>Mathématiques et Applications</t>
  </si>
  <si>
    <t>Ingénierie Mathématiques et modélisation</t>
  </si>
  <si>
    <t>NGUYEN</t>
  </si>
  <si>
    <t>Thi My Phung Séraphine</t>
  </si>
  <si>
    <t>en attente</t>
  </si>
  <si>
    <t>Equations aux dérivées  partielles et calcul scientifique</t>
  </si>
  <si>
    <t>BOSTAN  Mihai</t>
  </si>
  <si>
    <t>mihai.bostan@univ-amu.fr</t>
  </si>
  <si>
    <t>07 87 91 42 69</t>
  </si>
  <si>
    <t>ph.ng@wanadoo.fr</t>
  </si>
  <si>
    <t>Enseignement et Formation en Mathématiques</t>
  </si>
  <si>
    <t>Didactique</t>
  </si>
  <si>
    <t>yves.matheron@univ-amu.fr                     pierre.arnoux@univ-amu.fr</t>
  </si>
  <si>
    <t>VIAL</t>
  </si>
  <si>
    <t>Maths et Applications</t>
  </si>
  <si>
    <t>MATHEROn Yves         ARNOUX Pierre</t>
  </si>
  <si>
    <t>06 75 20 00 57</t>
  </si>
  <si>
    <t>csvial@hotmail.com</t>
  </si>
  <si>
    <t>MAILLET</t>
  </si>
  <si>
    <t>06 29 13 35 04</t>
  </si>
  <si>
    <t>laurent.f.maillet@gmail.com</t>
  </si>
  <si>
    <t>JUSTEN</t>
  </si>
  <si>
    <t>LEGRAIN</t>
  </si>
  <si>
    <t>Liliane</t>
  </si>
  <si>
    <t>06 88 98 47 61</t>
  </si>
  <si>
    <t>liliane.legrain@ac-aix-marseille.fr</t>
  </si>
  <si>
    <t>PANDE</t>
  </si>
  <si>
    <t>Poshita</t>
  </si>
  <si>
    <t>Neurosciences intégratives et cognitives - NIC</t>
  </si>
  <si>
    <t>VIDAL Franck</t>
  </si>
  <si>
    <t>franck.vidal@univ-amu.fr</t>
  </si>
  <si>
    <t>AUTO</t>
  </si>
  <si>
    <t>07 62 41 39 68</t>
  </si>
  <si>
    <t>p-writes@hotmail.co.uk</t>
  </si>
  <si>
    <t xml:space="preserve">KG/CB </t>
  </si>
  <si>
    <t>STCH</t>
  </si>
  <si>
    <t>KG/CB</t>
  </si>
  <si>
    <t>EMPLOYE</t>
  </si>
  <si>
    <t>DIU</t>
  </si>
  <si>
    <t xml:space="preserve">POSTUROLOGIE CLINIQUE </t>
  </si>
  <si>
    <t xml:space="preserve"> BOREL Liliane</t>
  </si>
  <si>
    <t>liliane.borel@univ-amu.fr</t>
  </si>
  <si>
    <t>DU</t>
  </si>
  <si>
    <t>ANALYSE SENSORIELLE ET DEGUSTATION</t>
  </si>
  <si>
    <t>SUZE LA ROUSSE</t>
  </si>
  <si>
    <t>ROMAN François</t>
  </si>
  <si>
    <t>francois.roman@univ-amu.fr</t>
  </si>
  <si>
    <t>ASTORG</t>
  </si>
  <si>
    <t>JEAN-PAUL</t>
  </si>
  <si>
    <t>jp1.astorg@laposte.net</t>
  </si>
  <si>
    <t>SYSTEMES INFORMATIQUES ET LOGICIELS</t>
  </si>
  <si>
    <t>NOUVELLES TECHNOLOGIES DE L'INFORMATIQUE</t>
  </si>
  <si>
    <t>JULIEN</t>
  </si>
  <si>
    <t>AUDREY</t>
  </si>
  <si>
    <t>GOUSSET</t>
  </si>
  <si>
    <t xml:space="preserve">A                                    le 18 octobre </t>
  </si>
  <si>
    <t>DUPE François-xavier</t>
  </si>
  <si>
    <t>francois-xavier.dupe@univ-amu.fr</t>
  </si>
  <si>
    <t>contact@juliengousset.fr</t>
  </si>
  <si>
    <t>MEINSTEIN</t>
  </si>
  <si>
    <t>DELPHINE</t>
  </si>
  <si>
    <t>delphine.meinstein@hotmail.fr</t>
  </si>
  <si>
    <t>PRF</t>
  </si>
  <si>
    <t>ROUSSEL</t>
  </si>
  <si>
    <t>audreyroussel34@orange.fr</t>
  </si>
  <si>
    <t>ML</t>
  </si>
  <si>
    <t>neant</t>
  </si>
  <si>
    <t>Instrumentation</t>
  </si>
  <si>
    <t>LUM</t>
  </si>
  <si>
    <t>NEANT</t>
  </si>
  <si>
    <t>CONTRAT PRO</t>
  </si>
  <si>
    <t>FAUQUET Carole</t>
  </si>
  <si>
    <t>fauquet@cinam.univ-mrs.fr</t>
  </si>
  <si>
    <t>DAHDAH</t>
  </si>
  <si>
    <t>Akim</t>
  </si>
  <si>
    <t>06 28 98 49 34</t>
  </si>
  <si>
    <t>akimdahdah@hotmail.fr</t>
  </si>
  <si>
    <t>MOSSADEGH</t>
  </si>
  <si>
    <t>KELLER</t>
  </si>
  <si>
    <t>Noushin</t>
  </si>
  <si>
    <t>Doct</t>
  </si>
  <si>
    <t>Immunologie</t>
  </si>
  <si>
    <t>06 22 09 61 42</t>
  </si>
  <si>
    <t>mossadegh@ciml.univ-mrs.fr</t>
  </si>
  <si>
    <t>PP</t>
  </si>
  <si>
    <t>Technicien</t>
  </si>
  <si>
    <t>GESTION DE LA PRODUCTION INDUSTRIELLE</t>
  </si>
  <si>
    <t>Métrologie, Instrumentation et Commande de Procédés pour l'Industrie - MICPI</t>
  </si>
  <si>
    <t>Christelle.REYNARD-CARETTE</t>
  </si>
  <si>
    <t>christelle.carette@univ-amu.fr</t>
  </si>
  <si>
    <t>MAHBOUBI</t>
  </si>
  <si>
    <t xml:space="preserve">Kamel </t>
  </si>
  <si>
    <t>06,95,93,66,81</t>
  </si>
  <si>
    <t>kamel.mahboubi@hotmail.fr</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</si>
</sst>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8" formatCode="#,##0.00\ &quot;€&quot;;[Red]\-#,##0.00\ &quot;€&quot;"/>
    <numFmt numFmtId="44" formatCode="_-* #,##0.00\ &quot;€&quot;_-;\-* #,##0.00\ &quot;€&quot;_-;_-* &quot;-&quot;??\ &quot;€&quot;_-;_-@_-"/>
    <numFmt numFmtId="43" formatCode="_-* #,##0.00\ _€_-;\-* #,##0.00\ _€_-;_-* &quot;-&quot;??\ _€_-;_-@_-"/>
    <numFmt numFmtId="164" formatCode="0#&quot; &quot;##&quot; &quot;##&quot; &quot;##&quot; &quot;##"/>
    <numFmt numFmtId="165" formatCode="#,##0\ _€"/>
    <numFmt numFmtId="166" formatCode="0.00;[Red]0.00"/>
    <numFmt numFmtId="167" formatCode="00000"/>
  </numFmts>
  <fonts count="30" x14ac:knownFonts="1">
    <font>
      <sz val="11"/>
      <color theme="1"/>
      <name val="Calibri"/>
      <family val="2"/>
      <scheme val="minor"/>
    </font>
    <font>
      <u/>
      <sz val="10"/>
      <color indexed="12"/>
      <name val="Arial"/>
      <family val="2"/>
    </font>
    <font>
      <b/>
      <sz val="10"/>
      <color indexed="81"/>
      <name val="Tahoma"/>
      <family val="2"/>
    </font>
    <font>
      <sz val="10"/>
      <color indexed="81"/>
      <name val="Tahoma"/>
      <family val="2"/>
    </font>
    <font>
      <b/>
      <sz val="8"/>
      <color indexed="81"/>
      <name val="Tahoma"/>
      <family val="2"/>
    </font>
    <font>
      <sz val="8"/>
      <color indexed="81"/>
      <name val="Tahoma"/>
      <family val="2"/>
    </font>
    <font>
      <sz val="10"/>
      <name val="Arial"/>
      <family val="2"/>
    </font>
    <font>
      <u/>
      <sz val="10"/>
      <color indexed="12"/>
      <name val="Arial"/>
      <family val="2"/>
    </font>
    <font>
      <sz val="9"/>
      <color indexed="8"/>
      <name val="Arial"/>
      <family val="2"/>
    </font>
    <font>
      <sz val="9"/>
      <name val="Arial"/>
      <family val="2"/>
    </font>
    <font>
      <sz val="9"/>
      <color indexed="10"/>
      <name val="Arial"/>
      <family val="2"/>
    </font>
    <font>
      <u/>
      <sz val="9"/>
      <color indexed="12"/>
      <name val="Arial"/>
      <family val="2"/>
    </font>
    <font>
      <sz val="9"/>
      <color theme="1"/>
      <name val="Arial"/>
      <family val="2"/>
    </font>
    <font>
      <i/>
      <sz val="9"/>
      <color indexed="8"/>
      <name val="Arial"/>
      <family val="2"/>
    </font>
    <font>
      <sz val="9"/>
      <color indexed="81"/>
      <name val="Tahoma"/>
      <family val="2"/>
    </font>
    <font>
      <b/>
      <sz val="9"/>
      <color indexed="81"/>
      <name val="Tahoma"/>
      <family val="2"/>
    </font>
    <font>
      <i/>
      <sz val="9"/>
      <color rgb="FFFF0000"/>
      <name val="Arial"/>
      <family val="2"/>
    </font>
    <font>
      <i/>
      <sz val="9"/>
      <name val="Arial"/>
      <family val="2"/>
    </font>
    <font>
      <sz val="11"/>
      <color indexed="8"/>
      <name val="Calibri"/>
      <family val="2"/>
    </font>
    <font>
      <u/>
      <sz val="11"/>
      <color theme="10"/>
      <name val="Calibri"/>
      <family val="2"/>
      <scheme val="minor"/>
    </font>
    <font>
      <u/>
      <sz val="9"/>
      <color theme="10"/>
      <name val="Arial"/>
      <family val="2"/>
    </font>
    <font>
      <sz val="9"/>
      <color rgb="FFFF0000"/>
      <name val="Arial"/>
      <family val="2"/>
    </font>
    <font>
      <sz val="9"/>
      <color indexed="8"/>
      <name val="Calibri"/>
      <family val="2"/>
    </font>
    <font>
      <sz val="8"/>
      <color theme="1"/>
      <name val="Arial"/>
      <family val="2"/>
    </font>
    <font>
      <i/>
      <sz val="8"/>
      <color rgb="FFFF0000"/>
      <name val="Arial"/>
      <family val="2"/>
    </font>
    <font>
      <sz val="9"/>
      <color indexed="81"/>
      <name val="Calibri"/>
      <family val="2"/>
    </font>
    <font>
      <sz val="8"/>
      <color indexed="8"/>
      <name val="Arial"/>
      <family val="2"/>
    </font>
    <font>
      <u/>
      <sz val="8"/>
      <color indexed="12"/>
      <name val="Arial"/>
      <family val="2"/>
    </font>
    <font>
      <sz val="8"/>
      <name val="Arial"/>
      <family val="2"/>
    </font>
    <font>
      <sz val="10"/>
      <color indexed="8"/>
      <name val="Arial"/>
      <family val="2"/>
    </font>
  </fonts>
  <fills count="7">
    <fill>
      <patternFill patternType="none"/>
    </fill>
    <fill>
      <patternFill patternType="gray125"/>
    </fill>
    <fill>
      <patternFill patternType="solid">
        <fgColor theme="9" tint="0.59999389629810485"/>
        <bgColor indexed="64"/>
      </patternFill>
    </fill>
    <fill>
      <patternFill patternType="solid">
        <fgColor theme="0"/>
        <bgColor indexed="64"/>
      </patternFill>
    </fill>
    <fill>
      <patternFill patternType="solid">
        <fgColor rgb="FF92D050"/>
        <bgColor indexed="64"/>
      </patternFill>
    </fill>
    <fill>
      <patternFill patternType="solid">
        <fgColor theme="9" tint="0.59996337778862885"/>
        <bgColor indexed="64"/>
      </patternFill>
    </fill>
    <fill>
      <patternFill patternType="solid">
        <fgColor rgb="FF00B05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s>
  <cellStyleXfs count="8">
    <xf numFmtId="0" fontId="0" fillId="0" borderId="0"/>
    <xf numFmtId="0" fontId="1" fillId="0" borderId="0" applyNumberFormat="0" applyFill="0" applyBorder="0" applyAlignment="0" applyProtection="0">
      <alignment vertical="top"/>
      <protection locked="0"/>
    </xf>
    <xf numFmtId="0" fontId="6" fillId="0" borderId="0"/>
    <xf numFmtId="44" fontId="6" fillId="0" borderId="0" applyFont="0" applyFill="0" applyBorder="0" applyAlignment="0" applyProtection="0"/>
    <xf numFmtId="0" fontId="7" fillId="0" borderId="0" applyNumberFormat="0" applyFill="0" applyBorder="0" applyAlignment="0" applyProtection="0">
      <alignment vertical="top"/>
      <protection locked="0"/>
    </xf>
    <xf numFmtId="43" fontId="6" fillId="0" borderId="0" applyFont="0" applyFill="0" applyBorder="0" applyAlignment="0" applyProtection="0"/>
    <xf numFmtId="0" fontId="19" fillId="0" borderId="0" applyNumberFormat="0" applyFill="0" applyBorder="0" applyAlignment="0" applyProtection="0"/>
    <xf numFmtId="0" fontId="6" fillId="0" borderId="0"/>
  </cellStyleXfs>
  <cellXfs count="171">
    <xf numFmtId="0" fontId="0" fillId="0" borderId="0" xfId="0"/>
    <xf numFmtId="0" fontId="8" fillId="0"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Fill="1" applyBorder="1" applyAlignment="1">
      <alignment vertical="center" wrapText="1"/>
    </xf>
    <xf numFmtId="0" fontId="8" fillId="0" borderId="1" xfId="0" applyFont="1" applyFill="1" applyBorder="1" applyAlignment="1">
      <alignment horizontal="left" vertical="center" wrapText="1"/>
    </xf>
    <xf numFmtId="0" fontId="9" fillId="0" borderId="1" xfId="0" applyFont="1" applyFill="1" applyBorder="1" applyAlignment="1">
      <alignment vertical="center" wrapText="1"/>
    </xf>
    <xf numFmtId="0" fontId="10" fillId="0" borderId="1" xfId="0" applyFont="1" applyBorder="1" applyAlignment="1">
      <alignment horizontal="center" vertical="center" wrapText="1"/>
    </xf>
    <xf numFmtId="1" fontId="8" fillId="0" borderId="1" xfId="0" applyNumberFormat="1" applyFont="1" applyBorder="1" applyAlignment="1">
      <alignment horizontal="center" vertical="center" wrapText="1"/>
    </xf>
    <xf numFmtId="0" fontId="8" fillId="0" borderId="1" xfId="0" applyNumberFormat="1" applyFont="1" applyBorder="1" applyAlignment="1">
      <alignment horizontal="center" vertical="center" wrapText="1"/>
    </xf>
    <xf numFmtId="2" fontId="8" fillId="0" borderId="2" xfId="0" applyNumberFormat="1" applyFont="1" applyFill="1" applyBorder="1" applyAlignment="1">
      <alignment horizontal="center" vertical="center" wrapText="1"/>
    </xf>
    <xf numFmtId="4" fontId="8" fillId="0" borderId="2" xfId="0" applyNumberFormat="1" applyFont="1" applyFill="1" applyBorder="1" applyAlignment="1">
      <alignment horizontal="center" vertical="center" wrapText="1"/>
    </xf>
    <xf numFmtId="0" fontId="8" fillId="0" borderId="1" xfId="0" applyFont="1" applyBorder="1" applyAlignment="1">
      <alignment vertical="center" wrapText="1"/>
    </xf>
    <xf numFmtId="4" fontId="13" fillId="0" borderId="1" xfId="0" applyNumberFormat="1" applyFont="1" applyFill="1" applyBorder="1" applyAlignment="1">
      <alignment horizontal="center" vertical="center" wrapText="1"/>
    </xf>
    <xf numFmtId="0" fontId="9" fillId="0" borderId="1" xfId="0" applyFont="1" applyBorder="1" applyAlignment="1">
      <alignment horizontal="center" vertical="center" wrapText="1"/>
    </xf>
    <xf numFmtId="0" fontId="12" fillId="0" borderId="1" xfId="0" applyFont="1" applyFill="1" applyBorder="1" applyAlignment="1">
      <alignment horizontal="center" vertical="center" wrapText="1"/>
    </xf>
    <xf numFmtId="4" fontId="8" fillId="0" borderId="1" xfId="0" applyNumberFormat="1" applyFont="1" applyFill="1" applyBorder="1" applyAlignment="1">
      <alignment horizontal="center" vertical="center" wrapText="1"/>
    </xf>
    <xf numFmtId="0" fontId="8" fillId="0" borderId="3" xfId="0" applyFont="1" applyBorder="1" applyAlignment="1">
      <alignment horizontal="center" vertical="center" wrapText="1"/>
    </xf>
    <xf numFmtId="0" fontId="8" fillId="0" borderId="3" xfId="0" applyFont="1" applyFill="1" applyBorder="1" applyAlignment="1">
      <alignment horizontal="center" vertical="center" wrapText="1"/>
    </xf>
    <xf numFmtId="0" fontId="12" fillId="0" borderId="0" xfId="0" applyFont="1" applyAlignment="1">
      <alignment horizontal="center" vertical="center"/>
    </xf>
    <xf numFmtId="0" fontId="12" fillId="0" borderId="0" xfId="0" applyFont="1" applyAlignment="1">
      <alignment vertical="center"/>
    </xf>
    <xf numFmtId="4" fontId="16" fillId="0" borderId="1" xfId="0" applyNumberFormat="1" applyFont="1" applyFill="1" applyBorder="1" applyAlignment="1">
      <alignment horizontal="center" vertical="center" wrapText="1"/>
    </xf>
    <xf numFmtId="1" fontId="17" fillId="2" borderId="1" xfId="0" applyNumberFormat="1" applyFont="1" applyFill="1" applyBorder="1" applyAlignment="1">
      <alignment horizontal="center" vertical="center" wrapText="1"/>
    </xf>
    <xf numFmtId="164" fontId="17" fillId="0" borderId="1" xfId="0" applyNumberFormat="1" applyFont="1" applyBorder="1" applyAlignment="1">
      <alignment horizontal="center" vertical="center" wrapText="1"/>
    </xf>
    <xf numFmtId="0" fontId="9" fillId="0" borderId="0" xfId="0" applyFont="1" applyAlignment="1">
      <alignment vertical="center"/>
    </xf>
    <xf numFmtId="0" fontId="12" fillId="0" borderId="0" xfId="0" applyFont="1" applyFill="1" applyAlignment="1">
      <alignment vertical="center"/>
    </xf>
    <xf numFmtId="0" fontId="12" fillId="0" borderId="0" xfId="0" applyFont="1" applyAlignment="1">
      <alignment horizontal="left" vertical="center"/>
    </xf>
    <xf numFmtId="0" fontId="12" fillId="0" borderId="0" xfId="0" applyNumberFormat="1" applyFont="1" applyAlignment="1">
      <alignment vertical="center"/>
    </xf>
    <xf numFmtId="0" fontId="9" fillId="0" borderId="0" xfId="0" applyFont="1" applyFill="1" applyAlignment="1">
      <alignment vertical="center"/>
    </xf>
    <xf numFmtId="165" fontId="12" fillId="0" borderId="0" xfId="0" applyNumberFormat="1" applyFont="1" applyFill="1" applyAlignment="1">
      <alignment vertical="center"/>
    </xf>
    <xf numFmtId="0" fontId="9" fillId="3" borderId="1" xfId="0" applyFont="1" applyFill="1" applyBorder="1" applyAlignment="1">
      <alignment horizontal="center" vertical="center" wrapText="1"/>
    </xf>
    <xf numFmtId="0" fontId="9" fillId="3" borderId="1" xfId="0" applyFont="1" applyFill="1" applyBorder="1" applyAlignment="1">
      <alignment vertical="center" wrapText="1"/>
    </xf>
    <xf numFmtId="0" fontId="9" fillId="3" borderId="1" xfId="0" applyFont="1" applyFill="1" applyBorder="1" applyAlignment="1">
      <alignment horizontal="left" vertical="center" wrapText="1"/>
    </xf>
    <xf numFmtId="0" fontId="8" fillId="3" borderId="1" xfId="0" applyFont="1" applyFill="1" applyBorder="1" applyAlignment="1">
      <alignment horizontal="center" vertical="center" wrapText="1"/>
    </xf>
    <xf numFmtId="0" fontId="9" fillId="3" borderId="3" xfId="0" applyFont="1" applyFill="1" applyBorder="1" applyAlignment="1">
      <alignment horizontal="center" vertical="center" textRotation="255" wrapText="1"/>
    </xf>
    <xf numFmtId="0" fontId="9" fillId="3" borderId="3"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21" fillId="3" borderId="1" xfId="0" applyFont="1" applyFill="1" applyBorder="1" applyAlignment="1">
      <alignment horizontal="center" vertical="center" wrapText="1"/>
    </xf>
    <xf numFmtId="164" fontId="9" fillId="3" borderId="1" xfId="0" applyNumberFormat="1" applyFont="1" applyFill="1" applyBorder="1" applyAlignment="1">
      <alignment horizontal="center" vertical="center" wrapText="1"/>
    </xf>
    <xf numFmtId="1" fontId="9" fillId="3" borderId="1" xfId="0" applyNumberFormat="1" applyFont="1" applyFill="1" applyBorder="1" applyAlignment="1">
      <alignment horizontal="center" vertical="center" wrapText="1"/>
    </xf>
    <xf numFmtId="164" fontId="11" fillId="3" borderId="1" xfId="1" applyNumberFormat="1" applyFont="1" applyFill="1" applyBorder="1" applyAlignment="1" applyProtection="1">
      <alignment horizontal="center" vertical="center" wrapText="1"/>
    </xf>
    <xf numFmtId="2" fontId="9" fillId="3" borderId="2" xfId="0" applyNumberFormat="1" applyFont="1" applyFill="1" applyBorder="1" applyAlignment="1">
      <alignment horizontal="center" vertical="center" wrapText="1"/>
    </xf>
    <xf numFmtId="4" fontId="16" fillId="3" borderId="1" xfId="0" applyNumberFormat="1" applyFont="1" applyFill="1" applyBorder="1" applyAlignment="1">
      <alignment horizontal="center" vertical="center" wrapText="1"/>
    </xf>
    <xf numFmtId="4" fontId="9" fillId="3" borderId="2" xfId="0" applyNumberFormat="1" applyFont="1" applyFill="1" applyBorder="1" applyAlignment="1">
      <alignment horizontal="center" vertical="center" wrapText="1"/>
    </xf>
    <xf numFmtId="4" fontId="9" fillId="3" borderId="1" xfId="0" applyNumberFormat="1" applyFont="1" applyFill="1" applyBorder="1" applyAlignment="1">
      <alignment horizontal="center" vertical="center" wrapText="1"/>
    </xf>
    <xf numFmtId="0" fontId="12" fillId="3" borderId="1" xfId="0" applyFont="1" applyFill="1" applyBorder="1" applyAlignment="1">
      <alignment horizontal="center" vertical="center" wrapText="1"/>
    </xf>
    <xf numFmtId="0" fontId="8" fillId="3" borderId="1" xfId="0" applyFont="1" applyFill="1" applyBorder="1" applyAlignment="1">
      <alignment vertical="center" wrapText="1"/>
    </xf>
    <xf numFmtId="0" fontId="8" fillId="3" borderId="1" xfId="0" applyFont="1" applyFill="1" applyBorder="1" applyAlignment="1">
      <alignment horizontal="center" vertical="center" textRotation="255" wrapText="1"/>
    </xf>
    <xf numFmtId="0" fontId="8" fillId="3" borderId="3" xfId="0" applyFont="1" applyFill="1" applyBorder="1" applyAlignment="1">
      <alignment horizontal="center" vertical="center" textRotation="255" wrapText="1"/>
    </xf>
    <xf numFmtId="0" fontId="8" fillId="3" borderId="3"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 fillId="3" borderId="1" xfId="1" applyFill="1" applyBorder="1" applyAlignment="1" applyProtection="1">
      <alignment horizontal="center" vertical="center" wrapText="1"/>
    </xf>
    <xf numFmtId="1" fontId="8" fillId="3" borderId="1" xfId="0" applyNumberFormat="1" applyFont="1" applyFill="1" applyBorder="1" applyAlignment="1">
      <alignment horizontal="center" vertical="center" wrapText="1"/>
    </xf>
    <xf numFmtId="0" fontId="22" fillId="3" borderId="1" xfId="0" applyFont="1" applyFill="1" applyBorder="1" applyAlignment="1">
      <alignment horizontal="center" vertical="center" wrapText="1"/>
    </xf>
    <xf numFmtId="164" fontId="17" fillId="3" borderId="1" xfId="0" applyNumberFormat="1" applyFont="1" applyFill="1" applyBorder="1" applyAlignment="1">
      <alignment horizontal="center" vertical="center" wrapText="1"/>
    </xf>
    <xf numFmtId="2" fontId="8" fillId="3" borderId="2" xfId="0" applyNumberFormat="1" applyFont="1" applyFill="1" applyBorder="1" applyAlignment="1">
      <alignment horizontal="center" vertical="center" wrapText="1"/>
    </xf>
    <xf numFmtId="4" fontId="8" fillId="3" borderId="2" xfId="0" applyNumberFormat="1" applyFont="1" applyFill="1" applyBorder="1" applyAlignment="1">
      <alignment horizontal="center" vertical="center" wrapText="1"/>
    </xf>
    <xf numFmtId="0" fontId="8" fillId="3" borderId="4" xfId="0" applyFont="1" applyFill="1" applyBorder="1" applyAlignment="1">
      <alignment vertical="center" wrapText="1"/>
    </xf>
    <xf numFmtId="0" fontId="8" fillId="3" borderId="1" xfId="0" applyFont="1" applyFill="1" applyBorder="1" applyAlignment="1">
      <alignment horizontal="left" vertical="center" wrapText="1"/>
    </xf>
    <xf numFmtId="166" fontId="1" fillId="3" borderId="1" xfId="1" applyNumberFormat="1" applyFill="1" applyBorder="1" applyAlignment="1" applyProtection="1">
      <alignment horizontal="center" vertical="center" wrapText="1"/>
    </xf>
    <xf numFmtId="0" fontId="12" fillId="3" borderId="1" xfId="0" applyFont="1" applyFill="1" applyBorder="1" applyAlignment="1">
      <alignment horizontal="center" vertical="center"/>
    </xf>
    <xf numFmtId="164" fontId="8" fillId="3" borderId="1" xfId="0" applyNumberFormat="1" applyFont="1" applyFill="1" applyBorder="1" applyAlignment="1">
      <alignment horizontal="center" vertical="center" wrapText="1"/>
    </xf>
    <xf numFmtId="164" fontId="1" fillId="3" borderId="1" xfId="1" applyNumberFormat="1" applyFill="1" applyBorder="1" applyAlignment="1" applyProtection="1">
      <alignment horizontal="center" vertical="center" wrapText="1"/>
    </xf>
    <xf numFmtId="0" fontId="8" fillId="3" borderId="2" xfId="0" applyFont="1" applyFill="1" applyBorder="1" applyAlignment="1">
      <alignment horizontal="center" vertical="center" wrapText="1"/>
    </xf>
    <xf numFmtId="0" fontId="8" fillId="3" borderId="2" xfId="0" applyFont="1" applyFill="1" applyBorder="1" applyAlignment="1">
      <alignment vertical="center" wrapText="1"/>
    </xf>
    <xf numFmtId="0" fontId="8" fillId="3" borderId="2" xfId="0" applyFont="1" applyFill="1" applyBorder="1" applyAlignment="1">
      <alignment horizontal="left" vertical="center" wrapText="1"/>
    </xf>
    <xf numFmtId="0" fontId="8" fillId="3" borderId="2" xfId="0" applyFont="1" applyFill="1" applyBorder="1" applyAlignment="1">
      <alignment horizontal="center" vertical="center" textRotation="255" wrapText="1"/>
    </xf>
    <xf numFmtId="0" fontId="8" fillId="3" borderId="5" xfId="0" applyFont="1" applyFill="1" applyBorder="1" applyAlignment="1">
      <alignment horizontal="center" vertical="center" textRotation="255" wrapText="1"/>
    </xf>
    <xf numFmtId="0" fontId="8" fillId="3" borderId="5"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10" fillId="3" borderId="2" xfId="0" applyFont="1" applyFill="1" applyBorder="1" applyAlignment="1">
      <alignment horizontal="center" vertical="center" wrapText="1"/>
    </xf>
    <xf numFmtId="0" fontId="1" fillId="3" borderId="2" xfId="1" applyFill="1" applyBorder="1" applyAlignment="1" applyProtection="1">
      <alignment horizontal="center" vertical="center" wrapText="1"/>
    </xf>
    <xf numFmtId="164" fontId="8" fillId="3" borderId="2" xfId="0" applyNumberFormat="1" applyFont="1" applyFill="1" applyBorder="1" applyAlignment="1">
      <alignment horizontal="center" vertical="center" wrapText="1"/>
    </xf>
    <xf numFmtId="1" fontId="8" fillId="3" borderId="2" xfId="0" applyNumberFormat="1" applyFont="1" applyFill="1" applyBorder="1" applyAlignment="1">
      <alignment horizontal="center" vertical="center" wrapText="1"/>
    </xf>
    <xf numFmtId="164" fontId="1" fillId="3" borderId="2" xfId="1" applyNumberFormat="1" applyFill="1" applyBorder="1" applyAlignment="1" applyProtection="1">
      <alignment horizontal="center" vertical="center" wrapText="1"/>
    </xf>
    <xf numFmtId="0" fontId="20" fillId="3" borderId="1" xfId="6" applyFont="1" applyFill="1" applyBorder="1" applyAlignment="1">
      <alignment vertical="center" wrapText="1"/>
    </xf>
    <xf numFmtId="167" fontId="8" fillId="3" borderId="1" xfId="0" applyNumberFormat="1" applyFont="1" applyFill="1" applyBorder="1" applyAlignment="1">
      <alignment horizontal="center" vertical="center" wrapText="1"/>
    </xf>
    <xf numFmtId="0" fontId="9" fillId="3" borderId="3" xfId="0" applyFont="1" applyFill="1" applyBorder="1" applyAlignment="1">
      <alignment vertical="center" wrapText="1"/>
    </xf>
    <xf numFmtId="0" fontId="8" fillId="3" borderId="1" xfId="0" applyNumberFormat="1" applyFont="1" applyFill="1" applyBorder="1" applyAlignment="1">
      <alignment horizontal="center" vertical="center" wrapText="1"/>
    </xf>
    <xf numFmtId="0" fontId="8" fillId="3" borderId="1" xfId="0" applyFont="1" applyFill="1" applyBorder="1" applyAlignment="1">
      <alignment horizontal="center" vertical="center"/>
    </xf>
    <xf numFmtId="0" fontId="1" fillId="3" borderId="1" xfId="1" applyFill="1" applyBorder="1" applyAlignment="1" applyProtection="1">
      <alignment vertical="center" wrapText="1"/>
    </xf>
    <xf numFmtId="4" fontId="13" fillId="3" borderId="1" xfId="0" applyNumberFormat="1" applyFont="1" applyFill="1" applyBorder="1" applyAlignment="1">
      <alignment horizontal="center" vertical="center" wrapText="1"/>
    </xf>
    <xf numFmtId="49" fontId="8" fillId="3" borderId="1" xfId="0" applyNumberFormat="1" applyFont="1" applyFill="1" applyBorder="1" applyAlignment="1">
      <alignment horizontal="center" vertical="center" wrapText="1"/>
    </xf>
    <xf numFmtId="0" fontId="12" fillId="3" borderId="0" xfId="0" applyFont="1" applyFill="1" applyAlignment="1">
      <alignment horizontal="center" vertical="center"/>
    </xf>
    <xf numFmtId="0" fontId="12" fillId="3" borderId="0" xfId="0" applyFont="1" applyFill="1" applyAlignment="1">
      <alignment vertical="center"/>
    </xf>
    <xf numFmtId="0" fontId="12" fillId="3" borderId="0" xfId="0" applyFont="1" applyFill="1" applyAlignment="1">
      <alignment horizontal="left" vertical="center"/>
    </xf>
    <xf numFmtId="0" fontId="9" fillId="3" borderId="0" xfId="0" applyFont="1" applyFill="1" applyAlignment="1">
      <alignment vertical="center"/>
    </xf>
    <xf numFmtId="0" fontId="12" fillId="3" borderId="0" xfId="0" applyNumberFormat="1" applyFont="1" applyFill="1" applyAlignment="1">
      <alignment vertical="center"/>
    </xf>
    <xf numFmtId="165" fontId="12" fillId="3" borderId="0" xfId="0" applyNumberFormat="1" applyFont="1" applyFill="1" applyAlignment="1">
      <alignment vertical="center"/>
    </xf>
    <xf numFmtId="0" fontId="8" fillId="3" borderId="1" xfId="0" applyFont="1" applyFill="1" applyBorder="1" applyAlignment="1">
      <alignment horizontal="center" vertical="center" textRotation="255"/>
    </xf>
    <xf numFmtId="4" fontId="8" fillId="3" borderId="1" xfId="0" applyNumberFormat="1" applyFont="1" applyFill="1" applyBorder="1" applyAlignment="1">
      <alignment horizontal="center" vertical="center" wrapText="1"/>
    </xf>
    <xf numFmtId="0" fontId="8" fillId="3" borderId="7" xfId="0" applyFont="1" applyFill="1" applyBorder="1" applyAlignment="1">
      <alignment horizontal="center" vertical="center" wrapText="1"/>
    </xf>
    <xf numFmtId="2" fontId="8" fillId="4" borderId="2" xfId="0" applyNumberFormat="1" applyFont="1" applyFill="1" applyBorder="1" applyAlignment="1">
      <alignment horizontal="center" vertical="center" wrapText="1"/>
    </xf>
    <xf numFmtId="0" fontId="1" fillId="3" borderId="1" xfId="1" applyFont="1" applyFill="1" applyBorder="1" applyAlignment="1" applyProtection="1">
      <alignment horizontal="center" vertical="center" wrapText="1"/>
    </xf>
    <xf numFmtId="4" fontId="24" fillId="3" borderId="1" xfId="0" applyNumberFormat="1" applyFont="1" applyFill="1" applyBorder="1" applyAlignment="1">
      <alignment horizontal="center" vertical="center" wrapText="1"/>
    </xf>
    <xf numFmtId="166" fontId="1" fillId="3" borderId="1" xfId="1" applyNumberFormat="1" applyFont="1" applyFill="1" applyBorder="1" applyAlignment="1" applyProtection="1">
      <alignment horizontal="center" vertical="center" wrapText="1"/>
    </xf>
    <xf numFmtId="164" fontId="1" fillId="3" borderId="1" xfId="1" applyNumberFormat="1" applyFont="1" applyFill="1" applyBorder="1" applyAlignment="1" applyProtection="1">
      <alignment horizontal="center" vertical="center" wrapText="1"/>
    </xf>
    <xf numFmtId="0" fontId="1" fillId="3" borderId="1" xfId="1" applyNumberFormat="1" applyFont="1" applyFill="1" applyBorder="1" applyAlignment="1" applyProtection="1">
      <alignment horizontal="center" vertical="center" wrapText="1"/>
    </xf>
    <xf numFmtId="0" fontId="12" fillId="3" borderId="2" xfId="0" applyFont="1" applyFill="1" applyBorder="1" applyAlignment="1">
      <alignment horizontal="center" vertical="center" wrapText="1"/>
    </xf>
    <xf numFmtId="0" fontId="12" fillId="3" borderId="1" xfId="0" applyFont="1" applyFill="1" applyBorder="1" applyAlignment="1">
      <alignment vertical="center" wrapText="1"/>
    </xf>
    <xf numFmtId="0" fontId="11" fillId="3" borderId="1" xfId="1" applyFont="1" applyFill="1" applyBorder="1" applyAlignment="1" applyProtection="1">
      <alignment vertical="center" wrapText="1"/>
    </xf>
    <xf numFmtId="0" fontId="12" fillId="3" borderId="7"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8" fillId="3" borderId="7" xfId="0" applyFont="1" applyFill="1" applyBorder="1" applyAlignment="1">
      <alignment vertical="center" wrapText="1"/>
    </xf>
    <xf numFmtId="0" fontId="8" fillId="3" borderId="7" xfId="0" applyFont="1" applyFill="1" applyBorder="1" applyAlignment="1">
      <alignment horizontal="center" vertical="center"/>
    </xf>
    <xf numFmtId="0" fontId="8" fillId="3" borderId="9" xfId="0" applyFont="1" applyFill="1" applyBorder="1" applyAlignment="1">
      <alignment horizontal="center" vertical="center" wrapText="1"/>
    </xf>
    <xf numFmtId="0" fontId="10" fillId="3" borderId="7" xfId="0" applyFont="1" applyFill="1" applyBorder="1" applyAlignment="1">
      <alignment horizontal="center" vertical="center" wrapText="1"/>
    </xf>
    <xf numFmtId="0" fontId="1" fillId="3" borderId="7" xfId="1" applyFont="1" applyFill="1" applyBorder="1" applyAlignment="1" applyProtection="1">
      <alignment horizontal="center" vertical="center" wrapText="1"/>
    </xf>
    <xf numFmtId="164" fontId="8" fillId="3" borderId="7" xfId="0" applyNumberFormat="1" applyFont="1" applyFill="1" applyBorder="1" applyAlignment="1">
      <alignment horizontal="center" vertical="center" wrapText="1"/>
    </xf>
    <xf numFmtId="1" fontId="8" fillId="3" borderId="7" xfId="0" applyNumberFormat="1" applyFont="1" applyFill="1" applyBorder="1" applyAlignment="1">
      <alignment horizontal="center" vertical="center" wrapText="1"/>
    </xf>
    <xf numFmtId="164" fontId="1" fillId="3" borderId="7" xfId="1" applyNumberFormat="1" applyFont="1" applyFill="1" applyBorder="1" applyAlignment="1" applyProtection="1">
      <alignment horizontal="center" vertical="center" wrapText="1"/>
    </xf>
    <xf numFmtId="2" fontId="8" fillId="3" borderId="10" xfId="0" applyNumberFormat="1" applyFont="1" applyFill="1" applyBorder="1" applyAlignment="1">
      <alignment horizontal="center" vertical="center" wrapText="1"/>
    </xf>
    <xf numFmtId="4" fontId="24" fillId="3" borderId="7" xfId="0" applyNumberFormat="1" applyFont="1" applyFill="1" applyBorder="1" applyAlignment="1">
      <alignment horizontal="center" vertical="center" wrapText="1"/>
    </xf>
    <xf numFmtId="4" fontId="8" fillId="3" borderId="10" xfId="0" applyNumberFormat="1" applyFont="1" applyFill="1" applyBorder="1" applyAlignment="1">
      <alignment horizontal="center" vertical="center" wrapText="1"/>
    </xf>
    <xf numFmtId="1" fontId="9" fillId="5" borderId="1" xfId="0" applyNumberFormat="1" applyFont="1" applyFill="1" applyBorder="1" applyAlignment="1">
      <alignment horizontal="center" vertical="center" wrapText="1"/>
    </xf>
    <xf numFmtId="0" fontId="17" fillId="3"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9" fillId="0" borderId="1" xfId="0" applyFont="1" applyFill="1" applyBorder="1" applyAlignment="1">
      <alignment horizontal="center" vertical="center" wrapText="1"/>
    </xf>
    <xf numFmtId="0" fontId="8" fillId="4" borderId="1" xfId="0" applyFont="1" applyFill="1" applyBorder="1" applyAlignment="1">
      <alignment horizontal="center" vertical="center" textRotation="255" wrapText="1"/>
    </xf>
    <xf numFmtId="0" fontId="8" fillId="0" borderId="3" xfId="0" applyFont="1" applyBorder="1" applyAlignment="1">
      <alignment horizontal="center" vertical="center" textRotation="255" wrapText="1"/>
    </xf>
    <xf numFmtId="0" fontId="8" fillId="0" borderId="4" xfId="0" applyFont="1" applyBorder="1" applyAlignment="1">
      <alignment horizontal="center" vertical="center" wrapText="1"/>
    </xf>
    <xf numFmtId="0" fontId="9" fillId="0" borderId="3" xfId="0" applyFont="1" applyFill="1" applyBorder="1" applyAlignment="1">
      <alignment horizontal="center" vertical="center" wrapText="1"/>
    </xf>
    <xf numFmtId="0" fontId="1" fillId="0" borderId="1" xfId="1" applyFill="1" applyBorder="1" applyAlignment="1" applyProtection="1">
      <alignment vertical="center" wrapText="1"/>
    </xf>
    <xf numFmtId="0" fontId="1" fillId="0" borderId="1" xfId="1" applyBorder="1" applyAlignment="1" applyProtection="1">
      <alignment horizontal="center" vertical="center" wrapText="1"/>
    </xf>
    <xf numFmtId="0" fontId="8" fillId="0" borderId="1" xfId="0" applyFont="1" applyBorder="1" applyAlignment="1">
      <alignment horizontal="center" vertical="center" textRotation="255" wrapText="1"/>
    </xf>
    <xf numFmtId="166" fontId="1" fillId="0" borderId="1" xfId="1" applyNumberFormat="1" applyBorder="1" applyAlignment="1" applyProtection="1">
      <alignment horizontal="center" vertical="center" wrapText="1"/>
    </xf>
    <xf numFmtId="164" fontId="8" fillId="0" borderId="1" xfId="0" applyNumberFormat="1" applyFont="1" applyBorder="1" applyAlignment="1">
      <alignment horizontal="center" vertical="center" wrapText="1"/>
    </xf>
    <xf numFmtId="1" fontId="9" fillId="2" borderId="1" xfId="0" applyNumberFormat="1" applyFont="1" applyFill="1" applyBorder="1" applyAlignment="1">
      <alignment horizontal="center" vertical="center" wrapText="1"/>
    </xf>
    <xf numFmtId="164" fontId="1" fillId="0" borderId="1" xfId="1" applyNumberFormat="1" applyBorder="1" applyAlignment="1" applyProtection="1">
      <alignment horizontal="center" vertical="center" wrapText="1"/>
    </xf>
    <xf numFmtId="8" fontId="8" fillId="0" borderId="2" xfId="0" applyNumberFormat="1" applyFont="1" applyFill="1" applyBorder="1" applyAlignment="1">
      <alignment horizontal="center" vertical="center" wrapText="1"/>
    </xf>
    <xf numFmtId="0" fontId="8" fillId="0" borderId="2" xfId="0" applyFont="1" applyBorder="1" applyAlignment="1">
      <alignment horizontal="center" vertical="center" wrapText="1"/>
    </xf>
    <xf numFmtId="0" fontId="8" fillId="0" borderId="2" xfId="0" applyFont="1" applyBorder="1" applyAlignment="1">
      <alignment horizontal="center" vertical="center" textRotation="255" wrapText="1"/>
    </xf>
    <xf numFmtId="0" fontId="8" fillId="0" borderId="5" xfId="0" applyFont="1" applyBorder="1" applyAlignment="1">
      <alignment horizontal="center" vertical="center" textRotation="255" wrapText="1"/>
    </xf>
    <xf numFmtId="0" fontId="8" fillId="0" borderId="5" xfId="0" applyFont="1" applyBorder="1" applyAlignment="1">
      <alignment horizontal="center" vertical="center" wrapText="1"/>
    </xf>
    <xf numFmtId="0" fontId="9" fillId="0" borderId="2"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8" fillId="0" borderId="6" xfId="0" applyFont="1" applyBorder="1" applyAlignment="1">
      <alignment horizontal="center" vertical="center" wrapText="1"/>
    </xf>
    <xf numFmtId="0" fontId="10" fillId="0" borderId="2" xfId="0" applyFont="1" applyBorder="1" applyAlignment="1">
      <alignment horizontal="center" vertical="center" wrapText="1"/>
    </xf>
    <xf numFmtId="0" fontId="8" fillId="0" borderId="2" xfId="0" applyFont="1" applyFill="1" applyBorder="1" applyAlignment="1">
      <alignment horizontal="center" vertical="center" wrapText="1"/>
    </xf>
    <xf numFmtId="0" fontId="1" fillId="0" borderId="2" xfId="1" applyFill="1" applyBorder="1" applyAlignment="1" applyProtection="1">
      <alignment vertical="center" wrapText="1"/>
    </xf>
    <xf numFmtId="164" fontId="8" fillId="0" borderId="2" xfId="0" applyNumberFormat="1" applyFont="1" applyBorder="1" applyAlignment="1">
      <alignment horizontal="center" vertical="center" wrapText="1"/>
    </xf>
    <xf numFmtId="1" fontId="8" fillId="0" borderId="2" xfId="0" applyNumberFormat="1" applyFont="1" applyBorder="1" applyAlignment="1">
      <alignment horizontal="center" vertical="center" wrapText="1"/>
    </xf>
    <xf numFmtId="164" fontId="1" fillId="0" borderId="2" xfId="1" applyNumberFormat="1" applyBorder="1" applyAlignment="1" applyProtection="1">
      <alignment horizontal="center" vertical="center" wrapText="1"/>
    </xf>
    <xf numFmtId="0" fontId="8" fillId="0" borderId="2" xfId="0" applyFont="1" applyFill="1" applyBorder="1" applyAlignment="1">
      <alignment horizontal="left" vertical="center" wrapText="1"/>
    </xf>
    <xf numFmtId="0" fontId="8" fillId="0" borderId="2" xfId="0" applyFont="1" applyFill="1" applyBorder="1" applyAlignment="1">
      <alignment horizontal="center" vertical="center" textRotation="255" wrapText="1"/>
    </xf>
    <xf numFmtId="0" fontId="8" fillId="0" borderId="1" xfId="0" applyFont="1" applyFill="1" applyBorder="1" applyAlignment="1">
      <alignment horizontal="center" vertical="center" textRotation="255" wrapText="1"/>
    </xf>
    <xf numFmtId="1" fontId="8" fillId="0" borderId="1" xfId="0" applyNumberFormat="1" applyFont="1" applyFill="1" applyBorder="1" applyAlignment="1">
      <alignment horizontal="center" vertical="center" wrapText="1"/>
    </xf>
    <xf numFmtId="1" fontId="24" fillId="2" borderId="1" xfId="0" applyNumberFormat="1" applyFont="1" applyFill="1" applyBorder="1" applyAlignment="1">
      <alignment horizontal="center" vertical="center" wrapText="1"/>
    </xf>
    <xf numFmtId="4" fontId="24" fillId="0" borderId="1" xfId="0" applyNumberFormat="1" applyFont="1" applyFill="1" applyBorder="1" applyAlignment="1">
      <alignment horizontal="center" vertical="center" wrapText="1"/>
    </xf>
    <xf numFmtId="4" fontId="21" fillId="0" borderId="1"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164" fontId="24" fillId="3" borderId="1" xfId="0" applyNumberFormat="1" applyFont="1" applyFill="1" applyBorder="1" applyAlignment="1">
      <alignment horizontal="center" vertical="center" wrapText="1"/>
    </xf>
    <xf numFmtId="0" fontId="23" fillId="3" borderId="1" xfId="0" applyFont="1" applyFill="1" applyBorder="1" applyAlignment="1">
      <alignment horizontal="center" vertical="center" wrapText="1"/>
    </xf>
    <xf numFmtId="0" fontId="26" fillId="3" borderId="1" xfId="0" applyFont="1" applyFill="1" applyBorder="1" applyAlignment="1">
      <alignment horizontal="center" vertical="center" wrapText="1"/>
    </xf>
    <xf numFmtId="0" fontId="27" fillId="3" borderId="1" xfId="1" applyFont="1" applyFill="1" applyBorder="1" applyAlignment="1" applyProtection="1">
      <alignment horizontal="center" vertical="center" wrapText="1"/>
    </xf>
    <xf numFmtId="0" fontId="8" fillId="0" borderId="1" xfId="0" applyFont="1" applyFill="1" applyBorder="1" applyAlignment="1">
      <alignment horizontal="center" vertical="center"/>
    </xf>
    <xf numFmtId="0" fontId="1" fillId="0" borderId="1" xfId="1" applyFill="1" applyBorder="1" applyAlignment="1" applyProtection="1">
      <alignment horizontal="center" vertical="center" wrapText="1"/>
    </xf>
    <xf numFmtId="0" fontId="1" fillId="3" borderId="1" xfId="1" applyNumberFormat="1" applyFill="1" applyBorder="1" applyAlignment="1" applyProtection="1">
      <alignment horizontal="center" vertical="center" wrapText="1"/>
    </xf>
    <xf numFmtId="2" fontId="8" fillId="0" borderId="1" xfId="0" applyNumberFormat="1" applyFont="1" applyFill="1" applyBorder="1" applyAlignment="1">
      <alignment horizontal="center" vertical="center" wrapText="1"/>
    </xf>
    <xf numFmtId="0" fontId="8" fillId="0" borderId="4" xfId="0" applyFont="1" applyBorder="1" applyAlignment="1">
      <alignment vertical="center" wrapText="1"/>
    </xf>
    <xf numFmtId="164" fontId="24" fillId="0" borderId="1" xfId="0" applyNumberFormat="1" applyFont="1" applyBorder="1" applyAlignment="1">
      <alignment horizontal="center" vertical="center" wrapText="1"/>
    </xf>
    <xf numFmtId="164" fontId="11" fillId="0" borderId="1" xfId="1" applyNumberFormat="1" applyFont="1" applyBorder="1" applyAlignment="1" applyProtection="1">
      <alignment horizontal="center" vertical="center" wrapText="1"/>
    </xf>
    <xf numFmtId="0" fontId="9" fillId="0" borderId="1" xfId="0" applyFont="1" applyBorder="1" applyAlignment="1">
      <alignment horizontal="center" vertical="center" textRotation="255" wrapText="1"/>
    </xf>
    <xf numFmtId="0" fontId="28" fillId="0" borderId="1" xfId="0" applyFont="1" applyBorder="1" applyAlignment="1">
      <alignment horizontal="center" vertical="center" wrapText="1"/>
    </xf>
    <xf numFmtId="164" fontId="21" fillId="0" borderId="1" xfId="0" applyNumberFormat="1" applyFont="1" applyBorder="1" applyAlignment="1">
      <alignment horizontal="center" vertical="center" wrapText="1"/>
    </xf>
    <xf numFmtId="2" fontId="8" fillId="6" borderId="1" xfId="0" applyNumberFormat="1" applyFont="1" applyFill="1" applyBorder="1" applyAlignment="1">
      <alignment horizontal="center" vertical="center" wrapText="1"/>
    </xf>
    <xf numFmtId="166" fontId="1" fillId="0" borderId="1" xfId="1" applyNumberFormat="1" applyFont="1" applyBorder="1" applyAlignment="1" applyProtection="1">
      <alignment horizontal="center" vertical="center" wrapText="1"/>
    </xf>
    <xf numFmtId="49" fontId="6" fillId="0" borderId="1" xfId="0" applyNumberFormat="1" applyFont="1" applyFill="1" applyBorder="1" applyAlignment="1">
      <alignment vertical="center" wrapText="1"/>
    </xf>
    <xf numFmtId="0" fontId="29" fillId="0" borderId="1" xfId="0" applyFont="1" applyBorder="1" applyAlignment="1">
      <alignment horizontal="left" vertical="center" wrapText="1"/>
    </xf>
    <xf numFmtId="0" fontId="0" fillId="0" borderId="1" xfId="0" applyBorder="1" applyAlignment="1">
      <alignment horizontal="center" vertical="center"/>
    </xf>
    <xf numFmtId="2" fontId="12" fillId="0" borderId="0" xfId="0" applyNumberFormat="1" applyFont="1" applyFill="1" applyAlignment="1">
      <alignment vertical="center"/>
    </xf>
  </cellXfs>
  <cellStyles count="8">
    <cellStyle name="Euro" xfId="3"/>
    <cellStyle name="Lien hypertexte" xfId="1" builtinId="8"/>
    <cellStyle name="Lien hypertexte 2" xfId="4"/>
    <cellStyle name="Lien hypertexte 3" xfId="6"/>
    <cellStyle name="Milliers 2" xfId="5"/>
    <cellStyle name="Normal" xfId="0" builtinId="0"/>
    <cellStyle name="Normal 2" xfId="2"/>
    <cellStyle name="Normal 8" xfId="7"/>
  </cellStyles>
  <dxfs count="0"/>
  <tableStyles count="0" defaultTableStyle="TableStyleMedium2" defaultPivotStyle="PivotStyleLight16"/>
  <colors>
    <mruColors>
      <color rgb="FF9BFFC1"/>
      <color rgb="FFC4BD9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4</xdr:col>
      <xdr:colOff>904875</xdr:colOff>
      <xdr:row>24</xdr:row>
      <xdr:rowOff>0</xdr:rowOff>
    </xdr:from>
    <xdr:ext cx="184731" cy="264560"/>
    <xdr:sp macro="" textlink="">
      <xdr:nvSpPr>
        <xdr:cNvPr id="2" name="ZoneTexte 1"/>
        <xdr:cNvSpPr txBox="1"/>
      </xdr:nvSpPr>
      <xdr:spPr>
        <a:xfrm>
          <a:off x="2724150" y="69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24</xdr:row>
      <xdr:rowOff>0</xdr:rowOff>
    </xdr:from>
    <xdr:ext cx="184731" cy="264560"/>
    <xdr:sp macro="" textlink="">
      <xdr:nvSpPr>
        <xdr:cNvPr id="3" name="ZoneTexte 2"/>
        <xdr:cNvSpPr txBox="1"/>
      </xdr:nvSpPr>
      <xdr:spPr>
        <a:xfrm>
          <a:off x="2724150" y="69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25</xdr:row>
      <xdr:rowOff>0</xdr:rowOff>
    </xdr:from>
    <xdr:ext cx="184731" cy="264560"/>
    <xdr:sp macro="" textlink="">
      <xdr:nvSpPr>
        <xdr:cNvPr id="4" name="ZoneTexte 3"/>
        <xdr:cNvSpPr txBox="1"/>
      </xdr:nvSpPr>
      <xdr:spPr>
        <a:xfrm>
          <a:off x="3448050" y="1628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49</xdr:row>
      <xdr:rowOff>0</xdr:rowOff>
    </xdr:from>
    <xdr:ext cx="184731" cy="264560"/>
    <xdr:sp macro="" textlink="">
      <xdr:nvSpPr>
        <xdr:cNvPr id="5" name="ZoneTexte 4"/>
        <xdr:cNvSpPr txBox="1"/>
      </xdr:nvSpPr>
      <xdr:spPr>
        <a:xfrm>
          <a:off x="3448050" y="2581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40</xdr:row>
      <xdr:rowOff>0</xdr:rowOff>
    </xdr:from>
    <xdr:ext cx="184731" cy="264560"/>
    <xdr:sp macro="" textlink="">
      <xdr:nvSpPr>
        <xdr:cNvPr id="6" name="ZoneTexte 5"/>
        <xdr:cNvSpPr txBox="1"/>
      </xdr:nvSpPr>
      <xdr:spPr>
        <a:xfrm>
          <a:off x="3448050" y="15763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81</xdr:row>
      <xdr:rowOff>0</xdr:rowOff>
    </xdr:from>
    <xdr:ext cx="184731" cy="264560"/>
    <xdr:sp macro="" textlink="">
      <xdr:nvSpPr>
        <xdr:cNvPr id="7" name="ZoneTexte 6"/>
        <xdr:cNvSpPr txBox="1"/>
      </xdr:nvSpPr>
      <xdr:spPr>
        <a:xfrm>
          <a:off x="3448050" y="160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81</xdr:row>
      <xdr:rowOff>0</xdr:rowOff>
    </xdr:from>
    <xdr:ext cx="184731" cy="264560"/>
    <xdr:sp macro="" textlink="">
      <xdr:nvSpPr>
        <xdr:cNvPr id="8" name="ZoneTexte 7"/>
        <xdr:cNvSpPr txBox="1"/>
      </xdr:nvSpPr>
      <xdr:spPr>
        <a:xfrm>
          <a:off x="3448050" y="160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81</xdr:row>
      <xdr:rowOff>0</xdr:rowOff>
    </xdr:from>
    <xdr:ext cx="222433" cy="264560"/>
    <xdr:sp macro="" textlink="">
      <xdr:nvSpPr>
        <xdr:cNvPr id="9" name="ZoneTexte 8"/>
        <xdr:cNvSpPr txBox="1"/>
      </xdr:nvSpPr>
      <xdr:spPr>
        <a:xfrm>
          <a:off x="3448050" y="16011525"/>
          <a:ext cx="222433"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a:t>;</a:t>
          </a:r>
        </a:p>
      </xdr:txBody>
    </xdr:sp>
    <xdr:clientData/>
  </xdr:oneCellAnchor>
  <xdr:oneCellAnchor>
    <xdr:from>
      <xdr:col>4</xdr:col>
      <xdr:colOff>904875</xdr:colOff>
      <xdr:row>81</xdr:row>
      <xdr:rowOff>0</xdr:rowOff>
    </xdr:from>
    <xdr:ext cx="184731" cy="264560"/>
    <xdr:sp macro="" textlink="">
      <xdr:nvSpPr>
        <xdr:cNvPr id="10" name="ZoneTexte 9"/>
        <xdr:cNvSpPr txBox="1"/>
      </xdr:nvSpPr>
      <xdr:spPr>
        <a:xfrm>
          <a:off x="3448050" y="160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81</xdr:row>
      <xdr:rowOff>0</xdr:rowOff>
    </xdr:from>
    <xdr:ext cx="184731" cy="264560"/>
    <xdr:sp macro="" textlink="">
      <xdr:nvSpPr>
        <xdr:cNvPr id="11" name="ZoneTexte 10"/>
        <xdr:cNvSpPr txBox="1"/>
      </xdr:nvSpPr>
      <xdr:spPr>
        <a:xfrm>
          <a:off x="3448050" y="160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81</xdr:row>
      <xdr:rowOff>0</xdr:rowOff>
    </xdr:from>
    <xdr:ext cx="184731" cy="264560"/>
    <xdr:sp macro="" textlink="">
      <xdr:nvSpPr>
        <xdr:cNvPr id="12" name="ZoneTexte 11"/>
        <xdr:cNvSpPr txBox="1"/>
      </xdr:nvSpPr>
      <xdr:spPr>
        <a:xfrm>
          <a:off x="3448050" y="160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81</xdr:row>
      <xdr:rowOff>0</xdr:rowOff>
    </xdr:from>
    <xdr:ext cx="184731" cy="264560"/>
    <xdr:sp macro="" textlink="">
      <xdr:nvSpPr>
        <xdr:cNvPr id="13" name="ZoneTexte 12"/>
        <xdr:cNvSpPr txBox="1"/>
      </xdr:nvSpPr>
      <xdr:spPr>
        <a:xfrm>
          <a:off x="3448050" y="160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14" name="ZoneTexte 13"/>
        <xdr:cNvSpPr txBox="1"/>
      </xdr:nvSpPr>
      <xdr:spPr>
        <a:xfrm>
          <a:off x="3524250" y="826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15" name="ZoneTexte 14"/>
        <xdr:cNvSpPr txBox="1"/>
      </xdr:nvSpPr>
      <xdr:spPr>
        <a:xfrm>
          <a:off x="3524250" y="826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16" name="ZoneTexte 15"/>
        <xdr:cNvSpPr txBox="1"/>
      </xdr:nvSpPr>
      <xdr:spPr>
        <a:xfrm>
          <a:off x="3524250" y="826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7" name="ZoneTexte 16"/>
        <xdr:cNvSpPr txBox="1"/>
      </xdr:nvSpPr>
      <xdr:spPr>
        <a:xfrm>
          <a:off x="3524250" y="13085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8" name="ZoneTexte 17"/>
        <xdr:cNvSpPr txBox="1"/>
      </xdr:nvSpPr>
      <xdr:spPr>
        <a:xfrm>
          <a:off x="3524250" y="13085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9" name="ZoneTexte 18"/>
        <xdr:cNvSpPr txBox="1"/>
      </xdr:nvSpPr>
      <xdr:spPr>
        <a:xfrm>
          <a:off x="3524250" y="13085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0" name="ZoneTexte 19"/>
        <xdr:cNvSpPr txBox="1"/>
      </xdr:nvSpPr>
      <xdr:spPr>
        <a:xfrm>
          <a:off x="3524250" y="132826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1" name="ZoneTexte 20"/>
        <xdr:cNvSpPr txBox="1"/>
      </xdr:nvSpPr>
      <xdr:spPr>
        <a:xfrm>
          <a:off x="3524250" y="132826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2" name="ZoneTexte 21"/>
        <xdr:cNvSpPr txBox="1"/>
      </xdr:nvSpPr>
      <xdr:spPr>
        <a:xfrm>
          <a:off x="3524250" y="132826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3" name="ZoneTexte 22"/>
        <xdr:cNvSpPr txBox="1"/>
      </xdr:nvSpPr>
      <xdr:spPr>
        <a:xfrm>
          <a:off x="3524250" y="133264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4" name="ZoneTexte 23"/>
        <xdr:cNvSpPr txBox="1"/>
      </xdr:nvSpPr>
      <xdr:spPr>
        <a:xfrm>
          <a:off x="3524250" y="133264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5" name="ZoneTexte 24"/>
        <xdr:cNvSpPr txBox="1"/>
      </xdr:nvSpPr>
      <xdr:spPr>
        <a:xfrm>
          <a:off x="3524250" y="133264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26" name="ZoneTexte 25"/>
        <xdr:cNvSpPr txBox="1"/>
      </xdr:nvSpPr>
      <xdr:spPr>
        <a:xfrm>
          <a:off x="3524250" y="67532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27" name="ZoneTexte 26"/>
        <xdr:cNvSpPr txBox="1"/>
      </xdr:nvSpPr>
      <xdr:spPr>
        <a:xfrm>
          <a:off x="3524250" y="67532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28" name="ZoneTexte 27"/>
        <xdr:cNvSpPr txBox="1"/>
      </xdr:nvSpPr>
      <xdr:spPr>
        <a:xfrm>
          <a:off x="3524250" y="67532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29" name="ZoneTexte 28"/>
        <xdr:cNvSpPr txBox="1"/>
      </xdr:nvSpPr>
      <xdr:spPr>
        <a:xfrm>
          <a:off x="3524250" y="45319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30" name="ZoneTexte 29"/>
        <xdr:cNvSpPr txBox="1"/>
      </xdr:nvSpPr>
      <xdr:spPr>
        <a:xfrm>
          <a:off x="3524250" y="45319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31" name="ZoneTexte 30"/>
        <xdr:cNvSpPr txBox="1"/>
      </xdr:nvSpPr>
      <xdr:spPr>
        <a:xfrm>
          <a:off x="3524250" y="45319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32" name="ZoneTexte 31"/>
        <xdr:cNvSpPr txBox="1"/>
      </xdr:nvSpPr>
      <xdr:spPr>
        <a:xfrm>
          <a:off x="3524250" y="10166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33" name="ZoneTexte 32"/>
        <xdr:cNvSpPr txBox="1"/>
      </xdr:nvSpPr>
      <xdr:spPr>
        <a:xfrm>
          <a:off x="3524250" y="10166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34" name="ZoneTexte 33"/>
        <xdr:cNvSpPr txBox="1"/>
      </xdr:nvSpPr>
      <xdr:spPr>
        <a:xfrm>
          <a:off x="3524250" y="10166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35" name="ZoneTexte 34"/>
        <xdr:cNvSpPr txBox="1"/>
      </xdr:nvSpPr>
      <xdr:spPr>
        <a:xfrm>
          <a:off x="3524250" y="44491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36" name="ZoneTexte 35"/>
        <xdr:cNvSpPr txBox="1"/>
      </xdr:nvSpPr>
      <xdr:spPr>
        <a:xfrm>
          <a:off x="3524250" y="44491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37" name="ZoneTexte 36"/>
        <xdr:cNvSpPr txBox="1"/>
      </xdr:nvSpPr>
      <xdr:spPr>
        <a:xfrm>
          <a:off x="3524250" y="44491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38" name="ZoneTexte 37"/>
        <xdr:cNvSpPr txBox="1"/>
      </xdr:nvSpPr>
      <xdr:spPr>
        <a:xfrm>
          <a:off x="3524250" y="11731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39" name="ZoneTexte 38"/>
        <xdr:cNvSpPr txBox="1"/>
      </xdr:nvSpPr>
      <xdr:spPr>
        <a:xfrm>
          <a:off x="3524250" y="11731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40" name="ZoneTexte 39"/>
        <xdr:cNvSpPr txBox="1"/>
      </xdr:nvSpPr>
      <xdr:spPr>
        <a:xfrm>
          <a:off x="3524250" y="11731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41" name="ZoneTexte 40"/>
        <xdr:cNvSpPr txBox="1"/>
      </xdr:nvSpPr>
      <xdr:spPr>
        <a:xfrm>
          <a:off x="3524250" y="11126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42" name="ZoneTexte 41"/>
        <xdr:cNvSpPr txBox="1"/>
      </xdr:nvSpPr>
      <xdr:spPr>
        <a:xfrm>
          <a:off x="3524250" y="11126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43" name="ZoneTexte 42"/>
        <xdr:cNvSpPr txBox="1"/>
      </xdr:nvSpPr>
      <xdr:spPr>
        <a:xfrm>
          <a:off x="3524250" y="11126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44" name="ZoneTexte 43"/>
        <xdr:cNvSpPr txBox="1"/>
      </xdr:nvSpPr>
      <xdr:spPr>
        <a:xfrm>
          <a:off x="3524250" y="24155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45" name="ZoneTexte 44"/>
        <xdr:cNvSpPr txBox="1"/>
      </xdr:nvSpPr>
      <xdr:spPr>
        <a:xfrm>
          <a:off x="3524250" y="24155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46" name="ZoneTexte 45"/>
        <xdr:cNvSpPr txBox="1"/>
      </xdr:nvSpPr>
      <xdr:spPr>
        <a:xfrm>
          <a:off x="3524250" y="24155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47" name="ZoneTexte 46"/>
        <xdr:cNvSpPr txBox="1"/>
      </xdr:nvSpPr>
      <xdr:spPr>
        <a:xfrm>
          <a:off x="3524250" y="94097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48" name="ZoneTexte 47"/>
        <xdr:cNvSpPr txBox="1"/>
      </xdr:nvSpPr>
      <xdr:spPr>
        <a:xfrm>
          <a:off x="3524250" y="94097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49" name="ZoneTexte 48"/>
        <xdr:cNvSpPr txBox="1"/>
      </xdr:nvSpPr>
      <xdr:spPr>
        <a:xfrm>
          <a:off x="3524250" y="94097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50" name="ZoneTexte 49"/>
        <xdr:cNvSpPr txBox="1"/>
      </xdr:nvSpPr>
      <xdr:spPr>
        <a:xfrm>
          <a:off x="3524250" y="9258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51" name="ZoneTexte 50"/>
        <xdr:cNvSpPr txBox="1"/>
      </xdr:nvSpPr>
      <xdr:spPr>
        <a:xfrm>
          <a:off x="3524250" y="9258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52" name="ZoneTexte 51"/>
        <xdr:cNvSpPr txBox="1"/>
      </xdr:nvSpPr>
      <xdr:spPr>
        <a:xfrm>
          <a:off x="3524250" y="9258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82</xdr:row>
      <xdr:rowOff>0</xdr:rowOff>
    </xdr:from>
    <xdr:ext cx="184731" cy="264560"/>
    <xdr:sp macro="" textlink="">
      <xdr:nvSpPr>
        <xdr:cNvPr id="53" name="ZoneTexte 52"/>
        <xdr:cNvSpPr txBox="1"/>
      </xdr:nvSpPr>
      <xdr:spPr>
        <a:xfrm>
          <a:off x="3524250" y="8372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82</xdr:row>
      <xdr:rowOff>0</xdr:rowOff>
    </xdr:from>
    <xdr:ext cx="184731" cy="264560"/>
    <xdr:sp macro="" textlink="">
      <xdr:nvSpPr>
        <xdr:cNvPr id="54" name="ZoneTexte 53"/>
        <xdr:cNvSpPr txBox="1"/>
      </xdr:nvSpPr>
      <xdr:spPr>
        <a:xfrm>
          <a:off x="3524250" y="8372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82</xdr:row>
      <xdr:rowOff>0</xdr:rowOff>
    </xdr:from>
    <xdr:ext cx="184731" cy="264560"/>
    <xdr:sp macro="" textlink="">
      <xdr:nvSpPr>
        <xdr:cNvPr id="55" name="ZoneTexte 54"/>
        <xdr:cNvSpPr txBox="1"/>
      </xdr:nvSpPr>
      <xdr:spPr>
        <a:xfrm>
          <a:off x="3524250" y="8372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56" name="ZoneTexte 55"/>
        <xdr:cNvSpPr txBox="1"/>
      </xdr:nvSpPr>
      <xdr:spPr>
        <a:xfrm>
          <a:off x="3524250" y="10267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57" name="ZoneTexte 56"/>
        <xdr:cNvSpPr txBox="1"/>
      </xdr:nvSpPr>
      <xdr:spPr>
        <a:xfrm>
          <a:off x="3524250" y="10267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58" name="ZoneTexte 57"/>
        <xdr:cNvSpPr txBox="1"/>
      </xdr:nvSpPr>
      <xdr:spPr>
        <a:xfrm>
          <a:off x="3524250" y="10267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59" name="ZoneTexte 58"/>
        <xdr:cNvSpPr txBox="1"/>
      </xdr:nvSpPr>
      <xdr:spPr>
        <a:xfrm>
          <a:off x="3524250" y="3223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60" name="ZoneTexte 59"/>
        <xdr:cNvSpPr txBox="1"/>
      </xdr:nvSpPr>
      <xdr:spPr>
        <a:xfrm>
          <a:off x="3524250" y="3223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61" name="ZoneTexte 60"/>
        <xdr:cNvSpPr txBox="1"/>
      </xdr:nvSpPr>
      <xdr:spPr>
        <a:xfrm>
          <a:off x="3524250" y="32232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82</xdr:row>
      <xdr:rowOff>0</xdr:rowOff>
    </xdr:from>
    <xdr:ext cx="184731" cy="264560"/>
    <xdr:sp macro="" textlink="">
      <xdr:nvSpPr>
        <xdr:cNvPr id="62" name="ZoneTexte 61"/>
        <xdr:cNvSpPr txBox="1"/>
      </xdr:nvSpPr>
      <xdr:spPr>
        <a:xfrm>
          <a:off x="3524250" y="7362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82</xdr:row>
      <xdr:rowOff>0</xdr:rowOff>
    </xdr:from>
    <xdr:ext cx="184731" cy="264560"/>
    <xdr:sp macro="" textlink="">
      <xdr:nvSpPr>
        <xdr:cNvPr id="63" name="ZoneTexte 62"/>
        <xdr:cNvSpPr txBox="1"/>
      </xdr:nvSpPr>
      <xdr:spPr>
        <a:xfrm>
          <a:off x="3524250" y="7362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82</xdr:row>
      <xdr:rowOff>0</xdr:rowOff>
    </xdr:from>
    <xdr:ext cx="184731" cy="264560"/>
    <xdr:sp macro="" textlink="">
      <xdr:nvSpPr>
        <xdr:cNvPr id="64" name="ZoneTexte 63"/>
        <xdr:cNvSpPr txBox="1"/>
      </xdr:nvSpPr>
      <xdr:spPr>
        <a:xfrm>
          <a:off x="3524250" y="7362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65" name="ZoneTexte 64"/>
        <xdr:cNvSpPr txBox="1"/>
      </xdr:nvSpPr>
      <xdr:spPr>
        <a:xfrm>
          <a:off x="3524250" y="33242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66" name="ZoneTexte 65"/>
        <xdr:cNvSpPr txBox="1"/>
      </xdr:nvSpPr>
      <xdr:spPr>
        <a:xfrm>
          <a:off x="3524250" y="33242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67" name="ZoneTexte 66"/>
        <xdr:cNvSpPr txBox="1"/>
      </xdr:nvSpPr>
      <xdr:spPr>
        <a:xfrm>
          <a:off x="3524250" y="33242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8" name="ZoneTexte 67"/>
        <xdr:cNvSpPr txBox="1"/>
      </xdr:nvSpPr>
      <xdr:spPr>
        <a:xfrm>
          <a:off x="3524250" y="11984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9" name="ZoneTexte 68"/>
        <xdr:cNvSpPr txBox="1"/>
      </xdr:nvSpPr>
      <xdr:spPr>
        <a:xfrm>
          <a:off x="3524250" y="11984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0" name="ZoneTexte 69"/>
        <xdr:cNvSpPr txBox="1"/>
      </xdr:nvSpPr>
      <xdr:spPr>
        <a:xfrm>
          <a:off x="3524250" y="119843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1" name="ZoneTexte 70"/>
        <xdr:cNvSpPr txBox="1"/>
      </xdr:nvSpPr>
      <xdr:spPr>
        <a:xfrm>
          <a:off x="3524250" y="13234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2" name="ZoneTexte 71"/>
        <xdr:cNvSpPr txBox="1"/>
      </xdr:nvSpPr>
      <xdr:spPr>
        <a:xfrm>
          <a:off x="3524250" y="13234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3" name="ZoneTexte 72"/>
        <xdr:cNvSpPr txBox="1"/>
      </xdr:nvSpPr>
      <xdr:spPr>
        <a:xfrm>
          <a:off x="3524250" y="13234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74" name="ZoneTexte 73"/>
        <xdr:cNvSpPr txBox="1"/>
      </xdr:nvSpPr>
      <xdr:spPr>
        <a:xfrm>
          <a:off x="3524250" y="110756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75" name="ZoneTexte 74"/>
        <xdr:cNvSpPr txBox="1"/>
      </xdr:nvSpPr>
      <xdr:spPr>
        <a:xfrm>
          <a:off x="3524250" y="110756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76" name="ZoneTexte 75"/>
        <xdr:cNvSpPr txBox="1"/>
      </xdr:nvSpPr>
      <xdr:spPr>
        <a:xfrm>
          <a:off x="3524250" y="110756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77" name="ZoneTexte 76"/>
        <xdr:cNvSpPr txBox="1"/>
      </xdr:nvSpPr>
      <xdr:spPr>
        <a:xfrm>
          <a:off x="3524250" y="971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78" name="ZoneTexte 77"/>
        <xdr:cNvSpPr txBox="1"/>
      </xdr:nvSpPr>
      <xdr:spPr>
        <a:xfrm>
          <a:off x="3524250" y="971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79" name="ZoneTexte 78"/>
        <xdr:cNvSpPr txBox="1"/>
      </xdr:nvSpPr>
      <xdr:spPr>
        <a:xfrm>
          <a:off x="3524250" y="971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80" name="ZoneTexte 79"/>
        <xdr:cNvSpPr txBox="1"/>
      </xdr:nvSpPr>
      <xdr:spPr>
        <a:xfrm>
          <a:off x="3524250" y="9662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81" name="ZoneTexte 80"/>
        <xdr:cNvSpPr txBox="1"/>
      </xdr:nvSpPr>
      <xdr:spPr>
        <a:xfrm>
          <a:off x="3524250" y="9662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82" name="ZoneTexte 81"/>
        <xdr:cNvSpPr txBox="1"/>
      </xdr:nvSpPr>
      <xdr:spPr>
        <a:xfrm>
          <a:off x="3524250" y="9662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83" name="ZoneTexte 82"/>
        <xdr:cNvSpPr txBox="1"/>
      </xdr:nvSpPr>
      <xdr:spPr>
        <a:xfrm>
          <a:off x="3524250" y="71066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84" name="ZoneTexte 83"/>
        <xdr:cNvSpPr txBox="1"/>
      </xdr:nvSpPr>
      <xdr:spPr>
        <a:xfrm>
          <a:off x="3524250" y="71066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85" name="ZoneTexte 84"/>
        <xdr:cNvSpPr txBox="1"/>
      </xdr:nvSpPr>
      <xdr:spPr>
        <a:xfrm>
          <a:off x="3524250" y="71066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86" name="ZoneTexte 85"/>
        <xdr:cNvSpPr txBox="1"/>
      </xdr:nvSpPr>
      <xdr:spPr>
        <a:xfrm>
          <a:off x="3524250" y="5036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87" name="ZoneTexte 86"/>
        <xdr:cNvSpPr txBox="1"/>
      </xdr:nvSpPr>
      <xdr:spPr>
        <a:xfrm>
          <a:off x="3524250" y="5036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88" name="ZoneTexte 87"/>
        <xdr:cNvSpPr txBox="1"/>
      </xdr:nvSpPr>
      <xdr:spPr>
        <a:xfrm>
          <a:off x="3524250" y="5036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89" name="ZoneTexte 88"/>
        <xdr:cNvSpPr txBox="1"/>
      </xdr:nvSpPr>
      <xdr:spPr>
        <a:xfrm>
          <a:off x="3524250" y="1298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90" name="ZoneTexte 89"/>
        <xdr:cNvSpPr txBox="1"/>
      </xdr:nvSpPr>
      <xdr:spPr>
        <a:xfrm>
          <a:off x="3524250" y="1298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91" name="ZoneTexte 90"/>
        <xdr:cNvSpPr txBox="1"/>
      </xdr:nvSpPr>
      <xdr:spPr>
        <a:xfrm>
          <a:off x="3524250" y="1298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2" name="ZoneTexte 91"/>
        <xdr:cNvSpPr txBox="1"/>
      </xdr:nvSpPr>
      <xdr:spPr>
        <a:xfrm>
          <a:off x="3524250" y="120348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3" name="ZoneTexte 92"/>
        <xdr:cNvSpPr txBox="1"/>
      </xdr:nvSpPr>
      <xdr:spPr>
        <a:xfrm>
          <a:off x="3524250" y="120348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4" name="ZoneTexte 93"/>
        <xdr:cNvSpPr txBox="1"/>
      </xdr:nvSpPr>
      <xdr:spPr>
        <a:xfrm>
          <a:off x="3524250" y="120348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5" name="ZoneTexte 94"/>
        <xdr:cNvSpPr txBox="1"/>
      </xdr:nvSpPr>
      <xdr:spPr>
        <a:xfrm>
          <a:off x="3524250" y="12085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6" name="ZoneTexte 95"/>
        <xdr:cNvSpPr txBox="1"/>
      </xdr:nvSpPr>
      <xdr:spPr>
        <a:xfrm>
          <a:off x="3524250" y="12085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7" name="ZoneTexte 96"/>
        <xdr:cNvSpPr txBox="1"/>
      </xdr:nvSpPr>
      <xdr:spPr>
        <a:xfrm>
          <a:off x="3524250" y="12085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8" name="ZoneTexte 97"/>
        <xdr:cNvSpPr txBox="1"/>
      </xdr:nvSpPr>
      <xdr:spPr>
        <a:xfrm>
          <a:off x="3524250" y="12085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9" name="ZoneTexte 98"/>
        <xdr:cNvSpPr txBox="1"/>
      </xdr:nvSpPr>
      <xdr:spPr>
        <a:xfrm>
          <a:off x="3524250" y="12085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00" name="ZoneTexte 99"/>
        <xdr:cNvSpPr txBox="1"/>
      </xdr:nvSpPr>
      <xdr:spPr>
        <a:xfrm>
          <a:off x="3524250" y="12085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01" name="ZoneTexte 100"/>
        <xdr:cNvSpPr txBox="1"/>
      </xdr:nvSpPr>
      <xdr:spPr>
        <a:xfrm>
          <a:off x="3524250" y="140236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02" name="ZoneTexte 101"/>
        <xdr:cNvSpPr txBox="1"/>
      </xdr:nvSpPr>
      <xdr:spPr>
        <a:xfrm>
          <a:off x="3524250" y="140236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03" name="ZoneTexte 102"/>
        <xdr:cNvSpPr txBox="1"/>
      </xdr:nvSpPr>
      <xdr:spPr>
        <a:xfrm>
          <a:off x="3524250" y="140236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04" name="ZoneTexte 103"/>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05" name="ZoneTexte 104"/>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06" name="ZoneTexte 105"/>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07" name="ZoneTexte 106"/>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08" name="ZoneTexte 107"/>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09" name="ZoneTexte 108"/>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110" name="ZoneTexte 109"/>
        <xdr:cNvSpPr txBox="1"/>
      </xdr:nvSpPr>
      <xdr:spPr>
        <a:xfrm>
          <a:off x="3524250" y="100155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111" name="ZoneTexte 110"/>
        <xdr:cNvSpPr txBox="1"/>
      </xdr:nvSpPr>
      <xdr:spPr>
        <a:xfrm>
          <a:off x="3524250" y="100155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112" name="ZoneTexte 111"/>
        <xdr:cNvSpPr txBox="1"/>
      </xdr:nvSpPr>
      <xdr:spPr>
        <a:xfrm>
          <a:off x="3524250" y="100155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113" name="ZoneTexte 112"/>
        <xdr:cNvSpPr txBox="1"/>
      </xdr:nvSpPr>
      <xdr:spPr>
        <a:xfrm>
          <a:off x="3524250" y="100155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114" name="ZoneTexte 113"/>
        <xdr:cNvSpPr txBox="1"/>
      </xdr:nvSpPr>
      <xdr:spPr>
        <a:xfrm>
          <a:off x="3524250" y="100155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115" name="ZoneTexte 114"/>
        <xdr:cNvSpPr txBox="1"/>
      </xdr:nvSpPr>
      <xdr:spPr>
        <a:xfrm>
          <a:off x="3524250" y="100155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6" name="ZoneTexte 115"/>
        <xdr:cNvSpPr txBox="1"/>
      </xdr:nvSpPr>
      <xdr:spPr>
        <a:xfrm>
          <a:off x="3524250" y="131330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7" name="ZoneTexte 116"/>
        <xdr:cNvSpPr txBox="1"/>
      </xdr:nvSpPr>
      <xdr:spPr>
        <a:xfrm>
          <a:off x="3524250" y="131330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8" name="ZoneTexte 117"/>
        <xdr:cNvSpPr txBox="1"/>
      </xdr:nvSpPr>
      <xdr:spPr>
        <a:xfrm>
          <a:off x="3524250" y="131330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9" name="ZoneTexte 118"/>
        <xdr:cNvSpPr txBox="1"/>
      </xdr:nvSpPr>
      <xdr:spPr>
        <a:xfrm>
          <a:off x="3524250" y="131330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0" name="ZoneTexte 119"/>
        <xdr:cNvSpPr txBox="1"/>
      </xdr:nvSpPr>
      <xdr:spPr>
        <a:xfrm>
          <a:off x="3524250" y="131330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1" name="ZoneTexte 120"/>
        <xdr:cNvSpPr txBox="1"/>
      </xdr:nvSpPr>
      <xdr:spPr>
        <a:xfrm>
          <a:off x="3524250" y="131330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122" name="ZoneTexte 121"/>
        <xdr:cNvSpPr txBox="1"/>
      </xdr:nvSpPr>
      <xdr:spPr>
        <a:xfrm>
          <a:off x="3524250" y="7056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123" name="ZoneTexte 122"/>
        <xdr:cNvSpPr txBox="1"/>
      </xdr:nvSpPr>
      <xdr:spPr>
        <a:xfrm>
          <a:off x="3524250" y="7056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124" name="ZoneTexte 123"/>
        <xdr:cNvSpPr txBox="1"/>
      </xdr:nvSpPr>
      <xdr:spPr>
        <a:xfrm>
          <a:off x="3524250" y="7056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125" name="ZoneTexte 124"/>
        <xdr:cNvSpPr txBox="1"/>
      </xdr:nvSpPr>
      <xdr:spPr>
        <a:xfrm>
          <a:off x="3524250" y="7056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126" name="ZoneTexte 125"/>
        <xdr:cNvSpPr txBox="1"/>
      </xdr:nvSpPr>
      <xdr:spPr>
        <a:xfrm>
          <a:off x="3524250" y="7056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127" name="ZoneTexte 126"/>
        <xdr:cNvSpPr txBox="1"/>
      </xdr:nvSpPr>
      <xdr:spPr>
        <a:xfrm>
          <a:off x="3524250" y="70561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128" name="ZoneTexte 127"/>
        <xdr:cNvSpPr txBox="1"/>
      </xdr:nvSpPr>
      <xdr:spPr>
        <a:xfrm>
          <a:off x="3524250" y="796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129" name="ZoneTexte 128"/>
        <xdr:cNvSpPr txBox="1"/>
      </xdr:nvSpPr>
      <xdr:spPr>
        <a:xfrm>
          <a:off x="3524250" y="796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130" name="ZoneTexte 129"/>
        <xdr:cNvSpPr txBox="1"/>
      </xdr:nvSpPr>
      <xdr:spPr>
        <a:xfrm>
          <a:off x="3524250" y="796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131" name="ZoneTexte 130"/>
        <xdr:cNvSpPr txBox="1"/>
      </xdr:nvSpPr>
      <xdr:spPr>
        <a:xfrm>
          <a:off x="3524250" y="796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132" name="ZoneTexte 131"/>
        <xdr:cNvSpPr txBox="1"/>
      </xdr:nvSpPr>
      <xdr:spPr>
        <a:xfrm>
          <a:off x="3524250" y="796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133" name="ZoneTexte 132"/>
        <xdr:cNvSpPr txBox="1"/>
      </xdr:nvSpPr>
      <xdr:spPr>
        <a:xfrm>
          <a:off x="3524250" y="79648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34" name="ZoneTexte 133"/>
        <xdr:cNvSpPr txBox="1"/>
      </xdr:nvSpPr>
      <xdr:spPr>
        <a:xfrm>
          <a:off x="3524250" y="28698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35" name="ZoneTexte 134"/>
        <xdr:cNvSpPr txBox="1"/>
      </xdr:nvSpPr>
      <xdr:spPr>
        <a:xfrm>
          <a:off x="3524250" y="28698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36" name="ZoneTexte 135"/>
        <xdr:cNvSpPr txBox="1"/>
      </xdr:nvSpPr>
      <xdr:spPr>
        <a:xfrm>
          <a:off x="3524250" y="28698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37" name="ZoneTexte 136"/>
        <xdr:cNvSpPr txBox="1"/>
      </xdr:nvSpPr>
      <xdr:spPr>
        <a:xfrm>
          <a:off x="3524250" y="28698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38" name="ZoneTexte 137"/>
        <xdr:cNvSpPr txBox="1"/>
      </xdr:nvSpPr>
      <xdr:spPr>
        <a:xfrm>
          <a:off x="3524250" y="28698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39" name="ZoneTexte 138"/>
        <xdr:cNvSpPr txBox="1"/>
      </xdr:nvSpPr>
      <xdr:spPr>
        <a:xfrm>
          <a:off x="3524250" y="28698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140" name="ZoneTexte 139"/>
        <xdr:cNvSpPr txBox="1"/>
      </xdr:nvSpPr>
      <xdr:spPr>
        <a:xfrm>
          <a:off x="3524250" y="10066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141" name="ZoneTexte 140"/>
        <xdr:cNvSpPr txBox="1"/>
      </xdr:nvSpPr>
      <xdr:spPr>
        <a:xfrm>
          <a:off x="3524250" y="10066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142" name="ZoneTexte 141"/>
        <xdr:cNvSpPr txBox="1"/>
      </xdr:nvSpPr>
      <xdr:spPr>
        <a:xfrm>
          <a:off x="3524250" y="10066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143" name="ZoneTexte 142"/>
        <xdr:cNvSpPr txBox="1"/>
      </xdr:nvSpPr>
      <xdr:spPr>
        <a:xfrm>
          <a:off x="3524250" y="10066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144" name="ZoneTexte 143"/>
        <xdr:cNvSpPr txBox="1"/>
      </xdr:nvSpPr>
      <xdr:spPr>
        <a:xfrm>
          <a:off x="3524250" y="10066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145" name="ZoneTexte 144"/>
        <xdr:cNvSpPr txBox="1"/>
      </xdr:nvSpPr>
      <xdr:spPr>
        <a:xfrm>
          <a:off x="3524250" y="100660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46" name="ZoneTexte 145"/>
        <xdr:cNvSpPr txBox="1"/>
      </xdr:nvSpPr>
      <xdr:spPr>
        <a:xfrm>
          <a:off x="3524250" y="1213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47" name="ZoneTexte 146"/>
        <xdr:cNvSpPr txBox="1"/>
      </xdr:nvSpPr>
      <xdr:spPr>
        <a:xfrm>
          <a:off x="3524250" y="1213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48" name="ZoneTexte 147"/>
        <xdr:cNvSpPr txBox="1"/>
      </xdr:nvSpPr>
      <xdr:spPr>
        <a:xfrm>
          <a:off x="3524250" y="1213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49" name="ZoneTexte 148"/>
        <xdr:cNvSpPr txBox="1"/>
      </xdr:nvSpPr>
      <xdr:spPr>
        <a:xfrm>
          <a:off x="3524250" y="414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50" name="ZoneTexte 149"/>
        <xdr:cNvSpPr txBox="1"/>
      </xdr:nvSpPr>
      <xdr:spPr>
        <a:xfrm>
          <a:off x="3524250" y="414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51" name="ZoneTexte 150"/>
        <xdr:cNvSpPr txBox="1"/>
      </xdr:nvSpPr>
      <xdr:spPr>
        <a:xfrm>
          <a:off x="3524250" y="41462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52" name="ZoneTexte 151"/>
        <xdr:cNvSpPr txBox="1"/>
      </xdr:nvSpPr>
      <xdr:spPr>
        <a:xfrm>
          <a:off x="3524250" y="14497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53" name="ZoneTexte 152"/>
        <xdr:cNvSpPr txBox="1"/>
      </xdr:nvSpPr>
      <xdr:spPr>
        <a:xfrm>
          <a:off x="3524250" y="14497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54" name="ZoneTexte 153"/>
        <xdr:cNvSpPr txBox="1"/>
      </xdr:nvSpPr>
      <xdr:spPr>
        <a:xfrm>
          <a:off x="3524250" y="14497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55" name="ZoneTexte 154"/>
        <xdr:cNvSpPr txBox="1"/>
      </xdr:nvSpPr>
      <xdr:spPr>
        <a:xfrm>
          <a:off x="3524250" y="14497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56" name="ZoneTexte 155"/>
        <xdr:cNvSpPr txBox="1"/>
      </xdr:nvSpPr>
      <xdr:spPr>
        <a:xfrm>
          <a:off x="3524250" y="14497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57" name="ZoneTexte 156"/>
        <xdr:cNvSpPr txBox="1"/>
      </xdr:nvSpPr>
      <xdr:spPr>
        <a:xfrm>
          <a:off x="3524250" y="14497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58" name="ZoneTexte 157"/>
        <xdr:cNvSpPr txBox="1"/>
      </xdr:nvSpPr>
      <xdr:spPr>
        <a:xfrm>
          <a:off x="3524250" y="231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59" name="ZoneTexte 158"/>
        <xdr:cNvSpPr txBox="1"/>
      </xdr:nvSpPr>
      <xdr:spPr>
        <a:xfrm>
          <a:off x="3524250" y="231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60" name="ZoneTexte 159"/>
        <xdr:cNvSpPr txBox="1"/>
      </xdr:nvSpPr>
      <xdr:spPr>
        <a:xfrm>
          <a:off x="3524250" y="231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61" name="ZoneTexte 160"/>
        <xdr:cNvSpPr txBox="1"/>
      </xdr:nvSpPr>
      <xdr:spPr>
        <a:xfrm>
          <a:off x="3524250" y="231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62" name="ZoneTexte 161"/>
        <xdr:cNvSpPr txBox="1"/>
      </xdr:nvSpPr>
      <xdr:spPr>
        <a:xfrm>
          <a:off x="3524250" y="231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63" name="ZoneTexte 162"/>
        <xdr:cNvSpPr txBox="1"/>
      </xdr:nvSpPr>
      <xdr:spPr>
        <a:xfrm>
          <a:off x="3524250" y="231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164" name="ZoneTexte 163"/>
        <xdr:cNvSpPr txBox="1"/>
      </xdr:nvSpPr>
      <xdr:spPr>
        <a:xfrm>
          <a:off x="3524250" y="101165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165" name="ZoneTexte 164"/>
        <xdr:cNvSpPr txBox="1"/>
      </xdr:nvSpPr>
      <xdr:spPr>
        <a:xfrm>
          <a:off x="3524250" y="101165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166" name="ZoneTexte 165"/>
        <xdr:cNvSpPr txBox="1"/>
      </xdr:nvSpPr>
      <xdr:spPr>
        <a:xfrm>
          <a:off x="3524250" y="101165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167" name="ZoneTexte 166"/>
        <xdr:cNvSpPr txBox="1"/>
      </xdr:nvSpPr>
      <xdr:spPr>
        <a:xfrm>
          <a:off x="3524250" y="101165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168" name="ZoneTexte 167"/>
        <xdr:cNvSpPr txBox="1"/>
      </xdr:nvSpPr>
      <xdr:spPr>
        <a:xfrm>
          <a:off x="3524250" y="101165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169" name="ZoneTexte 168"/>
        <xdr:cNvSpPr txBox="1"/>
      </xdr:nvSpPr>
      <xdr:spPr>
        <a:xfrm>
          <a:off x="3524250" y="101165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170" name="ZoneTexte 169"/>
        <xdr:cNvSpPr txBox="1"/>
      </xdr:nvSpPr>
      <xdr:spPr>
        <a:xfrm>
          <a:off x="3524250" y="9056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171" name="ZoneTexte 170"/>
        <xdr:cNvSpPr txBox="1"/>
      </xdr:nvSpPr>
      <xdr:spPr>
        <a:xfrm>
          <a:off x="3524250" y="9056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172" name="ZoneTexte 171"/>
        <xdr:cNvSpPr txBox="1"/>
      </xdr:nvSpPr>
      <xdr:spPr>
        <a:xfrm>
          <a:off x="3524250" y="9056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73" name="ZoneTexte 172"/>
        <xdr:cNvSpPr txBox="1"/>
      </xdr:nvSpPr>
      <xdr:spPr>
        <a:xfrm>
          <a:off x="3524250" y="131330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74" name="ZoneTexte 173"/>
        <xdr:cNvSpPr txBox="1"/>
      </xdr:nvSpPr>
      <xdr:spPr>
        <a:xfrm>
          <a:off x="3524250" y="131330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75" name="ZoneTexte 174"/>
        <xdr:cNvSpPr txBox="1"/>
      </xdr:nvSpPr>
      <xdr:spPr>
        <a:xfrm>
          <a:off x="3524250" y="131330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76" name="ZoneTexte 175"/>
        <xdr:cNvSpPr txBox="1"/>
      </xdr:nvSpPr>
      <xdr:spPr>
        <a:xfrm>
          <a:off x="3524250" y="133264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77" name="ZoneTexte 176"/>
        <xdr:cNvSpPr txBox="1"/>
      </xdr:nvSpPr>
      <xdr:spPr>
        <a:xfrm>
          <a:off x="3524250" y="133264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78" name="ZoneTexte 177"/>
        <xdr:cNvSpPr txBox="1"/>
      </xdr:nvSpPr>
      <xdr:spPr>
        <a:xfrm>
          <a:off x="3524250" y="133264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79" name="ZoneTexte 178"/>
        <xdr:cNvSpPr txBox="1"/>
      </xdr:nvSpPr>
      <xdr:spPr>
        <a:xfrm>
          <a:off x="3524250" y="133750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80" name="ZoneTexte 179"/>
        <xdr:cNvSpPr txBox="1"/>
      </xdr:nvSpPr>
      <xdr:spPr>
        <a:xfrm>
          <a:off x="3524250" y="133750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81" name="ZoneTexte 180"/>
        <xdr:cNvSpPr txBox="1"/>
      </xdr:nvSpPr>
      <xdr:spPr>
        <a:xfrm>
          <a:off x="3524250" y="133750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82" name="ZoneTexte 181"/>
        <xdr:cNvSpPr txBox="1"/>
      </xdr:nvSpPr>
      <xdr:spPr>
        <a:xfrm>
          <a:off x="3524250" y="120348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83" name="ZoneTexte 182"/>
        <xdr:cNvSpPr txBox="1"/>
      </xdr:nvSpPr>
      <xdr:spPr>
        <a:xfrm>
          <a:off x="3524250" y="120348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84" name="ZoneTexte 183"/>
        <xdr:cNvSpPr txBox="1"/>
      </xdr:nvSpPr>
      <xdr:spPr>
        <a:xfrm>
          <a:off x="3524250" y="120348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85" name="ZoneTexte 184"/>
        <xdr:cNvSpPr txBox="1"/>
      </xdr:nvSpPr>
      <xdr:spPr>
        <a:xfrm>
          <a:off x="3524250" y="132826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86" name="ZoneTexte 185"/>
        <xdr:cNvSpPr txBox="1"/>
      </xdr:nvSpPr>
      <xdr:spPr>
        <a:xfrm>
          <a:off x="3524250" y="132826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87" name="ZoneTexte 186"/>
        <xdr:cNvSpPr txBox="1"/>
      </xdr:nvSpPr>
      <xdr:spPr>
        <a:xfrm>
          <a:off x="3524250" y="132826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88" name="ZoneTexte 187"/>
        <xdr:cNvSpPr txBox="1"/>
      </xdr:nvSpPr>
      <xdr:spPr>
        <a:xfrm>
          <a:off x="3524250" y="12085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89" name="ZoneTexte 188"/>
        <xdr:cNvSpPr txBox="1"/>
      </xdr:nvSpPr>
      <xdr:spPr>
        <a:xfrm>
          <a:off x="3524250" y="12085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90" name="ZoneTexte 189"/>
        <xdr:cNvSpPr txBox="1"/>
      </xdr:nvSpPr>
      <xdr:spPr>
        <a:xfrm>
          <a:off x="3524250" y="12085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91" name="ZoneTexte 190"/>
        <xdr:cNvSpPr txBox="1"/>
      </xdr:nvSpPr>
      <xdr:spPr>
        <a:xfrm>
          <a:off x="3524250" y="1213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92" name="ZoneTexte 191"/>
        <xdr:cNvSpPr txBox="1"/>
      </xdr:nvSpPr>
      <xdr:spPr>
        <a:xfrm>
          <a:off x="3524250" y="1213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93" name="ZoneTexte 192"/>
        <xdr:cNvSpPr txBox="1"/>
      </xdr:nvSpPr>
      <xdr:spPr>
        <a:xfrm>
          <a:off x="3524250" y="1213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94" name="ZoneTexte 193"/>
        <xdr:cNvSpPr txBox="1"/>
      </xdr:nvSpPr>
      <xdr:spPr>
        <a:xfrm>
          <a:off x="3524250" y="1213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95" name="ZoneTexte 194"/>
        <xdr:cNvSpPr txBox="1"/>
      </xdr:nvSpPr>
      <xdr:spPr>
        <a:xfrm>
          <a:off x="3524250" y="1213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96" name="ZoneTexte 195"/>
        <xdr:cNvSpPr txBox="1"/>
      </xdr:nvSpPr>
      <xdr:spPr>
        <a:xfrm>
          <a:off x="3524250" y="1213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97" name="ZoneTexte 196"/>
        <xdr:cNvSpPr txBox="1"/>
      </xdr:nvSpPr>
      <xdr:spPr>
        <a:xfrm>
          <a:off x="3524250" y="14075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98" name="ZoneTexte 197"/>
        <xdr:cNvSpPr txBox="1"/>
      </xdr:nvSpPr>
      <xdr:spPr>
        <a:xfrm>
          <a:off x="3524250" y="14075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99" name="ZoneTexte 198"/>
        <xdr:cNvSpPr txBox="1"/>
      </xdr:nvSpPr>
      <xdr:spPr>
        <a:xfrm>
          <a:off x="3524250" y="14075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200" name="ZoneTexte 199"/>
        <xdr:cNvSpPr txBox="1"/>
      </xdr:nvSpPr>
      <xdr:spPr>
        <a:xfrm>
          <a:off x="3524250" y="2062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201" name="ZoneTexte 200"/>
        <xdr:cNvSpPr txBox="1"/>
      </xdr:nvSpPr>
      <xdr:spPr>
        <a:xfrm>
          <a:off x="3524250" y="2062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202" name="ZoneTexte 201"/>
        <xdr:cNvSpPr txBox="1"/>
      </xdr:nvSpPr>
      <xdr:spPr>
        <a:xfrm>
          <a:off x="3524250" y="2062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203" name="ZoneTexte 202"/>
        <xdr:cNvSpPr txBox="1"/>
      </xdr:nvSpPr>
      <xdr:spPr>
        <a:xfrm>
          <a:off x="3524250" y="2062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204" name="ZoneTexte 203"/>
        <xdr:cNvSpPr txBox="1"/>
      </xdr:nvSpPr>
      <xdr:spPr>
        <a:xfrm>
          <a:off x="3524250" y="2062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205" name="ZoneTexte 204"/>
        <xdr:cNvSpPr txBox="1"/>
      </xdr:nvSpPr>
      <xdr:spPr>
        <a:xfrm>
          <a:off x="3524250" y="2062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06" name="ZoneTexte 205"/>
        <xdr:cNvSpPr txBox="1"/>
      </xdr:nvSpPr>
      <xdr:spPr>
        <a:xfrm>
          <a:off x="3524250" y="13234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07" name="ZoneTexte 206"/>
        <xdr:cNvSpPr txBox="1"/>
      </xdr:nvSpPr>
      <xdr:spPr>
        <a:xfrm>
          <a:off x="3524250" y="13234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08" name="ZoneTexte 207"/>
        <xdr:cNvSpPr txBox="1"/>
      </xdr:nvSpPr>
      <xdr:spPr>
        <a:xfrm>
          <a:off x="3524250" y="13234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09" name="ZoneTexte 208"/>
        <xdr:cNvSpPr txBox="1"/>
      </xdr:nvSpPr>
      <xdr:spPr>
        <a:xfrm>
          <a:off x="3524250" y="13234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10" name="ZoneTexte 209"/>
        <xdr:cNvSpPr txBox="1"/>
      </xdr:nvSpPr>
      <xdr:spPr>
        <a:xfrm>
          <a:off x="3524250" y="13234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11" name="ZoneTexte 210"/>
        <xdr:cNvSpPr txBox="1"/>
      </xdr:nvSpPr>
      <xdr:spPr>
        <a:xfrm>
          <a:off x="3524250" y="13234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12" name="ZoneTexte 211"/>
        <xdr:cNvSpPr txBox="1"/>
      </xdr:nvSpPr>
      <xdr:spPr>
        <a:xfrm>
          <a:off x="3524250" y="12246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13" name="ZoneTexte 212"/>
        <xdr:cNvSpPr txBox="1"/>
      </xdr:nvSpPr>
      <xdr:spPr>
        <a:xfrm>
          <a:off x="3524250" y="12246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14" name="ZoneTexte 213"/>
        <xdr:cNvSpPr txBox="1"/>
      </xdr:nvSpPr>
      <xdr:spPr>
        <a:xfrm>
          <a:off x="3524250" y="12246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15" name="ZoneTexte 214"/>
        <xdr:cNvSpPr txBox="1"/>
      </xdr:nvSpPr>
      <xdr:spPr>
        <a:xfrm>
          <a:off x="3524250" y="13234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16" name="ZoneTexte 215"/>
        <xdr:cNvSpPr txBox="1"/>
      </xdr:nvSpPr>
      <xdr:spPr>
        <a:xfrm>
          <a:off x="3524250" y="13234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17" name="ZoneTexte 216"/>
        <xdr:cNvSpPr txBox="1"/>
      </xdr:nvSpPr>
      <xdr:spPr>
        <a:xfrm>
          <a:off x="3524250" y="13234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18" name="ZoneTexte 217"/>
        <xdr:cNvSpPr txBox="1"/>
      </xdr:nvSpPr>
      <xdr:spPr>
        <a:xfrm>
          <a:off x="3524250" y="133750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19" name="ZoneTexte 218"/>
        <xdr:cNvSpPr txBox="1"/>
      </xdr:nvSpPr>
      <xdr:spPr>
        <a:xfrm>
          <a:off x="3524250" y="133750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20" name="ZoneTexte 219"/>
        <xdr:cNvSpPr txBox="1"/>
      </xdr:nvSpPr>
      <xdr:spPr>
        <a:xfrm>
          <a:off x="3524250" y="133750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21" name="ZoneTexte 220"/>
        <xdr:cNvSpPr txBox="1"/>
      </xdr:nvSpPr>
      <xdr:spPr>
        <a:xfrm>
          <a:off x="3524250" y="134235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22" name="ZoneTexte 221"/>
        <xdr:cNvSpPr txBox="1"/>
      </xdr:nvSpPr>
      <xdr:spPr>
        <a:xfrm>
          <a:off x="3524250" y="134235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23" name="ZoneTexte 222"/>
        <xdr:cNvSpPr txBox="1"/>
      </xdr:nvSpPr>
      <xdr:spPr>
        <a:xfrm>
          <a:off x="3524250" y="134235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24" name="ZoneTexte 223"/>
        <xdr:cNvSpPr txBox="1"/>
      </xdr:nvSpPr>
      <xdr:spPr>
        <a:xfrm>
          <a:off x="3524250" y="12085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25" name="ZoneTexte 224"/>
        <xdr:cNvSpPr txBox="1"/>
      </xdr:nvSpPr>
      <xdr:spPr>
        <a:xfrm>
          <a:off x="3524250" y="12085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26" name="ZoneTexte 225"/>
        <xdr:cNvSpPr txBox="1"/>
      </xdr:nvSpPr>
      <xdr:spPr>
        <a:xfrm>
          <a:off x="3524250" y="12085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27" name="ZoneTexte 226"/>
        <xdr:cNvSpPr txBox="1"/>
      </xdr:nvSpPr>
      <xdr:spPr>
        <a:xfrm>
          <a:off x="3524250" y="133264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28" name="ZoneTexte 227"/>
        <xdr:cNvSpPr txBox="1"/>
      </xdr:nvSpPr>
      <xdr:spPr>
        <a:xfrm>
          <a:off x="3524250" y="133264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29" name="ZoneTexte 228"/>
        <xdr:cNvSpPr txBox="1"/>
      </xdr:nvSpPr>
      <xdr:spPr>
        <a:xfrm>
          <a:off x="3524250" y="133264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30" name="ZoneTexte 229"/>
        <xdr:cNvSpPr txBox="1"/>
      </xdr:nvSpPr>
      <xdr:spPr>
        <a:xfrm>
          <a:off x="3524250" y="1213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31" name="ZoneTexte 230"/>
        <xdr:cNvSpPr txBox="1"/>
      </xdr:nvSpPr>
      <xdr:spPr>
        <a:xfrm>
          <a:off x="3524250" y="1213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32" name="ZoneTexte 231"/>
        <xdr:cNvSpPr txBox="1"/>
      </xdr:nvSpPr>
      <xdr:spPr>
        <a:xfrm>
          <a:off x="3524250" y="1213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33" name="ZoneTexte 232"/>
        <xdr:cNvSpPr txBox="1"/>
      </xdr:nvSpPr>
      <xdr:spPr>
        <a:xfrm>
          <a:off x="3524250" y="12246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34" name="ZoneTexte 233"/>
        <xdr:cNvSpPr txBox="1"/>
      </xdr:nvSpPr>
      <xdr:spPr>
        <a:xfrm>
          <a:off x="3524250" y="12246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35" name="ZoneTexte 234"/>
        <xdr:cNvSpPr txBox="1"/>
      </xdr:nvSpPr>
      <xdr:spPr>
        <a:xfrm>
          <a:off x="3524250" y="12246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36" name="ZoneTexte 235"/>
        <xdr:cNvSpPr txBox="1"/>
      </xdr:nvSpPr>
      <xdr:spPr>
        <a:xfrm>
          <a:off x="3524250" y="12246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37" name="ZoneTexte 236"/>
        <xdr:cNvSpPr txBox="1"/>
      </xdr:nvSpPr>
      <xdr:spPr>
        <a:xfrm>
          <a:off x="3524250" y="12246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38" name="ZoneTexte 237"/>
        <xdr:cNvSpPr txBox="1"/>
      </xdr:nvSpPr>
      <xdr:spPr>
        <a:xfrm>
          <a:off x="3524250" y="12246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39" name="ZoneTexte 238"/>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40" name="ZoneTexte 239"/>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41" name="ZoneTexte 240"/>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242" name="ZoneTexte 241"/>
        <xdr:cNvSpPr txBox="1"/>
      </xdr:nvSpPr>
      <xdr:spPr>
        <a:xfrm>
          <a:off x="3524250" y="79143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243" name="ZoneTexte 242"/>
        <xdr:cNvSpPr txBox="1"/>
      </xdr:nvSpPr>
      <xdr:spPr>
        <a:xfrm>
          <a:off x="3524250" y="79143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244" name="ZoneTexte 243"/>
        <xdr:cNvSpPr txBox="1"/>
      </xdr:nvSpPr>
      <xdr:spPr>
        <a:xfrm>
          <a:off x="3524250" y="79143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245" name="ZoneTexte 244"/>
        <xdr:cNvSpPr txBox="1"/>
      </xdr:nvSpPr>
      <xdr:spPr>
        <a:xfrm>
          <a:off x="3524250" y="79143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246" name="ZoneTexte 245"/>
        <xdr:cNvSpPr txBox="1"/>
      </xdr:nvSpPr>
      <xdr:spPr>
        <a:xfrm>
          <a:off x="3524250" y="79143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247" name="ZoneTexte 246"/>
        <xdr:cNvSpPr txBox="1"/>
      </xdr:nvSpPr>
      <xdr:spPr>
        <a:xfrm>
          <a:off x="3524250" y="79143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48" name="ZoneTexte 247"/>
        <xdr:cNvSpPr txBox="1"/>
      </xdr:nvSpPr>
      <xdr:spPr>
        <a:xfrm>
          <a:off x="3524250" y="132826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49" name="ZoneTexte 248"/>
        <xdr:cNvSpPr txBox="1"/>
      </xdr:nvSpPr>
      <xdr:spPr>
        <a:xfrm>
          <a:off x="3524250" y="132826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50" name="ZoneTexte 249"/>
        <xdr:cNvSpPr txBox="1"/>
      </xdr:nvSpPr>
      <xdr:spPr>
        <a:xfrm>
          <a:off x="3524250" y="132826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51" name="ZoneTexte 250"/>
        <xdr:cNvSpPr txBox="1"/>
      </xdr:nvSpPr>
      <xdr:spPr>
        <a:xfrm>
          <a:off x="3524250" y="132826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52" name="ZoneTexte 251"/>
        <xdr:cNvSpPr txBox="1"/>
      </xdr:nvSpPr>
      <xdr:spPr>
        <a:xfrm>
          <a:off x="3524250" y="132826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53" name="ZoneTexte 252"/>
        <xdr:cNvSpPr txBox="1"/>
      </xdr:nvSpPr>
      <xdr:spPr>
        <a:xfrm>
          <a:off x="3524250" y="132826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54" name="ZoneTexte 253"/>
        <xdr:cNvSpPr txBox="1"/>
      </xdr:nvSpPr>
      <xdr:spPr>
        <a:xfrm>
          <a:off x="3524250" y="123101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55" name="ZoneTexte 254"/>
        <xdr:cNvSpPr txBox="1"/>
      </xdr:nvSpPr>
      <xdr:spPr>
        <a:xfrm>
          <a:off x="3524250" y="123101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56" name="ZoneTexte 255"/>
        <xdr:cNvSpPr txBox="1"/>
      </xdr:nvSpPr>
      <xdr:spPr>
        <a:xfrm>
          <a:off x="3524250" y="123101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57" name="ZoneTexte 256"/>
        <xdr:cNvSpPr txBox="1"/>
      </xdr:nvSpPr>
      <xdr:spPr>
        <a:xfrm>
          <a:off x="3524250" y="132826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58" name="ZoneTexte 257"/>
        <xdr:cNvSpPr txBox="1"/>
      </xdr:nvSpPr>
      <xdr:spPr>
        <a:xfrm>
          <a:off x="3524250" y="132826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59" name="ZoneTexte 258"/>
        <xdr:cNvSpPr txBox="1"/>
      </xdr:nvSpPr>
      <xdr:spPr>
        <a:xfrm>
          <a:off x="3524250" y="132826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60" name="ZoneTexte 259"/>
        <xdr:cNvSpPr txBox="1"/>
      </xdr:nvSpPr>
      <xdr:spPr>
        <a:xfrm>
          <a:off x="3524250" y="134235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61" name="ZoneTexte 260"/>
        <xdr:cNvSpPr txBox="1"/>
      </xdr:nvSpPr>
      <xdr:spPr>
        <a:xfrm>
          <a:off x="3524250" y="134235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62" name="ZoneTexte 261"/>
        <xdr:cNvSpPr txBox="1"/>
      </xdr:nvSpPr>
      <xdr:spPr>
        <a:xfrm>
          <a:off x="3524250" y="134235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63" name="ZoneTexte 262"/>
        <xdr:cNvSpPr txBox="1"/>
      </xdr:nvSpPr>
      <xdr:spPr>
        <a:xfrm>
          <a:off x="3524250" y="13472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64" name="ZoneTexte 263"/>
        <xdr:cNvSpPr txBox="1"/>
      </xdr:nvSpPr>
      <xdr:spPr>
        <a:xfrm>
          <a:off x="3524250" y="13472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65" name="ZoneTexte 264"/>
        <xdr:cNvSpPr txBox="1"/>
      </xdr:nvSpPr>
      <xdr:spPr>
        <a:xfrm>
          <a:off x="3524250" y="13472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66" name="ZoneTexte 265"/>
        <xdr:cNvSpPr txBox="1"/>
      </xdr:nvSpPr>
      <xdr:spPr>
        <a:xfrm>
          <a:off x="3524250" y="1213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67" name="ZoneTexte 266"/>
        <xdr:cNvSpPr txBox="1"/>
      </xdr:nvSpPr>
      <xdr:spPr>
        <a:xfrm>
          <a:off x="3524250" y="1213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68" name="ZoneTexte 267"/>
        <xdr:cNvSpPr txBox="1"/>
      </xdr:nvSpPr>
      <xdr:spPr>
        <a:xfrm>
          <a:off x="3524250" y="121329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69" name="ZoneTexte 268"/>
        <xdr:cNvSpPr txBox="1"/>
      </xdr:nvSpPr>
      <xdr:spPr>
        <a:xfrm>
          <a:off x="3524250" y="133750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70" name="ZoneTexte 269"/>
        <xdr:cNvSpPr txBox="1"/>
      </xdr:nvSpPr>
      <xdr:spPr>
        <a:xfrm>
          <a:off x="3524250" y="133750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71" name="ZoneTexte 270"/>
        <xdr:cNvSpPr txBox="1"/>
      </xdr:nvSpPr>
      <xdr:spPr>
        <a:xfrm>
          <a:off x="3524250" y="133750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72" name="ZoneTexte 271"/>
        <xdr:cNvSpPr txBox="1"/>
      </xdr:nvSpPr>
      <xdr:spPr>
        <a:xfrm>
          <a:off x="3524250" y="12246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73" name="ZoneTexte 272"/>
        <xdr:cNvSpPr txBox="1"/>
      </xdr:nvSpPr>
      <xdr:spPr>
        <a:xfrm>
          <a:off x="3524250" y="12246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74" name="ZoneTexte 273"/>
        <xdr:cNvSpPr txBox="1"/>
      </xdr:nvSpPr>
      <xdr:spPr>
        <a:xfrm>
          <a:off x="3524250" y="12246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75" name="ZoneTexte 274"/>
        <xdr:cNvSpPr txBox="1"/>
      </xdr:nvSpPr>
      <xdr:spPr>
        <a:xfrm>
          <a:off x="3524250" y="123101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76" name="ZoneTexte 275"/>
        <xdr:cNvSpPr txBox="1"/>
      </xdr:nvSpPr>
      <xdr:spPr>
        <a:xfrm>
          <a:off x="3524250" y="123101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77" name="ZoneTexte 276"/>
        <xdr:cNvSpPr txBox="1"/>
      </xdr:nvSpPr>
      <xdr:spPr>
        <a:xfrm>
          <a:off x="3524250" y="123101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78" name="ZoneTexte 277"/>
        <xdr:cNvSpPr txBox="1"/>
      </xdr:nvSpPr>
      <xdr:spPr>
        <a:xfrm>
          <a:off x="3524250" y="123101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79" name="ZoneTexte 278"/>
        <xdr:cNvSpPr txBox="1"/>
      </xdr:nvSpPr>
      <xdr:spPr>
        <a:xfrm>
          <a:off x="3524250" y="123101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80" name="ZoneTexte 279"/>
        <xdr:cNvSpPr txBox="1"/>
      </xdr:nvSpPr>
      <xdr:spPr>
        <a:xfrm>
          <a:off x="3524250" y="123101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281" name="ZoneTexte 280"/>
        <xdr:cNvSpPr txBox="1"/>
      </xdr:nvSpPr>
      <xdr:spPr>
        <a:xfrm>
          <a:off x="3524250" y="2062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282" name="ZoneTexte 281"/>
        <xdr:cNvSpPr txBox="1"/>
      </xdr:nvSpPr>
      <xdr:spPr>
        <a:xfrm>
          <a:off x="3524250" y="2062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283" name="ZoneTexte 282"/>
        <xdr:cNvSpPr txBox="1"/>
      </xdr:nvSpPr>
      <xdr:spPr>
        <a:xfrm>
          <a:off x="3524250" y="2062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84" name="ZoneTexte 283"/>
        <xdr:cNvSpPr txBox="1"/>
      </xdr:nvSpPr>
      <xdr:spPr>
        <a:xfrm>
          <a:off x="3524250" y="133264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85" name="ZoneTexte 284"/>
        <xdr:cNvSpPr txBox="1"/>
      </xdr:nvSpPr>
      <xdr:spPr>
        <a:xfrm>
          <a:off x="3524250" y="133264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86" name="ZoneTexte 285"/>
        <xdr:cNvSpPr txBox="1"/>
      </xdr:nvSpPr>
      <xdr:spPr>
        <a:xfrm>
          <a:off x="3524250" y="133264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87" name="ZoneTexte 286"/>
        <xdr:cNvSpPr txBox="1"/>
      </xdr:nvSpPr>
      <xdr:spPr>
        <a:xfrm>
          <a:off x="3524250" y="133264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88" name="ZoneTexte 287"/>
        <xdr:cNvSpPr txBox="1"/>
      </xdr:nvSpPr>
      <xdr:spPr>
        <a:xfrm>
          <a:off x="3524250" y="133264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89" name="ZoneTexte 288"/>
        <xdr:cNvSpPr txBox="1"/>
      </xdr:nvSpPr>
      <xdr:spPr>
        <a:xfrm>
          <a:off x="3524250" y="133264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90" name="ZoneTexte 289"/>
        <xdr:cNvSpPr txBox="1"/>
      </xdr:nvSpPr>
      <xdr:spPr>
        <a:xfrm>
          <a:off x="3524250" y="12370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91" name="ZoneTexte 290"/>
        <xdr:cNvSpPr txBox="1"/>
      </xdr:nvSpPr>
      <xdr:spPr>
        <a:xfrm>
          <a:off x="3524250" y="12370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92" name="ZoneTexte 291"/>
        <xdr:cNvSpPr txBox="1"/>
      </xdr:nvSpPr>
      <xdr:spPr>
        <a:xfrm>
          <a:off x="3524250" y="123701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93" name="ZoneTexte 292"/>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94" name="ZoneTexte 293"/>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295" name="ZoneTexte 294"/>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296" name="ZoneTexte 295"/>
        <xdr:cNvSpPr txBox="1"/>
      </xdr:nvSpPr>
      <xdr:spPr>
        <a:xfrm>
          <a:off x="3524250" y="93087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297" name="ZoneTexte 296"/>
        <xdr:cNvSpPr txBox="1"/>
      </xdr:nvSpPr>
      <xdr:spPr>
        <a:xfrm>
          <a:off x="3524250" y="93087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298" name="ZoneTexte 297"/>
        <xdr:cNvSpPr txBox="1"/>
      </xdr:nvSpPr>
      <xdr:spPr>
        <a:xfrm>
          <a:off x="3524250" y="93087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299" name="ZoneTexte 298"/>
        <xdr:cNvSpPr txBox="1"/>
      </xdr:nvSpPr>
      <xdr:spPr>
        <a:xfrm>
          <a:off x="3524250" y="93087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300" name="ZoneTexte 299"/>
        <xdr:cNvSpPr txBox="1"/>
      </xdr:nvSpPr>
      <xdr:spPr>
        <a:xfrm>
          <a:off x="3524250" y="93087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301" name="ZoneTexte 300"/>
        <xdr:cNvSpPr txBox="1"/>
      </xdr:nvSpPr>
      <xdr:spPr>
        <a:xfrm>
          <a:off x="3524250" y="93087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02" name="ZoneTexte 301"/>
        <xdr:cNvSpPr txBox="1"/>
      </xdr:nvSpPr>
      <xdr:spPr>
        <a:xfrm>
          <a:off x="3524250" y="140236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03" name="ZoneTexte 302"/>
        <xdr:cNvSpPr txBox="1"/>
      </xdr:nvSpPr>
      <xdr:spPr>
        <a:xfrm>
          <a:off x="3524250" y="140236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04" name="ZoneTexte 303"/>
        <xdr:cNvSpPr txBox="1"/>
      </xdr:nvSpPr>
      <xdr:spPr>
        <a:xfrm>
          <a:off x="3524250" y="140236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05" name="ZoneTexte 304"/>
        <xdr:cNvSpPr txBox="1"/>
      </xdr:nvSpPr>
      <xdr:spPr>
        <a:xfrm>
          <a:off x="3524250" y="13472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06" name="ZoneTexte 305"/>
        <xdr:cNvSpPr txBox="1"/>
      </xdr:nvSpPr>
      <xdr:spPr>
        <a:xfrm>
          <a:off x="3524250" y="13472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07" name="ZoneTexte 306"/>
        <xdr:cNvSpPr txBox="1"/>
      </xdr:nvSpPr>
      <xdr:spPr>
        <a:xfrm>
          <a:off x="3524250" y="13472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08" name="ZoneTexte 307"/>
        <xdr:cNvSpPr txBox="1"/>
      </xdr:nvSpPr>
      <xdr:spPr>
        <a:xfrm>
          <a:off x="3524250" y="13520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09" name="ZoneTexte 308"/>
        <xdr:cNvSpPr txBox="1"/>
      </xdr:nvSpPr>
      <xdr:spPr>
        <a:xfrm>
          <a:off x="3524250" y="13520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10" name="ZoneTexte 309"/>
        <xdr:cNvSpPr txBox="1"/>
      </xdr:nvSpPr>
      <xdr:spPr>
        <a:xfrm>
          <a:off x="3524250" y="13520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11" name="ZoneTexte 310"/>
        <xdr:cNvSpPr txBox="1"/>
      </xdr:nvSpPr>
      <xdr:spPr>
        <a:xfrm>
          <a:off x="3524250" y="134235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12" name="ZoneTexte 311"/>
        <xdr:cNvSpPr txBox="1"/>
      </xdr:nvSpPr>
      <xdr:spPr>
        <a:xfrm>
          <a:off x="3524250" y="134235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13" name="ZoneTexte 312"/>
        <xdr:cNvSpPr txBox="1"/>
      </xdr:nvSpPr>
      <xdr:spPr>
        <a:xfrm>
          <a:off x="3524250" y="134235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314" name="ZoneTexte 313"/>
        <xdr:cNvSpPr txBox="1"/>
      </xdr:nvSpPr>
      <xdr:spPr>
        <a:xfrm>
          <a:off x="3524250" y="3629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315" name="ZoneTexte 314"/>
        <xdr:cNvSpPr txBox="1"/>
      </xdr:nvSpPr>
      <xdr:spPr>
        <a:xfrm>
          <a:off x="3524250" y="3629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316" name="ZoneTexte 315"/>
        <xdr:cNvSpPr txBox="1"/>
      </xdr:nvSpPr>
      <xdr:spPr>
        <a:xfrm>
          <a:off x="3524250" y="3629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17" name="ZoneTexte 316"/>
        <xdr:cNvSpPr txBox="1"/>
      </xdr:nvSpPr>
      <xdr:spPr>
        <a:xfrm>
          <a:off x="3524250" y="133750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18" name="ZoneTexte 317"/>
        <xdr:cNvSpPr txBox="1"/>
      </xdr:nvSpPr>
      <xdr:spPr>
        <a:xfrm>
          <a:off x="3524250" y="133750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19" name="ZoneTexte 318"/>
        <xdr:cNvSpPr txBox="1"/>
      </xdr:nvSpPr>
      <xdr:spPr>
        <a:xfrm>
          <a:off x="3524250" y="133750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20" name="ZoneTexte 319"/>
        <xdr:cNvSpPr txBox="1"/>
      </xdr:nvSpPr>
      <xdr:spPr>
        <a:xfrm>
          <a:off x="3524250" y="133750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21" name="ZoneTexte 320"/>
        <xdr:cNvSpPr txBox="1"/>
      </xdr:nvSpPr>
      <xdr:spPr>
        <a:xfrm>
          <a:off x="3524250" y="133750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22" name="ZoneTexte 321"/>
        <xdr:cNvSpPr txBox="1"/>
      </xdr:nvSpPr>
      <xdr:spPr>
        <a:xfrm>
          <a:off x="3524250" y="133750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23" name="ZoneTexte 322"/>
        <xdr:cNvSpPr txBox="1"/>
      </xdr:nvSpPr>
      <xdr:spPr>
        <a:xfrm>
          <a:off x="3524250" y="133750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24" name="ZoneTexte 323"/>
        <xdr:cNvSpPr txBox="1"/>
      </xdr:nvSpPr>
      <xdr:spPr>
        <a:xfrm>
          <a:off x="3524250" y="133750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25" name="ZoneTexte 324"/>
        <xdr:cNvSpPr txBox="1"/>
      </xdr:nvSpPr>
      <xdr:spPr>
        <a:xfrm>
          <a:off x="3524250" y="133750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26" name="ZoneTexte 325"/>
        <xdr:cNvSpPr txBox="1"/>
      </xdr:nvSpPr>
      <xdr:spPr>
        <a:xfrm>
          <a:off x="3524250" y="13520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27" name="ZoneTexte 326"/>
        <xdr:cNvSpPr txBox="1"/>
      </xdr:nvSpPr>
      <xdr:spPr>
        <a:xfrm>
          <a:off x="3524250" y="13520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28" name="ZoneTexte 327"/>
        <xdr:cNvSpPr txBox="1"/>
      </xdr:nvSpPr>
      <xdr:spPr>
        <a:xfrm>
          <a:off x="3524250" y="13520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29" name="ZoneTexte 328"/>
        <xdr:cNvSpPr txBox="1"/>
      </xdr:nvSpPr>
      <xdr:spPr>
        <a:xfrm>
          <a:off x="3524250" y="13569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30" name="ZoneTexte 329"/>
        <xdr:cNvSpPr txBox="1"/>
      </xdr:nvSpPr>
      <xdr:spPr>
        <a:xfrm>
          <a:off x="3524250" y="13569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31" name="ZoneTexte 330"/>
        <xdr:cNvSpPr txBox="1"/>
      </xdr:nvSpPr>
      <xdr:spPr>
        <a:xfrm>
          <a:off x="3524250" y="13569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32" name="ZoneTexte 331"/>
        <xdr:cNvSpPr txBox="1"/>
      </xdr:nvSpPr>
      <xdr:spPr>
        <a:xfrm>
          <a:off x="3524250" y="13472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33" name="ZoneTexte 332"/>
        <xdr:cNvSpPr txBox="1"/>
      </xdr:nvSpPr>
      <xdr:spPr>
        <a:xfrm>
          <a:off x="3524250" y="13472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34" name="ZoneTexte 333"/>
        <xdr:cNvSpPr txBox="1"/>
      </xdr:nvSpPr>
      <xdr:spPr>
        <a:xfrm>
          <a:off x="3524250" y="13472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335" name="ZoneTexte 334"/>
        <xdr:cNvSpPr txBox="1"/>
      </xdr:nvSpPr>
      <xdr:spPr>
        <a:xfrm>
          <a:off x="3524250" y="46329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336" name="ZoneTexte 335"/>
        <xdr:cNvSpPr txBox="1"/>
      </xdr:nvSpPr>
      <xdr:spPr>
        <a:xfrm>
          <a:off x="3524250" y="46329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337" name="ZoneTexte 336"/>
        <xdr:cNvSpPr txBox="1"/>
      </xdr:nvSpPr>
      <xdr:spPr>
        <a:xfrm>
          <a:off x="3524250" y="46329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38" name="ZoneTexte 337"/>
        <xdr:cNvSpPr txBox="1"/>
      </xdr:nvSpPr>
      <xdr:spPr>
        <a:xfrm>
          <a:off x="3524250" y="134235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39" name="ZoneTexte 338"/>
        <xdr:cNvSpPr txBox="1"/>
      </xdr:nvSpPr>
      <xdr:spPr>
        <a:xfrm>
          <a:off x="3524250" y="134235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40" name="ZoneTexte 339"/>
        <xdr:cNvSpPr txBox="1"/>
      </xdr:nvSpPr>
      <xdr:spPr>
        <a:xfrm>
          <a:off x="3524250" y="134235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41" name="ZoneTexte 340"/>
        <xdr:cNvSpPr txBox="1"/>
      </xdr:nvSpPr>
      <xdr:spPr>
        <a:xfrm>
          <a:off x="3524250" y="134235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42" name="ZoneTexte 341"/>
        <xdr:cNvSpPr txBox="1"/>
      </xdr:nvSpPr>
      <xdr:spPr>
        <a:xfrm>
          <a:off x="3524250" y="134235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43" name="ZoneTexte 342"/>
        <xdr:cNvSpPr txBox="1"/>
      </xdr:nvSpPr>
      <xdr:spPr>
        <a:xfrm>
          <a:off x="3524250" y="134235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44" name="ZoneTexte 343"/>
        <xdr:cNvSpPr txBox="1"/>
      </xdr:nvSpPr>
      <xdr:spPr>
        <a:xfrm>
          <a:off x="3524250" y="134235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45" name="ZoneTexte 344"/>
        <xdr:cNvSpPr txBox="1"/>
      </xdr:nvSpPr>
      <xdr:spPr>
        <a:xfrm>
          <a:off x="3524250" y="134235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46" name="ZoneTexte 345"/>
        <xdr:cNvSpPr txBox="1"/>
      </xdr:nvSpPr>
      <xdr:spPr>
        <a:xfrm>
          <a:off x="3524250" y="134235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47" name="ZoneTexte 346"/>
        <xdr:cNvSpPr txBox="1"/>
      </xdr:nvSpPr>
      <xdr:spPr>
        <a:xfrm>
          <a:off x="3524250" y="13569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48" name="ZoneTexte 347"/>
        <xdr:cNvSpPr txBox="1"/>
      </xdr:nvSpPr>
      <xdr:spPr>
        <a:xfrm>
          <a:off x="3524250" y="13569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49" name="ZoneTexte 348"/>
        <xdr:cNvSpPr txBox="1"/>
      </xdr:nvSpPr>
      <xdr:spPr>
        <a:xfrm>
          <a:off x="3524250" y="13569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50" name="ZoneTexte 349"/>
        <xdr:cNvSpPr txBox="1"/>
      </xdr:nvSpPr>
      <xdr:spPr>
        <a:xfrm>
          <a:off x="3524250" y="1361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51" name="ZoneTexte 350"/>
        <xdr:cNvSpPr txBox="1"/>
      </xdr:nvSpPr>
      <xdr:spPr>
        <a:xfrm>
          <a:off x="3524250" y="1361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52" name="ZoneTexte 351"/>
        <xdr:cNvSpPr txBox="1"/>
      </xdr:nvSpPr>
      <xdr:spPr>
        <a:xfrm>
          <a:off x="3524250" y="1361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53" name="ZoneTexte 352"/>
        <xdr:cNvSpPr txBox="1"/>
      </xdr:nvSpPr>
      <xdr:spPr>
        <a:xfrm>
          <a:off x="3524250" y="13520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54" name="ZoneTexte 353"/>
        <xdr:cNvSpPr txBox="1"/>
      </xdr:nvSpPr>
      <xdr:spPr>
        <a:xfrm>
          <a:off x="3524250" y="13520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55" name="ZoneTexte 354"/>
        <xdr:cNvSpPr txBox="1"/>
      </xdr:nvSpPr>
      <xdr:spPr>
        <a:xfrm>
          <a:off x="3524250" y="13520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56" name="ZoneTexte 355"/>
        <xdr:cNvSpPr txBox="1"/>
      </xdr:nvSpPr>
      <xdr:spPr>
        <a:xfrm>
          <a:off x="3524250" y="13472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57" name="ZoneTexte 356"/>
        <xdr:cNvSpPr txBox="1"/>
      </xdr:nvSpPr>
      <xdr:spPr>
        <a:xfrm>
          <a:off x="3524250" y="13472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58" name="ZoneTexte 357"/>
        <xdr:cNvSpPr txBox="1"/>
      </xdr:nvSpPr>
      <xdr:spPr>
        <a:xfrm>
          <a:off x="3524250" y="13472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59" name="ZoneTexte 358"/>
        <xdr:cNvSpPr txBox="1"/>
      </xdr:nvSpPr>
      <xdr:spPr>
        <a:xfrm>
          <a:off x="3524250" y="13472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60" name="ZoneTexte 359"/>
        <xdr:cNvSpPr txBox="1"/>
      </xdr:nvSpPr>
      <xdr:spPr>
        <a:xfrm>
          <a:off x="3524250" y="13472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61" name="ZoneTexte 360"/>
        <xdr:cNvSpPr txBox="1"/>
      </xdr:nvSpPr>
      <xdr:spPr>
        <a:xfrm>
          <a:off x="3524250" y="13472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62" name="ZoneTexte 361"/>
        <xdr:cNvSpPr txBox="1"/>
      </xdr:nvSpPr>
      <xdr:spPr>
        <a:xfrm>
          <a:off x="3524250" y="13472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63" name="ZoneTexte 362"/>
        <xdr:cNvSpPr txBox="1"/>
      </xdr:nvSpPr>
      <xdr:spPr>
        <a:xfrm>
          <a:off x="3524250" y="13472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64" name="ZoneTexte 363"/>
        <xdr:cNvSpPr txBox="1"/>
      </xdr:nvSpPr>
      <xdr:spPr>
        <a:xfrm>
          <a:off x="3524250" y="13472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65" name="ZoneTexte 364"/>
        <xdr:cNvSpPr txBox="1"/>
      </xdr:nvSpPr>
      <xdr:spPr>
        <a:xfrm>
          <a:off x="3524250" y="1361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66" name="ZoneTexte 365"/>
        <xdr:cNvSpPr txBox="1"/>
      </xdr:nvSpPr>
      <xdr:spPr>
        <a:xfrm>
          <a:off x="3524250" y="1361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67" name="ZoneTexte 366"/>
        <xdr:cNvSpPr txBox="1"/>
      </xdr:nvSpPr>
      <xdr:spPr>
        <a:xfrm>
          <a:off x="3524250" y="1361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68" name="ZoneTexte 367"/>
        <xdr:cNvSpPr txBox="1"/>
      </xdr:nvSpPr>
      <xdr:spPr>
        <a:xfrm>
          <a:off x="3524250" y="137150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69" name="ZoneTexte 368"/>
        <xdr:cNvSpPr txBox="1"/>
      </xdr:nvSpPr>
      <xdr:spPr>
        <a:xfrm>
          <a:off x="3524250" y="137150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70" name="ZoneTexte 369"/>
        <xdr:cNvSpPr txBox="1"/>
      </xdr:nvSpPr>
      <xdr:spPr>
        <a:xfrm>
          <a:off x="3524250" y="137150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71" name="ZoneTexte 370"/>
        <xdr:cNvSpPr txBox="1"/>
      </xdr:nvSpPr>
      <xdr:spPr>
        <a:xfrm>
          <a:off x="3524250" y="13569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72" name="ZoneTexte 371"/>
        <xdr:cNvSpPr txBox="1"/>
      </xdr:nvSpPr>
      <xdr:spPr>
        <a:xfrm>
          <a:off x="3524250" y="13569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73" name="ZoneTexte 372"/>
        <xdr:cNvSpPr txBox="1"/>
      </xdr:nvSpPr>
      <xdr:spPr>
        <a:xfrm>
          <a:off x="3524250" y="13569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74" name="ZoneTexte 373"/>
        <xdr:cNvSpPr txBox="1"/>
      </xdr:nvSpPr>
      <xdr:spPr>
        <a:xfrm>
          <a:off x="3524250" y="13520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75" name="ZoneTexte 374"/>
        <xdr:cNvSpPr txBox="1"/>
      </xdr:nvSpPr>
      <xdr:spPr>
        <a:xfrm>
          <a:off x="3524250" y="13520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76" name="ZoneTexte 375"/>
        <xdr:cNvSpPr txBox="1"/>
      </xdr:nvSpPr>
      <xdr:spPr>
        <a:xfrm>
          <a:off x="3524250" y="13520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77" name="ZoneTexte 376"/>
        <xdr:cNvSpPr txBox="1"/>
      </xdr:nvSpPr>
      <xdr:spPr>
        <a:xfrm>
          <a:off x="3524250" y="13520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78" name="ZoneTexte 377"/>
        <xdr:cNvSpPr txBox="1"/>
      </xdr:nvSpPr>
      <xdr:spPr>
        <a:xfrm>
          <a:off x="3524250" y="13520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79" name="ZoneTexte 378"/>
        <xdr:cNvSpPr txBox="1"/>
      </xdr:nvSpPr>
      <xdr:spPr>
        <a:xfrm>
          <a:off x="3524250" y="13520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380" name="ZoneTexte 379"/>
        <xdr:cNvSpPr txBox="1"/>
      </xdr:nvSpPr>
      <xdr:spPr>
        <a:xfrm>
          <a:off x="3524250" y="3629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381" name="ZoneTexte 380"/>
        <xdr:cNvSpPr txBox="1"/>
      </xdr:nvSpPr>
      <xdr:spPr>
        <a:xfrm>
          <a:off x="3524250" y="3629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382" name="ZoneTexte 381"/>
        <xdr:cNvSpPr txBox="1"/>
      </xdr:nvSpPr>
      <xdr:spPr>
        <a:xfrm>
          <a:off x="3524250" y="3629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83" name="ZoneTexte 382"/>
        <xdr:cNvSpPr txBox="1"/>
      </xdr:nvSpPr>
      <xdr:spPr>
        <a:xfrm>
          <a:off x="3524250" y="13520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84" name="ZoneTexte 383"/>
        <xdr:cNvSpPr txBox="1"/>
      </xdr:nvSpPr>
      <xdr:spPr>
        <a:xfrm>
          <a:off x="3524250" y="13520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85" name="ZoneTexte 384"/>
        <xdr:cNvSpPr txBox="1"/>
      </xdr:nvSpPr>
      <xdr:spPr>
        <a:xfrm>
          <a:off x="3524250" y="13520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86" name="ZoneTexte 385"/>
        <xdr:cNvSpPr txBox="1"/>
      </xdr:nvSpPr>
      <xdr:spPr>
        <a:xfrm>
          <a:off x="3524250" y="13569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87" name="ZoneTexte 386"/>
        <xdr:cNvSpPr txBox="1"/>
      </xdr:nvSpPr>
      <xdr:spPr>
        <a:xfrm>
          <a:off x="3524250" y="13569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88" name="ZoneTexte 387"/>
        <xdr:cNvSpPr txBox="1"/>
      </xdr:nvSpPr>
      <xdr:spPr>
        <a:xfrm>
          <a:off x="3524250" y="13569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89" name="ZoneTexte 388"/>
        <xdr:cNvSpPr txBox="1"/>
      </xdr:nvSpPr>
      <xdr:spPr>
        <a:xfrm>
          <a:off x="3524250" y="13472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90" name="ZoneTexte 389"/>
        <xdr:cNvSpPr txBox="1"/>
      </xdr:nvSpPr>
      <xdr:spPr>
        <a:xfrm>
          <a:off x="3524250" y="13472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91" name="ZoneTexte 390"/>
        <xdr:cNvSpPr txBox="1"/>
      </xdr:nvSpPr>
      <xdr:spPr>
        <a:xfrm>
          <a:off x="3524250" y="13472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392" name="ZoneTexte 391"/>
        <xdr:cNvSpPr txBox="1"/>
      </xdr:nvSpPr>
      <xdr:spPr>
        <a:xfrm>
          <a:off x="3524250" y="46329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393" name="ZoneTexte 392"/>
        <xdr:cNvSpPr txBox="1"/>
      </xdr:nvSpPr>
      <xdr:spPr>
        <a:xfrm>
          <a:off x="3524250" y="46329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394" name="ZoneTexte 393"/>
        <xdr:cNvSpPr txBox="1"/>
      </xdr:nvSpPr>
      <xdr:spPr>
        <a:xfrm>
          <a:off x="3524250" y="46329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95" name="ZoneTexte 394"/>
        <xdr:cNvSpPr txBox="1"/>
      </xdr:nvSpPr>
      <xdr:spPr>
        <a:xfrm>
          <a:off x="3524250" y="134235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96" name="ZoneTexte 395"/>
        <xdr:cNvSpPr txBox="1"/>
      </xdr:nvSpPr>
      <xdr:spPr>
        <a:xfrm>
          <a:off x="3524250" y="134235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97" name="ZoneTexte 396"/>
        <xdr:cNvSpPr txBox="1"/>
      </xdr:nvSpPr>
      <xdr:spPr>
        <a:xfrm>
          <a:off x="3524250" y="134235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98" name="ZoneTexte 397"/>
        <xdr:cNvSpPr txBox="1"/>
      </xdr:nvSpPr>
      <xdr:spPr>
        <a:xfrm>
          <a:off x="3524250" y="134235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399" name="ZoneTexte 398"/>
        <xdr:cNvSpPr txBox="1"/>
      </xdr:nvSpPr>
      <xdr:spPr>
        <a:xfrm>
          <a:off x="3524250" y="134235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00" name="ZoneTexte 399"/>
        <xdr:cNvSpPr txBox="1"/>
      </xdr:nvSpPr>
      <xdr:spPr>
        <a:xfrm>
          <a:off x="3524250" y="134235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01" name="ZoneTexte 400"/>
        <xdr:cNvSpPr txBox="1"/>
      </xdr:nvSpPr>
      <xdr:spPr>
        <a:xfrm>
          <a:off x="3524250" y="134235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02" name="ZoneTexte 401"/>
        <xdr:cNvSpPr txBox="1"/>
      </xdr:nvSpPr>
      <xdr:spPr>
        <a:xfrm>
          <a:off x="3524250" y="134235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03" name="ZoneTexte 402"/>
        <xdr:cNvSpPr txBox="1"/>
      </xdr:nvSpPr>
      <xdr:spPr>
        <a:xfrm>
          <a:off x="3524250" y="134235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04" name="ZoneTexte 403"/>
        <xdr:cNvSpPr txBox="1"/>
      </xdr:nvSpPr>
      <xdr:spPr>
        <a:xfrm>
          <a:off x="3524250" y="13569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05" name="ZoneTexte 404"/>
        <xdr:cNvSpPr txBox="1"/>
      </xdr:nvSpPr>
      <xdr:spPr>
        <a:xfrm>
          <a:off x="3524250" y="13569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06" name="ZoneTexte 405"/>
        <xdr:cNvSpPr txBox="1"/>
      </xdr:nvSpPr>
      <xdr:spPr>
        <a:xfrm>
          <a:off x="3524250" y="13569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07" name="ZoneTexte 406"/>
        <xdr:cNvSpPr txBox="1"/>
      </xdr:nvSpPr>
      <xdr:spPr>
        <a:xfrm>
          <a:off x="3524250" y="1361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08" name="ZoneTexte 407"/>
        <xdr:cNvSpPr txBox="1"/>
      </xdr:nvSpPr>
      <xdr:spPr>
        <a:xfrm>
          <a:off x="3524250" y="1361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09" name="ZoneTexte 408"/>
        <xdr:cNvSpPr txBox="1"/>
      </xdr:nvSpPr>
      <xdr:spPr>
        <a:xfrm>
          <a:off x="3524250" y="1361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10" name="ZoneTexte 409"/>
        <xdr:cNvSpPr txBox="1"/>
      </xdr:nvSpPr>
      <xdr:spPr>
        <a:xfrm>
          <a:off x="3524250" y="13520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11" name="ZoneTexte 410"/>
        <xdr:cNvSpPr txBox="1"/>
      </xdr:nvSpPr>
      <xdr:spPr>
        <a:xfrm>
          <a:off x="3524250" y="13520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12" name="ZoneTexte 411"/>
        <xdr:cNvSpPr txBox="1"/>
      </xdr:nvSpPr>
      <xdr:spPr>
        <a:xfrm>
          <a:off x="3524250" y="13520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413" name="ZoneTexte 412"/>
        <xdr:cNvSpPr txBox="1"/>
      </xdr:nvSpPr>
      <xdr:spPr>
        <a:xfrm>
          <a:off x="3524250" y="2365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414" name="ZoneTexte 413"/>
        <xdr:cNvSpPr txBox="1"/>
      </xdr:nvSpPr>
      <xdr:spPr>
        <a:xfrm>
          <a:off x="3524250" y="2365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415" name="ZoneTexte 414"/>
        <xdr:cNvSpPr txBox="1"/>
      </xdr:nvSpPr>
      <xdr:spPr>
        <a:xfrm>
          <a:off x="3524250" y="2365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16" name="ZoneTexte 415"/>
        <xdr:cNvSpPr txBox="1"/>
      </xdr:nvSpPr>
      <xdr:spPr>
        <a:xfrm>
          <a:off x="3524250" y="13472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17" name="ZoneTexte 416"/>
        <xdr:cNvSpPr txBox="1"/>
      </xdr:nvSpPr>
      <xdr:spPr>
        <a:xfrm>
          <a:off x="3524250" y="13472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18" name="ZoneTexte 417"/>
        <xdr:cNvSpPr txBox="1"/>
      </xdr:nvSpPr>
      <xdr:spPr>
        <a:xfrm>
          <a:off x="3524250" y="13472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19" name="ZoneTexte 418"/>
        <xdr:cNvSpPr txBox="1"/>
      </xdr:nvSpPr>
      <xdr:spPr>
        <a:xfrm>
          <a:off x="3524250" y="13472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20" name="ZoneTexte 419"/>
        <xdr:cNvSpPr txBox="1"/>
      </xdr:nvSpPr>
      <xdr:spPr>
        <a:xfrm>
          <a:off x="3524250" y="13472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21" name="ZoneTexte 420"/>
        <xdr:cNvSpPr txBox="1"/>
      </xdr:nvSpPr>
      <xdr:spPr>
        <a:xfrm>
          <a:off x="3524250" y="13472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22" name="ZoneTexte 421"/>
        <xdr:cNvSpPr txBox="1"/>
      </xdr:nvSpPr>
      <xdr:spPr>
        <a:xfrm>
          <a:off x="3524250" y="13472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23" name="ZoneTexte 422"/>
        <xdr:cNvSpPr txBox="1"/>
      </xdr:nvSpPr>
      <xdr:spPr>
        <a:xfrm>
          <a:off x="3524250" y="13472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24" name="ZoneTexte 423"/>
        <xdr:cNvSpPr txBox="1"/>
      </xdr:nvSpPr>
      <xdr:spPr>
        <a:xfrm>
          <a:off x="3524250" y="13472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25" name="ZoneTexte 424"/>
        <xdr:cNvSpPr txBox="1"/>
      </xdr:nvSpPr>
      <xdr:spPr>
        <a:xfrm>
          <a:off x="3524250" y="1361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26" name="ZoneTexte 425"/>
        <xdr:cNvSpPr txBox="1"/>
      </xdr:nvSpPr>
      <xdr:spPr>
        <a:xfrm>
          <a:off x="3524250" y="1361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27" name="ZoneTexte 426"/>
        <xdr:cNvSpPr txBox="1"/>
      </xdr:nvSpPr>
      <xdr:spPr>
        <a:xfrm>
          <a:off x="3524250" y="1361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28" name="ZoneTexte 427"/>
        <xdr:cNvSpPr txBox="1"/>
      </xdr:nvSpPr>
      <xdr:spPr>
        <a:xfrm>
          <a:off x="3524250" y="137150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29" name="ZoneTexte 428"/>
        <xdr:cNvSpPr txBox="1"/>
      </xdr:nvSpPr>
      <xdr:spPr>
        <a:xfrm>
          <a:off x="3524250" y="137150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30" name="ZoneTexte 429"/>
        <xdr:cNvSpPr txBox="1"/>
      </xdr:nvSpPr>
      <xdr:spPr>
        <a:xfrm>
          <a:off x="3524250" y="137150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31" name="ZoneTexte 430"/>
        <xdr:cNvSpPr txBox="1"/>
      </xdr:nvSpPr>
      <xdr:spPr>
        <a:xfrm>
          <a:off x="3524250" y="13569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32" name="ZoneTexte 431"/>
        <xdr:cNvSpPr txBox="1"/>
      </xdr:nvSpPr>
      <xdr:spPr>
        <a:xfrm>
          <a:off x="3524250" y="13569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33" name="ZoneTexte 432"/>
        <xdr:cNvSpPr txBox="1"/>
      </xdr:nvSpPr>
      <xdr:spPr>
        <a:xfrm>
          <a:off x="3524250" y="13569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34" name="ZoneTexte 433"/>
        <xdr:cNvSpPr txBox="1"/>
      </xdr:nvSpPr>
      <xdr:spPr>
        <a:xfrm>
          <a:off x="3524250" y="13520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35" name="ZoneTexte 434"/>
        <xdr:cNvSpPr txBox="1"/>
      </xdr:nvSpPr>
      <xdr:spPr>
        <a:xfrm>
          <a:off x="3524250" y="13520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36" name="ZoneTexte 435"/>
        <xdr:cNvSpPr txBox="1"/>
      </xdr:nvSpPr>
      <xdr:spPr>
        <a:xfrm>
          <a:off x="3524250" y="13520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37" name="ZoneTexte 436"/>
        <xdr:cNvSpPr txBox="1"/>
      </xdr:nvSpPr>
      <xdr:spPr>
        <a:xfrm>
          <a:off x="3524250" y="13520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38" name="ZoneTexte 437"/>
        <xdr:cNvSpPr txBox="1"/>
      </xdr:nvSpPr>
      <xdr:spPr>
        <a:xfrm>
          <a:off x="3524250" y="13520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39" name="ZoneTexte 438"/>
        <xdr:cNvSpPr txBox="1"/>
      </xdr:nvSpPr>
      <xdr:spPr>
        <a:xfrm>
          <a:off x="3524250" y="13520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40" name="ZoneTexte 439"/>
        <xdr:cNvSpPr txBox="1"/>
      </xdr:nvSpPr>
      <xdr:spPr>
        <a:xfrm>
          <a:off x="3524250" y="13520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41" name="ZoneTexte 440"/>
        <xdr:cNvSpPr txBox="1"/>
      </xdr:nvSpPr>
      <xdr:spPr>
        <a:xfrm>
          <a:off x="3524250" y="13520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42" name="ZoneTexte 441"/>
        <xdr:cNvSpPr txBox="1"/>
      </xdr:nvSpPr>
      <xdr:spPr>
        <a:xfrm>
          <a:off x="3524250" y="13520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43" name="ZoneTexte 442"/>
        <xdr:cNvSpPr txBox="1"/>
      </xdr:nvSpPr>
      <xdr:spPr>
        <a:xfrm>
          <a:off x="3524250" y="137150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44" name="ZoneTexte 443"/>
        <xdr:cNvSpPr txBox="1"/>
      </xdr:nvSpPr>
      <xdr:spPr>
        <a:xfrm>
          <a:off x="3524250" y="137150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45" name="ZoneTexte 444"/>
        <xdr:cNvSpPr txBox="1"/>
      </xdr:nvSpPr>
      <xdr:spPr>
        <a:xfrm>
          <a:off x="3524250" y="137150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46" name="ZoneTexte 445"/>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47" name="ZoneTexte 446"/>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48" name="ZoneTexte 447"/>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49" name="ZoneTexte 448"/>
        <xdr:cNvSpPr txBox="1"/>
      </xdr:nvSpPr>
      <xdr:spPr>
        <a:xfrm>
          <a:off x="3524250" y="1361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50" name="ZoneTexte 449"/>
        <xdr:cNvSpPr txBox="1"/>
      </xdr:nvSpPr>
      <xdr:spPr>
        <a:xfrm>
          <a:off x="3524250" y="1361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51" name="ZoneTexte 450"/>
        <xdr:cNvSpPr txBox="1"/>
      </xdr:nvSpPr>
      <xdr:spPr>
        <a:xfrm>
          <a:off x="3524250" y="1361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52" name="ZoneTexte 451"/>
        <xdr:cNvSpPr txBox="1"/>
      </xdr:nvSpPr>
      <xdr:spPr>
        <a:xfrm>
          <a:off x="3524250" y="13569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53" name="ZoneTexte 452"/>
        <xdr:cNvSpPr txBox="1"/>
      </xdr:nvSpPr>
      <xdr:spPr>
        <a:xfrm>
          <a:off x="3524250" y="13569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54" name="ZoneTexte 453"/>
        <xdr:cNvSpPr txBox="1"/>
      </xdr:nvSpPr>
      <xdr:spPr>
        <a:xfrm>
          <a:off x="3524250" y="13569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55" name="ZoneTexte 454"/>
        <xdr:cNvSpPr txBox="1"/>
      </xdr:nvSpPr>
      <xdr:spPr>
        <a:xfrm>
          <a:off x="3524250" y="13569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56" name="ZoneTexte 455"/>
        <xdr:cNvSpPr txBox="1"/>
      </xdr:nvSpPr>
      <xdr:spPr>
        <a:xfrm>
          <a:off x="3524250" y="13569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57" name="ZoneTexte 456"/>
        <xdr:cNvSpPr txBox="1"/>
      </xdr:nvSpPr>
      <xdr:spPr>
        <a:xfrm>
          <a:off x="3524250" y="13569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458" name="ZoneTexte 457"/>
        <xdr:cNvSpPr txBox="1"/>
      </xdr:nvSpPr>
      <xdr:spPr>
        <a:xfrm>
          <a:off x="3524250" y="46329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459" name="ZoneTexte 458"/>
        <xdr:cNvSpPr txBox="1"/>
      </xdr:nvSpPr>
      <xdr:spPr>
        <a:xfrm>
          <a:off x="3524250" y="46329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460" name="ZoneTexte 459"/>
        <xdr:cNvSpPr txBox="1"/>
      </xdr:nvSpPr>
      <xdr:spPr>
        <a:xfrm>
          <a:off x="3524250" y="46329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61" name="ZoneTexte 460"/>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62" name="ZoneTexte 461"/>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63" name="ZoneTexte 462"/>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64" name="ZoneTexte 463"/>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65" name="ZoneTexte 464"/>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66" name="ZoneTexte 465"/>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67" name="ZoneTexte 466"/>
        <xdr:cNvSpPr txBox="1"/>
      </xdr:nvSpPr>
      <xdr:spPr>
        <a:xfrm>
          <a:off x="3524250" y="137150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68" name="ZoneTexte 467"/>
        <xdr:cNvSpPr txBox="1"/>
      </xdr:nvSpPr>
      <xdr:spPr>
        <a:xfrm>
          <a:off x="3524250" y="137150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69" name="ZoneTexte 468"/>
        <xdr:cNvSpPr txBox="1"/>
      </xdr:nvSpPr>
      <xdr:spPr>
        <a:xfrm>
          <a:off x="3524250" y="137150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70" name="ZoneTexte 469"/>
        <xdr:cNvSpPr txBox="1"/>
      </xdr:nvSpPr>
      <xdr:spPr>
        <a:xfrm>
          <a:off x="3524250" y="1361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71" name="ZoneTexte 470"/>
        <xdr:cNvSpPr txBox="1"/>
      </xdr:nvSpPr>
      <xdr:spPr>
        <a:xfrm>
          <a:off x="3524250" y="1361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72" name="ZoneTexte 471"/>
        <xdr:cNvSpPr txBox="1"/>
      </xdr:nvSpPr>
      <xdr:spPr>
        <a:xfrm>
          <a:off x="3524250" y="1361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73" name="ZoneTexte 472"/>
        <xdr:cNvSpPr txBox="1"/>
      </xdr:nvSpPr>
      <xdr:spPr>
        <a:xfrm>
          <a:off x="3524250" y="1361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74" name="ZoneTexte 473"/>
        <xdr:cNvSpPr txBox="1"/>
      </xdr:nvSpPr>
      <xdr:spPr>
        <a:xfrm>
          <a:off x="3524250" y="1361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75" name="ZoneTexte 474"/>
        <xdr:cNvSpPr txBox="1"/>
      </xdr:nvSpPr>
      <xdr:spPr>
        <a:xfrm>
          <a:off x="3524250" y="1361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76" name="ZoneTexte 475"/>
        <xdr:cNvSpPr txBox="1"/>
      </xdr:nvSpPr>
      <xdr:spPr>
        <a:xfrm>
          <a:off x="3524250" y="1361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77" name="ZoneTexte 476"/>
        <xdr:cNvSpPr txBox="1"/>
      </xdr:nvSpPr>
      <xdr:spPr>
        <a:xfrm>
          <a:off x="3524250" y="1361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78" name="ZoneTexte 477"/>
        <xdr:cNvSpPr txBox="1"/>
      </xdr:nvSpPr>
      <xdr:spPr>
        <a:xfrm>
          <a:off x="3524250" y="1361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79" name="ZoneTexte 478"/>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80" name="ZoneTexte 479"/>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81" name="ZoneTexte 480"/>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82" name="ZoneTexte 481"/>
        <xdr:cNvSpPr txBox="1"/>
      </xdr:nvSpPr>
      <xdr:spPr>
        <a:xfrm>
          <a:off x="3524250" y="1391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83" name="ZoneTexte 482"/>
        <xdr:cNvSpPr txBox="1"/>
      </xdr:nvSpPr>
      <xdr:spPr>
        <a:xfrm>
          <a:off x="3524250" y="1391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84" name="ZoneTexte 483"/>
        <xdr:cNvSpPr txBox="1"/>
      </xdr:nvSpPr>
      <xdr:spPr>
        <a:xfrm>
          <a:off x="3524250" y="1391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85" name="ZoneTexte 484"/>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86" name="ZoneTexte 485"/>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87" name="ZoneTexte 486"/>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88" name="ZoneTexte 487"/>
        <xdr:cNvSpPr txBox="1"/>
      </xdr:nvSpPr>
      <xdr:spPr>
        <a:xfrm>
          <a:off x="3524250" y="137150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89" name="ZoneTexte 488"/>
        <xdr:cNvSpPr txBox="1"/>
      </xdr:nvSpPr>
      <xdr:spPr>
        <a:xfrm>
          <a:off x="3524250" y="137150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90" name="ZoneTexte 489"/>
        <xdr:cNvSpPr txBox="1"/>
      </xdr:nvSpPr>
      <xdr:spPr>
        <a:xfrm>
          <a:off x="3524250" y="137150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91" name="ZoneTexte 490"/>
        <xdr:cNvSpPr txBox="1"/>
      </xdr:nvSpPr>
      <xdr:spPr>
        <a:xfrm>
          <a:off x="3524250" y="137150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92" name="ZoneTexte 491"/>
        <xdr:cNvSpPr txBox="1"/>
      </xdr:nvSpPr>
      <xdr:spPr>
        <a:xfrm>
          <a:off x="3524250" y="137150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93" name="ZoneTexte 492"/>
        <xdr:cNvSpPr txBox="1"/>
      </xdr:nvSpPr>
      <xdr:spPr>
        <a:xfrm>
          <a:off x="3524250" y="137150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94" name="ZoneTexte 493"/>
        <xdr:cNvSpPr txBox="1"/>
      </xdr:nvSpPr>
      <xdr:spPr>
        <a:xfrm>
          <a:off x="3524250" y="137150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95" name="ZoneTexte 494"/>
        <xdr:cNvSpPr txBox="1"/>
      </xdr:nvSpPr>
      <xdr:spPr>
        <a:xfrm>
          <a:off x="3524250" y="137150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96" name="ZoneTexte 495"/>
        <xdr:cNvSpPr txBox="1"/>
      </xdr:nvSpPr>
      <xdr:spPr>
        <a:xfrm>
          <a:off x="3524250" y="137150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97" name="ZoneTexte 496"/>
        <xdr:cNvSpPr txBox="1"/>
      </xdr:nvSpPr>
      <xdr:spPr>
        <a:xfrm>
          <a:off x="3524250" y="1391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98" name="ZoneTexte 497"/>
        <xdr:cNvSpPr txBox="1"/>
      </xdr:nvSpPr>
      <xdr:spPr>
        <a:xfrm>
          <a:off x="3524250" y="1391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499" name="ZoneTexte 498"/>
        <xdr:cNvSpPr txBox="1"/>
      </xdr:nvSpPr>
      <xdr:spPr>
        <a:xfrm>
          <a:off x="3524250" y="1391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00" name="ZoneTexte 499"/>
        <xdr:cNvSpPr txBox="1"/>
      </xdr:nvSpPr>
      <xdr:spPr>
        <a:xfrm>
          <a:off x="3524250" y="140236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01" name="ZoneTexte 500"/>
        <xdr:cNvSpPr txBox="1"/>
      </xdr:nvSpPr>
      <xdr:spPr>
        <a:xfrm>
          <a:off x="3524250" y="140236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02" name="ZoneTexte 501"/>
        <xdr:cNvSpPr txBox="1"/>
      </xdr:nvSpPr>
      <xdr:spPr>
        <a:xfrm>
          <a:off x="3524250" y="140236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03" name="ZoneTexte 502"/>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04" name="ZoneTexte 503"/>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05" name="ZoneTexte 504"/>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06" name="ZoneTexte 505"/>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07" name="ZoneTexte 506"/>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08" name="ZoneTexte 507"/>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09" name="ZoneTexte 508"/>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10" name="ZoneTexte 509"/>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11" name="ZoneTexte 510"/>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12" name="ZoneTexte 511"/>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13" name="ZoneTexte 512"/>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14" name="ZoneTexte 513"/>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15" name="ZoneTexte 514"/>
        <xdr:cNvSpPr txBox="1"/>
      </xdr:nvSpPr>
      <xdr:spPr>
        <a:xfrm>
          <a:off x="3524250" y="140236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16" name="ZoneTexte 515"/>
        <xdr:cNvSpPr txBox="1"/>
      </xdr:nvSpPr>
      <xdr:spPr>
        <a:xfrm>
          <a:off x="3524250" y="140236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17" name="ZoneTexte 516"/>
        <xdr:cNvSpPr txBox="1"/>
      </xdr:nvSpPr>
      <xdr:spPr>
        <a:xfrm>
          <a:off x="3524250" y="140236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18" name="ZoneTexte 517"/>
        <xdr:cNvSpPr txBox="1"/>
      </xdr:nvSpPr>
      <xdr:spPr>
        <a:xfrm>
          <a:off x="3524250" y="14075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19" name="ZoneTexte 518"/>
        <xdr:cNvSpPr txBox="1"/>
      </xdr:nvSpPr>
      <xdr:spPr>
        <a:xfrm>
          <a:off x="3524250" y="14075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20" name="ZoneTexte 519"/>
        <xdr:cNvSpPr txBox="1"/>
      </xdr:nvSpPr>
      <xdr:spPr>
        <a:xfrm>
          <a:off x="3524250" y="14075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21" name="ZoneTexte 520"/>
        <xdr:cNvSpPr txBox="1"/>
      </xdr:nvSpPr>
      <xdr:spPr>
        <a:xfrm>
          <a:off x="3524250" y="1391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22" name="ZoneTexte 521"/>
        <xdr:cNvSpPr txBox="1"/>
      </xdr:nvSpPr>
      <xdr:spPr>
        <a:xfrm>
          <a:off x="3524250" y="1391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23" name="ZoneTexte 522"/>
        <xdr:cNvSpPr txBox="1"/>
      </xdr:nvSpPr>
      <xdr:spPr>
        <a:xfrm>
          <a:off x="3524250" y="1391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24" name="ZoneTexte 523"/>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25" name="ZoneTexte 524"/>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26" name="ZoneTexte 525"/>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27" name="ZoneTexte 526"/>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28" name="ZoneTexte 527"/>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29" name="ZoneTexte 528"/>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30" name="ZoneTexte 529"/>
        <xdr:cNvSpPr txBox="1"/>
      </xdr:nvSpPr>
      <xdr:spPr>
        <a:xfrm>
          <a:off x="3524250" y="13569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31" name="ZoneTexte 530"/>
        <xdr:cNvSpPr txBox="1"/>
      </xdr:nvSpPr>
      <xdr:spPr>
        <a:xfrm>
          <a:off x="3524250" y="13569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32" name="ZoneTexte 531"/>
        <xdr:cNvSpPr txBox="1"/>
      </xdr:nvSpPr>
      <xdr:spPr>
        <a:xfrm>
          <a:off x="3524250" y="13569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33" name="ZoneTexte 532"/>
        <xdr:cNvSpPr txBox="1"/>
      </xdr:nvSpPr>
      <xdr:spPr>
        <a:xfrm>
          <a:off x="3524250" y="1361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34" name="ZoneTexte 533"/>
        <xdr:cNvSpPr txBox="1"/>
      </xdr:nvSpPr>
      <xdr:spPr>
        <a:xfrm>
          <a:off x="3524250" y="1361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35" name="ZoneTexte 534"/>
        <xdr:cNvSpPr txBox="1"/>
      </xdr:nvSpPr>
      <xdr:spPr>
        <a:xfrm>
          <a:off x="3524250" y="1361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36" name="ZoneTexte 535"/>
        <xdr:cNvSpPr txBox="1"/>
      </xdr:nvSpPr>
      <xdr:spPr>
        <a:xfrm>
          <a:off x="3524250" y="13520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37" name="ZoneTexte 536"/>
        <xdr:cNvSpPr txBox="1"/>
      </xdr:nvSpPr>
      <xdr:spPr>
        <a:xfrm>
          <a:off x="3524250" y="13520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38" name="ZoneTexte 537"/>
        <xdr:cNvSpPr txBox="1"/>
      </xdr:nvSpPr>
      <xdr:spPr>
        <a:xfrm>
          <a:off x="3524250" y="13520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539" name="ZoneTexte 538"/>
        <xdr:cNvSpPr txBox="1"/>
      </xdr:nvSpPr>
      <xdr:spPr>
        <a:xfrm>
          <a:off x="3524250" y="2365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540" name="ZoneTexte 539"/>
        <xdr:cNvSpPr txBox="1"/>
      </xdr:nvSpPr>
      <xdr:spPr>
        <a:xfrm>
          <a:off x="3524250" y="2365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541" name="ZoneTexte 540"/>
        <xdr:cNvSpPr txBox="1"/>
      </xdr:nvSpPr>
      <xdr:spPr>
        <a:xfrm>
          <a:off x="3524250" y="2365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42" name="ZoneTexte 541"/>
        <xdr:cNvSpPr txBox="1"/>
      </xdr:nvSpPr>
      <xdr:spPr>
        <a:xfrm>
          <a:off x="3524250" y="13472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43" name="ZoneTexte 542"/>
        <xdr:cNvSpPr txBox="1"/>
      </xdr:nvSpPr>
      <xdr:spPr>
        <a:xfrm>
          <a:off x="3524250" y="13472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44" name="ZoneTexte 543"/>
        <xdr:cNvSpPr txBox="1"/>
      </xdr:nvSpPr>
      <xdr:spPr>
        <a:xfrm>
          <a:off x="3524250" y="13472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45" name="ZoneTexte 544"/>
        <xdr:cNvSpPr txBox="1"/>
      </xdr:nvSpPr>
      <xdr:spPr>
        <a:xfrm>
          <a:off x="3524250" y="13472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46" name="ZoneTexte 545"/>
        <xdr:cNvSpPr txBox="1"/>
      </xdr:nvSpPr>
      <xdr:spPr>
        <a:xfrm>
          <a:off x="3524250" y="13472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47" name="ZoneTexte 546"/>
        <xdr:cNvSpPr txBox="1"/>
      </xdr:nvSpPr>
      <xdr:spPr>
        <a:xfrm>
          <a:off x="3524250" y="13472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48" name="ZoneTexte 547"/>
        <xdr:cNvSpPr txBox="1"/>
      </xdr:nvSpPr>
      <xdr:spPr>
        <a:xfrm>
          <a:off x="3524250" y="13472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49" name="ZoneTexte 548"/>
        <xdr:cNvSpPr txBox="1"/>
      </xdr:nvSpPr>
      <xdr:spPr>
        <a:xfrm>
          <a:off x="3524250" y="13472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50" name="ZoneTexte 549"/>
        <xdr:cNvSpPr txBox="1"/>
      </xdr:nvSpPr>
      <xdr:spPr>
        <a:xfrm>
          <a:off x="3524250" y="134721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51" name="ZoneTexte 550"/>
        <xdr:cNvSpPr txBox="1"/>
      </xdr:nvSpPr>
      <xdr:spPr>
        <a:xfrm>
          <a:off x="3524250" y="1361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52" name="ZoneTexte 551"/>
        <xdr:cNvSpPr txBox="1"/>
      </xdr:nvSpPr>
      <xdr:spPr>
        <a:xfrm>
          <a:off x="3524250" y="1361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53" name="ZoneTexte 552"/>
        <xdr:cNvSpPr txBox="1"/>
      </xdr:nvSpPr>
      <xdr:spPr>
        <a:xfrm>
          <a:off x="3524250" y="1361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54" name="ZoneTexte 553"/>
        <xdr:cNvSpPr txBox="1"/>
      </xdr:nvSpPr>
      <xdr:spPr>
        <a:xfrm>
          <a:off x="3524250" y="137150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55" name="ZoneTexte 554"/>
        <xdr:cNvSpPr txBox="1"/>
      </xdr:nvSpPr>
      <xdr:spPr>
        <a:xfrm>
          <a:off x="3524250" y="137150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56" name="ZoneTexte 555"/>
        <xdr:cNvSpPr txBox="1"/>
      </xdr:nvSpPr>
      <xdr:spPr>
        <a:xfrm>
          <a:off x="3524250" y="137150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57" name="ZoneTexte 556"/>
        <xdr:cNvSpPr txBox="1"/>
      </xdr:nvSpPr>
      <xdr:spPr>
        <a:xfrm>
          <a:off x="3524250" y="13569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58" name="ZoneTexte 557"/>
        <xdr:cNvSpPr txBox="1"/>
      </xdr:nvSpPr>
      <xdr:spPr>
        <a:xfrm>
          <a:off x="3524250" y="13569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59" name="ZoneTexte 558"/>
        <xdr:cNvSpPr txBox="1"/>
      </xdr:nvSpPr>
      <xdr:spPr>
        <a:xfrm>
          <a:off x="3524250" y="13569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60" name="ZoneTexte 559"/>
        <xdr:cNvSpPr txBox="1"/>
      </xdr:nvSpPr>
      <xdr:spPr>
        <a:xfrm>
          <a:off x="3524250" y="12490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61" name="ZoneTexte 560"/>
        <xdr:cNvSpPr txBox="1"/>
      </xdr:nvSpPr>
      <xdr:spPr>
        <a:xfrm>
          <a:off x="3524250" y="12490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62" name="ZoneTexte 561"/>
        <xdr:cNvSpPr txBox="1"/>
      </xdr:nvSpPr>
      <xdr:spPr>
        <a:xfrm>
          <a:off x="3524250" y="12490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63" name="ZoneTexte 562"/>
        <xdr:cNvSpPr txBox="1"/>
      </xdr:nvSpPr>
      <xdr:spPr>
        <a:xfrm>
          <a:off x="3524250" y="13520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64" name="ZoneTexte 563"/>
        <xdr:cNvSpPr txBox="1"/>
      </xdr:nvSpPr>
      <xdr:spPr>
        <a:xfrm>
          <a:off x="3524250" y="13520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65" name="ZoneTexte 564"/>
        <xdr:cNvSpPr txBox="1"/>
      </xdr:nvSpPr>
      <xdr:spPr>
        <a:xfrm>
          <a:off x="3524250" y="13520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66" name="ZoneTexte 565"/>
        <xdr:cNvSpPr txBox="1"/>
      </xdr:nvSpPr>
      <xdr:spPr>
        <a:xfrm>
          <a:off x="3524250" y="13520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67" name="ZoneTexte 566"/>
        <xdr:cNvSpPr txBox="1"/>
      </xdr:nvSpPr>
      <xdr:spPr>
        <a:xfrm>
          <a:off x="3524250" y="13520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68" name="ZoneTexte 567"/>
        <xdr:cNvSpPr txBox="1"/>
      </xdr:nvSpPr>
      <xdr:spPr>
        <a:xfrm>
          <a:off x="3524250" y="13520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69" name="ZoneTexte 568"/>
        <xdr:cNvSpPr txBox="1"/>
      </xdr:nvSpPr>
      <xdr:spPr>
        <a:xfrm>
          <a:off x="3524250" y="13520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70" name="ZoneTexte 569"/>
        <xdr:cNvSpPr txBox="1"/>
      </xdr:nvSpPr>
      <xdr:spPr>
        <a:xfrm>
          <a:off x="3524250" y="13520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71" name="ZoneTexte 570"/>
        <xdr:cNvSpPr txBox="1"/>
      </xdr:nvSpPr>
      <xdr:spPr>
        <a:xfrm>
          <a:off x="3524250" y="135207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72" name="ZoneTexte 571"/>
        <xdr:cNvSpPr txBox="1"/>
      </xdr:nvSpPr>
      <xdr:spPr>
        <a:xfrm>
          <a:off x="3524250" y="137150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73" name="ZoneTexte 572"/>
        <xdr:cNvSpPr txBox="1"/>
      </xdr:nvSpPr>
      <xdr:spPr>
        <a:xfrm>
          <a:off x="3524250" y="137150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74" name="ZoneTexte 573"/>
        <xdr:cNvSpPr txBox="1"/>
      </xdr:nvSpPr>
      <xdr:spPr>
        <a:xfrm>
          <a:off x="3524250" y="137150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75" name="ZoneTexte 574"/>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76" name="ZoneTexte 575"/>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77" name="ZoneTexte 576"/>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78" name="ZoneTexte 577"/>
        <xdr:cNvSpPr txBox="1"/>
      </xdr:nvSpPr>
      <xdr:spPr>
        <a:xfrm>
          <a:off x="3524250" y="1361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79" name="ZoneTexte 578"/>
        <xdr:cNvSpPr txBox="1"/>
      </xdr:nvSpPr>
      <xdr:spPr>
        <a:xfrm>
          <a:off x="3524250" y="1361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80" name="ZoneTexte 579"/>
        <xdr:cNvSpPr txBox="1"/>
      </xdr:nvSpPr>
      <xdr:spPr>
        <a:xfrm>
          <a:off x="3524250" y="1361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81" name="ZoneTexte 580"/>
        <xdr:cNvSpPr txBox="1"/>
      </xdr:nvSpPr>
      <xdr:spPr>
        <a:xfrm>
          <a:off x="3524250" y="13569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82" name="ZoneTexte 581"/>
        <xdr:cNvSpPr txBox="1"/>
      </xdr:nvSpPr>
      <xdr:spPr>
        <a:xfrm>
          <a:off x="3524250" y="13569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83" name="ZoneTexte 582"/>
        <xdr:cNvSpPr txBox="1"/>
      </xdr:nvSpPr>
      <xdr:spPr>
        <a:xfrm>
          <a:off x="3524250" y="13569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84" name="ZoneTexte 583"/>
        <xdr:cNvSpPr txBox="1"/>
      </xdr:nvSpPr>
      <xdr:spPr>
        <a:xfrm>
          <a:off x="3524250" y="13569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85" name="ZoneTexte 584"/>
        <xdr:cNvSpPr txBox="1"/>
      </xdr:nvSpPr>
      <xdr:spPr>
        <a:xfrm>
          <a:off x="3524250" y="13569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86" name="ZoneTexte 585"/>
        <xdr:cNvSpPr txBox="1"/>
      </xdr:nvSpPr>
      <xdr:spPr>
        <a:xfrm>
          <a:off x="3524250" y="13569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87" name="ZoneTexte 586"/>
        <xdr:cNvSpPr txBox="1"/>
      </xdr:nvSpPr>
      <xdr:spPr>
        <a:xfrm>
          <a:off x="3524250" y="13569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88" name="ZoneTexte 587"/>
        <xdr:cNvSpPr txBox="1"/>
      </xdr:nvSpPr>
      <xdr:spPr>
        <a:xfrm>
          <a:off x="3524250" y="13569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89" name="ZoneTexte 588"/>
        <xdr:cNvSpPr txBox="1"/>
      </xdr:nvSpPr>
      <xdr:spPr>
        <a:xfrm>
          <a:off x="3524250" y="13569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90" name="ZoneTexte 589"/>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91" name="ZoneTexte 590"/>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92" name="ZoneTexte 591"/>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93" name="ZoneTexte 592"/>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94" name="ZoneTexte 593"/>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95" name="ZoneTexte 594"/>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96" name="ZoneTexte 595"/>
        <xdr:cNvSpPr txBox="1"/>
      </xdr:nvSpPr>
      <xdr:spPr>
        <a:xfrm>
          <a:off x="3524250" y="137150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97" name="ZoneTexte 596"/>
        <xdr:cNvSpPr txBox="1"/>
      </xdr:nvSpPr>
      <xdr:spPr>
        <a:xfrm>
          <a:off x="3524250" y="137150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98" name="ZoneTexte 597"/>
        <xdr:cNvSpPr txBox="1"/>
      </xdr:nvSpPr>
      <xdr:spPr>
        <a:xfrm>
          <a:off x="3524250" y="137150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599" name="ZoneTexte 598"/>
        <xdr:cNvSpPr txBox="1"/>
      </xdr:nvSpPr>
      <xdr:spPr>
        <a:xfrm>
          <a:off x="3524250" y="1361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00" name="ZoneTexte 599"/>
        <xdr:cNvSpPr txBox="1"/>
      </xdr:nvSpPr>
      <xdr:spPr>
        <a:xfrm>
          <a:off x="3524250" y="1361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01" name="ZoneTexte 600"/>
        <xdr:cNvSpPr txBox="1"/>
      </xdr:nvSpPr>
      <xdr:spPr>
        <a:xfrm>
          <a:off x="3524250" y="1361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02" name="ZoneTexte 601"/>
        <xdr:cNvSpPr txBox="1"/>
      </xdr:nvSpPr>
      <xdr:spPr>
        <a:xfrm>
          <a:off x="3524250" y="1361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03" name="ZoneTexte 602"/>
        <xdr:cNvSpPr txBox="1"/>
      </xdr:nvSpPr>
      <xdr:spPr>
        <a:xfrm>
          <a:off x="3524250" y="1361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04" name="ZoneTexte 603"/>
        <xdr:cNvSpPr txBox="1"/>
      </xdr:nvSpPr>
      <xdr:spPr>
        <a:xfrm>
          <a:off x="3524250" y="1361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605" name="ZoneTexte 604"/>
        <xdr:cNvSpPr txBox="1"/>
      </xdr:nvSpPr>
      <xdr:spPr>
        <a:xfrm>
          <a:off x="3524250" y="2365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606" name="ZoneTexte 605"/>
        <xdr:cNvSpPr txBox="1"/>
      </xdr:nvSpPr>
      <xdr:spPr>
        <a:xfrm>
          <a:off x="3524250" y="2365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607" name="ZoneTexte 606"/>
        <xdr:cNvSpPr txBox="1"/>
      </xdr:nvSpPr>
      <xdr:spPr>
        <a:xfrm>
          <a:off x="3524250" y="2365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08" name="ZoneTexte 607"/>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09" name="ZoneTexte 608"/>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10" name="ZoneTexte 609"/>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11" name="ZoneTexte 610"/>
        <xdr:cNvSpPr txBox="1"/>
      </xdr:nvSpPr>
      <xdr:spPr>
        <a:xfrm>
          <a:off x="3524250" y="1391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12" name="ZoneTexte 611"/>
        <xdr:cNvSpPr txBox="1"/>
      </xdr:nvSpPr>
      <xdr:spPr>
        <a:xfrm>
          <a:off x="3524250" y="1391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13" name="ZoneTexte 612"/>
        <xdr:cNvSpPr txBox="1"/>
      </xdr:nvSpPr>
      <xdr:spPr>
        <a:xfrm>
          <a:off x="3524250" y="1391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14" name="ZoneTexte 613"/>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15" name="ZoneTexte 614"/>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16" name="ZoneTexte 615"/>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17" name="ZoneTexte 616"/>
        <xdr:cNvSpPr txBox="1"/>
      </xdr:nvSpPr>
      <xdr:spPr>
        <a:xfrm>
          <a:off x="3524250" y="137150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18" name="ZoneTexte 617"/>
        <xdr:cNvSpPr txBox="1"/>
      </xdr:nvSpPr>
      <xdr:spPr>
        <a:xfrm>
          <a:off x="3524250" y="137150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19" name="ZoneTexte 618"/>
        <xdr:cNvSpPr txBox="1"/>
      </xdr:nvSpPr>
      <xdr:spPr>
        <a:xfrm>
          <a:off x="3524250" y="137150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20" name="ZoneTexte 619"/>
        <xdr:cNvSpPr txBox="1"/>
      </xdr:nvSpPr>
      <xdr:spPr>
        <a:xfrm>
          <a:off x="3524250" y="137150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21" name="ZoneTexte 620"/>
        <xdr:cNvSpPr txBox="1"/>
      </xdr:nvSpPr>
      <xdr:spPr>
        <a:xfrm>
          <a:off x="3524250" y="137150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22" name="ZoneTexte 621"/>
        <xdr:cNvSpPr txBox="1"/>
      </xdr:nvSpPr>
      <xdr:spPr>
        <a:xfrm>
          <a:off x="3524250" y="137150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23" name="ZoneTexte 622"/>
        <xdr:cNvSpPr txBox="1"/>
      </xdr:nvSpPr>
      <xdr:spPr>
        <a:xfrm>
          <a:off x="3524250" y="137150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24" name="ZoneTexte 623"/>
        <xdr:cNvSpPr txBox="1"/>
      </xdr:nvSpPr>
      <xdr:spPr>
        <a:xfrm>
          <a:off x="3524250" y="137150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25" name="ZoneTexte 624"/>
        <xdr:cNvSpPr txBox="1"/>
      </xdr:nvSpPr>
      <xdr:spPr>
        <a:xfrm>
          <a:off x="3524250" y="1371504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26" name="ZoneTexte 625"/>
        <xdr:cNvSpPr txBox="1"/>
      </xdr:nvSpPr>
      <xdr:spPr>
        <a:xfrm>
          <a:off x="3524250" y="1391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27" name="ZoneTexte 626"/>
        <xdr:cNvSpPr txBox="1"/>
      </xdr:nvSpPr>
      <xdr:spPr>
        <a:xfrm>
          <a:off x="3524250" y="1391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28" name="ZoneTexte 627"/>
        <xdr:cNvSpPr txBox="1"/>
      </xdr:nvSpPr>
      <xdr:spPr>
        <a:xfrm>
          <a:off x="3524250" y="1391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29" name="ZoneTexte 628"/>
        <xdr:cNvSpPr txBox="1"/>
      </xdr:nvSpPr>
      <xdr:spPr>
        <a:xfrm>
          <a:off x="3524250" y="140236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30" name="ZoneTexte 629"/>
        <xdr:cNvSpPr txBox="1"/>
      </xdr:nvSpPr>
      <xdr:spPr>
        <a:xfrm>
          <a:off x="3524250" y="140236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31" name="ZoneTexte 630"/>
        <xdr:cNvSpPr txBox="1"/>
      </xdr:nvSpPr>
      <xdr:spPr>
        <a:xfrm>
          <a:off x="3524250" y="140236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32" name="ZoneTexte 631"/>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33" name="ZoneTexte 632"/>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34" name="ZoneTexte 633"/>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35" name="ZoneTexte 634"/>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36" name="ZoneTexte 635"/>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37" name="ZoneTexte 636"/>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38" name="ZoneTexte 637"/>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39" name="ZoneTexte 638"/>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40" name="ZoneTexte 639"/>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41" name="ZoneTexte 640"/>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42" name="ZoneTexte 641"/>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43" name="ZoneTexte 642"/>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44" name="ZoneTexte 643"/>
        <xdr:cNvSpPr txBox="1"/>
      </xdr:nvSpPr>
      <xdr:spPr>
        <a:xfrm>
          <a:off x="3524250" y="140236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45" name="ZoneTexte 644"/>
        <xdr:cNvSpPr txBox="1"/>
      </xdr:nvSpPr>
      <xdr:spPr>
        <a:xfrm>
          <a:off x="3524250" y="140236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46" name="ZoneTexte 645"/>
        <xdr:cNvSpPr txBox="1"/>
      </xdr:nvSpPr>
      <xdr:spPr>
        <a:xfrm>
          <a:off x="3524250" y="140236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47" name="ZoneTexte 646"/>
        <xdr:cNvSpPr txBox="1"/>
      </xdr:nvSpPr>
      <xdr:spPr>
        <a:xfrm>
          <a:off x="3524250" y="14075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48" name="ZoneTexte 647"/>
        <xdr:cNvSpPr txBox="1"/>
      </xdr:nvSpPr>
      <xdr:spPr>
        <a:xfrm>
          <a:off x="3524250" y="14075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49" name="ZoneTexte 648"/>
        <xdr:cNvSpPr txBox="1"/>
      </xdr:nvSpPr>
      <xdr:spPr>
        <a:xfrm>
          <a:off x="3524250" y="14075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50" name="ZoneTexte 649"/>
        <xdr:cNvSpPr txBox="1"/>
      </xdr:nvSpPr>
      <xdr:spPr>
        <a:xfrm>
          <a:off x="3524250" y="1391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51" name="ZoneTexte 650"/>
        <xdr:cNvSpPr txBox="1"/>
      </xdr:nvSpPr>
      <xdr:spPr>
        <a:xfrm>
          <a:off x="3524250" y="1391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52" name="ZoneTexte 651"/>
        <xdr:cNvSpPr txBox="1"/>
      </xdr:nvSpPr>
      <xdr:spPr>
        <a:xfrm>
          <a:off x="3524250" y="1391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53" name="ZoneTexte 652"/>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54" name="ZoneTexte 653"/>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55" name="ZoneTexte 654"/>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56" name="ZoneTexte 655"/>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57" name="ZoneTexte 656"/>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58" name="ZoneTexte 657"/>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59" name="ZoneTexte 658"/>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60" name="ZoneTexte 659"/>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61" name="ZoneTexte 660"/>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62" name="ZoneTexte 661"/>
        <xdr:cNvSpPr txBox="1"/>
      </xdr:nvSpPr>
      <xdr:spPr>
        <a:xfrm>
          <a:off x="3524250" y="14075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63" name="ZoneTexte 662"/>
        <xdr:cNvSpPr txBox="1"/>
      </xdr:nvSpPr>
      <xdr:spPr>
        <a:xfrm>
          <a:off x="3524250" y="14075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64" name="ZoneTexte 663"/>
        <xdr:cNvSpPr txBox="1"/>
      </xdr:nvSpPr>
      <xdr:spPr>
        <a:xfrm>
          <a:off x="3524250" y="14075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65" name="ZoneTexte 664"/>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66" name="ZoneTexte 665"/>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67" name="ZoneTexte 666"/>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68" name="ZoneTexte 667"/>
        <xdr:cNvSpPr txBox="1"/>
      </xdr:nvSpPr>
      <xdr:spPr>
        <a:xfrm>
          <a:off x="3524250" y="140236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69" name="ZoneTexte 668"/>
        <xdr:cNvSpPr txBox="1"/>
      </xdr:nvSpPr>
      <xdr:spPr>
        <a:xfrm>
          <a:off x="3524250" y="140236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70" name="ZoneTexte 669"/>
        <xdr:cNvSpPr txBox="1"/>
      </xdr:nvSpPr>
      <xdr:spPr>
        <a:xfrm>
          <a:off x="3524250" y="140236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71" name="ZoneTexte 670"/>
        <xdr:cNvSpPr txBox="1"/>
      </xdr:nvSpPr>
      <xdr:spPr>
        <a:xfrm>
          <a:off x="3524250" y="1391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72" name="ZoneTexte 671"/>
        <xdr:cNvSpPr txBox="1"/>
      </xdr:nvSpPr>
      <xdr:spPr>
        <a:xfrm>
          <a:off x="3524250" y="1391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73" name="ZoneTexte 672"/>
        <xdr:cNvSpPr txBox="1"/>
      </xdr:nvSpPr>
      <xdr:spPr>
        <a:xfrm>
          <a:off x="3524250" y="1391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74" name="ZoneTexte 673"/>
        <xdr:cNvSpPr txBox="1"/>
      </xdr:nvSpPr>
      <xdr:spPr>
        <a:xfrm>
          <a:off x="3524250" y="1391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75" name="ZoneTexte 674"/>
        <xdr:cNvSpPr txBox="1"/>
      </xdr:nvSpPr>
      <xdr:spPr>
        <a:xfrm>
          <a:off x="3524250" y="1391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76" name="ZoneTexte 675"/>
        <xdr:cNvSpPr txBox="1"/>
      </xdr:nvSpPr>
      <xdr:spPr>
        <a:xfrm>
          <a:off x="3524250" y="1391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77" name="ZoneTexte 676"/>
        <xdr:cNvSpPr txBox="1"/>
      </xdr:nvSpPr>
      <xdr:spPr>
        <a:xfrm>
          <a:off x="3524250" y="1391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78" name="ZoneTexte 677"/>
        <xdr:cNvSpPr txBox="1"/>
      </xdr:nvSpPr>
      <xdr:spPr>
        <a:xfrm>
          <a:off x="3524250" y="1391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79" name="ZoneTexte 678"/>
        <xdr:cNvSpPr txBox="1"/>
      </xdr:nvSpPr>
      <xdr:spPr>
        <a:xfrm>
          <a:off x="3524250" y="1391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80" name="ZoneTexte 679"/>
        <xdr:cNvSpPr txBox="1"/>
      </xdr:nvSpPr>
      <xdr:spPr>
        <a:xfrm>
          <a:off x="3524250" y="140236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81" name="ZoneTexte 680"/>
        <xdr:cNvSpPr txBox="1"/>
      </xdr:nvSpPr>
      <xdr:spPr>
        <a:xfrm>
          <a:off x="3524250" y="140236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82" name="ZoneTexte 681"/>
        <xdr:cNvSpPr txBox="1"/>
      </xdr:nvSpPr>
      <xdr:spPr>
        <a:xfrm>
          <a:off x="3524250" y="140236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83" name="ZoneTexte 682"/>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84" name="ZoneTexte 683"/>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85" name="ZoneTexte 684"/>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86" name="ZoneTexte 685"/>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87" name="ZoneTexte 686"/>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88" name="ZoneTexte 687"/>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89" name="ZoneTexte 688"/>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90" name="ZoneTexte 689"/>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91" name="ZoneTexte 690"/>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92" name="ZoneTexte 691"/>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93" name="ZoneTexte 692"/>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94" name="ZoneTexte 693"/>
        <xdr:cNvSpPr txBox="1"/>
      </xdr:nvSpPr>
      <xdr:spPr>
        <a:xfrm>
          <a:off x="3524250" y="13765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95" name="ZoneTexte 694"/>
        <xdr:cNvSpPr txBox="1"/>
      </xdr:nvSpPr>
      <xdr:spPr>
        <a:xfrm>
          <a:off x="3524250" y="140236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96" name="ZoneTexte 695"/>
        <xdr:cNvSpPr txBox="1"/>
      </xdr:nvSpPr>
      <xdr:spPr>
        <a:xfrm>
          <a:off x="3524250" y="140236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97" name="ZoneTexte 696"/>
        <xdr:cNvSpPr txBox="1"/>
      </xdr:nvSpPr>
      <xdr:spPr>
        <a:xfrm>
          <a:off x="3524250" y="140236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98" name="ZoneTexte 697"/>
        <xdr:cNvSpPr txBox="1"/>
      </xdr:nvSpPr>
      <xdr:spPr>
        <a:xfrm>
          <a:off x="3524250" y="14075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699" name="ZoneTexte 698"/>
        <xdr:cNvSpPr txBox="1"/>
      </xdr:nvSpPr>
      <xdr:spPr>
        <a:xfrm>
          <a:off x="3524250" y="14075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00" name="ZoneTexte 699"/>
        <xdr:cNvSpPr txBox="1"/>
      </xdr:nvSpPr>
      <xdr:spPr>
        <a:xfrm>
          <a:off x="3524250" y="14075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01" name="ZoneTexte 700"/>
        <xdr:cNvSpPr txBox="1"/>
      </xdr:nvSpPr>
      <xdr:spPr>
        <a:xfrm>
          <a:off x="3524250" y="1391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02" name="ZoneTexte 701"/>
        <xdr:cNvSpPr txBox="1"/>
      </xdr:nvSpPr>
      <xdr:spPr>
        <a:xfrm>
          <a:off x="3524250" y="1391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03" name="ZoneTexte 702"/>
        <xdr:cNvSpPr txBox="1"/>
      </xdr:nvSpPr>
      <xdr:spPr>
        <a:xfrm>
          <a:off x="3524250" y="1391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04" name="ZoneTexte 703"/>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05" name="ZoneTexte 704"/>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06" name="ZoneTexte 705"/>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07" name="ZoneTexte 706"/>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08" name="ZoneTexte 707"/>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09" name="ZoneTexte 708"/>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10" name="ZoneTexte 709"/>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11" name="ZoneTexte 710"/>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12" name="ZoneTexte 711"/>
        <xdr:cNvSpPr txBox="1"/>
      </xdr:nvSpPr>
      <xdr:spPr>
        <a:xfrm>
          <a:off x="3524250" y="138141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13" name="ZoneTexte 712"/>
        <xdr:cNvSpPr txBox="1"/>
      </xdr:nvSpPr>
      <xdr:spPr>
        <a:xfrm>
          <a:off x="3524250" y="14075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14" name="ZoneTexte 713"/>
        <xdr:cNvSpPr txBox="1"/>
      </xdr:nvSpPr>
      <xdr:spPr>
        <a:xfrm>
          <a:off x="3524250" y="14075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15" name="ZoneTexte 714"/>
        <xdr:cNvSpPr txBox="1"/>
      </xdr:nvSpPr>
      <xdr:spPr>
        <a:xfrm>
          <a:off x="3524250" y="14075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16" name="ZoneTexte 715"/>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17" name="ZoneTexte 716"/>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18" name="ZoneTexte 717"/>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19" name="ZoneTexte 718"/>
        <xdr:cNvSpPr txBox="1"/>
      </xdr:nvSpPr>
      <xdr:spPr>
        <a:xfrm>
          <a:off x="3524250" y="140236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20" name="ZoneTexte 719"/>
        <xdr:cNvSpPr txBox="1"/>
      </xdr:nvSpPr>
      <xdr:spPr>
        <a:xfrm>
          <a:off x="3524250" y="140236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21" name="ZoneTexte 720"/>
        <xdr:cNvSpPr txBox="1"/>
      </xdr:nvSpPr>
      <xdr:spPr>
        <a:xfrm>
          <a:off x="3524250" y="140236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22" name="ZoneTexte 721"/>
        <xdr:cNvSpPr txBox="1"/>
      </xdr:nvSpPr>
      <xdr:spPr>
        <a:xfrm>
          <a:off x="3524250" y="1391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23" name="ZoneTexte 722"/>
        <xdr:cNvSpPr txBox="1"/>
      </xdr:nvSpPr>
      <xdr:spPr>
        <a:xfrm>
          <a:off x="3524250" y="1391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24" name="ZoneTexte 723"/>
        <xdr:cNvSpPr txBox="1"/>
      </xdr:nvSpPr>
      <xdr:spPr>
        <a:xfrm>
          <a:off x="3524250" y="1391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25" name="ZoneTexte 724"/>
        <xdr:cNvSpPr txBox="1"/>
      </xdr:nvSpPr>
      <xdr:spPr>
        <a:xfrm>
          <a:off x="3524250" y="1391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26" name="ZoneTexte 725"/>
        <xdr:cNvSpPr txBox="1"/>
      </xdr:nvSpPr>
      <xdr:spPr>
        <a:xfrm>
          <a:off x="3524250" y="1391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27" name="ZoneTexte 726"/>
        <xdr:cNvSpPr txBox="1"/>
      </xdr:nvSpPr>
      <xdr:spPr>
        <a:xfrm>
          <a:off x="3524250" y="1391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28" name="ZoneTexte 727"/>
        <xdr:cNvSpPr txBox="1"/>
      </xdr:nvSpPr>
      <xdr:spPr>
        <a:xfrm>
          <a:off x="3524250" y="1391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29" name="ZoneTexte 728"/>
        <xdr:cNvSpPr txBox="1"/>
      </xdr:nvSpPr>
      <xdr:spPr>
        <a:xfrm>
          <a:off x="3524250" y="1391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30" name="ZoneTexte 729"/>
        <xdr:cNvSpPr txBox="1"/>
      </xdr:nvSpPr>
      <xdr:spPr>
        <a:xfrm>
          <a:off x="3524250" y="13916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31" name="ZoneTexte 730"/>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32" name="ZoneTexte 731"/>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33" name="ZoneTexte 732"/>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734" name="ZoneTexte 733"/>
        <xdr:cNvSpPr txBox="1"/>
      </xdr:nvSpPr>
      <xdr:spPr>
        <a:xfrm>
          <a:off x="3524250" y="93087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735" name="ZoneTexte 734"/>
        <xdr:cNvSpPr txBox="1"/>
      </xdr:nvSpPr>
      <xdr:spPr>
        <a:xfrm>
          <a:off x="3524250" y="93087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736" name="ZoneTexte 735"/>
        <xdr:cNvSpPr txBox="1"/>
      </xdr:nvSpPr>
      <xdr:spPr>
        <a:xfrm>
          <a:off x="3524250" y="93087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37" name="ZoneTexte 736"/>
        <xdr:cNvSpPr txBox="1"/>
      </xdr:nvSpPr>
      <xdr:spPr>
        <a:xfrm>
          <a:off x="3524250" y="14075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38" name="ZoneTexte 737"/>
        <xdr:cNvSpPr txBox="1"/>
      </xdr:nvSpPr>
      <xdr:spPr>
        <a:xfrm>
          <a:off x="3524250" y="14075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39" name="ZoneTexte 738"/>
        <xdr:cNvSpPr txBox="1"/>
      </xdr:nvSpPr>
      <xdr:spPr>
        <a:xfrm>
          <a:off x="3524250" y="14075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40" name="ZoneTexte 739"/>
        <xdr:cNvSpPr txBox="1"/>
      </xdr:nvSpPr>
      <xdr:spPr>
        <a:xfrm>
          <a:off x="3524250" y="140236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41" name="ZoneTexte 740"/>
        <xdr:cNvSpPr txBox="1"/>
      </xdr:nvSpPr>
      <xdr:spPr>
        <a:xfrm>
          <a:off x="3524250" y="140236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42" name="ZoneTexte 741"/>
        <xdr:cNvSpPr txBox="1"/>
      </xdr:nvSpPr>
      <xdr:spPr>
        <a:xfrm>
          <a:off x="3524250" y="140236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43" name="ZoneTexte 742"/>
        <xdr:cNvSpPr txBox="1"/>
      </xdr:nvSpPr>
      <xdr:spPr>
        <a:xfrm>
          <a:off x="3524250" y="140236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44" name="ZoneTexte 743"/>
        <xdr:cNvSpPr txBox="1"/>
      </xdr:nvSpPr>
      <xdr:spPr>
        <a:xfrm>
          <a:off x="3524250" y="140236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45" name="ZoneTexte 744"/>
        <xdr:cNvSpPr txBox="1"/>
      </xdr:nvSpPr>
      <xdr:spPr>
        <a:xfrm>
          <a:off x="3524250" y="140236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746" name="ZoneTexte 745"/>
        <xdr:cNvSpPr txBox="1"/>
      </xdr:nvSpPr>
      <xdr:spPr>
        <a:xfrm>
          <a:off x="3524250" y="93087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747" name="ZoneTexte 746"/>
        <xdr:cNvSpPr txBox="1"/>
      </xdr:nvSpPr>
      <xdr:spPr>
        <a:xfrm>
          <a:off x="3524250" y="93087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748" name="ZoneTexte 747"/>
        <xdr:cNvSpPr txBox="1"/>
      </xdr:nvSpPr>
      <xdr:spPr>
        <a:xfrm>
          <a:off x="3524250" y="93087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749" name="ZoneTexte 748"/>
        <xdr:cNvSpPr txBox="1"/>
      </xdr:nvSpPr>
      <xdr:spPr>
        <a:xfrm>
          <a:off x="3524250" y="3629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750" name="ZoneTexte 749"/>
        <xdr:cNvSpPr txBox="1"/>
      </xdr:nvSpPr>
      <xdr:spPr>
        <a:xfrm>
          <a:off x="3524250" y="3629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751" name="ZoneTexte 750"/>
        <xdr:cNvSpPr txBox="1"/>
      </xdr:nvSpPr>
      <xdr:spPr>
        <a:xfrm>
          <a:off x="3524250" y="3629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52" name="ZoneTexte 751"/>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53" name="ZoneTexte 752"/>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54" name="ZoneTexte 753"/>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55" name="ZoneTexte 754"/>
        <xdr:cNvSpPr txBox="1"/>
      </xdr:nvSpPr>
      <xdr:spPr>
        <a:xfrm>
          <a:off x="3524250" y="14075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56" name="ZoneTexte 755"/>
        <xdr:cNvSpPr txBox="1"/>
      </xdr:nvSpPr>
      <xdr:spPr>
        <a:xfrm>
          <a:off x="3524250" y="14075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57" name="ZoneTexte 756"/>
        <xdr:cNvSpPr txBox="1"/>
      </xdr:nvSpPr>
      <xdr:spPr>
        <a:xfrm>
          <a:off x="3524250" y="14075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58" name="ZoneTexte 757"/>
        <xdr:cNvSpPr txBox="1"/>
      </xdr:nvSpPr>
      <xdr:spPr>
        <a:xfrm>
          <a:off x="3524250" y="14075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59" name="ZoneTexte 758"/>
        <xdr:cNvSpPr txBox="1"/>
      </xdr:nvSpPr>
      <xdr:spPr>
        <a:xfrm>
          <a:off x="3524250" y="14075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60" name="ZoneTexte 759"/>
        <xdr:cNvSpPr txBox="1"/>
      </xdr:nvSpPr>
      <xdr:spPr>
        <a:xfrm>
          <a:off x="3524250" y="14075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61" name="ZoneTexte 760"/>
        <xdr:cNvSpPr txBox="1"/>
      </xdr:nvSpPr>
      <xdr:spPr>
        <a:xfrm>
          <a:off x="3524250" y="14075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62" name="ZoneTexte 761"/>
        <xdr:cNvSpPr txBox="1"/>
      </xdr:nvSpPr>
      <xdr:spPr>
        <a:xfrm>
          <a:off x="3524250" y="14075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63" name="ZoneTexte 762"/>
        <xdr:cNvSpPr txBox="1"/>
      </xdr:nvSpPr>
      <xdr:spPr>
        <a:xfrm>
          <a:off x="3524250" y="14075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764" name="ZoneTexte 763"/>
        <xdr:cNvSpPr txBox="1"/>
      </xdr:nvSpPr>
      <xdr:spPr>
        <a:xfrm>
          <a:off x="3524250" y="3629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765" name="ZoneTexte 764"/>
        <xdr:cNvSpPr txBox="1"/>
      </xdr:nvSpPr>
      <xdr:spPr>
        <a:xfrm>
          <a:off x="3524250" y="3629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766" name="ZoneTexte 765"/>
        <xdr:cNvSpPr txBox="1"/>
      </xdr:nvSpPr>
      <xdr:spPr>
        <a:xfrm>
          <a:off x="3524250" y="3629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767" name="ZoneTexte 766"/>
        <xdr:cNvSpPr txBox="1"/>
      </xdr:nvSpPr>
      <xdr:spPr>
        <a:xfrm>
          <a:off x="3524250" y="46329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768" name="ZoneTexte 767"/>
        <xdr:cNvSpPr txBox="1"/>
      </xdr:nvSpPr>
      <xdr:spPr>
        <a:xfrm>
          <a:off x="3524250" y="46329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769" name="ZoneTexte 768"/>
        <xdr:cNvSpPr txBox="1"/>
      </xdr:nvSpPr>
      <xdr:spPr>
        <a:xfrm>
          <a:off x="3524250" y="46329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770" name="ZoneTexte 769"/>
        <xdr:cNvSpPr txBox="1"/>
      </xdr:nvSpPr>
      <xdr:spPr>
        <a:xfrm>
          <a:off x="3524250" y="93087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771" name="ZoneTexte 770"/>
        <xdr:cNvSpPr txBox="1"/>
      </xdr:nvSpPr>
      <xdr:spPr>
        <a:xfrm>
          <a:off x="3524250" y="93087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772" name="ZoneTexte 771"/>
        <xdr:cNvSpPr txBox="1"/>
      </xdr:nvSpPr>
      <xdr:spPr>
        <a:xfrm>
          <a:off x="3524250" y="93087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73" name="ZoneTexte 772"/>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74" name="ZoneTexte 773"/>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75" name="ZoneTexte 774"/>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76" name="ZoneTexte 775"/>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77" name="ZoneTexte 776"/>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78" name="ZoneTexte 777"/>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79" name="ZoneTexte 778"/>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80" name="ZoneTexte 779"/>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781" name="ZoneTexte 780"/>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782" name="ZoneTexte 781"/>
        <xdr:cNvSpPr txBox="1"/>
      </xdr:nvSpPr>
      <xdr:spPr>
        <a:xfrm>
          <a:off x="3524250" y="46329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783" name="ZoneTexte 782"/>
        <xdr:cNvSpPr txBox="1"/>
      </xdr:nvSpPr>
      <xdr:spPr>
        <a:xfrm>
          <a:off x="3524250" y="46329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784" name="ZoneTexte 783"/>
        <xdr:cNvSpPr txBox="1"/>
      </xdr:nvSpPr>
      <xdr:spPr>
        <a:xfrm>
          <a:off x="3524250" y="46329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785" name="ZoneTexte 784"/>
        <xdr:cNvSpPr txBox="1"/>
      </xdr:nvSpPr>
      <xdr:spPr>
        <a:xfrm>
          <a:off x="3524250" y="2365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786" name="ZoneTexte 785"/>
        <xdr:cNvSpPr txBox="1"/>
      </xdr:nvSpPr>
      <xdr:spPr>
        <a:xfrm>
          <a:off x="3524250" y="2365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787" name="ZoneTexte 786"/>
        <xdr:cNvSpPr txBox="1"/>
      </xdr:nvSpPr>
      <xdr:spPr>
        <a:xfrm>
          <a:off x="3524250" y="2365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788" name="ZoneTexte 787"/>
        <xdr:cNvSpPr txBox="1"/>
      </xdr:nvSpPr>
      <xdr:spPr>
        <a:xfrm>
          <a:off x="3524250" y="3629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789" name="ZoneTexte 788"/>
        <xdr:cNvSpPr txBox="1"/>
      </xdr:nvSpPr>
      <xdr:spPr>
        <a:xfrm>
          <a:off x="3524250" y="3629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790" name="ZoneTexte 789"/>
        <xdr:cNvSpPr txBox="1"/>
      </xdr:nvSpPr>
      <xdr:spPr>
        <a:xfrm>
          <a:off x="3524250" y="3629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791" name="ZoneTexte 790"/>
        <xdr:cNvSpPr txBox="1"/>
      </xdr:nvSpPr>
      <xdr:spPr>
        <a:xfrm>
          <a:off x="3524250" y="93087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792" name="ZoneTexte 791"/>
        <xdr:cNvSpPr txBox="1"/>
      </xdr:nvSpPr>
      <xdr:spPr>
        <a:xfrm>
          <a:off x="3524250" y="93087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793" name="ZoneTexte 792"/>
        <xdr:cNvSpPr txBox="1"/>
      </xdr:nvSpPr>
      <xdr:spPr>
        <a:xfrm>
          <a:off x="3524250" y="93087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794" name="ZoneTexte 793"/>
        <xdr:cNvSpPr txBox="1"/>
      </xdr:nvSpPr>
      <xdr:spPr>
        <a:xfrm>
          <a:off x="3524250" y="93087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795" name="ZoneTexte 794"/>
        <xdr:cNvSpPr txBox="1"/>
      </xdr:nvSpPr>
      <xdr:spPr>
        <a:xfrm>
          <a:off x="3524250" y="93087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796" name="ZoneTexte 795"/>
        <xdr:cNvSpPr txBox="1"/>
      </xdr:nvSpPr>
      <xdr:spPr>
        <a:xfrm>
          <a:off x="3524250" y="93087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797" name="ZoneTexte 796"/>
        <xdr:cNvSpPr txBox="1"/>
      </xdr:nvSpPr>
      <xdr:spPr>
        <a:xfrm>
          <a:off x="3524250" y="93087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798" name="ZoneTexte 797"/>
        <xdr:cNvSpPr txBox="1"/>
      </xdr:nvSpPr>
      <xdr:spPr>
        <a:xfrm>
          <a:off x="3524250" y="93087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799" name="ZoneTexte 798"/>
        <xdr:cNvSpPr txBox="1"/>
      </xdr:nvSpPr>
      <xdr:spPr>
        <a:xfrm>
          <a:off x="3524250" y="93087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800" name="ZoneTexte 799"/>
        <xdr:cNvSpPr txBox="1"/>
      </xdr:nvSpPr>
      <xdr:spPr>
        <a:xfrm>
          <a:off x="3524250" y="2365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801" name="ZoneTexte 800"/>
        <xdr:cNvSpPr txBox="1"/>
      </xdr:nvSpPr>
      <xdr:spPr>
        <a:xfrm>
          <a:off x="3524250" y="2365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802" name="ZoneTexte 801"/>
        <xdr:cNvSpPr txBox="1"/>
      </xdr:nvSpPr>
      <xdr:spPr>
        <a:xfrm>
          <a:off x="3524250" y="2365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803" name="ZoneTexte 802"/>
        <xdr:cNvSpPr txBox="1"/>
      </xdr:nvSpPr>
      <xdr:spPr>
        <a:xfrm>
          <a:off x="3524250" y="12490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804" name="ZoneTexte 803"/>
        <xdr:cNvSpPr txBox="1"/>
      </xdr:nvSpPr>
      <xdr:spPr>
        <a:xfrm>
          <a:off x="3524250" y="12490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805" name="ZoneTexte 804"/>
        <xdr:cNvSpPr txBox="1"/>
      </xdr:nvSpPr>
      <xdr:spPr>
        <a:xfrm>
          <a:off x="3524250" y="124901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806" name="ZoneTexte 805"/>
        <xdr:cNvSpPr txBox="1"/>
      </xdr:nvSpPr>
      <xdr:spPr>
        <a:xfrm>
          <a:off x="3524250" y="46329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807" name="ZoneTexte 806"/>
        <xdr:cNvSpPr txBox="1"/>
      </xdr:nvSpPr>
      <xdr:spPr>
        <a:xfrm>
          <a:off x="3524250" y="46329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808" name="ZoneTexte 807"/>
        <xdr:cNvSpPr txBox="1"/>
      </xdr:nvSpPr>
      <xdr:spPr>
        <a:xfrm>
          <a:off x="3524250" y="46329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809" name="ZoneTexte 808"/>
        <xdr:cNvSpPr txBox="1"/>
      </xdr:nvSpPr>
      <xdr:spPr>
        <a:xfrm>
          <a:off x="3524250" y="3629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810" name="ZoneTexte 809"/>
        <xdr:cNvSpPr txBox="1"/>
      </xdr:nvSpPr>
      <xdr:spPr>
        <a:xfrm>
          <a:off x="3524250" y="3629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811" name="ZoneTexte 810"/>
        <xdr:cNvSpPr txBox="1"/>
      </xdr:nvSpPr>
      <xdr:spPr>
        <a:xfrm>
          <a:off x="3524250" y="3629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812" name="ZoneTexte 811"/>
        <xdr:cNvSpPr txBox="1"/>
      </xdr:nvSpPr>
      <xdr:spPr>
        <a:xfrm>
          <a:off x="3524250" y="3629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813" name="ZoneTexte 812"/>
        <xdr:cNvSpPr txBox="1"/>
      </xdr:nvSpPr>
      <xdr:spPr>
        <a:xfrm>
          <a:off x="3524250" y="3629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814" name="ZoneTexte 813"/>
        <xdr:cNvSpPr txBox="1"/>
      </xdr:nvSpPr>
      <xdr:spPr>
        <a:xfrm>
          <a:off x="3524250" y="36299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82</xdr:row>
      <xdr:rowOff>0</xdr:rowOff>
    </xdr:from>
    <xdr:ext cx="184731" cy="264560"/>
    <xdr:sp macro="" textlink="">
      <xdr:nvSpPr>
        <xdr:cNvPr id="815" name="ZoneTexte 814"/>
        <xdr:cNvSpPr txBox="1"/>
      </xdr:nvSpPr>
      <xdr:spPr>
        <a:xfrm>
          <a:off x="3524250" y="2943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82</xdr:row>
      <xdr:rowOff>0</xdr:rowOff>
    </xdr:from>
    <xdr:ext cx="184731" cy="264560"/>
    <xdr:sp macro="" textlink="">
      <xdr:nvSpPr>
        <xdr:cNvPr id="816" name="ZoneTexte 815"/>
        <xdr:cNvSpPr txBox="1"/>
      </xdr:nvSpPr>
      <xdr:spPr>
        <a:xfrm>
          <a:off x="3524250" y="2943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82</xdr:row>
      <xdr:rowOff>0</xdr:rowOff>
    </xdr:from>
    <xdr:ext cx="184731" cy="264560"/>
    <xdr:sp macro="" textlink="">
      <xdr:nvSpPr>
        <xdr:cNvPr id="817" name="ZoneTexte 816"/>
        <xdr:cNvSpPr txBox="1"/>
      </xdr:nvSpPr>
      <xdr:spPr>
        <a:xfrm>
          <a:off x="3524250" y="2943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82</xdr:row>
      <xdr:rowOff>0</xdr:rowOff>
    </xdr:from>
    <xdr:ext cx="184731" cy="264560"/>
    <xdr:sp macro="" textlink="">
      <xdr:nvSpPr>
        <xdr:cNvPr id="818" name="ZoneTexte 817"/>
        <xdr:cNvSpPr txBox="1"/>
      </xdr:nvSpPr>
      <xdr:spPr>
        <a:xfrm>
          <a:off x="3524250" y="2943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82</xdr:row>
      <xdr:rowOff>0</xdr:rowOff>
    </xdr:from>
    <xdr:ext cx="184731" cy="264560"/>
    <xdr:sp macro="" textlink="">
      <xdr:nvSpPr>
        <xdr:cNvPr id="819" name="ZoneTexte 818"/>
        <xdr:cNvSpPr txBox="1"/>
      </xdr:nvSpPr>
      <xdr:spPr>
        <a:xfrm>
          <a:off x="3524250" y="2943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82</xdr:row>
      <xdr:rowOff>0</xdr:rowOff>
    </xdr:from>
    <xdr:ext cx="184731" cy="264560"/>
    <xdr:sp macro="" textlink="">
      <xdr:nvSpPr>
        <xdr:cNvPr id="820" name="ZoneTexte 819"/>
        <xdr:cNvSpPr txBox="1"/>
      </xdr:nvSpPr>
      <xdr:spPr>
        <a:xfrm>
          <a:off x="3524250" y="2943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82</xdr:row>
      <xdr:rowOff>0</xdr:rowOff>
    </xdr:from>
    <xdr:ext cx="184731" cy="264560"/>
    <xdr:sp macro="" textlink="">
      <xdr:nvSpPr>
        <xdr:cNvPr id="821" name="ZoneTexte 820"/>
        <xdr:cNvSpPr txBox="1"/>
      </xdr:nvSpPr>
      <xdr:spPr>
        <a:xfrm>
          <a:off x="3524250" y="2943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82</xdr:row>
      <xdr:rowOff>0</xdr:rowOff>
    </xdr:from>
    <xdr:ext cx="184731" cy="264560"/>
    <xdr:sp macro="" textlink="">
      <xdr:nvSpPr>
        <xdr:cNvPr id="822" name="ZoneTexte 821"/>
        <xdr:cNvSpPr txBox="1"/>
      </xdr:nvSpPr>
      <xdr:spPr>
        <a:xfrm>
          <a:off x="3524250" y="2943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82</xdr:row>
      <xdr:rowOff>0</xdr:rowOff>
    </xdr:from>
    <xdr:ext cx="184731" cy="264560"/>
    <xdr:sp macro="" textlink="">
      <xdr:nvSpPr>
        <xdr:cNvPr id="823" name="ZoneTexte 822"/>
        <xdr:cNvSpPr txBox="1"/>
      </xdr:nvSpPr>
      <xdr:spPr>
        <a:xfrm>
          <a:off x="3524250" y="2943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82</xdr:row>
      <xdr:rowOff>0</xdr:rowOff>
    </xdr:from>
    <xdr:ext cx="184731" cy="264560"/>
    <xdr:sp macro="" textlink="">
      <xdr:nvSpPr>
        <xdr:cNvPr id="824" name="ZoneTexte 823"/>
        <xdr:cNvSpPr txBox="1"/>
      </xdr:nvSpPr>
      <xdr:spPr>
        <a:xfrm>
          <a:off x="3524250" y="2943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82</xdr:row>
      <xdr:rowOff>0</xdr:rowOff>
    </xdr:from>
    <xdr:ext cx="184731" cy="264560"/>
    <xdr:sp macro="" textlink="">
      <xdr:nvSpPr>
        <xdr:cNvPr id="825" name="ZoneTexte 824"/>
        <xdr:cNvSpPr txBox="1"/>
      </xdr:nvSpPr>
      <xdr:spPr>
        <a:xfrm>
          <a:off x="3524250" y="2943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82</xdr:row>
      <xdr:rowOff>0</xdr:rowOff>
    </xdr:from>
    <xdr:ext cx="184731" cy="264560"/>
    <xdr:sp macro="" textlink="">
      <xdr:nvSpPr>
        <xdr:cNvPr id="826" name="ZoneTexte 825"/>
        <xdr:cNvSpPr txBox="1"/>
      </xdr:nvSpPr>
      <xdr:spPr>
        <a:xfrm>
          <a:off x="3524250" y="2943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82</xdr:row>
      <xdr:rowOff>0</xdr:rowOff>
    </xdr:from>
    <xdr:ext cx="184731" cy="264560"/>
    <xdr:sp macro="" textlink="">
      <xdr:nvSpPr>
        <xdr:cNvPr id="827" name="ZoneTexte 826"/>
        <xdr:cNvSpPr txBox="1"/>
      </xdr:nvSpPr>
      <xdr:spPr>
        <a:xfrm>
          <a:off x="3524250" y="2943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82</xdr:row>
      <xdr:rowOff>0</xdr:rowOff>
    </xdr:from>
    <xdr:ext cx="184731" cy="264560"/>
    <xdr:sp macro="" textlink="">
      <xdr:nvSpPr>
        <xdr:cNvPr id="828" name="ZoneTexte 827"/>
        <xdr:cNvSpPr txBox="1"/>
      </xdr:nvSpPr>
      <xdr:spPr>
        <a:xfrm>
          <a:off x="3524250" y="2943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82</xdr:row>
      <xdr:rowOff>0</xdr:rowOff>
    </xdr:from>
    <xdr:ext cx="184731" cy="264560"/>
    <xdr:sp macro="" textlink="">
      <xdr:nvSpPr>
        <xdr:cNvPr id="829" name="ZoneTexte 828"/>
        <xdr:cNvSpPr txBox="1"/>
      </xdr:nvSpPr>
      <xdr:spPr>
        <a:xfrm>
          <a:off x="3524250" y="2943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82</xdr:row>
      <xdr:rowOff>0</xdr:rowOff>
    </xdr:from>
    <xdr:ext cx="184731" cy="264560"/>
    <xdr:sp macro="" textlink="">
      <xdr:nvSpPr>
        <xdr:cNvPr id="830" name="ZoneTexte 829"/>
        <xdr:cNvSpPr txBox="1"/>
      </xdr:nvSpPr>
      <xdr:spPr>
        <a:xfrm>
          <a:off x="3524250" y="2943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82</xdr:row>
      <xdr:rowOff>0</xdr:rowOff>
    </xdr:from>
    <xdr:ext cx="184731" cy="264560"/>
    <xdr:sp macro="" textlink="">
      <xdr:nvSpPr>
        <xdr:cNvPr id="831" name="ZoneTexte 830"/>
        <xdr:cNvSpPr txBox="1"/>
      </xdr:nvSpPr>
      <xdr:spPr>
        <a:xfrm>
          <a:off x="3524250" y="2943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82</xdr:row>
      <xdr:rowOff>0</xdr:rowOff>
    </xdr:from>
    <xdr:ext cx="184731" cy="264560"/>
    <xdr:sp macro="" textlink="">
      <xdr:nvSpPr>
        <xdr:cNvPr id="832" name="ZoneTexte 831"/>
        <xdr:cNvSpPr txBox="1"/>
      </xdr:nvSpPr>
      <xdr:spPr>
        <a:xfrm>
          <a:off x="3524250" y="2943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833" name="ZoneTexte 832"/>
        <xdr:cNvSpPr txBox="1"/>
      </xdr:nvSpPr>
      <xdr:spPr>
        <a:xfrm>
          <a:off x="3524250" y="8217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834" name="ZoneTexte 833"/>
        <xdr:cNvSpPr txBox="1"/>
      </xdr:nvSpPr>
      <xdr:spPr>
        <a:xfrm>
          <a:off x="3524250" y="8217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835" name="ZoneTexte 834"/>
        <xdr:cNvSpPr txBox="1"/>
      </xdr:nvSpPr>
      <xdr:spPr>
        <a:xfrm>
          <a:off x="3524250" y="8217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836" name="ZoneTexte 835"/>
        <xdr:cNvSpPr txBox="1"/>
      </xdr:nvSpPr>
      <xdr:spPr>
        <a:xfrm>
          <a:off x="3524250" y="8217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837" name="ZoneTexte 836"/>
        <xdr:cNvSpPr txBox="1"/>
      </xdr:nvSpPr>
      <xdr:spPr>
        <a:xfrm>
          <a:off x="3524250" y="8217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838" name="ZoneTexte 837"/>
        <xdr:cNvSpPr txBox="1"/>
      </xdr:nvSpPr>
      <xdr:spPr>
        <a:xfrm>
          <a:off x="3524250" y="8217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839" name="ZoneTexte 838"/>
        <xdr:cNvSpPr txBox="1"/>
      </xdr:nvSpPr>
      <xdr:spPr>
        <a:xfrm>
          <a:off x="3524250" y="8217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840" name="ZoneTexte 839"/>
        <xdr:cNvSpPr txBox="1"/>
      </xdr:nvSpPr>
      <xdr:spPr>
        <a:xfrm>
          <a:off x="3524250" y="8217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841" name="ZoneTexte 840"/>
        <xdr:cNvSpPr txBox="1"/>
      </xdr:nvSpPr>
      <xdr:spPr>
        <a:xfrm>
          <a:off x="3524250" y="8217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842" name="ZoneTexte 841"/>
        <xdr:cNvSpPr txBox="1"/>
      </xdr:nvSpPr>
      <xdr:spPr>
        <a:xfrm>
          <a:off x="3524250" y="8217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843" name="ZoneTexte 842"/>
        <xdr:cNvSpPr txBox="1"/>
      </xdr:nvSpPr>
      <xdr:spPr>
        <a:xfrm>
          <a:off x="3524250" y="8217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844" name="ZoneTexte 843"/>
        <xdr:cNvSpPr txBox="1"/>
      </xdr:nvSpPr>
      <xdr:spPr>
        <a:xfrm>
          <a:off x="3524250" y="8217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845" name="ZoneTexte 844"/>
        <xdr:cNvSpPr txBox="1"/>
      </xdr:nvSpPr>
      <xdr:spPr>
        <a:xfrm>
          <a:off x="3524250" y="8217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846" name="ZoneTexte 845"/>
        <xdr:cNvSpPr txBox="1"/>
      </xdr:nvSpPr>
      <xdr:spPr>
        <a:xfrm>
          <a:off x="3524250" y="8217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847" name="ZoneTexte 846"/>
        <xdr:cNvSpPr txBox="1"/>
      </xdr:nvSpPr>
      <xdr:spPr>
        <a:xfrm>
          <a:off x="3524250" y="8217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848" name="ZoneTexte 847"/>
        <xdr:cNvSpPr txBox="1"/>
      </xdr:nvSpPr>
      <xdr:spPr>
        <a:xfrm>
          <a:off x="3524250" y="8217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849" name="ZoneTexte 848"/>
        <xdr:cNvSpPr txBox="1"/>
      </xdr:nvSpPr>
      <xdr:spPr>
        <a:xfrm>
          <a:off x="3524250" y="8217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850" name="ZoneTexte 849"/>
        <xdr:cNvSpPr txBox="1"/>
      </xdr:nvSpPr>
      <xdr:spPr>
        <a:xfrm>
          <a:off x="3524250" y="8217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851" name="ZoneTexte 850"/>
        <xdr:cNvSpPr txBox="1"/>
      </xdr:nvSpPr>
      <xdr:spPr>
        <a:xfrm>
          <a:off x="3524250" y="9207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852" name="ZoneTexte 851"/>
        <xdr:cNvSpPr txBox="1"/>
      </xdr:nvSpPr>
      <xdr:spPr>
        <a:xfrm>
          <a:off x="3524250" y="9207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853" name="ZoneTexte 852"/>
        <xdr:cNvSpPr txBox="1"/>
      </xdr:nvSpPr>
      <xdr:spPr>
        <a:xfrm>
          <a:off x="3524250" y="92078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854" name="ZoneTexte 853"/>
        <xdr:cNvSpPr txBox="1"/>
      </xdr:nvSpPr>
      <xdr:spPr>
        <a:xfrm>
          <a:off x="3524250" y="102174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855" name="ZoneTexte 854"/>
        <xdr:cNvSpPr txBox="1"/>
      </xdr:nvSpPr>
      <xdr:spPr>
        <a:xfrm>
          <a:off x="3524250" y="102174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856" name="ZoneTexte 855"/>
        <xdr:cNvSpPr txBox="1"/>
      </xdr:nvSpPr>
      <xdr:spPr>
        <a:xfrm>
          <a:off x="3524250" y="102174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857" name="ZoneTexte 856"/>
        <xdr:cNvSpPr txBox="1"/>
      </xdr:nvSpPr>
      <xdr:spPr>
        <a:xfrm>
          <a:off x="3524250" y="102174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858" name="ZoneTexte 857"/>
        <xdr:cNvSpPr txBox="1"/>
      </xdr:nvSpPr>
      <xdr:spPr>
        <a:xfrm>
          <a:off x="3524250" y="102174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859" name="ZoneTexte 858"/>
        <xdr:cNvSpPr txBox="1"/>
      </xdr:nvSpPr>
      <xdr:spPr>
        <a:xfrm>
          <a:off x="3524250" y="102174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860" name="ZoneTexte 859"/>
        <xdr:cNvSpPr txBox="1"/>
      </xdr:nvSpPr>
      <xdr:spPr>
        <a:xfrm>
          <a:off x="3524250" y="102174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861" name="ZoneTexte 860"/>
        <xdr:cNvSpPr txBox="1"/>
      </xdr:nvSpPr>
      <xdr:spPr>
        <a:xfrm>
          <a:off x="3524250" y="102174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862" name="ZoneTexte 861"/>
        <xdr:cNvSpPr txBox="1"/>
      </xdr:nvSpPr>
      <xdr:spPr>
        <a:xfrm>
          <a:off x="3524250" y="102174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863" name="ZoneTexte 862"/>
        <xdr:cNvSpPr txBox="1"/>
      </xdr:nvSpPr>
      <xdr:spPr>
        <a:xfrm>
          <a:off x="3524250" y="102174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864" name="ZoneTexte 863"/>
        <xdr:cNvSpPr txBox="1"/>
      </xdr:nvSpPr>
      <xdr:spPr>
        <a:xfrm>
          <a:off x="3524250" y="102174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865" name="ZoneTexte 864"/>
        <xdr:cNvSpPr txBox="1"/>
      </xdr:nvSpPr>
      <xdr:spPr>
        <a:xfrm>
          <a:off x="3524250" y="102174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866" name="ZoneTexte 865"/>
        <xdr:cNvSpPr txBox="1"/>
      </xdr:nvSpPr>
      <xdr:spPr>
        <a:xfrm>
          <a:off x="3524250" y="102174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867" name="ZoneTexte 866"/>
        <xdr:cNvSpPr txBox="1"/>
      </xdr:nvSpPr>
      <xdr:spPr>
        <a:xfrm>
          <a:off x="3524250" y="102174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868" name="ZoneTexte 867"/>
        <xdr:cNvSpPr txBox="1"/>
      </xdr:nvSpPr>
      <xdr:spPr>
        <a:xfrm>
          <a:off x="3524250" y="102174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869" name="ZoneTexte 868"/>
        <xdr:cNvSpPr txBox="1"/>
      </xdr:nvSpPr>
      <xdr:spPr>
        <a:xfrm>
          <a:off x="3524250" y="102174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870" name="ZoneTexte 869"/>
        <xdr:cNvSpPr txBox="1"/>
      </xdr:nvSpPr>
      <xdr:spPr>
        <a:xfrm>
          <a:off x="3524250" y="102174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871" name="ZoneTexte 870"/>
        <xdr:cNvSpPr txBox="1"/>
      </xdr:nvSpPr>
      <xdr:spPr>
        <a:xfrm>
          <a:off x="3524250" y="102174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872" name="ZoneTexte 871"/>
        <xdr:cNvSpPr txBox="1"/>
      </xdr:nvSpPr>
      <xdr:spPr>
        <a:xfrm>
          <a:off x="3524250" y="102174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873" name="ZoneTexte 872"/>
        <xdr:cNvSpPr txBox="1"/>
      </xdr:nvSpPr>
      <xdr:spPr>
        <a:xfrm>
          <a:off x="3524250" y="102174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874" name="ZoneTexte 873"/>
        <xdr:cNvSpPr txBox="1"/>
      </xdr:nvSpPr>
      <xdr:spPr>
        <a:xfrm>
          <a:off x="3524250" y="102174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875" name="ZoneTexte 874"/>
        <xdr:cNvSpPr txBox="1"/>
      </xdr:nvSpPr>
      <xdr:spPr>
        <a:xfrm>
          <a:off x="3524250" y="102174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876" name="ZoneTexte 875"/>
        <xdr:cNvSpPr txBox="1"/>
      </xdr:nvSpPr>
      <xdr:spPr>
        <a:xfrm>
          <a:off x="3524250" y="102174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877" name="ZoneTexte 876"/>
        <xdr:cNvSpPr txBox="1"/>
      </xdr:nvSpPr>
      <xdr:spPr>
        <a:xfrm>
          <a:off x="3524250" y="102174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878" name="ZoneTexte 877"/>
        <xdr:cNvSpPr txBox="1"/>
      </xdr:nvSpPr>
      <xdr:spPr>
        <a:xfrm>
          <a:off x="3524250" y="102174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879" name="ZoneTexte 878"/>
        <xdr:cNvSpPr txBox="1"/>
      </xdr:nvSpPr>
      <xdr:spPr>
        <a:xfrm>
          <a:off x="3524250" y="102174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880" name="ZoneTexte 879"/>
        <xdr:cNvSpPr txBox="1"/>
      </xdr:nvSpPr>
      <xdr:spPr>
        <a:xfrm>
          <a:off x="3524250" y="102174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881" name="ZoneTexte 880"/>
        <xdr:cNvSpPr txBox="1"/>
      </xdr:nvSpPr>
      <xdr:spPr>
        <a:xfrm>
          <a:off x="3524250" y="102174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882" name="ZoneTexte 881"/>
        <xdr:cNvSpPr txBox="1"/>
      </xdr:nvSpPr>
      <xdr:spPr>
        <a:xfrm>
          <a:off x="3524250" y="102174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883" name="ZoneTexte 882"/>
        <xdr:cNvSpPr txBox="1"/>
      </xdr:nvSpPr>
      <xdr:spPr>
        <a:xfrm>
          <a:off x="3524250" y="102174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884" name="ZoneTexte 883"/>
        <xdr:cNvSpPr txBox="1"/>
      </xdr:nvSpPr>
      <xdr:spPr>
        <a:xfrm>
          <a:off x="3524250" y="102174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885" name="ZoneTexte 884"/>
        <xdr:cNvSpPr txBox="1"/>
      </xdr:nvSpPr>
      <xdr:spPr>
        <a:xfrm>
          <a:off x="3524250" y="102174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85</xdr:row>
      <xdr:rowOff>0</xdr:rowOff>
    </xdr:from>
    <xdr:ext cx="184731" cy="264560"/>
    <xdr:sp macro="" textlink="">
      <xdr:nvSpPr>
        <xdr:cNvPr id="886" name="ZoneTexte 885"/>
        <xdr:cNvSpPr txBox="1"/>
      </xdr:nvSpPr>
      <xdr:spPr>
        <a:xfrm>
          <a:off x="3524250" y="102174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887" name="ZoneTexte 886"/>
        <xdr:cNvSpPr txBox="1"/>
      </xdr:nvSpPr>
      <xdr:spPr>
        <a:xfrm>
          <a:off x="3524250" y="13866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888" name="ZoneTexte 887"/>
        <xdr:cNvSpPr txBox="1"/>
      </xdr:nvSpPr>
      <xdr:spPr>
        <a:xfrm>
          <a:off x="3524250" y="13866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889" name="ZoneTexte 888"/>
        <xdr:cNvSpPr txBox="1"/>
      </xdr:nvSpPr>
      <xdr:spPr>
        <a:xfrm>
          <a:off x="3524250" y="13866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890" name="ZoneTexte 889"/>
        <xdr:cNvSpPr txBox="1"/>
      </xdr:nvSpPr>
      <xdr:spPr>
        <a:xfrm>
          <a:off x="3524250" y="13866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891" name="ZoneTexte 890"/>
        <xdr:cNvSpPr txBox="1"/>
      </xdr:nvSpPr>
      <xdr:spPr>
        <a:xfrm>
          <a:off x="3524250" y="13866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892" name="ZoneTexte 891"/>
        <xdr:cNvSpPr txBox="1"/>
      </xdr:nvSpPr>
      <xdr:spPr>
        <a:xfrm>
          <a:off x="3524250" y="13866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893" name="ZoneTexte 892"/>
        <xdr:cNvSpPr txBox="1"/>
      </xdr:nvSpPr>
      <xdr:spPr>
        <a:xfrm>
          <a:off x="3524250" y="13866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894" name="ZoneTexte 893"/>
        <xdr:cNvSpPr txBox="1"/>
      </xdr:nvSpPr>
      <xdr:spPr>
        <a:xfrm>
          <a:off x="3524250" y="13866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895" name="ZoneTexte 894"/>
        <xdr:cNvSpPr txBox="1"/>
      </xdr:nvSpPr>
      <xdr:spPr>
        <a:xfrm>
          <a:off x="3524250" y="13866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896" name="ZoneTexte 895"/>
        <xdr:cNvSpPr txBox="1"/>
      </xdr:nvSpPr>
      <xdr:spPr>
        <a:xfrm>
          <a:off x="3524250" y="13866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897" name="ZoneTexte 896"/>
        <xdr:cNvSpPr txBox="1"/>
      </xdr:nvSpPr>
      <xdr:spPr>
        <a:xfrm>
          <a:off x="3524250" y="13866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898" name="ZoneTexte 897"/>
        <xdr:cNvSpPr txBox="1"/>
      </xdr:nvSpPr>
      <xdr:spPr>
        <a:xfrm>
          <a:off x="3524250" y="13866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899" name="ZoneTexte 898"/>
        <xdr:cNvSpPr txBox="1"/>
      </xdr:nvSpPr>
      <xdr:spPr>
        <a:xfrm>
          <a:off x="3524250" y="13866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00" name="ZoneTexte 899"/>
        <xdr:cNvSpPr txBox="1"/>
      </xdr:nvSpPr>
      <xdr:spPr>
        <a:xfrm>
          <a:off x="3524250" y="13866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01" name="ZoneTexte 900"/>
        <xdr:cNvSpPr txBox="1"/>
      </xdr:nvSpPr>
      <xdr:spPr>
        <a:xfrm>
          <a:off x="3524250" y="13866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02" name="ZoneTexte 901"/>
        <xdr:cNvSpPr txBox="1"/>
      </xdr:nvSpPr>
      <xdr:spPr>
        <a:xfrm>
          <a:off x="3524250" y="13866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03" name="ZoneTexte 902"/>
        <xdr:cNvSpPr txBox="1"/>
      </xdr:nvSpPr>
      <xdr:spPr>
        <a:xfrm>
          <a:off x="3524250" y="13866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04" name="ZoneTexte 903"/>
        <xdr:cNvSpPr txBox="1"/>
      </xdr:nvSpPr>
      <xdr:spPr>
        <a:xfrm>
          <a:off x="3524250" y="13866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05" name="ZoneTexte 904"/>
        <xdr:cNvSpPr txBox="1"/>
      </xdr:nvSpPr>
      <xdr:spPr>
        <a:xfrm>
          <a:off x="3524250" y="13866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06" name="ZoneTexte 905"/>
        <xdr:cNvSpPr txBox="1"/>
      </xdr:nvSpPr>
      <xdr:spPr>
        <a:xfrm>
          <a:off x="3524250" y="13866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07" name="ZoneTexte 906"/>
        <xdr:cNvSpPr txBox="1"/>
      </xdr:nvSpPr>
      <xdr:spPr>
        <a:xfrm>
          <a:off x="3524250" y="13866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08" name="ZoneTexte 907"/>
        <xdr:cNvSpPr txBox="1"/>
      </xdr:nvSpPr>
      <xdr:spPr>
        <a:xfrm>
          <a:off x="3524250" y="13866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09" name="ZoneTexte 908"/>
        <xdr:cNvSpPr txBox="1"/>
      </xdr:nvSpPr>
      <xdr:spPr>
        <a:xfrm>
          <a:off x="3524250" y="13866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10" name="ZoneTexte 909"/>
        <xdr:cNvSpPr txBox="1"/>
      </xdr:nvSpPr>
      <xdr:spPr>
        <a:xfrm>
          <a:off x="3524250" y="13866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11" name="ZoneTexte 910"/>
        <xdr:cNvSpPr txBox="1"/>
      </xdr:nvSpPr>
      <xdr:spPr>
        <a:xfrm>
          <a:off x="3524250" y="13866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12" name="ZoneTexte 911"/>
        <xdr:cNvSpPr txBox="1"/>
      </xdr:nvSpPr>
      <xdr:spPr>
        <a:xfrm>
          <a:off x="3524250" y="13866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13" name="ZoneTexte 912"/>
        <xdr:cNvSpPr txBox="1"/>
      </xdr:nvSpPr>
      <xdr:spPr>
        <a:xfrm>
          <a:off x="3524250" y="13866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14" name="ZoneTexte 913"/>
        <xdr:cNvSpPr txBox="1"/>
      </xdr:nvSpPr>
      <xdr:spPr>
        <a:xfrm>
          <a:off x="3524250" y="13866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15" name="ZoneTexte 914"/>
        <xdr:cNvSpPr txBox="1"/>
      </xdr:nvSpPr>
      <xdr:spPr>
        <a:xfrm>
          <a:off x="3524250" y="13866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16" name="ZoneTexte 915"/>
        <xdr:cNvSpPr txBox="1"/>
      </xdr:nvSpPr>
      <xdr:spPr>
        <a:xfrm>
          <a:off x="3524250" y="13866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17" name="ZoneTexte 916"/>
        <xdr:cNvSpPr txBox="1"/>
      </xdr:nvSpPr>
      <xdr:spPr>
        <a:xfrm>
          <a:off x="3524250" y="13866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18" name="ZoneTexte 917"/>
        <xdr:cNvSpPr txBox="1"/>
      </xdr:nvSpPr>
      <xdr:spPr>
        <a:xfrm>
          <a:off x="3524250" y="13866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19" name="ZoneTexte 918"/>
        <xdr:cNvSpPr txBox="1"/>
      </xdr:nvSpPr>
      <xdr:spPr>
        <a:xfrm>
          <a:off x="3524250" y="13866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20" name="ZoneTexte 919"/>
        <xdr:cNvSpPr txBox="1"/>
      </xdr:nvSpPr>
      <xdr:spPr>
        <a:xfrm>
          <a:off x="3524250" y="1219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21" name="ZoneTexte 920"/>
        <xdr:cNvSpPr txBox="1"/>
      </xdr:nvSpPr>
      <xdr:spPr>
        <a:xfrm>
          <a:off x="3524250" y="1219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22" name="ZoneTexte 921"/>
        <xdr:cNvSpPr txBox="1"/>
      </xdr:nvSpPr>
      <xdr:spPr>
        <a:xfrm>
          <a:off x="3524250" y="1219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23" name="ZoneTexte 922"/>
        <xdr:cNvSpPr txBox="1"/>
      </xdr:nvSpPr>
      <xdr:spPr>
        <a:xfrm>
          <a:off x="3524250" y="1219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24" name="ZoneTexte 923"/>
        <xdr:cNvSpPr txBox="1"/>
      </xdr:nvSpPr>
      <xdr:spPr>
        <a:xfrm>
          <a:off x="3524250" y="1219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25" name="ZoneTexte 924"/>
        <xdr:cNvSpPr txBox="1"/>
      </xdr:nvSpPr>
      <xdr:spPr>
        <a:xfrm>
          <a:off x="3524250" y="1219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26" name="ZoneTexte 925"/>
        <xdr:cNvSpPr txBox="1"/>
      </xdr:nvSpPr>
      <xdr:spPr>
        <a:xfrm>
          <a:off x="3524250" y="1219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27" name="ZoneTexte 926"/>
        <xdr:cNvSpPr txBox="1"/>
      </xdr:nvSpPr>
      <xdr:spPr>
        <a:xfrm>
          <a:off x="3524250" y="1219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28" name="ZoneTexte 927"/>
        <xdr:cNvSpPr txBox="1"/>
      </xdr:nvSpPr>
      <xdr:spPr>
        <a:xfrm>
          <a:off x="3524250" y="1219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29" name="ZoneTexte 928"/>
        <xdr:cNvSpPr txBox="1"/>
      </xdr:nvSpPr>
      <xdr:spPr>
        <a:xfrm>
          <a:off x="3524250" y="1219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30" name="ZoneTexte 929"/>
        <xdr:cNvSpPr txBox="1"/>
      </xdr:nvSpPr>
      <xdr:spPr>
        <a:xfrm>
          <a:off x="3524250" y="1219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31" name="ZoneTexte 930"/>
        <xdr:cNvSpPr txBox="1"/>
      </xdr:nvSpPr>
      <xdr:spPr>
        <a:xfrm>
          <a:off x="3524250" y="1219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32" name="ZoneTexte 931"/>
        <xdr:cNvSpPr txBox="1"/>
      </xdr:nvSpPr>
      <xdr:spPr>
        <a:xfrm>
          <a:off x="3524250" y="1219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33" name="ZoneTexte 932"/>
        <xdr:cNvSpPr txBox="1"/>
      </xdr:nvSpPr>
      <xdr:spPr>
        <a:xfrm>
          <a:off x="3524250" y="1219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34" name="ZoneTexte 933"/>
        <xdr:cNvSpPr txBox="1"/>
      </xdr:nvSpPr>
      <xdr:spPr>
        <a:xfrm>
          <a:off x="3524250" y="1219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35" name="ZoneTexte 934"/>
        <xdr:cNvSpPr txBox="1"/>
      </xdr:nvSpPr>
      <xdr:spPr>
        <a:xfrm>
          <a:off x="3524250" y="1219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36" name="ZoneTexte 935"/>
        <xdr:cNvSpPr txBox="1"/>
      </xdr:nvSpPr>
      <xdr:spPr>
        <a:xfrm>
          <a:off x="3524250" y="1219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37" name="ZoneTexte 936"/>
        <xdr:cNvSpPr txBox="1"/>
      </xdr:nvSpPr>
      <xdr:spPr>
        <a:xfrm>
          <a:off x="3524250" y="1219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38" name="ZoneTexte 937"/>
        <xdr:cNvSpPr txBox="1"/>
      </xdr:nvSpPr>
      <xdr:spPr>
        <a:xfrm>
          <a:off x="3524250" y="1219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39" name="ZoneTexte 938"/>
        <xdr:cNvSpPr txBox="1"/>
      </xdr:nvSpPr>
      <xdr:spPr>
        <a:xfrm>
          <a:off x="3524250" y="1219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40" name="ZoneTexte 939"/>
        <xdr:cNvSpPr txBox="1"/>
      </xdr:nvSpPr>
      <xdr:spPr>
        <a:xfrm>
          <a:off x="3524250" y="1219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41" name="ZoneTexte 940"/>
        <xdr:cNvSpPr txBox="1"/>
      </xdr:nvSpPr>
      <xdr:spPr>
        <a:xfrm>
          <a:off x="3524250" y="1219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42" name="ZoneTexte 941"/>
        <xdr:cNvSpPr txBox="1"/>
      </xdr:nvSpPr>
      <xdr:spPr>
        <a:xfrm>
          <a:off x="3524250" y="1219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43" name="ZoneTexte 942"/>
        <xdr:cNvSpPr txBox="1"/>
      </xdr:nvSpPr>
      <xdr:spPr>
        <a:xfrm>
          <a:off x="3524250" y="1219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44" name="ZoneTexte 943"/>
        <xdr:cNvSpPr txBox="1"/>
      </xdr:nvSpPr>
      <xdr:spPr>
        <a:xfrm>
          <a:off x="3524250" y="1219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45" name="ZoneTexte 944"/>
        <xdr:cNvSpPr txBox="1"/>
      </xdr:nvSpPr>
      <xdr:spPr>
        <a:xfrm>
          <a:off x="3524250" y="1219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46" name="ZoneTexte 945"/>
        <xdr:cNvSpPr txBox="1"/>
      </xdr:nvSpPr>
      <xdr:spPr>
        <a:xfrm>
          <a:off x="3524250" y="1219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47" name="ZoneTexte 946"/>
        <xdr:cNvSpPr txBox="1"/>
      </xdr:nvSpPr>
      <xdr:spPr>
        <a:xfrm>
          <a:off x="3524250" y="1219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48" name="ZoneTexte 947"/>
        <xdr:cNvSpPr txBox="1"/>
      </xdr:nvSpPr>
      <xdr:spPr>
        <a:xfrm>
          <a:off x="3524250" y="1219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49" name="ZoneTexte 948"/>
        <xdr:cNvSpPr txBox="1"/>
      </xdr:nvSpPr>
      <xdr:spPr>
        <a:xfrm>
          <a:off x="3524250" y="1219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50" name="ZoneTexte 949"/>
        <xdr:cNvSpPr txBox="1"/>
      </xdr:nvSpPr>
      <xdr:spPr>
        <a:xfrm>
          <a:off x="3524250" y="1219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51" name="ZoneTexte 950"/>
        <xdr:cNvSpPr txBox="1"/>
      </xdr:nvSpPr>
      <xdr:spPr>
        <a:xfrm>
          <a:off x="3524250" y="1219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52" name="ZoneTexte 951"/>
        <xdr:cNvSpPr txBox="1"/>
      </xdr:nvSpPr>
      <xdr:spPr>
        <a:xfrm>
          <a:off x="3524250" y="1219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53" name="ZoneTexte 952"/>
        <xdr:cNvSpPr txBox="1"/>
      </xdr:nvSpPr>
      <xdr:spPr>
        <a:xfrm>
          <a:off x="3524250" y="13666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54" name="ZoneTexte 953"/>
        <xdr:cNvSpPr txBox="1"/>
      </xdr:nvSpPr>
      <xdr:spPr>
        <a:xfrm>
          <a:off x="3524250" y="13666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55" name="ZoneTexte 954"/>
        <xdr:cNvSpPr txBox="1"/>
      </xdr:nvSpPr>
      <xdr:spPr>
        <a:xfrm>
          <a:off x="3524250" y="13666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56" name="ZoneTexte 955"/>
        <xdr:cNvSpPr txBox="1"/>
      </xdr:nvSpPr>
      <xdr:spPr>
        <a:xfrm>
          <a:off x="3524250" y="13666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57" name="ZoneTexte 956"/>
        <xdr:cNvSpPr txBox="1"/>
      </xdr:nvSpPr>
      <xdr:spPr>
        <a:xfrm>
          <a:off x="3524250" y="13666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58" name="ZoneTexte 957"/>
        <xdr:cNvSpPr txBox="1"/>
      </xdr:nvSpPr>
      <xdr:spPr>
        <a:xfrm>
          <a:off x="3524250" y="13666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59" name="ZoneTexte 958"/>
        <xdr:cNvSpPr txBox="1"/>
      </xdr:nvSpPr>
      <xdr:spPr>
        <a:xfrm>
          <a:off x="3524250" y="13666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60" name="ZoneTexte 959"/>
        <xdr:cNvSpPr txBox="1"/>
      </xdr:nvSpPr>
      <xdr:spPr>
        <a:xfrm>
          <a:off x="3524250" y="13666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61" name="ZoneTexte 960"/>
        <xdr:cNvSpPr txBox="1"/>
      </xdr:nvSpPr>
      <xdr:spPr>
        <a:xfrm>
          <a:off x="3524250" y="13666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62" name="ZoneTexte 961"/>
        <xdr:cNvSpPr txBox="1"/>
      </xdr:nvSpPr>
      <xdr:spPr>
        <a:xfrm>
          <a:off x="3524250" y="13666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63" name="ZoneTexte 962"/>
        <xdr:cNvSpPr txBox="1"/>
      </xdr:nvSpPr>
      <xdr:spPr>
        <a:xfrm>
          <a:off x="3524250" y="13666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64" name="ZoneTexte 963"/>
        <xdr:cNvSpPr txBox="1"/>
      </xdr:nvSpPr>
      <xdr:spPr>
        <a:xfrm>
          <a:off x="3524250" y="13666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65" name="ZoneTexte 964"/>
        <xdr:cNvSpPr txBox="1"/>
      </xdr:nvSpPr>
      <xdr:spPr>
        <a:xfrm>
          <a:off x="3524250" y="13666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66" name="ZoneTexte 965"/>
        <xdr:cNvSpPr txBox="1"/>
      </xdr:nvSpPr>
      <xdr:spPr>
        <a:xfrm>
          <a:off x="3524250" y="13666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67" name="ZoneTexte 966"/>
        <xdr:cNvSpPr txBox="1"/>
      </xdr:nvSpPr>
      <xdr:spPr>
        <a:xfrm>
          <a:off x="3524250" y="13666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68" name="ZoneTexte 967"/>
        <xdr:cNvSpPr txBox="1"/>
      </xdr:nvSpPr>
      <xdr:spPr>
        <a:xfrm>
          <a:off x="3524250" y="13666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69" name="ZoneTexte 968"/>
        <xdr:cNvSpPr txBox="1"/>
      </xdr:nvSpPr>
      <xdr:spPr>
        <a:xfrm>
          <a:off x="3524250" y="13666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70" name="ZoneTexte 969"/>
        <xdr:cNvSpPr txBox="1"/>
      </xdr:nvSpPr>
      <xdr:spPr>
        <a:xfrm>
          <a:off x="3524250" y="13666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71" name="ZoneTexte 970"/>
        <xdr:cNvSpPr txBox="1"/>
      </xdr:nvSpPr>
      <xdr:spPr>
        <a:xfrm>
          <a:off x="3524250" y="13666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72" name="ZoneTexte 971"/>
        <xdr:cNvSpPr txBox="1"/>
      </xdr:nvSpPr>
      <xdr:spPr>
        <a:xfrm>
          <a:off x="3524250" y="13666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73" name="ZoneTexte 972"/>
        <xdr:cNvSpPr txBox="1"/>
      </xdr:nvSpPr>
      <xdr:spPr>
        <a:xfrm>
          <a:off x="3524250" y="13666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74" name="ZoneTexte 973"/>
        <xdr:cNvSpPr txBox="1"/>
      </xdr:nvSpPr>
      <xdr:spPr>
        <a:xfrm>
          <a:off x="3524250" y="13666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75" name="ZoneTexte 974"/>
        <xdr:cNvSpPr txBox="1"/>
      </xdr:nvSpPr>
      <xdr:spPr>
        <a:xfrm>
          <a:off x="3524250" y="13666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76" name="ZoneTexte 975"/>
        <xdr:cNvSpPr txBox="1"/>
      </xdr:nvSpPr>
      <xdr:spPr>
        <a:xfrm>
          <a:off x="3524250" y="13666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77" name="ZoneTexte 976"/>
        <xdr:cNvSpPr txBox="1"/>
      </xdr:nvSpPr>
      <xdr:spPr>
        <a:xfrm>
          <a:off x="3524250" y="13666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78" name="ZoneTexte 977"/>
        <xdr:cNvSpPr txBox="1"/>
      </xdr:nvSpPr>
      <xdr:spPr>
        <a:xfrm>
          <a:off x="3524250" y="13666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79" name="ZoneTexte 978"/>
        <xdr:cNvSpPr txBox="1"/>
      </xdr:nvSpPr>
      <xdr:spPr>
        <a:xfrm>
          <a:off x="3524250" y="13666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80" name="ZoneTexte 979"/>
        <xdr:cNvSpPr txBox="1"/>
      </xdr:nvSpPr>
      <xdr:spPr>
        <a:xfrm>
          <a:off x="3524250" y="13666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81" name="ZoneTexte 980"/>
        <xdr:cNvSpPr txBox="1"/>
      </xdr:nvSpPr>
      <xdr:spPr>
        <a:xfrm>
          <a:off x="3524250" y="13666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82" name="ZoneTexte 981"/>
        <xdr:cNvSpPr txBox="1"/>
      </xdr:nvSpPr>
      <xdr:spPr>
        <a:xfrm>
          <a:off x="3524250" y="13666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83" name="ZoneTexte 982"/>
        <xdr:cNvSpPr txBox="1"/>
      </xdr:nvSpPr>
      <xdr:spPr>
        <a:xfrm>
          <a:off x="3524250" y="13666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84" name="ZoneTexte 983"/>
        <xdr:cNvSpPr txBox="1"/>
      </xdr:nvSpPr>
      <xdr:spPr>
        <a:xfrm>
          <a:off x="3524250" y="13666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985" name="ZoneTexte 984"/>
        <xdr:cNvSpPr txBox="1"/>
      </xdr:nvSpPr>
      <xdr:spPr>
        <a:xfrm>
          <a:off x="3524250" y="13666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986" name="ZoneTexte 985"/>
        <xdr:cNvSpPr txBox="1"/>
      </xdr:nvSpPr>
      <xdr:spPr>
        <a:xfrm>
          <a:off x="4514850" y="1348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987" name="ZoneTexte 986"/>
        <xdr:cNvSpPr txBox="1"/>
      </xdr:nvSpPr>
      <xdr:spPr>
        <a:xfrm>
          <a:off x="4514850" y="1348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988" name="ZoneTexte 987"/>
        <xdr:cNvSpPr txBox="1"/>
      </xdr:nvSpPr>
      <xdr:spPr>
        <a:xfrm>
          <a:off x="4514850" y="1348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989" name="ZoneTexte 988"/>
        <xdr:cNvSpPr txBox="1"/>
      </xdr:nvSpPr>
      <xdr:spPr>
        <a:xfrm>
          <a:off x="4514850" y="1348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990" name="ZoneTexte 989"/>
        <xdr:cNvSpPr txBox="1"/>
      </xdr:nvSpPr>
      <xdr:spPr>
        <a:xfrm>
          <a:off x="4514850" y="1348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991" name="ZoneTexte 990"/>
        <xdr:cNvSpPr txBox="1"/>
      </xdr:nvSpPr>
      <xdr:spPr>
        <a:xfrm>
          <a:off x="4514850" y="1348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992" name="ZoneTexte 991"/>
        <xdr:cNvSpPr txBox="1"/>
      </xdr:nvSpPr>
      <xdr:spPr>
        <a:xfrm>
          <a:off x="4514850" y="1348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993" name="ZoneTexte 992"/>
        <xdr:cNvSpPr txBox="1"/>
      </xdr:nvSpPr>
      <xdr:spPr>
        <a:xfrm>
          <a:off x="4514850" y="1348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994" name="ZoneTexte 993"/>
        <xdr:cNvSpPr txBox="1"/>
      </xdr:nvSpPr>
      <xdr:spPr>
        <a:xfrm>
          <a:off x="4514850" y="1348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995" name="ZoneTexte 994"/>
        <xdr:cNvSpPr txBox="1"/>
      </xdr:nvSpPr>
      <xdr:spPr>
        <a:xfrm>
          <a:off x="4514850" y="1348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996" name="ZoneTexte 995"/>
        <xdr:cNvSpPr txBox="1"/>
      </xdr:nvSpPr>
      <xdr:spPr>
        <a:xfrm>
          <a:off x="4514850" y="1348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997" name="ZoneTexte 996"/>
        <xdr:cNvSpPr txBox="1"/>
      </xdr:nvSpPr>
      <xdr:spPr>
        <a:xfrm>
          <a:off x="4514850" y="1348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998" name="ZoneTexte 997"/>
        <xdr:cNvSpPr txBox="1"/>
      </xdr:nvSpPr>
      <xdr:spPr>
        <a:xfrm>
          <a:off x="4514850" y="1348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999" name="ZoneTexte 998"/>
        <xdr:cNvSpPr txBox="1"/>
      </xdr:nvSpPr>
      <xdr:spPr>
        <a:xfrm>
          <a:off x="4514850" y="1348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00" name="ZoneTexte 999"/>
        <xdr:cNvSpPr txBox="1"/>
      </xdr:nvSpPr>
      <xdr:spPr>
        <a:xfrm>
          <a:off x="4514850" y="1348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01" name="ZoneTexte 1000"/>
        <xdr:cNvSpPr txBox="1"/>
      </xdr:nvSpPr>
      <xdr:spPr>
        <a:xfrm>
          <a:off x="4514850" y="1348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02" name="ZoneTexte 1001"/>
        <xdr:cNvSpPr txBox="1"/>
      </xdr:nvSpPr>
      <xdr:spPr>
        <a:xfrm>
          <a:off x="4514850" y="1348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03" name="ZoneTexte 1002"/>
        <xdr:cNvSpPr txBox="1"/>
      </xdr:nvSpPr>
      <xdr:spPr>
        <a:xfrm>
          <a:off x="4514850" y="1348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04" name="ZoneTexte 1003"/>
        <xdr:cNvSpPr txBox="1"/>
      </xdr:nvSpPr>
      <xdr:spPr>
        <a:xfrm>
          <a:off x="4514850" y="1348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05" name="ZoneTexte 1004"/>
        <xdr:cNvSpPr txBox="1"/>
      </xdr:nvSpPr>
      <xdr:spPr>
        <a:xfrm>
          <a:off x="4514850" y="1348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06" name="ZoneTexte 1005"/>
        <xdr:cNvSpPr txBox="1"/>
      </xdr:nvSpPr>
      <xdr:spPr>
        <a:xfrm>
          <a:off x="4514850" y="1348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07" name="ZoneTexte 1006"/>
        <xdr:cNvSpPr txBox="1"/>
      </xdr:nvSpPr>
      <xdr:spPr>
        <a:xfrm>
          <a:off x="4514850" y="1348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08" name="ZoneTexte 1007"/>
        <xdr:cNvSpPr txBox="1"/>
      </xdr:nvSpPr>
      <xdr:spPr>
        <a:xfrm>
          <a:off x="4514850" y="1348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09" name="ZoneTexte 1008"/>
        <xdr:cNvSpPr txBox="1"/>
      </xdr:nvSpPr>
      <xdr:spPr>
        <a:xfrm>
          <a:off x="4514850" y="1348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10" name="ZoneTexte 1009"/>
        <xdr:cNvSpPr txBox="1"/>
      </xdr:nvSpPr>
      <xdr:spPr>
        <a:xfrm>
          <a:off x="4514850" y="1348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11" name="ZoneTexte 1010"/>
        <xdr:cNvSpPr txBox="1"/>
      </xdr:nvSpPr>
      <xdr:spPr>
        <a:xfrm>
          <a:off x="4514850" y="1348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12" name="ZoneTexte 1011"/>
        <xdr:cNvSpPr txBox="1"/>
      </xdr:nvSpPr>
      <xdr:spPr>
        <a:xfrm>
          <a:off x="4514850" y="1348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13" name="ZoneTexte 1012"/>
        <xdr:cNvSpPr txBox="1"/>
      </xdr:nvSpPr>
      <xdr:spPr>
        <a:xfrm>
          <a:off x="4514850" y="1348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14" name="ZoneTexte 1013"/>
        <xdr:cNvSpPr txBox="1"/>
      </xdr:nvSpPr>
      <xdr:spPr>
        <a:xfrm>
          <a:off x="4514850" y="1348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15" name="ZoneTexte 1014"/>
        <xdr:cNvSpPr txBox="1"/>
      </xdr:nvSpPr>
      <xdr:spPr>
        <a:xfrm>
          <a:off x="4514850" y="1348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16" name="ZoneTexte 1015"/>
        <xdr:cNvSpPr txBox="1"/>
      </xdr:nvSpPr>
      <xdr:spPr>
        <a:xfrm>
          <a:off x="4514850" y="1348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17" name="ZoneTexte 1016"/>
        <xdr:cNvSpPr txBox="1"/>
      </xdr:nvSpPr>
      <xdr:spPr>
        <a:xfrm>
          <a:off x="4514850" y="1348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18" name="ZoneTexte 1017"/>
        <xdr:cNvSpPr txBox="1"/>
      </xdr:nvSpPr>
      <xdr:spPr>
        <a:xfrm>
          <a:off x="4514850" y="1348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19" name="ZoneTexte 1018"/>
        <xdr:cNvSpPr txBox="1"/>
      </xdr:nvSpPr>
      <xdr:spPr>
        <a:xfrm>
          <a:off x="4514850" y="1348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20" name="ZoneTexte 1019"/>
        <xdr:cNvSpPr txBox="1"/>
      </xdr:nvSpPr>
      <xdr:spPr>
        <a:xfrm>
          <a:off x="4514850" y="1348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21" name="ZoneTexte 1020"/>
        <xdr:cNvSpPr txBox="1"/>
      </xdr:nvSpPr>
      <xdr:spPr>
        <a:xfrm>
          <a:off x="4514850" y="1348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22" name="ZoneTexte 1021"/>
        <xdr:cNvSpPr txBox="1"/>
      </xdr:nvSpPr>
      <xdr:spPr>
        <a:xfrm>
          <a:off x="4514850" y="1348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23" name="ZoneTexte 1022"/>
        <xdr:cNvSpPr txBox="1"/>
      </xdr:nvSpPr>
      <xdr:spPr>
        <a:xfrm>
          <a:off x="4514850" y="1348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24" name="ZoneTexte 1023"/>
        <xdr:cNvSpPr txBox="1"/>
      </xdr:nvSpPr>
      <xdr:spPr>
        <a:xfrm>
          <a:off x="4514850" y="13487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25" name="ZoneTexte 1024"/>
        <xdr:cNvSpPr txBox="1"/>
      </xdr:nvSpPr>
      <xdr:spPr>
        <a:xfrm>
          <a:off x="4514850" y="1399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26" name="ZoneTexte 1025"/>
        <xdr:cNvSpPr txBox="1"/>
      </xdr:nvSpPr>
      <xdr:spPr>
        <a:xfrm>
          <a:off x="4514850" y="1399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27" name="ZoneTexte 1026"/>
        <xdr:cNvSpPr txBox="1"/>
      </xdr:nvSpPr>
      <xdr:spPr>
        <a:xfrm>
          <a:off x="4514850" y="1399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28" name="ZoneTexte 1027"/>
        <xdr:cNvSpPr txBox="1"/>
      </xdr:nvSpPr>
      <xdr:spPr>
        <a:xfrm>
          <a:off x="4514850" y="1399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29" name="ZoneTexte 1028"/>
        <xdr:cNvSpPr txBox="1"/>
      </xdr:nvSpPr>
      <xdr:spPr>
        <a:xfrm>
          <a:off x="4514850" y="1399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30" name="ZoneTexte 1029"/>
        <xdr:cNvSpPr txBox="1"/>
      </xdr:nvSpPr>
      <xdr:spPr>
        <a:xfrm>
          <a:off x="4514850" y="1399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31" name="ZoneTexte 1030"/>
        <xdr:cNvSpPr txBox="1"/>
      </xdr:nvSpPr>
      <xdr:spPr>
        <a:xfrm>
          <a:off x="4514850" y="1399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32" name="ZoneTexte 1031"/>
        <xdr:cNvSpPr txBox="1"/>
      </xdr:nvSpPr>
      <xdr:spPr>
        <a:xfrm>
          <a:off x="4514850" y="1399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33" name="ZoneTexte 1032"/>
        <xdr:cNvSpPr txBox="1"/>
      </xdr:nvSpPr>
      <xdr:spPr>
        <a:xfrm>
          <a:off x="4514850" y="1399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34" name="ZoneTexte 1033"/>
        <xdr:cNvSpPr txBox="1"/>
      </xdr:nvSpPr>
      <xdr:spPr>
        <a:xfrm>
          <a:off x="4514850" y="1399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35" name="ZoneTexte 1034"/>
        <xdr:cNvSpPr txBox="1"/>
      </xdr:nvSpPr>
      <xdr:spPr>
        <a:xfrm>
          <a:off x="4514850" y="1399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36" name="ZoneTexte 1035"/>
        <xdr:cNvSpPr txBox="1"/>
      </xdr:nvSpPr>
      <xdr:spPr>
        <a:xfrm>
          <a:off x="4514850" y="1399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37" name="ZoneTexte 1036"/>
        <xdr:cNvSpPr txBox="1"/>
      </xdr:nvSpPr>
      <xdr:spPr>
        <a:xfrm>
          <a:off x="4514850" y="1399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38" name="ZoneTexte 1037"/>
        <xdr:cNvSpPr txBox="1"/>
      </xdr:nvSpPr>
      <xdr:spPr>
        <a:xfrm>
          <a:off x="4514850" y="1399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39" name="ZoneTexte 1038"/>
        <xdr:cNvSpPr txBox="1"/>
      </xdr:nvSpPr>
      <xdr:spPr>
        <a:xfrm>
          <a:off x="4514850" y="1399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40" name="ZoneTexte 1039"/>
        <xdr:cNvSpPr txBox="1"/>
      </xdr:nvSpPr>
      <xdr:spPr>
        <a:xfrm>
          <a:off x="4514850" y="1399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41" name="ZoneTexte 1040"/>
        <xdr:cNvSpPr txBox="1"/>
      </xdr:nvSpPr>
      <xdr:spPr>
        <a:xfrm>
          <a:off x="4514850" y="1399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42" name="ZoneTexte 1041"/>
        <xdr:cNvSpPr txBox="1"/>
      </xdr:nvSpPr>
      <xdr:spPr>
        <a:xfrm>
          <a:off x="4514850" y="1399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43" name="ZoneTexte 1042"/>
        <xdr:cNvSpPr txBox="1"/>
      </xdr:nvSpPr>
      <xdr:spPr>
        <a:xfrm>
          <a:off x="4514850" y="1399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44" name="ZoneTexte 1043"/>
        <xdr:cNvSpPr txBox="1"/>
      </xdr:nvSpPr>
      <xdr:spPr>
        <a:xfrm>
          <a:off x="4514850" y="1399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45" name="ZoneTexte 1044"/>
        <xdr:cNvSpPr txBox="1"/>
      </xdr:nvSpPr>
      <xdr:spPr>
        <a:xfrm>
          <a:off x="4514850" y="1399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46" name="ZoneTexte 1045"/>
        <xdr:cNvSpPr txBox="1"/>
      </xdr:nvSpPr>
      <xdr:spPr>
        <a:xfrm>
          <a:off x="4514850" y="1399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47" name="ZoneTexte 1046"/>
        <xdr:cNvSpPr txBox="1"/>
      </xdr:nvSpPr>
      <xdr:spPr>
        <a:xfrm>
          <a:off x="4514850" y="1399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48" name="ZoneTexte 1047"/>
        <xdr:cNvSpPr txBox="1"/>
      </xdr:nvSpPr>
      <xdr:spPr>
        <a:xfrm>
          <a:off x="4514850" y="1399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49" name="ZoneTexte 1048"/>
        <xdr:cNvSpPr txBox="1"/>
      </xdr:nvSpPr>
      <xdr:spPr>
        <a:xfrm>
          <a:off x="4514850" y="1399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50" name="ZoneTexte 1049"/>
        <xdr:cNvSpPr txBox="1"/>
      </xdr:nvSpPr>
      <xdr:spPr>
        <a:xfrm>
          <a:off x="4514850" y="1399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51" name="ZoneTexte 1050"/>
        <xdr:cNvSpPr txBox="1"/>
      </xdr:nvSpPr>
      <xdr:spPr>
        <a:xfrm>
          <a:off x="4514850" y="1399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52" name="ZoneTexte 1051"/>
        <xdr:cNvSpPr txBox="1"/>
      </xdr:nvSpPr>
      <xdr:spPr>
        <a:xfrm>
          <a:off x="4514850" y="1399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53" name="ZoneTexte 1052"/>
        <xdr:cNvSpPr txBox="1"/>
      </xdr:nvSpPr>
      <xdr:spPr>
        <a:xfrm>
          <a:off x="4514850" y="1399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54" name="ZoneTexte 1053"/>
        <xdr:cNvSpPr txBox="1"/>
      </xdr:nvSpPr>
      <xdr:spPr>
        <a:xfrm>
          <a:off x="4514850" y="1399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55" name="ZoneTexte 1054"/>
        <xdr:cNvSpPr txBox="1"/>
      </xdr:nvSpPr>
      <xdr:spPr>
        <a:xfrm>
          <a:off x="4514850" y="1399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56" name="ZoneTexte 1055"/>
        <xdr:cNvSpPr txBox="1"/>
      </xdr:nvSpPr>
      <xdr:spPr>
        <a:xfrm>
          <a:off x="4514850" y="1399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57" name="ZoneTexte 1056"/>
        <xdr:cNvSpPr txBox="1"/>
      </xdr:nvSpPr>
      <xdr:spPr>
        <a:xfrm>
          <a:off x="4514850" y="1399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58" name="ZoneTexte 1057"/>
        <xdr:cNvSpPr txBox="1"/>
      </xdr:nvSpPr>
      <xdr:spPr>
        <a:xfrm>
          <a:off x="4514850" y="1399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59" name="ZoneTexte 1058"/>
        <xdr:cNvSpPr txBox="1"/>
      </xdr:nvSpPr>
      <xdr:spPr>
        <a:xfrm>
          <a:off x="4514850" y="1399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60" name="ZoneTexte 1059"/>
        <xdr:cNvSpPr txBox="1"/>
      </xdr:nvSpPr>
      <xdr:spPr>
        <a:xfrm>
          <a:off x="4514850" y="1399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61" name="ZoneTexte 1060"/>
        <xdr:cNvSpPr txBox="1"/>
      </xdr:nvSpPr>
      <xdr:spPr>
        <a:xfrm>
          <a:off x="4514850" y="1399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62" name="ZoneTexte 1061"/>
        <xdr:cNvSpPr txBox="1"/>
      </xdr:nvSpPr>
      <xdr:spPr>
        <a:xfrm>
          <a:off x="4514850" y="1399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5</xdr:col>
      <xdr:colOff>904875</xdr:colOff>
      <xdr:row>83</xdr:row>
      <xdr:rowOff>0</xdr:rowOff>
    </xdr:from>
    <xdr:ext cx="184731" cy="264560"/>
    <xdr:sp macro="" textlink="">
      <xdr:nvSpPr>
        <xdr:cNvPr id="1063" name="ZoneTexte 1062"/>
        <xdr:cNvSpPr txBox="1"/>
      </xdr:nvSpPr>
      <xdr:spPr>
        <a:xfrm>
          <a:off x="4514850" y="1399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064" name="ZoneTexte 1063"/>
        <xdr:cNvSpPr txBox="1"/>
      </xdr:nvSpPr>
      <xdr:spPr>
        <a:xfrm>
          <a:off x="3524250" y="131892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065" name="ZoneTexte 1064"/>
        <xdr:cNvSpPr txBox="1"/>
      </xdr:nvSpPr>
      <xdr:spPr>
        <a:xfrm>
          <a:off x="3524250" y="131892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066" name="ZoneTexte 1065"/>
        <xdr:cNvSpPr txBox="1"/>
      </xdr:nvSpPr>
      <xdr:spPr>
        <a:xfrm>
          <a:off x="3524250" y="131892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067" name="ZoneTexte 1066"/>
        <xdr:cNvSpPr txBox="1"/>
      </xdr:nvSpPr>
      <xdr:spPr>
        <a:xfrm>
          <a:off x="3524250" y="5642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068" name="ZoneTexte 1067"/>
        <xdr:cNvSpPr txBox="1"/>
      </xdr:nvSpPr>
      <xdr:spPr>
        <a:xfrm>
          <a:off x="3524250" y="5642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069" name="ZoneTexte 1068"/>
        <xdr:cNvSpPr txBox="1"/>
      </xdr:nvSpPr>
      <xdr:spPr>
        <a:xfrm>
          <a:off x="3524250" y="5642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070" name="ZoneTexte 1069"/>
        <xdr:cNvSpPr txBox="1"/>
      </xdr:nvSpPr>
      <xdr:spPr>
        <a:xfrm>
          <a:off x="3524250" y="5642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071" name="ZoneTexte 1070"/>
        <xdr:cNvSpPr txBox="1"/>
      </xdr:nvSpPr>
      <xdr:spPr>
        <a:xfrm>
          <a:off x="3524250" y="5642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072" name="ZoneTexte 1071"/>
        <xdr:cNvSpPr txBox="1"/>
      </xdr:nvSpPr>
      <xdr:spPr>
        <a:xfrm>
          <a:off x="3524250" y="56426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1073" name="ZoneTexte 1072"/>
        <xdr:cNvSpPr txBox="1"/>
      </xdr:nvSpPr>
      <xdr:spPr>
        <a:xfrm>
          <a:off x="3524250" y="75104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1074" name="ZoneTexte 1073"/>
        <xdr:cNvSpPr txBox="1"/>
      </xdr:nvSpPr>
      <xdr:spPr>
        <a:xfrm>
          <a:off x="3524250" y="75104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1075" name="ZoneTexte 1074"/>
        <xdr:cNvSpPr txBox="1"/>
      </xdr:nvSpPr>
      <xdr:spPr>
        <a:xfrm>
          <a:off x="3524250" y="75104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1076" name="ZoneTexte 1075"/>
        <xdr:cNvSpPr txBox="1"/>
      </xdr:nvSpPr>
      <xdr:spPr>
        <a:xfrm>
          <a:off x="3524250" y="75104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1077" name="ZoneTexte 1076"/>
        <xdr:cNvSpPr txBox="1"/>
      </xdr:nvSpPr>
      <xdr:spPr>
        <a:xfrm>
          <a:off x="3524250" y="75104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84</xdr:row>
      <xdr:rowOff>0</xdr:rowOff>
    </xdr:from>
    <xdr:ext cx="184731" cy="264560"/>
    <xdr:sp macro="" textlink="">
      <xdr:nvSpPr>
        <xdr:cNvPr id="1078" name="ZoneTexte 1077"/>
        <xdr:cNvSpPr txBox="1"/>
      </xdr:nvSpPr>
      <xdr:spPr>
        <a:xfrm>
          <a:off x="3524250" y="75104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079" name="ZoneTexte 1078"/>
        <xdr:cNvSpPr txBox="1"/>
      </xdr:nvSpPr>
      <xdr:spPr>
        <a:xfrm>
          <a:off x="3524250" y="14177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080" name="ZoneTexte 1079"/>
        <xdr:cNvSpPr txBox="1"/>
      </xdr:nvSpPr>
      <xdr:spPr>
        <a:xfrm>
          <a:off x="3524250" y="14177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081" name="ZoneTexte 1080"/>
        <xdr:cNvSpPr txBox="1"/>
      </xdr:nvSpPr>
      <xdr:spPr>
        <a:xfrm>
          <a:off x="3524250" y="14177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082" name="ZoneTexte 1081"/>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083" name="ZoneTexte 1082"/>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084" name="ZoneTexte 1083"/>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085" name="ZoneTexte 1084"/>
        <xdr:cNvSpPr txBox="1"/>
      </xdr:nvSpPr>
      <xdr:spPr>
        <a:xfrm>
          <a:off x="3524250" y="14177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086" name="ZoneTexte 1085"/>
        <xdr:cNvSpPr txBox="1"/>
      </xdr:nvSpPr>
      <xdr:spPr>
        <a:xfrm>
          <a:off x="3524250" y="14177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087" name="ZoneTexte 1086"/>
        <xdr:cNvSpPr txBox="1"/>
      </xdr:nvSpPr>
      <xdr:spPr>
        <a:xfrm>
          <a:off x="3524250" y="14177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088" name="ZoneTexte 1087"/>
        <xdr:cNvSpPr txBox="1"/>
      </xdr:nvSpPr>
      <xdr:spPr>
        <a:xfrm>
          <a:off x="3524250" y="14177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089" name="ZoneTexte 1088"/>
        <xdr:cNvSpPr txBox="1"/>
      </xdr:nvSpPr>
      <xdr:spPr>
        <a:xfrm>
          <a:off x="3524250" y="14177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090" name="ZoneTexte 1089"/>
        <xdr:cNvSpPr txBox="1"/>
      </xdr:nvSpPr>
      <xdr:spPr>
        <a:xfrm>
          <a:off x="3524250" y="14177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091" name="ZoneTexte 1090"/>
        <xdr:cNvSpPr txBox="1"/>
      </xdr:nvSpPr>
      <xdr:spPr>
        <a:xfrm>
          <a:off x="3524250" y="14177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092" name="ZoneTexte 1091"/>
        <xdr:cNvSpPr txBox="1"/>
      </xdr:nvSpPr>
      <xdr:spPr>
        <a:xfrm>
          <a:off x="3524250" y="14177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093" name="ZoneTexte 1092"/>
        <xdr:cNvSpPr txBox="1"/>
      </xdr:nvSpPr>
      <xdr:spPr>
        <a:xfrm>
          <a:off x="3524250" y="14177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094" name="ZoneTexte 1093"/>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095" name="ZoneTexte 1094"/>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096" name="ZoneTexte 1095"/>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097" name="ZoneTexte 1096"/>
        <xdr:cNvSpPr txBox="1"/>
      </xdr:nvSpPr>
      <xdr:spPr>
        <a:xfrm>
          <a:off x="3524250" y="14177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098" name="ZoneTexte 1097"/>
        <xdr:cNvSpPr txBox="1"/>
      </xdr:nvSpPr>
      <xdr:spPr>
        <a:xfrm>
          <a:off x="3524250" y="14177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099" name="ZoneTexte 1098"/>
        <xdr:cNvSpPr txBox="1"/>
      </xdr:nvSpPr>
      <xdr:spPr>
        <a:xfrm>
          <a:off x="3524250" y="14177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00" name="ZoneTexte 1099"/>
        <xdr:cNvSpPr txBox="1"/>
      </xdr:nvSpPr>
      <xdr:spPr>
        <a:xfrm>
          <a:off x="3524250" y="14177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01" name="ZoneTexte 1100"/>
        <xdr:cNvSpPr txBox="1"/>
      </xdr:nvSpPr>
      <xdr:spPr>
        <a:xfrm>
          <a:off x="3524250" y="14177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02" name="ZoneTexte 1101"/>
        <xdr:cNvSpPr txBox="1"/>
      </xdr:nvSpPr>
      <xdr:spPr>
        <a:xfrm>
          <a:off x="3524250" y="14177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03" name="ZoneTexte 1102"/>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04" name="ZoneTexte 1103"/>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05" name="ZoneTexte 1104"/>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06" name="ZoneTexte 1105"/>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07" name="ZoneTexte 1106"/>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08" name="ZoneTexte 1107"/>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09" name="ZoneTexte 1108"/>
        <xdr:cNvSpPr txBox="1"/>
      </xdr:nvSpPr>
      <xdr:spPr>
        <a:xfrm>
          <a:off x="3524250" y="14177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10" name="ZoneTexte 1109"/>
        <xdr:cNvSpPr txBox="1"/>
      </xdr:nvSpPr>
      <xdr:spPr>
        <a:xfrm>
          <a:off x="3524250" y="14177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11" name="ZoneTexte 1110"/>
        <xdr:cNvSpPr txBox="1"/>
      </xdr:nvSpPr>
      <xdr:spPr>
        <a:xfrm>
          <a:off x="3524250" y="14177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12" name="ZoneTexte 1111"/>
        <xdr:cNvSpPr txBox="1"/>
      </xdr:nvSpPr>
      <xdr:spPr>
        <a:xfrm>
          <a:off x="3524250" y="14177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13" name="ZoneTexte 1112"/>
        <xdr:cNvSpPr txBox="1"/>
      </xdr:nvSpPr>
      <xdr:spPr>
        <a:xfrm>
          <a:off x="3524250" y="14177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14" name="ZoneTexte 1113"/>
        <xdr:cNvSpPr txBox="1"/>
      </xdr:nvSpPr>
      <xdr:spPr>
        <a:xfrm>
          <a:off x="3524250" y="14177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15" name="ZoneTexte 1114"/>
        <xdr:cNvSpPr txBox="1"/>
      </xdr:nvSpPr>
      <xdr:spPr>
        <a:xfrm>
          <a:off x="3524250" y="14177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16" name="ZoneTexte 1115"/>
        <xdr:cNvSpPr txBox="1"/>
      </xdr:nvSpPr>
      <xdr:spPr>
        <a:xfrm>
          <a:off x="3524250" y="14177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17" name="ZoneTexte 1116"/>
        <xdr:cNvSpPr txBox="1"/>
      </xdr:nvSpPr>
      <xdr:spPr>
        <a:xfrm>
          <a:off x="3524250" y="14177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18" name="ZoneTexte 1117"/>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19" name="ZoneTexte 1118"/>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20" name="ZoneTexte 1119"/>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21" name="ZoneTexte 1120"/>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22" name="ZoneTexte 1121"/>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23" name="ZoneTexte 1122"/>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24" name="ZoneTexte 1123"/>
        <xdr:cNvSpPr txBox="1"/>
      </xdr:nvSpPr>
      <xdr:spPr>
        <a:xfrm>
          <a:off x="3524250" y="14177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25" name="ZoneTexte 1124"/>
        <xdr:cNvSpPr txBox="1"/>
      </xdr:nvSpPr>
      <xdr:spPr>
        <a:xfrm>
          <a:off x="3524250" y="14177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26" name="ZoneTexte 1125"/>
        <xdr:cNvSpPr txBox="1"/>
      </xdr:nvSpPr>
      <xdr:spPr>
        <a:xfrm>
          <a:off x="3524250" y="14177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27" name="ZoneTexte 1126"/>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28" name="ZoneTexte 1127"/>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29" name="ZoneTexte 1128"/>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30" name="ZoneTexte 1129"/>
        <xdr:cNvSpPr txBox="1"/>
      </xdr:nvSpPr>
      <xdr:spPr>
        <a:xfrm>
          <a:off x="3524250" y="14177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31" name="ZoneTexte 1130"/>
        <xdr:cNvSpPr txBox="1"/>
      </xdr:nvSpPr>
      <xdr:spPr>
        <a:xfrm>
          <a:off x="3524250" y="14177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32" name="ZoneTexte 1131"/>
        <xdr:cNvSpPr txBox="1"/>
      </xdr:nvSpPr>
      <xdr:spPr>
        <a:xfrm>
          <a:off x="3524250" y="14177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33" name="ZoneTexte 1132"/>
        <xdr:cNvSpPr txBox="1"/>
      </xdr:nvSpPr>
      <xdr:spPr>
        <a:xfrm>
          <a:off x="3524250" y="14177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34" name="ZoneTexte 1133"/>
        <xdr:cNvSpPr txBox="1"/>
      </xdr:nvSpPr>
      <xdr:spPr>
        <a:xfrm>
          <a:off x="3524250" y="14177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35" name="ZoneTexte 1134"/>
        <xdr:cNvSpPr txBox="1"/>
      </xdr:nvSpPr>
      <xdr:spPr>
        <a:xfrm>
          <a:off x="3524250" y="14177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36" name="ZoneTexte 1135"/>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37" name="ZoneTexte 1136"/>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38" name="ZoneTexte 1137"/>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39" name="ZoneTexte 1138"/>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40" name="ZoneTexte 1139"/>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41" name="ZoneTexte 1140"/>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42" name="ZoneTexte 1141"/>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43" name="ZoneTexte 1142"/>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44" name="ZoneTexte 1143"/>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45" name="ZoneTexte 1144"/>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46" name="ZoneTexte 1145"/>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47" name="ZoneTexte 1146"/>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48" name="ZoneTexte 1147"/>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49" name="ZoneTexte 1148"/>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50" name="ZoneTexte 1149"/>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51" name="ZoneTexte 1150"/>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52" name="ZoneTexte 1151"/>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53" name="ZoneTexte 1152"/>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54" name="ZoneTexte 1153"/>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55" name="ZoneTexte 1154"/>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56" name="ZoneTexte 1155"/>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57" name="ZoneTexte 1156"/>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58" name="ZoneTexte 1157"/>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59" name="ZoneTexte 1158"/>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60" name="ZoneTexte 1159"/>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61" name="ZoneTexte 1160"/>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62" name="ZoneTexte 1161"/>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63" name="ZoneTexte 1162"/>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64" name="ZoneTexte 1163"/>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65" name="ZoneTexte 1164"/>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66" name="ZoneTexte 1165"/>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67" name="ZoneTexte 1166"/>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68" name="ZoneTexte 1167"/>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69" name="ZoneTexte 1168"/>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70" name="ZoneTexte 1169"/>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71" name="ZoneTexte 1170"/>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72" name="ZoneTexte 1171"/>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73" name="ZoneTexte 1172"/>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74" name="ZoneTexte 1173"/>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75" name="ZoneTexte 1174"/>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76" name="ZoneTexte 1175"/>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77" name="ZoneTexte 1176"/>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78" name="ZoneTexte 1177"/>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79" name="ZoneTexte 1178"/>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80" name="ZoneTexte 1179"/>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81" name="ZoneTexte 1180"/>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82" name="ZoneTexte 1181"/>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83" name="ZoneTexte 1182"/>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84" name="ZoneTexte 1183"/>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85" name="ZoneTexte 1184"/>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86" name="ZoneTexte 1185"/>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87" name="ZoneTexte 1186"/>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88" name="ZoneTexte 1187"/>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89" name="ZoneTexte 1188"/>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90" name="ZoneTexte 1189"/>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91" name="ZoneTexte 1190"/>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92" name="ZoneTexte 1191"/>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93" name="ZoneTexte 1192"/>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94" name="ZoneTexte 1193"/>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95" name="ZoneTexte 1194"/>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96" name="ZoneTexte 1195"/>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97" name="ZoneTexte 1196"/>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98" name="ZoneTexte 1197"/>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199" name="ZoneTexte 1198"/>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00" name="ZoneTexte 1199"/>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01" name="ZoneTexte 1200"/>
        <xdr:cNvSpPr txBox="1"/>
      </xdr:nvSpPr>
      <xdr:spPr>
        <a:xfrm>
          <a:off x="3524250" y="14228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02" name="ZoneTexte 1201"/>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03" name="ZoneTexte 1202"/>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04" name="ZoneTexte 1203"/>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05" name="ZoneTexte 1204"/>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06" name="ZoneTexte 1205"/>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07" name="ZoneTexte 1206"/>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08" name="ZoneTexte 1207"/>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09" name="ZoneTexte 1208"/>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10" name="ZoneTexte 1209"/>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11" name="ZoneTexte 1210"/>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12" name="ZoneTexte 1211"/>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13" name="ZoneTexte 1212"/>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14" name="ZoneTexte 1213"/>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15" name="ZoneTexte 1214"/>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16" name="ZoneTexte 1215"/>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17" name="ZoneTexte 1216"/>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18" name="ZoneTexte 1217"/>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19" name="ZoneTexte 1218"/>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20" name="ZoneTexte 1219"/>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21" name="ZoneTexte 1220"/>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22" name="ZoneTexte 1221"/>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23" name="ZoneTexte 1222"/>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24" name="ZoneTexte 1223"/>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25" name="ZoneTexte 1224"/>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26" name="ZoneTexte 1225"/>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27" name="ZoneTexte 1226"/>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28" name="ZoneTexte 1227"/>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29" name="ZoneTexte 1228"/>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30" name="ZoneTexte 1229"/>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31" name="ZoneTexte 1230"/>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32" name="ZoneTexte 1231"/>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33" name="ZoneTexte 1232"/>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34" name="ZoneTexte 1233"/>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35" name="ZoneTexte 1234"/>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36" name="ZoneTexte 1235"/>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37" name="ZoneTexte 1236"/>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38" name="ZoneTexte 1237"/>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39" name="ZoneTexte 1238"/>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40" name="ZoneTexte 1239"/>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41" name="ZoneTexte 1240"/>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42" name="ZoneTexte 1241"/>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43" name="ZoneTexte 1242"/>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44" name="ZoneTexte 1243"/>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45" name="ZoneTexte 1244"/>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46" name="ZoneTexte 1245"/>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47" name="ZoneTexte 1246"/>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48" name="ZoneTexte 1247"/>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49" name="ZoneTexte 1248"/>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50" name="ZoneTexte 1249"/>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51" name="ZoneTexte 1250"/>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52" name="ZoneTexte 1251"/>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53" name="ZoneTexte 1252"/>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54" name="ZoneTexte 1253"/>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55" name="ZoneTexte 1254"/>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56" name="ZoneTexte 1255"/>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57" name="ZoneTexte 1256"/>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58" name="ZoneTexte 1257"/>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59" name="ZoneTexte 1258"/>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60" name="ZoneTexte 1259"/>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61" name="ZoneTexte 1260"/>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62" name="ZoneTexte 1261"/>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63" name="ZoneTexte 1262"/>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64" name="ZoneTexte 1263"/>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65" name="ZoneTexte 1264"/>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66" name="ZoneTexte 1265"/>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67" name="ZoneTexte 1266"/>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68" name="ZoneTexte 1267"/>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69" name="ZoneTexte 1268"/>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70" name="ZoneTexte 1269"/>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71" name="ZoneTexte 1270"/>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72" name="ZoneTexte 1271"/>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73" name="ZoneTexte 1272"/>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74" name="ZoneTexte 1273"/>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75" name="ZoneTexte 1274"/>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76" name="ZoneTexte 1275"/>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77" name="ZoneTexte 1276"/>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78" name="ZoneTexte 1277"/>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79" name="ZoneTexte 1278"/>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80" name="ZoneTexte 1279"/>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81" name="ZoneTexte 1280"/>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82" name="ZoneTexte 1281"/>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83" name="ZoneTexte 1282"/>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84" name="ZoneTexte 1283"/>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85" name="ZoneTexte 1284"/>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86" name="ZoneTexte 1285"/>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87" name="ZoneTexte 1286"/>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88" name="ZoneTexte 1287"/>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89" name="ZoneTexte 1288"/>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90" name="ZoneTexte 1289"/>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91" name="ZoneTexte 1290"/>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92" name="ZoneTexte 1291"/>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93" name="ZoneTexte 1292"/>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94" name="ZoneTexte 1293"/>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95" name="ZoneTexte 1294"/>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96" name="ZoneTexte 1295"/>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97" name="ZoneTexte 1296"/>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98" name="ZoneTexte 1297"/>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299" name="ZoneTexte 1298"/>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300" name="ZoneTexte 1299"/>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301" name="ZoneTexte 1300"/>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302" name="ZoneTexte 1301"/>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303" name="ZoneTexte 1302"/>
        <xdr:cNvSpPr txBox="1"/>
      </xdr:nvSpPr>
      <xdr:spPr>
        <a:xfrm>
          <a:off x="3524250" y="14125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304" name="ZoneTexte 1303"/>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305" name="ZoneTexte 1304"/>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306" name="ZoneTexte 1305"/>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307" name="ZoneTexte 1306"/>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308" name="ZoneTexte 1307"/>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309" name="ZoneTexte 1308"/>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310" name="ZoneTexte 1309"/>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311" name="ZoneTexte 1310"/>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86</xdr:row>
      <xdr:rowOff>0</xdr:rowOff>
    </xdr:from>
    <xdr:ext cx="184731" cy="264560"/>
    <xdr:sp macro="" textlink="">
      <xdr:nvSpPr>
        <xdr:cNvPr id="1312" name="ZoneTexte 1311"/>
        <xdr:cNvSpPr txBox="1"/>
      </xdr:nvSpPr>
      <xdr:spPr>
        <a:xfrm>
          <a:off x="3524250" y="127149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313" name="ZoneTexte 1312"/>
        <xdr:cNvSpPr txBox="1"/>
      </xdr:nvSpPr>
      <xdr:spPr>
        <a:xfrm>
          <a:off x="3524250" y="5491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314" name="ZoneTexte 1313"/>
        <xdr:cNvSpPr txBox="1"/>
      </xdr:nvSpPr>
      <xdr:spPr>
        <a:xfrm>
          <a:off x="3524250" y="5491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315" name="ZoneTexte 1314"/>
        <xdr:cNvSpPr txBox="1"/>
      </xdr:nvSpPr>
      <xdr:spPr>
        <a:xfrm>
          <a:off x="3524250" y="5491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316" name="ZoneTexte 1315"/>
        <xdr:cNvSpPr txBox="1"/>
      </xdr:nvSpPr>
      <xdr:spPr>
        <a:xfrm>
          <a:off x="3524250" y="5491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317" name="ZoneTexte 1316"/>
        <xdr:cNvSpPr txBox="1"/>
      </xdr:nvSpPr>
      <xdr:spPr>
        <a:xfrm>
          <a:off x="3524250" y="5491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318" name="ZoneTexte 1317"/>
        <xdr:cNvSpPr txBox="1"/>
      </xdr:nvSpPr>
      <xdr:spPr>
        <a:xfrm>
          <a:off x="3524250" y="5491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319" name="ZoneTexte 1318"/>
        <xdr:cNvSpPr txBox="1"/>
      </xdr:nvSpPr>
      <xdr:spPr>
        <a:xfrm>
          <a:off x="3524250" y="5491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320" name="ZoneTexte 1319"/>
        <xdr:cNvSpPr txBox="1"/>
      </xdr:nvSpPr>
      <xdr:spPr>
        <a:xfrm>
          <a:off x="3524250" y="5491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321" name="ZoneTexte 1320"/>
        <xdr:cNvSpPr txBox="1"/>
      </xdr:nvSpPr>
      <xdr:spPr>
        <a:xfrm>
          <a:off x="3524250" y="5491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322" name="ZoneTexte 1321"/>
        <xdr:cNvSpPr txBox="1"/>
      </xdr:nvSpPr>
      <xdr:spPr>
        <a:xfrm>
          <a:off x="3524250" y="5491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323" name="ZoneTexte 1322"/>
        <xdr:cNvSpPr txBox="1"/>
      </xdr:nvSpPr>
      <xdr:spPr>
        <a:xfrm>
          <a:off x="3524250" y="5491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324" name="ZoneTexte 1323"/>
        <xdr:cNvSpPr txBox="1"/>
      </xdr:nvSpPr>
      <xdr:spPr>
        <a:xfrm>
          <a:off x="3524250" y="5491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325" name="ZoneTexte 1324"/>
        <xdr:cNvSpPr txBox="1"/>
      </xdr:nvSpPr>
      <xdr:spPr>
        <a:xfrm>
          <a:off x="3524250" y="5491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326" name="ZoneTexte 1325"/>
        <xdr:cNvSpPr txBox="1"/>
      </xdr:nvSpPr>
      <xdr:spPr>
        <a:xfrm>
          <a:off x="3524250" y="5491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327" name="ZoneTexte 1326"/>
        <xdr:cNvSpPr txBox="1"/>
      </xdr:nvSpPr>
      <xdr:spPr>
        <a:xfrm>
          <a:off x="3524250" y="5491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328" name="ZoneTexte 1327"/>
        <xdr:cNvSpPr txBox="1"/>
      </xdr:nvSpPr>
      <xdr:spPr>
        <a:xfrm>
          <a:off x="3524250" y="5491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329" name="ZoneTexte 1328"/>
        <xdr:cNvSpPr txBox="1"/>
      </xdr:nvSpPr>
      <xdr:spPr>
        <a:xfrm>
          <a:off x="3524250" y="5491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330" name="ZoneTexte 1329"/>
        <xdr:cNvSpPr txBox="1"/>
      </xdr:nvSpPr>
      <xdr:spPr>
        <a:xfrm>
          <a:off x="3524250" y="5491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331" name="ZoneTexte 1330"/>
        <xdr:cNvSpPr txBox="1"/>
      </xdr:nvSpPr>
      <xdr:spPr>
        <a:xfrm>
          <a:off x="3524250" y="5491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332" name="ZoneTexte 1331"/>
        <xdr:cNvSpPr txBox="1"/>
      </xdr:nvSpPr>
      <xdr:spPr>
        <a:xfrm>
          <a:off x="3524250" y="5491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333" name="ZoneTexte 1332"/>
        <xdr:cNvSpPr txBox="1"/>
      </xdr:nvSpPr>
      <xdr:spPr>
        <a:xfrm>
          <a:off x="3524250" y="5491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334" name="ZoneTexte 1333"/>
        <xdr:cNvSpPr txBox="1"/>
      </xdr:nvSpPr>
      <xdr:spPr>
        <a:xfrm>
          <a:off x="3524250" y="5491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335" name="ZoneTexte 1334"/>
        <xdr:cNvSpPr txBox="1"/>
      </xdr:nvSpPr>
      <xdr:spPr>
        <a:xfrm>
          <a:off x="3524250" y="5491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336" name="ZoneTexte 1335"/>
        <xdr:cNvSpPr txBox="1"/>
      </xdr:nvSpPr>
      <xdr:spPr>
        <a:xfrm>
          <a:off x="3524250" y="5491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337" name="ZoneTexte 1336"/>
        <xdr:cNvSpPr txBox="1"/>
      </xdr:nvSpPr>
      <xdr:spPr>
        <a:xfrm>
          <a:off x="3524250" y="5491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338" name="ZoneTexte 1337"/>
        <xdr:cNvSpPr txBox="1"/>
      </xdr:nvSpPr>
      <xdr:spPr>
        <a:xfrm>
          <a:off x="3524250" y="5491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339" name="ZoneTexte 1338"/>
        <xdr:cNvSpPr txBox="1"/>
      </xdr:nvSpPr>
      <xdr:spPr>
        <a:xfrm>
          <a:off x="3524250" y="5491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340" name="ZoneTexte 1339"/>
        <xdr:cNvSpPr txBox="1"/>
      </xdr:nvSpPr>
      <xdr:spPr>
        <a:xfrm>
          <a:off x="3524250" y="5491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341" name="ZoneTexte 1340"/>
        <xdr:cNvSpPr txBox="1"/>
      </xdr:nvSpPr>
      <xdr:spPr>
        <a:xfrm>
          <a:off x="3524250" y="5491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342" name="ZoneTexte 1341"/>
        <xdr:cNvSpPr txBox="1"/>
      </xdr:nvSpPr>
      <xdr:spPr>
        <a:xfrm>
          <a:off x="3524250" y="5491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343" name="ZoneTexte 1342"/>
        <xdr:cNvSpPr txBox="1"/>
      </xdr:nvSpPr>
      <xdr:spPr>
        <a:xfrm>
          <a:off x="3524250" y="5491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344" name="ZoneTexte 1343"/>
        <xdr:cNvSpPr txBox="1"/>
      </xdr:nvSpPr>
      <xdr:spPr>
        <a:xfrm>
          <a:off x="3524250" y="5491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345" name="ZoneTexte 1344"/>
        <xdr:cNvSpPr txBox="1"/>
      </xdr:nvSpPr>
      <xdr:spPr>
        <a:xfrm>
          <a:off x="3524250" y="5491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346" name="ZoneTexte 1345"/>
        <xdr:cNvSpPr txBox="1"/>
      </xdr:nvSpPr>
      <xdr:spPr>
        <a:xfrm>
          <a:off x="3524250" y="5491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347" name="ZoneTexte 1346"/>
        <xdr:cNvSpPr txBox="1"/>
      </xdr:nvSpPr>
      <xdr:spPr>
        <a:xfrm>
          <a:off x="3524250" y="5491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83</xdr:row>
      <xdr:rowOff>0</xdr:rowOff>
    </xdr:from>
    <xdr:ext cx="184731" cy="264560"/>
    <xdr:sp macro="" textlink="">
      <xdr:nvSpPr>
        <xdr:cNvPr id="1348" name="ZoneTexte 1347"/>
        <xdr:cNvSpPr txBox="1"/>
      </xdr:nvSpPr>
      <xdr:spPr>
        <a:xfrm>
          <a:off x="3524250" y="5491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88</xdr:row>
      <xdr:rowOff>0</xdr:rowOff>
    </xdr:from>
    <xdr:ext cx="184731" cy="264560"/>
    <xdr:sp macro="" textlink="">
      <xdr:nvSpPr>
        <xdr:cNvPr id="1349" name="ZoneTexte 1348"/>
        <xdr:cNvSpPr txBox="1"/>
      </xdr:nvSpPr>
      <xdr:spPr>
        <a:xfrm>
          <a:off x="3448050" y="86467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oneCellAnchor>
    <xdr:from>
      <xdr:col>4</xdr:col>
      <xdr:colOff>904875</xdr:colOff>
      <xdr:row>88</xdr:row>
      <xdr:rowOff>0</xdr:rowOff>
    </xdr:from>
    <xdr:ext cx="184731" cy="264560"/>
    <xdr:sp macro="" textlink="">
      <xdr:nvSpPr>
        <xdr:cNvPr id="1350" name="ZoneTexte 1349"/>
        <xdr:cNvSpPr txBox="1"/>
      </xdr:nvSpPr>
      <xdr:spPr>
        <a:xfrm>
          <a:off x="3448050" y="86467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mailto:vinkoloic@hotmail.com" TargetMode="External"/><Relationship Id="rId117" Type="http://schemas.openxmlformats.org/officeDocument/2006/relationships/hyperlink" Target="mailto:rubininathalie@yahoo.fr" TargetMode="External"/><Relationship Id="rId21" Type="http://schemas.openxmlformats.org/officeDocument/2006/relationships/hyperlink" Target="mailto:nathalie.quinson@univ-amu.fr" TargetMode="External"/><Relationship Id="rId42" Type="http://schemas.openxmlformats.org/officeDocument/2006/relationships/hyperlink" Target="mailto:rodretmbikou@gmail.com" TargetMode="External"/><Relationship Id="rId47" Type="http://schemas.openxmlformats.org/officeDocument/2006/relationships/hyperlink" Target="mailto:lemenu.geoffrey@gmail.com" TargetMode="External"/><Relationship Id="rId63" Type="http://schemas.openxmlformats.org/officeDocument/2006/relationships/hyperlink" Target="mailto:myriam.lequeux@free.fr" TargetMode="External"/><Relationship Id="rId68" Type="http://schemas.openxmlformats.org/officeDocument/2006/relationships/hyperlink" Target="mailto:menot@cerege.fr" TargetMode="External"/><Relationship Id="rId84" Type="http://schemas.openxmlformats.org/officeDocument/2006/relationships/hyperlink" Target="mailto:youssef.igm@gmail.com" TargetMode="External"/><Relationship Id="rId89" Type="http://schemas.openxmlformats.org/officeDocument/2006/relationships/hyperlink" Target="mailto:elisabeth.godbert@univ-amu.fr" TargetMode="External"/><Relationship Id="rId112" Type="http://schemas.openxmlformats.org/officeDocument/2006/relationships/hyperlink" Target="mailto:nbelkercha@aol.fr" TargetMode="External"/><Relationship Id="rId133" Type="http://schemas.openxmlformats.org/officeDocument/2006/relationships/hyperlink" Target="mailto:csvial@hotmail.com" TargetMode="External"/><Relationship Id="rId138" Type="http://schemas.openxmlformats.org/officeDocument/2006/relationships/hyperlink" Target="mailto:franck.vidal@univ-amu.fr" TargetMode="External"/><Relationship Id="rId16" Type="http://schemas.openxmlformats.org/officeDocument/2006/relationships/hyperlink" Target="mailto:hichemrahmoune@yahoo.fr" TargetMode="External"/><Relationship Id="rId107" Type="http://schemas.openxmlformats.org/officeDocument/2006/relationships/hyperlink" Target="mailto:remisalerno@hotmail.fr" TargetMode="External"/><Relationship Id="rId11" Type="http://schemas.openxmlformats.org/officeDocument/2006/relationships/hyperlink" Target="mailto:michel.bouvier@univ-amu.fr" TargetMode="External"/><Relationship Id="rId32" Type="http://schemas.openxmlformats.org/officeDocument/2006/relationships/hyperlink" Target="mailto:nathalie.quinson@univ-amu.fr" TargetMode="External"/><Relationship Id="rId37" Type="http://schemas.openxmlformats.org/officeDocument/2006/relationships/hyperlink" Target="mailto:alex-ar@hotmail.fr" TargetMode="External"/><Relationship Id="rId53" Type="http://schemas.openxmlformats.org/officeDocument/2006/relationships/hyperlink" Target="mailto:vanortho81@gmail.com" TargetMode="External"/><Relationship Id="rId58" Type="http://schemas.openxmlformats.org/officeDocument/2006/relationships/hyperlink" Target="mailto:valerie.leveille@univ-amu.fr" TargetMode="External"/><Relationship Id="rId74" Type="http://schemas.openxmlformats.org/officeDocument/2006/relationships/hyperlink" Target="mailto:agathe.leriche@univ-amu.fr" TargetMode="External"/><Relationship Id="rId79" Type="http://schemas.openxmlformats.org/officeDocument/2006/relationships/hyperlink" Target="mailto:didier.vandamme@univ-amu.fr" TargetMode="External"/><Relationship Id="rId102" Type="http://schemas.openxmlformats.org/officeDocument/2006/relationships/hyperlink" Target="mailto:wafa.laidoudi@gmail.com" TargetMode="External"/><Relationship Id="rId123" Type="http://schemas.openxmlformats.org/officeDocument/2006/relationships/hyperlink" Target="mailto:mohameddoussama80@yahoo.fr" TargetMode="External"/><Relationship Id="rId128" Type="http://schemas.openxmlformats.org/officeDocument/2006/relationships/hyperlink" Target="mailto:sandra13-89@outlook.fr" TargetMode="External"/><Relationship Id="rId144" Type="http://schemas.openxmlformats.org/officeDocument/2006/relationships/hyperlink" Target="mailto:francois.roman@univ-amu.fr" TargetMode="External"/><Relationship Id="rId149" Type="http://schemas.openxmlformats.org/officeDocument/2006/relationships/hyperlink" Target="mailto:kamel.mahboubi@hotmail.fr" TargetMode="External"/><Relationship Id="rId5" Type="http://schemas.openxmlformats.org/officeDocument/2006/relationships/hyperlink" Target="mailto:nathalie.quinson@univ-amu.fr" TargetMode="External"/><Relationship Id="rId90" Type="http://schemas.openxmlformats.org/officeDocument/2006/relationships/hyperlink" Target="mailto:idriss.sahnoune@gmail.com" TargetMode="External"/><Relationship Id="rId95" Type="http://schemas.openxmlformats.org/officeDocument/2006/relationships/hyperlink" Target="mailto:valerie.leveille@univ-amu.fr" TargetMode="External"/><Relationship Id="rId22" Type="http://schemas.openxmlformats.org/officeDocument/2006/relationships/hyperlink" Target="mailto:amagory@hotmail.fr" TargetMode="External"/><Relationship Id="rId27" Type="http://schemas.openxmlformats.org/officeDocument/2006/relationships/hyperlink" Target="mailto:laurence.feray@univ-amu.fr" TargetMode="External"/><Relationship Id="rId43" Type="http://schemas.openxmlformats.org/officeDocument/2006/relationships/hyperlink" Target="mailto:raphael.gros@univ-amu.fr" TargetMode="External"/><Relationship Id="rId48" Type="http://schemas.openxmlformats.org/officeDocument/2006/relationships/hyperlink" Target="mailto:raphael.gros@univ-amu.fr" TargetMode="External"/><Relationship Id="rId64" Type="http://schemas.openxmlformats.org/officeDocument/2006/relationships/hyperlink" Target="mailto:raphael.gros@univ-amu.fr" TargetMode="External"/><Relationship Id="rId69" Type="http://schemas.openxmlformats.org/officeDocument/2006/relationships/hyperlink" Target="mailto:louchard.domitille@hotmail.fr" TargetMode="External"/><Relationship Id="rId113" Type="http://schemas.openxmlformats.org/officeDocument/2006/relationships/hyperlink" Target="mailto:l.imani85@gmail.com" TargetMode="External"/><Relationship Id="rId118" Type="http://schemas.openxmlformats.org/officeDocument/2006/relationships/hyperlink" Target="mailto:nicolas.salce@gmail.com" TargetMode="External"/><Relationship Id="rId134" Type="http://schemas.openxmlformats.org/officeDocument/2006/relationships/hyperlink" Target="mailto:liliane.legrain@ac-aix-marseille.fr" TargetMode="External"/><Relationship Id="rId139" Type="http://schemas.openxmlformats.org/officeDocument/2006/relationships/hyperlink" Target="mailto:p-writes@hotmail.co.uk" TargetMode="External"/><Relationship Id="rId80" Type="http://schemas.openxmlformats.org/officeDocument/2006/relationships/hyperlink" Target="mailto:montagnethibaut95@gmail.com" TargetMode="External"/><Relationship Id="rId85" Type="http://schemas.openxmlformats.org/officeDocument/2006/relationships/hyperlink" Target="mailto:valerie.leveille@univ-amu.fr" TargetMode="External"/><Relationship Id="rId150" Type="http://schemas.openxmlformats.org/officeDocument/2006/relationships/printerSettings" Target="../printerSettings/printerSettings1.bin"/><Relationship Id="rId12" Type="http://schemas.openxmlformats.org/officeDocument/2006/relationships/hyperlink" Target="mailto:f.gc@orange.fr" TargetMode="External"/><Relationship Id="rId17" Type="http://schemas.openxmlformats.org/officeDocument/2006/relationships/hyperlink" Target="mailto:michel.bouvier@univ-amu.fr" TargetMode="External"/><Relationship Id="rId25" Type="http://schemas.openxmlformats.org/officeDocument/2006/relationships/hyperlink" Target="mailto:odile.chevalier@univ-amu.fr" TargetMode="External"/><Relationship Id="rId33" Type="http://schemas.openxmlformats.org/officeDocument/2006/relationships/hyperlink" Target="mailto:marie.baronetto@gmail.com" TargetMode="External"/><Relationship Id="rId38" Type="http://schemas.openxmlformats.org/officeDocument/2006/relationships/hyperlink" Target="mailto:younal.ksari@im2np.fr" TargetMode="External"/><Relationship Id="rId46" Type="http://schemas.openxmlformats.org/officeDocument/2006/relationships/hyperlink" Target="mailto:raphael.gros@univ-amu.fr" TargetMode="External"/><Relationship Id="rId59" Type="http://schemas.openxmlformats.org/officeDocument/2006/relationships/hyperlink" Target="mailto:contact@mathieuanard.fr" TargetMode="External"/><Relationship Id="rId67" Type="http://schemas.openxmlformats.org/officeDocument/2006/relationships/hyperlink" Target="mailto:benchadiamina13@gmail.com" TargetMode="External"/><Relationship Id="rId103" Type="http://schemas.openxmlformats.org/officeDocument/2006/relationships/hyperlink" Target="mailto:piruza@free.fr" TargetMode="External"/><Relationship Id="rId108" Type="http://schemas.openxmlformats.org/officeDocument/2006/relationships/hyperlink" Target="mailto:alexandre.richard7304@gmail.com" TargetMode="External"/><Relationship Id="rId116" Type="http://schemas.openxmlformats.org/officeDocument/2006/relationships/hyperlink" Target="mailto:alain.garino@univ-amu.fr" TargetMode="External"/><Relationship Id="rId124" Type="http://schemas.openxmlformats.org/officeDocument/2006/relationships/hyperlink" Target="mailto:ocean3d2000@yahoo.fr" TargetMode="External"/><Relationship Id="rId129" Type="http://schemas.openxmlformats.org/officeDocument/2006/relationships/hyperlink" Target="mailto:marine.laurent13@hotmail.fr" TargetMode="External"/><Relationship Id="rId137" Type="http://schemas.openxmlformats.org/officeDocument/2006/relationships/hyperlink" Target="mailto:alain.garino@univ-amu.fr" TargetMode="External"/><Relationship Id="rId20" Type="http://schemas.openxmlformats.org/officeDocument/2006/relationships/hyperlink" Target="mailto:loic.duliscouet@live.fr" TargetMode="External"/><Relationship Id="rId41" Type="http://schemas.openxmlformats.org/officeDocument/2006/relationships/hyperlink" Target="mailto:rachid.outbib@univ-amu.fr" TargetMode="External"/><Relationship Id="rId54" Type="http://schemas.openxmlformats.org/officeDocument/2006/relationships/hyperlink" Target="mailto:valerie.leveille@univ-amu.fr" TargetMode="External"/><Relationship Id="rId62" Type="http://schemas.openxmlformats.org/officeDocument/2006/relationships/hyperlink" Target="mailto:pierre.doumenq@univ-amu.fr" TargetMode="External"/><Relationship Id="rId70" Type="http://schemas.openxmlformats.org/officeDocument/2006/relationships/hyperlink" Target="mailto:christophe.guichet@univ-amu.fr" TargetMode="External"/><Relationship Id="rId75" Type="http://schemas.openxmlformats.org/officeDocument/2006/relationships/hyperlink" Target="mailto:florian.giraud11@gmail.com" TargetMode="External"/><Relationship Id="rId83" Type="http://schemas.openxmlformats.org/officeDocument/2006/relationships/hyperlink" Target="mailto:elisabeth.godbert@univ-amu.fr" TargetMode="External"/><Relationship Id="rId88" Type="http://schemas.openxmlformats.org/officeDocument/2006/relationships/hyperlink" Target="mailto:tony_tresor@msn.com" TargetMode="External"/><Relationship Id="rId91" Type="http://schemas.openxmlformats.org/officeDocument/2006/relationships/hyperlink" Target="mailto:rahma.guerin@univ-amu.fr" TargetMode="External"/><Relationship Id="rId96" Type="http://schemas.openxmlformats.org/officeDocument/2006/relationships/hyperlink" Target="mailto:bonneau762@laposte.net" TargetMode="External"/><Relationship Id="rId111" Type="http://schemas.openxmlformats.org/officeDocument/2006/relationships/hyperlink" Target="mailto:alain.garino@univ-amu.fr" TargetMode="External"/><Relationship Id="rId132" Type="http://schemas.openxmlformats.org/officeDocument/2006/relationships/hyperlink" Target="mailto:ph.ng@wanadoo.fr" TargetMode="External"/><Relationship Id="rId140" Type="http://schemas.openxmlformats.org/officeDocument/2006/relationships/hyperlink" Target="mailto:francois-xavier.dupe@univ-amu.fr" TargetMode="External"/><Relationship Id="rId145" Type="http://schemas.openxmlformats.org/officeDocument/2006/relationships/hyperlink" Target="mailto:audreyroussel34@orange.fr" TargetMode="External"/><Relationship Id="rId153" Type="http://schemas.openxmlformats.org/officeDocument/2006/relationships/comments" Target="../comments1.xml"/><Relationship Id="rId1" Type="http://schemas.openxmlformats.org/officeDocument/2006/relationships/hyperlink" Target="mailto:melle.charmasson@gmail.com" TargetMode="External"/><Relationship Id="rId6" Type="http://schemas.openxmlformats.org/officeDocument/2006/relationships/hyperlink" Target="mailto:adele.herve@gmail.com" TargetMode="External"/><Relationship Id="rId15" Type="http://schemas.openxmlformats.org/officeDocument/2006/relationships/hyperlink" Target="mailto:michel.bouvier@univ-amu.fr" TargetMode="External"/><Relationship Id="rId23" Type="http://schemas.openxmlformats.org/officeDocument/2006/relationships/hyperlink" Target="mailto:michel.bouvier@univ-amu.fr" TargetMode="External"/><Relationship Id="rId28" Type="http://schemas.openxmlformats.org/officeDocument/2006/relationships/hyperlink" Target="mailto:mickael.gaignard@hotmail.fr" TargetMode="External"/><Relationship Id="rId36" Type="http://schemas.openxmlformats.org/officeDocument/2006/relationships/hyperlink" Target="mailto:magali.putero@im2np.fr" TargetMode="External"/><Relationship Id="rId49" Type="http://schemas.openxmlformats.org/officeDocument/2006/relationships/hyperlink" Target="mailto:olivier.borde@hotmail.fr" TargetMode="External"/><Relationship Id="rId57" Type="http://schemas.openxmlformats.org/officeDocument/2006/relationships/hyperlink" Target="mailto:nicolas.chevenement@free.fr" TargetMode="External"/><Relationship Id="rId106" Type="http://schemas.openxmlformats.org/officeDocument/2006/relationships/hyperlink" Target="mailto:erouel.salem@live.fr" TargetMode="External"/><Relationship Id="rId114" Type="http://schemas.openxmlformats.org/officeDocument/2006/relationships/hyperlink" Target="mailto:cocou@lma.cnrs-mrs.fr" TargetMode="External"/><Relationship Id="rId119" Type="http://schemas.openxmlformats.org/officeDocument/2006/relationships/hyperlink" Target="mailto:maxime.robin@univ-amu.fr" TargetMode="External"/><Relationship Id="rId127" Type="http://schemas.openxmlformats.org/officeDocument/2006/relationships/hyperlink" Target="mailto:helene4@free.fr" TargetMode="External"/><Relationship Id="rId10" Type="http://schemas.openxmlformats.org/officeDocument/2006/relationships/hyperlink" Target="mailto:odile.santaniello@wanadoo.fr" TargetMode="External"/><Relationship Id="rId31" Type="http://schemas.openxmlformats.org/officeDocument/2006/relationships/hyperlink" Target="mailto:el-hassan.ajandouz@univ-amu.fr" TargetMode="External"/><Relationship Id="rId44" Type="http://schemas.openxmlformats.org/officeDocument/2006/relationships/hyperlink" Target="mailto:agathe.leriche@univ-amu.fr" TargetMode="External"/><Relationship Id="rId52" Type="http://schemas.openxmlformats.org/officeDocument/2006/relationships/hyperlink" Target="mailto:valerie.leveille@univ-amu.fr" TargetMode="External"/><Relationship Id="rId60" Type="http://schemas.openxmlformats.org/officeDocument/2006/relationships/hyperlink" Target="mailto:pierre.doumenq@univ-amu.fr" TargetMode="External"/><Relationship Id="rId65" Type="http://schemas.openxmlformats.org/officeDocument/2006/relationships/hyperlink" Target="mailto:bertrand.teuf@gmail.fr" TargetMode="External"/><Relationship Id="rId73" Type="http://schemas.openxmlformats.org/officeDocument/2006/relationships/hyperlink" Target="mailto:soucheblandine@gmail.com" TargetMode="External"/><Relationship Id="rId78" Type="http://schemas.openxmlformats.org/officeDocument/2006/relationships/hyperlink" Target="mailto:pierre.doumenq@univ-amu.fr" TargetMode="External"/><Relationship Id="rId81" Type="http://schemas.openxmlformats.org/officeDocument/2006/relationships/hyperlink" Target="mailto:valerie.leveille@univ-amu.fr" TargetMode="External"/><Relationship Id="rId86" Type="http://schemas.openxmlformats.org/officeDocument/2006/relationships/hyperlink" Target="mailto:vsache@hotmail.com" TargetMode="External"/><Relationship Id="rId94" Type="http://schemas.openxmlformats.org/officeDocument/2006/relationships/hyperlink" Target="mailto:lea.bonnot@laposte.net" TargetMode="External"/><Relationship Id="rId99" Type="http://schemas.openxmlformats.org/officeDocument/2006/relationships/hyperlink" Target="mailto:valerie.leveille@univ-amu.fr" TargetMode="External"/><Relationship Id="rId101" Type="http://schemas.openxmlformats.org/officeDocument/2006/relationships/hyperlink" Target="mailto:pierre.lombardo@univ-amu.fr" TargetMode="External"/><Relationship Id="rId122" Type="http://schemas.openxmlformats.org/officeDocument/2006/relationships/hyperlink" Target="mailto:violaine.labrot@wanadoo.fr" TargetMode="External"/><Relationship Id="rId130" Type="http://schemas.openxmlformats.org/officeDocument/2006/relationships/hyperlink" Target="mailto:bruno.faure@univ-amu.fr" TargetMode="External"/><Relationship Id="rId135" Type="http://schemas.openxmlformats.org/officeDocument/2006/relationships/hyperlink" Target="mailto:laurent.f.maillet@gmail.com" TargetMode="External"/><Relationship Id="rId143" Type="http://schemas.openxmlformats.org/officeDocument/2006/relationships/hyperlink" Target="mailto:jp1.astorg@laposte.net" TargetMode="External"/><Relationship Id="rId148" Type="http://schemas.openxmlformats.org/officeDocument/2006/relationships/hyperlink" Target="mailto:fauquet@cinam.univ-mrs.fr" TargetMode="External"/><Relationship Id="rId151" Type="http://schemas.openxmlformats.org/officeDocument/2006/relationships/drawing" Target="../drawings/drawing1.xml"/><Relationship Id="rId4" Type="http://schemas.openxmlformats.org/officeDocument/2006/relationships/hyperlink" Target="mailto:allainc@live.fr" TargetMode="External"/><Relationship Id="rId9" Type="http://schemas.openxmlformats.org/officeDocument/2006/relationships/hyperlink" Target="mailto:michel.bouvier@univ-amu.fr" TargetMode="External"/><Relationship Id="rId13" Type="http://schemas.openxmlformats.org/officeDocument/2006/relationships/hyperlink" Target="mailto:michel.bouvier@univ-amu.fr" TargetMode="External"/><Relationship Id="rId18" Type="http://schemas.openxmlformats.org/officeDocument/2006/relationships/hyperlink" Target="mailto:sahida.bougueffa@laposte.net" TargetMode="External"/><Relationship Id="rId39" Type="http://schemas.openxmlformats.org/officeDocument/2006/relationships/hyperlink" Target="mailto:julien.zeke@hotmail.fr" TargetMode="External"/><Relationship Id="rId109" Type="http://schemas.openxmlformats.org/officeDocument/2006/relationships/hyperlink" Target="mailto:christian.hochard@univ-amu.fr" TargetMode="External"/><Relationship Id="rId34" Type="http://schemas.openxmlformats.org/officeDocument/2006/relationships/hyperlink" Target="mailto:emil.ernst@univ-amu.fr" TargetMode="External"/><Relationship Id="rId50" Type="http://schemas.openxmlformats.org/officeDocument/2006/relationships/hyperlink" Target="mailto:pierre.doumenq@univ-amu.fr" TargetMode="External"/><Relationship Id="rId55" Type="http://schemas.openxmlformats.org/officeDocument/2006/relationships/hyperlink" Target="mailto:ognard.priscilia@gmal.com" TargetMode="External"/><Relationship Id="rId76" Type="http://schemas.openxmlformats.org/officeDocument/2006/relationships/hyperlink" Target="mailto:pierre.doumenq@univ-amu.fr" TargetMode="External"/><Relationship Id="rId97" Type="http://schemas.openxmlformats.org/officeDocument/2006/relationships/hyperlink" Target="mailto:valerie.leveille@univ-amu.fr" TargetMode="External"/><Relationship Id="rId104" Type="http://schemas.openxmlformats.org/officeDocument/2006/relationships/hyperlink" Target="mailto:benctueux@gmail.com" TargetMode="External"/><Relationship Id="rId120" Type="http://schemas.openxmlformats.org/officeDocument/2006/relationships/hyperlink" Target="mailto:charles.milleliri@gmail.com" TargetMode="External"/><Relationship Id="rId125" Type="http://schemas.openxmlformats.org/officeDocument/2006/relationships/hyperlink" Target="mailto:elsa.ferrandez@gmail.com" TargetMode="External"/><Relationship Id="rId141" Type="http://schemas.openxmlformats.org/officeDocument/2006/relationships/hyperlink" Target="mailto:contact@juliengousset.fr" TargetMode="External"/><Relationship Id="rId146" Type="http://schemas.openxmlformats.org/officeDocument/2006/relationships/hyperlink" Target="mailto:liliane.borel@univ-amu.fr" TargetMode="External"/><Relationship Id="rId7" Type="http://schemas.openxmlformats.org/officeDocument/2006/relationships/hyperlink" Target="mailto:laurence.feray@univ-amu.fr" TargetMode="External"/><Relationship Id="rId71" Type="http://schemas.openxmlformats.org/officeDocument/2006/relationships/hyperlink" Target="mailto:benhacenemohamed@gmail.com" TargetMode="External"/><Relationship Id="rId92" Type="http://schemas.openxmlformats.org/officeDocument/2006/relationships/hyperlink" Target="mailto:louisa.meziane@laposte.net" TargetMode="External"/><Relationship Id="rId2" Type="http://schemas.openxmlformats.org/officeDocument/2006/relationships/hyperlink" Target="mailto:michel.bouvier@univ-amu.fr" TargetMode="External"/><Relationship Id="rId29" Type="http://schemas.openxmlformats.org/officeDocument/2006/relationships/hyperlink" Target="mailto:michael.texier@univ-amu.fr" TargetMode="External"/><Relationship Id="rId24" Type="http://schemas.openxmlformats.org/officeDocument/2006/relationships/hyperlink" Target="mailto:veronique.levy1@hotmail.fr" TargetMode="External"/><Relationship Id="rId40" Type="http://schemas.openxmlformats.org/officeDocument/2006/relationships/hyperlink" Target="mailto:remi.guerin@live.fr" TargetMode="External"/><Relationship Id="rId45" Type="http://schemas.openxmlformats.org/officeDocument/2006/relationships/hyperlink" Target="mailto:anthony.kiffer@sfr.fr" TargetMode="External"/><Relationship Id="rId66" Type="http://schemas.openxmlformats.org/officeDocument/2006/relationships/hyperlink" Target="mailto:raphael.gros@univ-amu.fr" TargetMode="External"/><Relationship Id="rId87" Type="http://schemas.openxmlformats.org/officeDocument/2006/relationships/hyperlink" Target="mailto:valerie.leveille@univ-amu.fr" TargetMode="External"/><Relationship Id="rId110" Type="http://schemas.openxmlformats.org/officeDocument/2006/relationships/hyperlink" Target="mailto:odran.fagherazzi@gmail.com" TargetMode="External"/><Relationship Id="rId115" Type="http://schemas.openxmlformats.org/officeDocument/2006/relationships/hyperlink" Target="mailto:gbaght@yahoo.fr" TargetMode="External"/><Relationship Id="rId131" Type="http://schemas.openxmlformats.org/officeDocument/2006/relationships/hyperlink" Target="mailto:mihai.bostan@univ-amu.fr" TargetMode="External"/><Relationship Id="rId136" Type="http://schemas.openxmlformats.org/officeDocument/2006/relationships/hyperlink" Target="mailto:christian.hochard@univ-amu.fr" TargetMode="External"/><Relationship Id="rId61" Type="http://schemas.openxmlformats.org/officeDocument/2006/relationships/hyperlink" Target="mailto:virgibarbier@yahoo.fr" TargetMode="External"/><Relationship Id="rId82" Type="http://schemas.openxmlformats.org/officeDocument/2006/relationships/hyperlink" Target="mailto:chad_za11@yahoo.fr" TargetMode="External"/><Relationship Id="rId152" Type="http://schemas.openxmlformats.org/officeDocument/2006/relationships/vmlDrawing" Target="../drawings/vmlDrawing1.vml"/><Relationship Id="rId19" Type="http://schemas.openxmlformats.org/officeDocument/2006/relationships/hyperlink" Target="mailto:michel.bouvier@univ-amu.fr" TargetMode="External"/><Relationship Id="rId14" Type="http://schemas.openxmlformats.org/officeDocument/2006/relationships/hyperlink" Target="mailto:boukhalfi.zahia@gmail.com" TargetMode="External"/><Relationship Id="rId30" Type="http://schemas.openxmlformats.org/officeDocument/2006/relationships/hyperlink" Target="mailto:azanichelli@wanadoo.fr" TargetMode="External"/><Relationship Id="rId35" Type="http://schemas.openxmlformats.org/officeDocument/2006/relationships/hyperlink" Target="mailto:idriss.sahnoune@gmail.com" TargetMode="External"/><Relationship Id="rId56" Type="http://schemas.openxmlformats.org/officeDocument/2006/relationships/hyperlink" Target="mailto:valerie.leveille@univ-amu.fr" TargetMode="External"/><Relationship Id="rId77" Type="http://schemas.openxmlformats.org/officeDocument/2006/relationships/hyperlink" Target="mailto:benchadiamina13@gmail.com" TargetMode="External"/><Relationship Id="rId100" Type="http://schemas.openxmlformats.org/officeDocument/2006/relationships/hyperlink" Target="mailto:janiclaire@hotmail.fr" TargetMode="External"/><Relationship Id="rId105" Type="http://schemas.openxmlformats.org/officeDocument/2006/relationships/hyperlink" Target="mailto:alain.garin@univ-amu.fr" TargetMode="External"/><Relationship Id="rId126" Type="http://schemas.openxmlformats.org/officeDocument/2006/relationships/hyperlink" Target="mailto:alexis4.zanati@orange.fr" TargetMode="External"/><Relationship Id="rId147" Type="http://schemas.openxmlformats.org/officeDocument/2006/relationships/hyperlink" Target="mailto:delphine.meinstein@hotmail.fr" TargetMode="External"/><Relationship Id="rId8" Type="http://schemas.openxmlformats.org/officeDocument/2006/relationships/hyperlink" Target="mailto:sabah8613@gmail.com" TargetMode="External"/><Relationship Id="rId51" Type="http://schemas.openxmlformats.org/officeDocument/2006/relationships/hyperlink" Target="mailto:delphine.tripierchiausa@gmail.com" TargetMode="External"/><Relationship Id="rId72" Type="http://schemas.openxmlformats.org/officeDocument/2006/relationships/hyperlink" Target="mailto:agathe.leriche@univ-amu.fr" TargetMode="External"/><Relationship Id="rId93" Type="http://schemas.openxmlformats.org/officeDocument/2006/relationships/hyperlink" Target="mailto:gaby.26@live.fr" TargetMode="External"/><Relationship Id="rId98" Type="http://schemas.openxmlformats.org/officeDocument/2006/relationships/hyperlink" Target="mailto:frederic.lionetti@gmail.com" TargetMode="External"/><Relationship Id="rId121" Type="http://schemas.openxmlformats.org/officeDocument/2006/relationships/hyperlink" Target="mailto:maxime.robin@univ-amu.fr" TargetMode="External"/><Relationship Id="rId142" Type="http://schemas.openxmlformats.org/officeDocument/2006/relationships/hyperlink" Target="mailto:francois.roman@univ-amu.fr" TargetMode="External"/><Relationship Id="rId3" Type="http://schemas.openxmlformats.org/officeDocument/2006/relationships/hyperlink" Target="mailto:nathalie.quinson@univ-amu.fr"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pageSetUpPr fitToPage="1"/>
  </sheetPr>
  <dimension ref="A1:AG95"/>
  <sheetViews>
    <sheetView tabSelected="1" zoomScaleNormal="100" workbookViewId="0">
      <selection activeCell="AH1" sqref="AH1:AT1048576"/>
    </sheetView>
  </sheetViews>
  <sheetFormatPr baseColWidth="10" defaultRowHeight="12" x14ac:dyDescent="0.25"/>
  <cols>
    <col min="1" max="1" width="11.5703125" style="18" customWidth="1"/>
    <col min="2" max="2" width="7.140625" style="24" customWidth="1"/>
    <col min="3" max="4" width="9.7109375" style="19" customWidth="1"/>
    <col min="5" max="5" width="15.28515625" style="24" customWidth="1"/>
    <col min="6" max="6" width="15.5703125" style="19" customWidth="1"/>
    <col min="7" max="7" width="9.42578125" style="19" customWidth="1"/>
    <col min="8" max="8" width="8.7109375" style="19" customWidth="1"/>
    <col min="9" max="9" width="15.5703125" style="19" customWidth="1"/>
    <col min="10" max="10" width="8.7109375" style="19" customWidth="1"/>
    <col min="11" max="11" width="20.5703125" style="19" customWidth="1"/>
    <col min="12" max="12" width="17.140625" style="19" customWidth="1"/>
    <col min="13" max="13" width="17.85546875" style="25" customWidth="1"/>
    <col min="14" max="14" width="10.5703125" style="19" customWidth="1"/>
    <col min="15" max="16" width="8.7109375" style="19" customWidth="1"/>
    <col min="17" max="17" width="16.42578125" style="19" customWidth="1"/>
    <col min="18" max="18" width="30.85546875" style="18" customWidth="1"/>
    <col min="19" max="19" width="10.28515625" style="19" customWidth="1"/>
    <col min="20" max="20" width="14.42578125" style="19" customWidth="1"/>
    <col min="21" max="21" width="10.5703125" style="19" customWidth="1"/>
    <col min="22" max="22" width="10.5703125" style="23" customWidth="1"/>
    <col min="23" max="23" width="13.7109375" style="26" customWidth="1"/>
    <col min="24" max="24" width="17.140625" style="24" customWidth="1"/>
    <col min="25" max="25" width="19.5703125" style="27" customWidth="1"/>
    <col min="26" max="26" width="27.7109375" style="24" customWidth="1"/>
    <col min="27" max="27" width="14.140625" style="28" customWidth="1"/>
    <col min="28" max="28" width="17.5703125" style="24" customWidth="1"/>
    <col min="29" max="29" width="17.140625" style="24" customWidth="1"/>
    <col min="30" max="30" width="9.85546875" style="24" customWidth="1"/>
    <col min="31" max="31" width="10.7109375" style="24" customWidth="1"/>
    <col min="32" max="32" width="15.85546875" style="24" customWidth="1"/>
    <col min="33" max="33" width="17.5703125" style="24" bestFit="1" customWidth="1"/>
    <col min="34" max="16384" width="11.42578125" style="19"/>
  </cols>
  <sheetData>
    <row r="1" spans="1:33" x14ac:dyDescent="0.25">
      <c r="A1" s="83"/>
      <c r="B1" s="84"/>
      <c r="C1" s="84"/>
      <c r="D1" s="84"/>
      <c r="E1" s="84"/>
      <c r="F1" s="84"/>
      <c r="G1" s="84"/>
      <c r="H1" s="84"/>
      <c r="I1" s="84"/>
      <c r="J1" s="84"/>
      <c r="K1" s="84"/>
      <c r="L1" s="84"/>
      <c r="M1" s="85"/>
      <c r="N1" s="84"/>
      <c r="O1" s="84"/>
      <c r="P1" s="84"/>
      <c r="Q1" s="84"/>
      <c r="R1" s="83"/>
      <c r="S1" s="84"/>
      <c r="T1" s="84"/>
      <c r="U1" s="84"/>
      <c r="V1" s="86"/>
      <c r="W1" s="87"/>
      <c r="X1" s="84"/>
      <c r="Y1" s="86"/>
      <c r="Z1" s="84"/>
      <c r="AA1" s="88"/>
      <c r="AB1" s="84"/>
      <c r="AC1" s="84"/>
      <c r="AD1" s="84"/>
      <c r="AE1" s="84"/>
      <c r="AF1" s="84"/>
      <c r="AG1" s="84"/>
    </row>
    <row r="2" spans="1:33" x14ac:dyDescent="0.25">
      <c r="A2" s="83"/>
      <c r="B2" s="84"/>
      <c r="C2" s="84"/>
      <c r="D2" s="84"/>
      <c r="E2" s="84"/>
      <c r="F2" s="84"/>
      <c r="G2" s="84"/>
      <c r="H2" s="84"/>
      <c r="I2" s="84"/>
      <c r="J2" s="84"/>
      <c r="K2" s="84"/>
      <c r="L2" s="84"/>
      <c r="M2" s="85"/>
      <c r="N2" s="84"/>
      <c r="O2" s="84"/>
      <c r="P2" s="84"/>
      <c r="Q2" s="84"/>
      <c r="R2" s="83"/>
      <c r="S2" s="84"/>
      <c r="T2" s="84"/>
      <c r="U2" s="84"/>
      <c r="V2" s="86"/>
      <c r="W2" s="87"/>
      <c r="X2" s="84"/>
      <c r="Y2" s="86"/>
      <c r="Z2" s="84"/>
      <c r="AA2" s="88"/>
      <c r="AB2" s="84"/>
      <c r="AC2" s="84"/>
      <c r="AD2" s="84"/>
      <c r="AE2" s="84"/>
      <c r="AF2" s="84"/>
      <c r="AG2" s="84"/>
    </row>
    <row r="3" spans="1:33" s="18" customFormat="1" ht="128.25" customHeight="1" x14ac:dyDescent="0.25">
      <c r="A3" s="32" t="s">
        <v>23</v>
      </c>
      <c r="B3" s="32" t="s">
        <v>0</v>
      </c>
      <c r="C3" s="32" t="s">
        <v>1</v>
      </c>
      <c r="D3" s="32" t="s">
        <v>27</v>
      </c>
      <c r="E3" s="32" t="s">
        <v>2</v>
      </c>
      <c r="F3" s="32" t="s">
        <v>3</v>
      </c>
      <c r="G3" s="32" t="s">
        <v>4</v>
      </c>
      <c r="H3" s="46" t="s">
        <v>5</v>
      </c>
      <c r="I3" s="32" t="s">
        <v>30</v>
      </c>
      <c r="J3" s="89" t="s">
        <v>6</v>
      </c>
      <c r="K3" s="32" t="s">
        <v>7</v>
      </c>
      <c r="L3" s="32" t="s">
        <v>8</v>
      </c>
      <c r="M3" s="32" t="s">
        <v>9</v>
      </c>
      <c r="N3" s="32" t="s">
        <v>10</v>
      </c>
      <c r="O3" s="32" t="s">
        <v>29</v>
      </c>
      <c r="P3" s="50" t="s">
        <v>11</v>
      </c>
      <c r="Q3" s="32" t="s">
        <v>12</v>
      </c>
      <c r="R3" s="32" t="s">
        <v>35</v>
      </c>
      <c r="S3" s="32" t="s">
        <v>13</v>
      </c>
      <c r="T3" s="32" t="s">
        <v>28</v>
      </c>
      <c r="U3" s="32" t="s">
        <v>25</v>
      </c>
      <c r="V3" s="29" t="s">
        <v>26</v>
      </c>
      <c r="W3" s="78" t="s">
        <v>14</v>
      </c>
      <c r="X3" s="32" t="s">
        <v>15</v>
      </c>
      <c r="Y3" s="29" t="s">
        <v>16</v>
      </c>
      <c r="Z3" s="32" t="s">
        <v>17</v>
      </c>
      <c r="AA3" s="32" t="s">
        <v>36</v>
      </c>
      <c r="AB3" s="32" t="s">
        <v>31</v>
      </c>
      <c r="AC3" s="90" t="s">
        <v>18</v>
      </c>
      <c r="AD3" s="90" t="s">
        <v>19</v>
      </c>
      <c r="AE3" s="90" t="s">
        <v>20</v>
      </c>
      <c r="AF3" s="90" t="s">
        <v>21</v>
      </c>
      <c r="AG3" s="90" t="s">
        <v>24</v>
      </c>
    </row>
    <row r="4" spans="1:33" s="23" customFormat="1" ht="39.75" customHeight="1" x14ac:dyDescent="0.25">
      <c r="A4" s="29" t="s">
        <v>37</v>
      </c>
      <c r="B4" s="29">
        <v>1</v>
      </c>
      <c r="C4" s="29" t="s">
        <v>149</v>
      </c>
      <c r="D4" s="29" t="s">
        <v>32</v>
      </c>
      <c r="E4" s="30" t="s">
        <v>38</v>
      </c>
      <c r="F4" s="31"/>
      <c r="G4" s="30" t="s">
        <v>39</v>
      </c>
      <c r="H4" s="32" t="s">
        <v>149</v>
      </c>
      <c r="I4" s="33"/>
      <c r="J4" s="34" t="s">
        <v>22</v>
      </c>
      <c r="K4" s="30" t="s">
        <v>195</v>
      </c>
      <c r="L4" s="30" t="s">
        <v>40</v>
      </c>
      <c r="M4" s="31"/>
      <c r="N4" s="35" t="s">
        <v>41</v>
      </c>
      <c r="O4" s="35">
        <v>2006</v>
      </c>
      <c r="P4" s="36" t="s">
        <v>108</v>
      </c>
      <c r="Q4" s="29" t="s">
        <v>42</v>
      </c>
      <c r="R4" s="51" t="s">
        <v>43</v>
      </c>
      <c r="S4" s="37" t="s">
        <v>33</v>
      </c>
      <c r="T4" s="29" t="s">
        <v>34</v>
      </c>
      <c r="U4" s="38">
        <v>1986</v>
      </c>
      <c r="V4" s="21">
        <f>2015-U4</f>
        <v>29</v>
      </c>
      <c r="W4" s="38">
        <v>13001</v>
      </c>
      <c r="X4" s="29" t="s">
        <v>153</v>
      </c>
      <c r="Y4" s="37" t="s">
        <v>44</v>
      </c>
      <c r="Z4" s="39" t="s">
        <v>45</v>
      </c>
      <c r="AA4" s="40">
        <v>4000</v>
      </c>
      <c r="AB4" s="40">
        <v>1200</v>
      </c>
      <c r="AC4" s="41">
        <f t="shared" ref="AC4:AC32" si="0">AB4+AF4</f>
        <v>1389.1</v>
      </c>
      <c r="AD4" s="42">
        <v>189.1</v>
      </c>
      <c r="AE4" s="42"/>
      <c r="AF4" s="43">
        <f>AD4+AE4</f>
        <v>189.1</v>
      </c>
      <c r="AG4" s="42" t="s">
        <v>46</v>
      </c>
    </row>
    <row r="5" spans="1:33" ht="39.75" hidden="1" customHeight="1" x14ac:dyDescent="0.25">
      <c r="A5" s="44" t="s">
        <v>37</v>
      </c>
      <c r="B5" s="32">
        <v>2</v>
      </c>
      <c r="C5" s="32"/>
      <c r="D5" s="32" t="s">
        <v>47</v>
      </c>
      <c r="E5" s="45" t="s">
        <v>48</v>
      </c>
      <c r="F5" s="32"/>
      <c r="G5" s="45" t="s">
        <v>49</v>
      </c>
      <c r="H5" s="46" t="s">
        <v>104</v>
      </c>
      <c r="I5" s="47" t="s">
        <v>123</v>
      </c>
      <c r="J5" s="48" t="s">
        <v>50</v>
      </c>
      <c r="K5" s="30" t="s">
        <v>51</v>
      </c>
      <c r="L5" s="30"/>
      <c r="M5" s="31" t="s">
        <v>51</v>
      </c>
      <c r="N5" s="49" t="s">
        <v>41</v>
      </c>
      <c r="O5" s="49">
        <v>2009</v>
      </c>
      <c r="P5" s="50"/>
      <c r="Q5" s="32" t="s">
        <v>52</v>
      </c>
      <c r="R5" s="51" t="s">
        <v>53</v>
      </c>
      <c r="S5" s="32" t="s">
        <v>33</v>
      </c>
      <c r="T5" s="32" t="s">
        <v>34</v>
      </c>
      <c r="U5" s="52">
        <v>1989</v>
      </c>
      <c r="V5" s="21">
        <f t="shared" ref="V5:V31" si="1">2015-U5</f>
        <v>26</v>
      </c>
      <c r="W5" s="52">
        <v>13001</v>
      </c>
      <c r="X5" s="53"/>
      <c r="Y5" s="54" t="s">
        <v>54</v>
      </c>
      <c r="Z5" s="51" t="s">
        <v>55</v>
      </c>
      <c r="AA5" s="55">
        <v>3000</v>
      </c>
      <c r="AB5" s="55"/>
      <c r="AC5" s="41">
        <f t="shared" si="0"/>
        <v>0</v>
      </c>
      <c r="AD5" s="56"/>
      <c r="AE5" s="56"/>
      <c r="AF5" s="41">
        <f t="shared" ref="AF5:AF25" si="2">AD5+AE5</f>
        <v>0</v>
      </c>
      <c r="AG5" s="56" t="s">
        <v>46</v>
      </c>
    </row>
    <row r="6" spans="1:33" ht="39.75" hidden="1" customHeight="1" x14ac:dyDescent="0.25">
      <c r="A6" s="44" t="s">
        <v>37</v>
      </c>
      <c r="B6" s="32">
        <v>3</v>
      </c>
      <c r="C6" s="32"/>
      <c r="D6" s="32" t="s">
        <v>32</v>
      </c>
      <c r="E6" s="45" t="s">
        <v>56</v>
      </c>
      <c r="F6" s="32"/>
      <c r="G6" s="45" t="s">
        <v>57</v>
      </c>
      <c r="H6" s="46" t="s">
        <v>104</v>
      </c>
      <c r="I6" s="47" t="s">
        <v>123</v>
      </c>
      <c r="J6" s="48" t="s">
        <v>50</v>
      </c>
      <c r="K6" s="45" t="s">
        <v>51</v>
      </c>
      <c r="L6" s="57"/>
      <c r="M6" s="58" t="s">
        <v>51</v>
      </c>
      <c r="N6" s="49" t="s">
        <v>41</v>
      </c>
      <c r="O6" s="49">
        <v>2013</v>
      </c>
      <c r="P6" s="50"/>
      <c r="Q6" s="32" t="s">
        <v>52</v>
      </c>
      <c r="R6" s="51" t="s">
        <v>53</v>
      </c>
      <c r="S6" s="32" t="s">
        <v>33</v>
      </c>
      <c r="T6" s="32" t="s">
        <v>34</v>
      </c>
      <c r="U6" s="52">
        <v>1989</v>
      </c>
      <c r="V6" s="21">
        <f t="shared" si="1"/>
        <v>26</v>
      </c>
      <c r="W6" s="52">
        <v>13001</v>
      </c>
      <c r="X6" s="32"/>
      <c r="Y6" s="54" t="s">
        <v>58</v>
      </c>
      <c r="Z6" s="51" t="s">
        <v>59</v>
      </c>
      <c r="AA6" s="55">
        <v>3000</v>
      </c>
      <c r="AB6" s="55"/>
      <c r="AC6" s="41">
        <f t="shared" si="0"/>
        <v>0</v>
      </c>
      <c r="AD6" s="56"/>
      <c r="AE6" s="56"/>
      <c r="AF6" s="41">
        <f t="shared" si="2"/>
        <v>0</v>
      </c>
      <c r="AG6" s="56" t="s">
        <v>46</v>
      </c>
    </row>
    <row r="7" spans="1:33" ht="39.75" customHeight="1" x14ac:dyDescent="0.25">
      <c r="A7" s="44" t="s">
        <v>37</v>
      </c>
      <c r="B7" s="29">
        <v>4</v>
      </c>
      <c r="C7" s="32" t="s">
        <v>149</v>
      </c>
      <c r="D7" s="32" t="s">
        <v>32</v>
      </c>
      <c r="E7" s="45" t="s">
        <v>60</v>
      </c>
      <c r="F7" s="32" t="s">
        <v>61</v>
      </c>
      <c r="G7" s="45" t="s">
        <v>62</v>
      </c>
      <c r="H7" s="46" t="s">
        <v>149</v>
      </c>
      <c r="I7" s="47"/>
      <c r="J7" s="48" t="s">
        <v>63</v>
      </c>
      <c r="K7" s="45" t="s">
        <v>64</v>
      </c>
      <c r="L7" s="57"/>
      <c r="M7" s="31" t="s">
        <v>64</v>
      </c>
      <c r="N7" s="29" t="s">
        <v>41</v>
      </c>
      <c r="O7" s="32">
        <v>2012</v>
      </c>
      <c r="P7" s="50"/>
      <c r="Q7" s="34" t="s">
        <v>65</v>
      </c>
      <c r="R7" s="51" t="s">
        <v>66</v>
      </c>
      <c r="S7" s="32" t="s">
        <v>33</v>
      </c>
      <c r="T7" s="32" t="s">
        <v>67</v>
      </c>
      <c r="U7" s="52">
        <v>1986</v>
      </c>
      <c r="V7" s="21">
        <f t="shared" si="1"/>
        <v>29</v>
      </c>
      <c r="W7" s="52">
        <v>13830</v>
      </c>
      <c r="X7" s="32" t="s">
        <v>68</v>
      </c>
      <c r="Y7" s="54" t="s">
        <v>69</v>
      </c>
      <c r="Z7" s="51" t="s">
        <v>70</v>
      </c>
      <c r="AA7" s="55">
        <v>3000</v>
      </c>
      <c r="AB7" s="55">
        <v>200</v>
      </c>
      <c r="AC7" s="41">
        <f t="shared" si="0"/>
        <v>389.1</v>
      </c>
      <c r="AD7" s="56">
        <v>189.1</v>
      </c>
      <c r="AE7" s="56"/>
      <c r="AF7" s="41">
        <f t="shared" si="2"/>
        <v>189.1</v>
      </c>
      <c r="AG7" s="56" t="s">
        <v>64</v>
      </c>
    </row>
    <row r="8" spans="1:33" ht="39.75" customHeight="1" x14ac:dyDescent="0.25">
      <c r="A8" s="44" t="s">
        <v>37</v>
      </c>
      <c r="B8" s="32">
        <v>5</v>
      </c>
      <c r="C8" s="32" t="s">
        <v>149</v>
      </c>
      <c r="D8" s="32" t="s">
        <v>32</v>
      </c>
      <c r="E8" s="45" t="s">
        <v>71</v>
      </c>
      <c r="F8" s="32"/>
      <c r="G8" s="45" t="s">
        <v>72</v>
      </c>
      <c r="H8" s="46" t="s">
        <v>149</v>
      </c>
      <c r="I8" s="47"/>
      <c r="J8" s="48" t="s">
        <v>22</v>
      </c>
      <c r="K8" s="30" t="s">
        <v>195</v>
      </c>
      <c r="L8" s="58" t="s">
        <v>40</v>
      </c>
      <c r="M8" s="58"/>
      <c r="N8" s="49" t="s">
        <v>41</v>
      </c>
      <c r="O8" s="49">
        <v>2004</v>
      </c>
      <c r="P8" s="50"/>
      <c r="Q8" s="32" t="s">
        <v>42</v>
      </c>
      <c r="R8" s="51" t="s">
        <v>43</v>
      </c>
      <c r="S8" s="32" t="s">
        <v>171</v>
      </c>
      <c r="T8" s="32" t="s">
        <v>34</v>
      </c>
      <c r="U8" s="52">
        <v>1966</v>
      </c>
      <c r="V8" s="21">
        <f t="shared" si="1"/>
        <v>49</v>
      </c>
      <c r="W8" s="52">
        <v>13015</v>
      </c>
      <c r="X8" s="32" t="s">
        <v>68</v>
      </c>
      <c r="Y8" s="54" t="s">
        <v>74</v>
      </c>
      <c r="Z8" s="59" t="s">
        <v>75</v>
      </c>
      <c r="AA8" s="55">
        <v>4000</v>
      </c>
      <c r="AB8" s="55">
        <v>500</v>
      </c>
      <c r="AC8" s="41">
        <f t="shared" si="0"/>
        <v>689.1</v>
      </c>
      <c r="AD8" s="56">
        <v>189.1</v>
      </c>
      <c r="AE8" s="56"/>
      <c r="AF8" s="41">
        <f t="shared" si="2"/>
        <v>189.1</v>
      </c>
      <c r="AG8" s="56" t="s">
        <v>46</v>
      </c>
    </row>
    <row r="9" spans="1:33" ht="39.75" hidden="1" customHeight="1" x14ac:dyDescent="0.25">
      <c r="A9" s="44" t="s">
        <v>37</v>
      </c>
      <c r="B9" s="32">
        <v>6</v>
      </c>
      <c r="C9" s="32"/>
      <c r="D9" s="32" t="s">
        <v>32</v>
      </c>
      <c r="E9" s="45" t="s">
        <v>76</v>
      </c>
      <c r="F9" s="58" t="s">
        <v>77</v>
      </c>
      <c r="G9" s="45" t="s">
        <v>78</v>
      </c>
      <c r="H9" s="46" t="s">
        <v>104</v>
      </c>
      <c r="I9" s="47" t="s">
        <v>123</v>
      </c>
      <c r="J9" s="48" t="s">
        <v>22</v>
      </c>
      <c r="K9" s="30" t="s">
        <v>195</v>
      </c>
      <c r="L9" s="45" t="s">
        <v>40</v>
      </c>
      <c r="M9" s="58"/>
      <c r="N9" s="49" t="s">
        <v>41</v>
      </c>
      <c r="O9" s="49">
        <v>1980</v>
      </c>
      <c r="P9" s="50"/>
      <c r="Q9" s="32" t="s">
        <v>42</v>
      </c>
      <c r="R9" s="51" t="s">
        <v>43</v>
      </c>
      <c r="S9" s="32" t="s">
        <v>33</v>
      </c>
      <c r="T9" s="32" t="s">
        <v>34</v>
      </c>
      <c r="U9" s="52">
        <v>1961</v>
      </c>
      <c r="V9" s="21">
        <f t="shared" si="1"/>
        <v>54</v>
      </c>
      <c r="W9" s="52">
        <v>13540</v>
      </c>
      <c r="X9" s="32"/>
      <c r="Y9" s="54" t="s">
        <v>79</v>
      </c>
      <c r="Z9" s="51" t="s">
        <v>80</v>
      </c>
      <c r="AA9" s="55">
        <v>4000</v>
      </c>
      <c r="AB9" s="55"/>
      <c r="AC9" s="41">
        <f t="shared" si="0"/>
        <v>0</v>
      </c>
      <c r="AD9" s="56"/>
      <c r="AE9" s="56"/>
      <c r="AF9" s="41">
        <f t="shared" si="2"/>
        <v>0</v>
      </c>
      <c r="AG9" s="56" t="s">
        <v>46</v>
      </c>
    </row>
    <row r="10" spans="1:33" ht="39.75" hidden="1" customHeight="1" x14ac:dyDescent="0.25">
      <c r="A10" s="44" t="s">
        <v>37</v>
      </c>
      <c r="B10" s="29">
        <v>7</v>
      </c>
      <c r="C10" s="32" t="s">
        <v>104</v>
      </c>
      <c r="D10" s="32" t="s">
        <v>32</v>
      </c>
      <c r="E10" s="45" t="s">
        <v>81</v>
      </c>
      <c r="F10" s="58"/>
      <c r="G10" s="45" t="s">
        <v>82</v>
      </c>
      <c r="H10" s="46" t="s">
        <v>104</v>
      </c>
      <c r="I10" s="47"/>
      <c r="J10" s="48" t="s">
        <v>22</v>
      </c>
      <c r="K10" s="30" t="s">
        <v>195</v>
      </c>
      <c r="L10" s="45" t="s">
        <v>40</v>
      </c>
      <c r="M10" s="58"/>
      <c r="N10" s="49" t="s">
        <v>41</v>
      </c>
      <c r="O10" s="49">
        <v>2013</v>
      </c>
      <c r="P10" s="50"/>
      <c r="Q10" s="32" t="s">
        <v>42</v>
      </c>
      <c r="R10" s="51" t="s">
        <v>43</v>
      </c>
      <c r="S10" s="61" t="s">
        <v>33</v>
      </c>
      <c r="T10" s="32" t="s">
        <v>34</v>
      </c>
      <c r="U10" s="52">
        <v>1992</v>
      </c>
      <c r="V10" s="21">
        <f t="shared" si="1"/>
        <v>23</v>
      </c>
      <c r="W10" s="52">
        <v>83550</v>
      </c>
      <c r="X10" s="32"/>
      <c r="Y10" s="54" t="s">
        <v>83</v>
      </c>
      <c r="Z10" s="62" t="s">
        <v>84</v>
      </c>
      <c r="AA10" s="55">
        <v>4000</v>
      </c>
      <c r="AB10" s="55"/>
      <c r="AC10" s="41">
        <f t="shared" si="0"/>
        <v>0</v>
      </c>
      <c r="AD10" s="56"/>
      <c r="AE10" s="56"/>
      <c r="AF10" s="41">
        <f t="shared" si="2"/>
        <v>0</v>
      </c>
      <c r="AG10" s="56" t="s">
        <v>46</v>
      </c>
    </row>
    <row r="11" spans="1:33" ht="39.75" hidden="1" customHeight="1" x14ac:dyDescent="0.25">
      <c r="A11" s="44" t="s">
        <v>37</v>
      </c>
      <c r="B11" s="32">
        <v>8</v>
      </c>
      <c r="C11" s="32" t="s">
        <v>104</v>
      </c>
      <c r="D11" s="32" t="s">
        <v>47</v>
      </c>
      <c r="E11" s="45" t="s">
        <v>85</v>
      </c>
      <c r="F11" s="58"/>
      <c r="G11" s="45" t="s">
        <v>86</v>
      </c>
      <c r="H11" s="46" t="s">
        <v>104</v>
      </c>
      <c r="I11" s="47"/>
      <c r="J11" s="48" t="s">
        <v>22</v>
      </c>
      <c r="K11" s="30" t="s">
        <v>195</v>
      </c>
      <c r="L11" s="45" t="s">
        <v>40</v>
      </c>
      <c r="M11" s="58"/>
      <c r="N11" s="49" t="s">
        <v>41</v>
      </c>
      <c r="O11" s="49">
        <v>2012</v>
      </c>
      <c r="P11" s="50"/>
      <c r="Q11" s="32" t="s">
        <v>42</v>
      </c>
      <c r="R11" s="51" t="s">
        <v>43</v>
      </c>
      <c r="S11" s="61" t="s">
        <v>73</v>
      </c>
      <c r="T11" s="32" t="s">
        <v>34</v>
      </c>
      <c r="U11" s="52">
        <v>1980</v>
      </c>
      <c r="V11" s="21">
        <f t="shared" si="1"/>
        <v>35</v>
      </c>
      <c r="W11" s="52">
        <v>30110</v>
      </c>
      <c r="X11" s="32" t="s">
        <v>68</v>
      </c>
      <c r="Y11" s="54" t="s">
        <v>87</v>
      </c>
      <c r="Z11" s="62" t="s">
        <v>88</v>
      </c>
      <c r="AA11" s="55">
        <v>4000</v>
      </c>
      <c r="AB11" s="55"/>
      <c r="AC11" s="41">
        <f t="shared" si="0"/>
        <v>0</v>
      </c>
      <c r="AD11" s="56"/>
      <c r="AE11" s="56"/>
      <c r="AF11" s="41">
        <f t="shared" si="2"/>
        <v>0</v>
      </c>
      <c r="AG11" s="56" t="s">
        <v>46</v>
      </c>
    </row>
    <row r="12" spans="1:33" ht="39.75" customHeight="1" x14ac:dyDescent="0.25">
      <c r="A12" s="44" t="s">
        <v>37</v>
      </c>
      <c r="B12" s="32">
        <v>9</v>
      </c>
      <c r="C12" s="32" t="s">
        <v>149</v>
      </c>
      <c r="D12" s="32" t="s">
        <v>32</v>
      </c>
      <c r="E12" s="45" t="s">
        <v>89</v>
      </c>
      <c r="F12" s="58"/>
      <c r="G12" s="45" t="s">
        <v>90</v>
      </c>
      <c r="H12" s="32" t="s">
        <v>149</v>
      </c>
      <c r="I12" s="47"/>
      <c r="J12" s="48" t="s">
        <v>22</v>
      </c>
      <c r="K12" s="30" t="s">
        <v>195</v>
      </c>
      <c r="L12" s="45" t="s">
        <v>40</v>
      </c>
      <c r="M12" s="58"/>
      <c r="N12" s="49" t="s">
        <v>41</v>
      </c>
      <c r="O12" s="49">
        <v>2006</v>
      </c>
      <c r="P12" s="50"/>
      <c r="Q12" s="32" t="s">
        <v>42</v>
      </c>
      <c r="R12" s="51" t="s">
        <v>43</v>
      </c>
      <c r="S12" s="61" t="s">
        <v>33</v>
      </c>
      <c r="T12" s="32" t="s">
        <v>34</v>
      </c>
      <c r="U12" s="52">
        <v>1986</v>
      </c>
      <c r="V12" s="21">
        <f t="shared" si="1"/>
        <v>29</v>
      </c>
      <c r="W12" s="52">
        <v>13013</v>
      </c>
      <c r="X12" s="32" t="s">
        <v>153</v>
      </c>
      <c r="Y12" s="54" t="s">
        <v>91</v>
      </c>
      <c r="Z12" s="62" t="s">
        <v>92</v>
      </c>
      <c r="AA12" s="55">
        <v>4000</v>
      </c>
      <c r="AB12" s="55">
        <v>1200</v>
      </c>
      <c r="AC12" s="41">
        <f t="shared" si="0"/>
        <v>1389.1</v>
      </c>
      <c r="AD12" s="56">
        <v>189.1</v>
      </c>
      <c r="AE12" s="56"/>
      <c r="AF12" s="41">
        <f t="shared" si="2"/>
        <v>189.1</v>
      </c>
      <c r="AG12" s="56" t="s">
        <v>46</v>
      </c>
    </row>
    <row r="13" spans="1:33" ht="39.75" hidden="1" customHeight="1" x14ac:dyDescent="0.25">
      <c r="A13" s="44" t="s">
        <v>37</v>
      </c>
      <c r="B13" s="32">
        <v>12</v>
      </c>
      <c r="C13" s="32"/>
      <c r="D13" s="32" t="s">
        <v>47</v>
      </c>
      <c r="E13" s="45" t="s">
        <v>100</v>
      </c>
      <c r="F13" s="58"/>
      <c r="G13" s="45" t="s">
        <v>101</v>
      </c>
      <c r="H13" s="46" t="s">
        <v>104</v>
      </c>
      <c r="I13" s="47" t="s">
        <v>123</v>
      </c>
      <c r="J13" s="48" t="s">
        <v>22</v>
      </c>
      <c r="K13" s="30" t="s">
        <v>195</v>
      </c>
      <c r="L13" s="45" t="s">
        <v>40</v>
      </c>
      <c r="M13" s="58"/>
      <c r="N13" s="49" t="s">
        <v>41</v>
      </c>
      <c r="O13" s="49">
        <v>2004</v>
      </c>
      <c r="P13" s="50"/>
      <c r="Q13" s="32" t="s">
        <v>42</v>
      </c>
      <c r="R13" s="51" t="s">
        <v>43</v>
      </c>
      <c r="S13" s="61" t="s">
        <v>33</v>
      </c>
      <c r="T13" s="32" t="s">
        <v>34</v>
      </c>
      <c r="U13" s="52">
        <v>1983</v>
      </c>
      <c r="V13" s="21">
        <f t="shared" si="1"/>
        <v>32</v>
      </c>
      <c r="W13" s="52">
        <v>13400</v>
      </c>
      <c r="X13" s="32"/>
      <c r="Y13" s="54" t="s">
        <v>102</v>
      </c>
      <c r="Z13" s="62" t="s">
        <v>103</v>
      </c>
      <c r="AA13" s="55">
        <v>4000</v>
      </c>
      <c r="AB13" s="55"/>
      <c r="AC13" s="41">
        <f t="shared" si="0"/>
        <v>0</v>
      </c>
      <c r="AD13" s="56"/>
      <c r="AE13" s="56"/>
      <c r="AF13" s="41">
        <f t="shared" si="2"/>
        <v>0</v>
      </c>
      <c r="AG13" s="56" t="s">
        <v>46</v>
      </c>
    </row>
    <row r="14" spans="1:33" ht="39.75" hidden="1" customHeight="1" x14ac:dyDescent="0.25">
      <c r="A14" s="44" t="s">
        <v>37</v>
      </c>
      <c r="B14" s="32">
        <v>14</v>
      </c>
      <c r="C14" s="32" t="s">
        <v>149</v>
      </c>
      <c r="D14" s="32" t="s">
        <v>32</v>
      </c>
      <c r="E14" s="45" t="s">
        <v>105</v>
      </c>
      <c r="F14" s="58" t="s">
        <v>106</v>
      </c>
      <c r="G14" s="45" t="s">
        <v>107</v>
      </c>
      <c r="H14" s="46" t="s">
        <v>104</v>
      </c>
      <c r="I14" s="47" t="s">
        <v>123</v>
      </c>
      <c r="J14" s="48" t="s">
        <v>50</v>
      </c>
      <c r="K14" s="30" t="s">
        <v>51</v>
      </c>
      <c r="L14" s="30"/>
      <c r="M14" s="31" t="s">
        <v>51</v>
      </c>
      <c r="N14" s="49" t="s">
        <v>41</v>
      </c>
      <c r="O14" s="49">
        <v>2001</v>
      </c>
      <c r="P14" s="50"/>
      <c r="Q14" s="32" t="s">
        <v>52</v>
      </c>
      <c r="R14" s="51" t="s">
        <v>53</v>
      </c>
      <c r="S14" s="61" t="s">
        <v>109</v>
      </c>
      <c r="T14" s="32" t="s">
        <v>67</v>
      </c>
      <c r="U14" s="52">
        <v>1978</v>
      </c>
      <c r="V14" s="21">
        <f t="shared" si="1"/>
        <v>37</v>
      </c>
      <c r="W14" s="52">
        <v>83230</v>
      </c>
      <c r="X14" s="32" t="s">
        <v>68</v>
      </c>
      <c r="Y14" s="54" t="s">
        <v>110</v>
      </c>
      <c r="Z14" s="62" t="s">
        <v>111</v>
      </c>
      <c r="AA14" s="55">
        <v>3000</v>
      </c>
      <c r="AB14" s="55"/>
      <c r="AC14" s="41">
        <f t="shared" si="0"/>
        <v>0</v>
      </c>
      <c r="AD14" s="56"/>
      <c r="AE14" s="56"/>
      <c r="AF14" s="41">
        <f t="shared" si="2"/>
        <v>0</v>
      </c>
      <c r="AG14" s="56" t="s">
        <v>46</v>
      </c>
    </row>
    <row r="15" spans="1:33" ht="39.75" hidden="1" customHeight="1" x14ac:dyDescent="0.25">
      <c r="A15" s="44" t="s">
        <v>37</v>
      </c>
      <c r="B15" s="32">
        <v>15</v>
      </c>
      <c r="C15" s="63"/>
      <c r="D15" s="63" t="s">
        <v>32</v>
      </c>
      <c r="E15" s="64" t="s">
        <v>112</v>
      </c>
      <c r="F15" s="65" t="s">
        <v>113</v>
      </c>
      <c r="G15" s="64" t="s">
        <v>114</v>
      </c>
      <c r="H15" s="66" t="s">
        <v>104</v>
      </c>
      <c r="I15" s="67" t="s">
        <v>123</v>
      </c>
      <c r="J15" s="68" t="s">
        <v>22</v>
      </c>
      <c r="K15" s="30" t="s">
        <v>195</v>
      </c>
      <c r="L15" s="64" t="s">
        <v>40</v>
      </c>
      <c r="M15" s="65"/>
      <c r="N15" s="69" t="s">
        <v>41</v>
      </c>
      <c r="O15" s="69">
        <v>1983</v>
      </c>
      <c r="P15" s="70"/>
      <c r="Q15" s="65" t="s">
        <v>42</v>
      </c>
      <c r="R15" s="71" t="s">
        <v>43</v>
      </c>
      <c r="S15" s="72" t="s">
        <v>33</v>
      </c>
      <c r="T15" s="63" t="s">
        <v>115</v>
      </c>
      <c r="U15" s="73">
        <v>1963</v>
      </c>
      <c r="V15" s="21">
        <f t="shared" si="1"/>
        <v>52</v>
      </c>
      <c r="W15" s="73">
        <v>13008</v>
      </c>
      <c r="X15" s="63" t="s">
        <v>116</v>
      </c>
      <c r="Y15" s="54" t="s">
        <v>117</v>
      </c>
      <c r="Z15" s="74" t="s">
        <v>118</v>
      </c>
      <c r="AA15" s="55">
        <v>4000</v>
      </c>
      <c r="AB15" s="55"/>
      <c r="AC15" s="41">
        <f t="shared" si="0"/>
        <v>0</v>
      </c>
      <c r="AD15" s="56"/>
      <c r="AE15" s="56"/>
      <c r="AF15" s="41">
        <f t="shared" si="2"/>
        <v>0</v>
      </c>
      <c r="AG15" s="56" t="s">
        <v>46</v>
      </c>
    </row>
    <row r="16" spans="1:33" ht="39.75" hidden="1" customHeight="1" x14ac:dyDescent="0.25">
      <c r="A16" s="44" t="s">
        <v>37</v>
      </c>
      <c r="B16" s="29">
        <v>16</v>
      </c>
      <c r="C16" s="32" t="s">
        <v>104</v>
      </c>
      <c r="D16" s="32" t="s">
        <v>47</v>
      </c>
      <c r="E16" s="45" t="s">
        <v>119</v>
      </c>
      <c r="F16" s="58"/>
      <c r="G16" s="45" t="s">
        <v>120</v>
      </c>
      <c r="H16" s="46" t="s">
        <v>104</v>
      </c>
      <c r="I16" s="47"/>
      <c r="J16" s="48" t="s">
        <v>93</v>
      </c>
      <c r="K16" s="30" t="s">
        <v>94</v>
      </c>
      <c r="L16" s="30"/>
      <c r="M16" s="31" t="s">
        <v>95</v>
      </c>
      <c r="N16" s="49" t="s">
        <v>96</v>
      </c>
      <c r="O16" s="49">
        <v>1998</v>
      </c>
      <c r="P16" s="50"/>
      <c r="Q16" s="32" t="s">
        <v>97</v>
      </c>
      <c r="R16" s="51" t="s">
        <v>98</v>
      </c>
      <c r="S16" s="61" t="s">
        <v>33</v>
      </c>
      <c r="T16" s="32" t="s">
        <v>34</v>
      </c>
      <c r="U16" s="52">
        <v>1977</v>
      </c>
      <c r="V16" s="21">
        <f t="shared" si="1"/>
        <v>38</v>
      </c>
      <c r="W16" s="52">
        <v>83640</v>
      </c>
      <c r="X16" s="32" t="s">
        <v>68</v>
      </c>
      <c r="Y16" s="54" t="s">
        <v>121</v>
      </c>
      <c r="Z16" s="62" t="s">
        <v>122</v>
      </c>
      <c r="AA16" s="55">
        <v>3000</v>
      </c>
      <c r="AB16" s="55"/>
      <c r="AC16" s="41">
        <f t="shared" si="0"/>
        <v>0</v>
      </c>
      <c r="AD16" s="56"/>
      <c r="AE16" s="56"/>
      <c r="AF16" s="41">
        <f t="shared" si="2"/>
        <v>0</v>
      </c>
      <c r="AG16" s="56" t="s">
        <v>94</v>
      </c>
    </row>
    <row r="17" spans="1:33" ht="39.75" hidden="1" customHeight="1" x14ac:dyDescent="0.25">
      <c r="A17" s="44" t="s">
        <v>37</v>
      </c>
      <c r="B17" s="32">
        <v>22</v>
      </c>
      <c r="C17" s="32"/>
      <c r="D17" s="32" t="s">
        <v>47</v>
      </c>
      <c r="E17" s="45" t="s">
        <v>130</v>
      </c>
      <c r="F17" s="58"/>
      <c r="G17" s="45" t="s">
        <v>131</v>
      </c>
      <c r="H17" s="46" t="s">
        <v>104</v>
      </c>
      <c r="I17" s="47"/>
      <c r="J17" s="48" t="s">
        <v>63</v>
      </c>
      <c r="K17" s="45" t="s">
        <v>64</v>
      </c>
      <c r="L17" s="57"/>
      <c r="M17" s="58" t="s">
        <v>64</v>
      </c>
      <c r="N17" s="49" t="s">
        <v>41</v>
      </c>
      <c r="O17" s="49">
        <v>2008</v>
      </c>
      <c r="P17" s="50"/>
      <c r="Q17" s="32" t="s">
        <v>65</v>
      </c>
      <c r="R17" s="51" t="s">
        <v>66</v>
      </c>
      <c r="S17" s="61" t="s">
        <v>33</v>
      </c>
      <c r="T17" s="32" t="s">
        <v>99</v>
      </c>
      <c r="U17" s="52">
        <v>1991</v>
      </c>
      <c r="V17" s="21">
        <f t="shared" si="1"/>
        <v>24</v>
      </c>
      <c r="W17" s="52">
        <v>13004</v>
      </c>
      <c r="X17" s="32" t="s">
        <v>68</v>
      </c>
      <c r="Y17" s="54" t="s">
        <v>132</v>
      </c>
      <c r="Z17" s="62" t="s">
        <v>133</v>
      </c>
      <c r="AA17" s="55">
        <v>3000</v>
      </c>
      <c r="AB17" s="55"/>
      <c r="AC17" s="41">
        <f t="shared" si="0"/>
        <v>0</v>
      </c>
      <c r="AD17" s="56"/>
      <c r="AE17" s="56"/>
      <c r="AF17" s="41">
        <f t="shared" si="2"/>
        <v>0</v>
      </c>
      <c r="AG17" s="56" t="s">
        <v>64</v>
      </c>
    </row>
    <row r="18" spans="1:33" ht="39.75" hidden="1" customHeight="1" x14ac:dyDescent="0.25">
      <c r="A18" s="44" t="s">
        <v>37</v>
      </c>
      <c r="B18" s="32">
        <v>23</v>
      </c>
      <c r="C18" s="32"/>
      <c r="D18" s="32" t="s">
        <v>47</v>
      </c>
      <c r="E18" s="45" t="s">
        <v>134</v>
      </c>
      <c r="F18" s="58"/>
      <c r="G18" s="45" t="s">
        <v>135</v>
      </c>
      <c r="H18" s="46" t="s">
        <v>104</v>
      </c>
      <c r="I18" s="47"/>
      <c r="J18" s="48" t="s">
        <v>50</v>
      </c>
      <c r="K18" s="45" t="s">
        <v>127</v>
      </c>
      <c r="L18" s="57"/>
      <c r="M18" s="58" t="s">
        <v>127</v>
      </c>
      <c r="N18" s="49" t="s">
        <v>41</v>
      </c>
      <c r="O18" s="49">
        <v>2003</v>
      </c>
      <c r="P18" s="50"/>
      <c r="Q18" s="32" t="s">
        <v>128</v>
      </c>
      <c r="R18" s="51" t="s">
        <v>129</v>
      </c>
      <c r="S18" s="61" t="s">
        <v>136</v>
      </c>
      <c r="T18" s="32" t="s">
        <v>99</v>
      </c>
      <c r="U18" s="52">
        <v>1987</v>
      </c>
      <c r="V18" s="21">
        <f t="shared" si="1"/>
        <v>28</v>
      </c>
      <c r="W18" s="52">
        <v>13590</v>
      </c>
      <c r="X18" s="32" t="s">
        <v>68</v>
      </c>
      <c r="Y18" s="54" t="s">
        <v>137</v>
      </c>
      <c r="Z18" s="62" t="s">
        <v>138</v>
      </c>
      <c r="AA18" s="55">
        <v>3000</v>
      </c>
      <c r="AB18" s="55"/>
      <c r="AC18" s="41">
        <f t="shared" si="0"/>
        <v>0</v>
      </c>
      <c r="AD18" s="56"/>
      <c r="AE18" s="56"/>
      <c r="AF18" s="41">
        <f t="shared" si="2"/>
        <v>0</v>
      </c>
      <c r="AG18" s="56" t="s">
        <v>127</v>
      </c>
    </row>
    <row r="19" spans="1:33" ht="39.75" hidden="1" customHeight="1" x14ac:dyDescent="0.25">
      <c r="A19" s="44" t="s">
        <v>37</v>
      </c>
      <c r="B19" s="32">
        <v>24</v>
      </c>
      <c r="C19" s="32"/>
      <c r="D19" s="32" t="s">
        <v>32</v>
      </c>
      <c r="E19" s="45" t="s">
        <v>139</v>
      </c>
      <c r="F19" s="58"/>
      <c r="G19" s="45" t="s">
        <v>140</v>
      </c>
      <c r="H19" s="46" t="s">
        <v>104</v>
      </c>
      <c r="I19" s="47" t="s">
        <v>123</v>
      </c>
      <c r="J19" s="48" t="s">
        <v>141</v>
      </c>
      <c r="K19" s="45" t="s">
        <v>142</v>
      </c>
      <c r="L19" s="30" t="s">
        <v>143</v>
      </c>
      <c r="M19" s="58"/>
      <c r="N19" s="49" t="s">
        <v>41</v>
      </c>
      <c r="O19" s="49">
        <v>2012</v>
      </c>
      <c r="P19" s="50"/>
      <c r="Q19" s="29" t="s">
        <v>144</v>
      </c>
      <c r="R19" s="75" t="s">
        <v>145</v>
      </c>
      <c r="S19" s="61" t="s">
        <v>33</v>
      </c>
      <c r="T19" s="32" t="s">
        <v>67</v>
      </c>
      <c r="U19" s="52">
        <v>1992</v>
      </c>
      <c r="V19" s="21">
        <f t="shared" si="1"/>
        <v>23</v>
      </c>
      <c r="W19" s="52">
        <v>13012</v>
      </c>
      <c r="X19" s="32" t="s">
        <v>68</v>
      </c>
      <c r="Y19" s="54"/>
      <c r="Z19" s="39"/>
      <c r="AA19" s="55"/>
      <c r="AB19" s="55"/>
      <c r="AC19" s="41">
        <f t="shared" si="0"/>
        <v>0</v>
      </c>
      <c r="AD19" s="56"/>
      <c r="AE19" s="56"/>
      <c r="AF19" s="41">
        <f t="shared" si="2"/>
        <v>0</v>
      </c>
      <c r="AG19" s="56"/>
    </row>
    <row r="20" spans="1:33" ht="39.75" hidden="1" customHeight="1" x14ac:dyDescent="0.25">
      <c r="A20" s="44" t="s">
        <v>37</v>
      </c>
      <c r="B20" s="32">
        <v>32</v>
      </c>
      <c r="C20" s="32"/>
      <c r="D20" s="32" t="s">
        <v>32</v>
      </c>
      <c r="E20" s="45" t="s">
        <v>154</v>
      </c>
      <c r="F20" s="58"/>
      <c r="G20" s="45" t="s">
        <v>155</v>
      </c>
      <c r="H20" s="46" t="s">
        <v>104</v>
      </c>
      <c r="I20" s="47" t="s">
        <v>123</v>
      </c>
      <c r="J20" s="48" t="s">
        <v>50</v>
      </c>
      <c r="K20" s="45" t="s">
        <v>51</v>
      </c>
      <c r="L20" s="57"/>
      <c r="M20" s="58" t="s">
        <v>51</v>
      </c>
      <c r="N20" s="49" t="s">
        <v>41</v>
      </c>
      <c r="O20" s="49">
        <v>2007</v>
      </c>
      <c r="P20" s="50"/>
      <c r="Q20" s="32" t="s">
        <v>52</v>
      </c>
      <c r="R20" s="51" t="s">
        <v>53</v>
      </c>
      <c r="S20" s="61" t="s">
        <v>147</v>
      </c>
      <c r="T20" s="32" t="s">
        <v>34</v>
      </c>
      <c r="U20" s="52">
        <v>1982</v>
      </c>
      <c r="V20" s="21">
        <f t="shared" si="1"/>
        <v>33</v>
      </c>
      <c r="W20" s="52">
        <v>13400</v>
      </c>
      <c r="X20" s="32" t="s">
        <v>68</v>
      </c>
      <c r="Y20" s="54" t="s">
        <v>156</v>
      </c>
      <c r="Z20" s="62" t="s">
        <v>157</v>
      </c>
      <c r="AA20" s="55">
        <v>3000</v>
      </c>
      <c r="AB20" s="55"/>
      <c r="AC20" s="41">
        <f t="shared" si="0"/>
        <v>0</v>
      </c>
      <c r="AD20" s="56"/>
      <c r="AE20" s="56"/>
      <c r="AF20" s="41">
        <f t="shared" si="2"/>
        <v>0</v>
      </c>
      <c r="AG20" s="56" t="s">
        <v>46</v>
      </c>
    </row>
    <row r="21" spans="1:33" ht="39.75" hidden="1" customHeight="1" x14ac:dyDescent="0.25">
      <c r="A21" s="44" t="s">
        <v>37</v>
      </c>
      <c r="B21" s="32">
        <v>43</v>
      </c>
      <c r="C21" s="32"/>
      <c r="D21" s="32" t="s">
        <v>47</v>
      </c>
      <c r="E21" s="45" t="s">
        <v>169</v>
      </c>
      <c r="F21" s="58"/>
      <c r="G21" s="45" t="s">
        <v>170</v>
      </c>
      <c r="H21" s="32" t="s">
        <v>104</v>
      </c>
      <c r="I21" s="32"/>
      <c r="J21" s="79" t="s">
        <v>63</v>
      </c>
      <c r="K21" s="45" t="s">
        <v>94</v>
      </c>
      <c r="L21" s="45"/>
      <c r="M21" s="30" t="s">
        <v>95</v>
      </c>
      <c r="N21" s="60" t="s">
        <v>96</v>
      </c>
      <c r="O21" s="60"/>
      <c r="P21" s="50"/>
      <c r="Q21" s="77"/>
      <c r="R21" s="80"/>
      <c r="S21" s="32"/>
      <c r="T21" s="32"/>
      <c r="U21" s="52"/>
      <c r="V21" s="21"/>
      <c r="W21" s="78"/>
      <c r="X21" s="32"/>
      <c r="Y21" s="54" t="s">
        <v>183</v>
      </c>
      <c r="Z21" s="51" t="s">
        <v>182</v>
      </c>
      <c r="AA21" s="55"/>
      <c r="AB21" s="55"/>
      <c r="AC21" s="41"/>
      <c r="AD21" s="81"/>
      <c r="AE21" s="81"/>
      <c r="AF21" s="41"/>
      <c r="AG21" s="56"/>
    </row>
    <row r="22" spans="1:33" ht="39.75" hidden="1" customHeight="1" x14ac:dyDescent="0.25">
      <c r="A22" s="44" t="s">
        <v>37</v>
      </c>
      <c r="B22" s="32">
        <v>44</v>
      </c>
      <c r="C22" s="32" t="s">
        <v>149</v>
      </c>
      <c r="D22" s="32" t="s">
        <v>47</v>
      </c>
      <c r="E22" s="45" t="s">
        <v>163</v>
      </c>
      <c r="F22" s="58"/>
      <c r="G22" s="45" t="s">
        <v>164</v>
      </c>
      <c r="H22" s="32" t="s">
        <v>104</v>
      </c>
      <c r="I22" s="32"/>
      <c r="J22" s="79" t="s">
        <v>93</v>
      </c>
      <c r="K22" s="45" t="s">
        <v>160</v>
      </c>
      <c r="L22" s="45"/>
      <c r="M22" s="58" t="s">
        <v>160</v>
      </c>
      <c r="N22" s="32" t="s">
        <v>96</v>
      </c>
      <c r="O22" s="32">
        <v>2006</v>
      </c>
      <c r="P22" s="50"/>
      <c r="Q22" s="32" t="s">
        <v>165</v>
      </c>
      <c r="R22" s="51" t="s">
        <v>166</v>
      </c>
      <c r="S22" s="32" t="s">
        <v>136</v>
      </c>
      <c r="T22" s="32" t="s">
        <v>34</v>
      </c>
      <c r="U22" s="52">
        <v>1987</v>
      </c>
      <c r="V22" s="21">
        <f t="shared" si="1"/>
        <v>28</v>
      </c>
      <c r="W22" s="78">
        <v>13120</v>
      </c>
      <c r="X22" s="32" t="s">
        <v>68</v>
      </c>
      <c r="Y22" s="54" t="s">
        <v>167</v>
      </c>
      <c r="Z22" s="51" t="s">
        <v>168</v>
      </c>
      <c r="AA22" s="55">
        <v>3000</v>
      </c>
      <c r="AB22" s="55"/>
      <c r="AC22" s="41">
        <f t="shared" si="0"/>
        <v>0</v>
      </c>
      <c r="AD22" s="81"/>
      <c r="AE22" s="81"/>
      <c r="AF22" s="41">
        <f t="shared" si="2"/>
        <v>0</v>
      </c>
      <c r="AG22" s="56" t="s">
        <v>127</v>
      </c>
    </row>
    <row r="23" spans="1:33" ht="39.75" hidden="1" customHeight="1" x14ac:dyDescent="0.25">
      <c r="A23" s="44" t="s">
        <v>37</v>
      </c>
      <c r="B23" s="32">
        <v>45</v>
      </c>
      <c r="C23" s="32" t="s">
        <v>149</v>
      </c>
      <c r="D23" s="32" t="s">
        <v>47</v>
      </c>
      <c r="E23" s="45" t="s">
        <v>172</v>
      </c>
      <c r="F23" s="58"/>
      <c r="G23" s="45" t="s">
        <v>159</v>
      </c>
      <c r="H23" s="32" t="s">
        <v>104</v>
      </c>
      <c r="I23" s="32"/>
      <c r="J23" s="79" t="s">
        <v>63</v>
      </c>
      <c r="K23" s="30" t="s">
        <v>160</v>
      </c>
      <c r="L23" s="30"/>
      <c r="M23" s="58" t="s">
        <v>160</v>
      </c>
      <c r="N23" s="32" t="s">
        <v>41</v>
      </c>
      <c r="O23" s="32"/>
      <c r="P23" s="50" t="s">
        <v>108</v>
      </c>
      <c r="Q23" s="32" t="s">
        <v>173</v>
      </c>
      <c r="R23" s="51" t="s">
        <v>174</v>
      </c>
      <c r="S23" s="32"/>
      <c r="T23" s="32"/>
      <c r="U23" s="52"/>
      <c r="V23" s="21">
        <f t="shared" si="1"/>
        <v>2015</v>
      </c>
      <c r="W23" s="78"/>
      <c r="X23" s="32" t="s">
        <v>68</v>
      </c>
      <c r="Y23" s="54"/>
      <c r="Z23" s="51" t="s">
        <v>175</v>
      </c>
      <c r="AA23" s="55"/>
      <c r="AB23" s="55"/>
      <c r="AC23" s="41">
        <f t="shared" si="0"/>
        <v>0</v>
      </c>
      <c r="AD23" s="81"/>
      <c r="AE23" s="81"/>
      <c r="AF23" s="41">
        <f t="shared" si="2"/>
        <v>0</v>
      </c>
      <c r="AG23" s="56" t="s">
        <v>127</v>
      </c>
    </row>
    <row r="24" spans="1:33" ht="39.75" hidden="1" customHeight="1" x14ac:dyDescent="0.25">
      <c r="A24" s="44" t="s">
        <v>37</v>
      </c>
      <c r="B24" s="32">
        <v>46</v>
      </c>
      <c r="C24" s="32"/>
      <c r="D24" s="32" t="s">
        <v>47</v>
      </c>
      <c r="E24" s="45" t="s">
        <v>176</v>
      </c>
      <c r="F24" s="58"/>
      <c r="G24" s="45" t="s">
        <v>177</v>
      </c>
      <c r="H24" s="32" t="s">
        <v>104</v>
      </c>
      <c r="I24" s="32" t="s">
        <v>123</v>
      </c>
      <c r="J24" s="79" t="s">
        <v>93</v>
      </c>
      <c r="K24" s="30" t="s">
        <v>160</v>
      </c>
      <c r="L24" s="30"/>
      <c r="M24" s="31" t="s">
        <v>160</v>
      </c>
      <c r="N24" s="32" t="s">
        <v>41</v>
      </c>
      <c r="O24" s="32">
        <v>2010</v>
      </c>
      <c r="P24" s="50"/>
      <c r="Q24" s="32" t="s">
        <v>178</v>
      </c>
      <c r="R24" s="51" t="s">
        <v>179</v>
      </c>
      <c r="S24" s="32" t="s">
        <v>33</v>
      </c>
      <c r="T24" s="32" t="s">
        <v>34</v>
      </c>
      <c r="U24" s="52">
        <v>1990</v>
      </c>
      <c r="V24" s="21">
        <f t="shared" si="1"/>
        <v>25</v>
      </c>
      <c r="W24" s="78">
        <v>13005</v>
      </c>
      <c r="X24" s="32" t="s">
        <v>68</v>
      </c>
      <c r="Y24" s="54" t="s">
        <v>180</v>
      </c>
      <c r="Z24" s="51" t="s">
        <v>181</v>
      </c>
      <c r="AA24" s="55">
        <v>3000</v>
      </c>
      <c r="AB24" s="55"/>
      <c r="AC24" s="41">
        <f t="shared" si="0"/>
        <v>0</v>
      </c>
      <c r="AD24" s="81"/>
      <c r="AE24" s="81"/>
      <c r="AF24" s="41">
        <f t="shared" si="2"/>
        <v>0</v>
      </c>
      <c r="AG24" s="56" t="s">
        <v>127</v>
      </c>
    </row>
    <row r="25" spans="1:33" ht="39.75" hidden="1" customHeight="1" x14ac:dyDescent="0.25">
      <c r="A25" s="44" t="s">
        <v>37</v>
      </c>
      <c r="B25" s="32">
        <v>51</v>
      </c>
      <c r="C25" s="32"/>
      <c r="D25" s="32" t="s">
        <v>47</v>
      </c>
      <c r="E25" s="45" t="s">
        <v>188</v>
      </c>
      <c r="F25" s="58"/>
      <c r="G25" s="45" t="s">
        <v>189</v>
      </c>
      <c r="H25" s="32" t="s">
        <v>104</v>
      </c>
      <c r="I25" s="32"/>
      <c r="J25" s="79" t="s">
        <v>151</v>
      </c>
      <c r="K25" s="45" t="s">
        <v>126</v>
      </c>
      <c r="L25" s="45" t="s">
        <v>184</v>
      </c>
      <c r="M25" s="58"/>
      <c r="N25" s="32" t="s">
        <v>41</v>
      </c>
      <c r="O25" s="32">
        <v>2009</v>
      </c>
      <c r="P25" s="50"/>
      <c r="Q25" s="32" t="s">
        <v>190</v>
      </c>
      <c r="R25" s="51" t="s">
        <v>191</v>
      </c>
      <c r="S25" s="32" t="s">
        <v>147</v>
      </c>
      <c r="T25" s="32" t="s">
        <v>115</v>
      </c>
      <c r="U25" s="52">
        <v>1987</v>
      </c>
      <c r="V25" s="21">
        <f t="shared" si="1"/>
        <v>28</v>
      </c>
      <c r="W25" s="78">
        <v>37100</v>
      </c>
      <c r="X25" s="32" t="s">
        <v>116</v>
      </c>
      <c r="Y25" s="54" t="s">
        <v>192</v>
      </c>
      <c r="Z25" s="51" t="s">
        <v>193</v>
      </c>
      <c r="AA25" s="55">
        <v>1500</v>
      </c>
      <c r="AB25" s="55"/>
      <c r="AC25" s="41">
        <f t="shared" si="0"/>
        <v>0</v>
      </c>
      <c r="AD25" s="81"/>
      <c r="AE25" s="81"/>
      <c r="AF25" s="41">
        <f t="shared" si="2"/>
        <v>0</v>
      </c>
      <c r="AG25" s="56" t="s">
        <v>152</v>
      </c>
    </row>
    <row r="26" spans="1:33" ht="39.75" hidden="1" customHeight="1" x14ac:dyDescent="0.25">
      <c r="A26" s="44" t="s">
        <v>194</v>
      </c>
      <c r="B26" s="32">
        <v>2</v>
      </c>
      <c r="C26" s="32" t="s">
        <v>149</v>
      </c>
      <c r="D26" s="32" t="s">
        <v>32</v>
      </c>
      <c r="E26" s="45" t="s">
        <v>200</v>
      </c>
      <c r="F26" s="32"/>
      <c r="G26" s="45" t="s">
        <v>201</v>
      </c>
      <c r="H26" s="46" t="s">
        <v>104</v>
      </c>
      <c r="I26" s="47"/>
      <c r="J26" s="48" t="s">
        <v>161</v>
      </c>
      <c r="K26" s="45" t="s">
        <v>146</v>
      </c>
      <c r="L26" s="32" t="s">
        <v>202</v>
      </c>
      <c r="M26" s="45"/>
      <c r="N26" s="49" t="s">
        <v>41</v>
      </c>
      <c r="O26" s="49">
        <v>2011</v>
      </c>
      <c r="P26" s="50"/>
      <c r="Q26" s="32" t="s">
        <v>203</v>
      </c>
      <c r="R26" s="93" t="s">
        <v>204</v>
      </c>
      <c r="S26" s="32" t="s">
        <v>33</v>
      </c>
      <c r="T26" s="32" t="s">
        <v>67</v>
      </c>
      <c r="U26" s="52">
        <v>1991</v>
      </c>
      <c r="V26" s="32">
        <f t="shared" si="1"/>
        <v>24</v>
      </c>
      <c r="W26" s="52">
        <v>13120</v>
      </c>
      <c r="X26" s="32"/>
      <c r="Y26" s="32" t="s">
        <v>205</v>
      </c>
      <c r="Z26" s="93" t="s">
        <v>206</v>
      </c>
      <c r="AA26" s="55"/>
      <c r="AB26" s="55"/>
      <c r="AC26" s="94">
        <f t="shared" si="0"/>
        <v>0</v>
      </c>
      <c r="AD26" s="56"/>
      <c r="AE26" s="56"/>
      <c r="AF26" s="94">
        <f t="shared" ref="AF26:AF53" si="3">AD26+AE26</f>
        <v>0</v>
      </c>
      <c r="AG26" s="56" t="s">
        <v>148</v>
      </c>
    </row>
    <row r="27" spans="1:33" ht="39.75" hidden="1" customHeight="1" x14ac:dyDescent="0.25">
      <c r="A27" s="44" t="s">
        <v>194</v>
      </c>
      <c r="B27" s="32">
        <v>6</v>
      </c>
      <c r="C27" s="32" t="s">
        <v>104</v>
      </c>
      <c r="D27" s="32" t="s">
        <v>47</v>
      </c>
      <c r="E27" s="45" t="s">
        <v>207</v>
      </c>
      <c r="F27" s="58"/>
      <c r="G27" s="45" t="s">
        <v>208</v>
      </c>
      <c r="H27" s="46" t="s">
        <v>104</v>
      </c>
      <c r="I27" s="47"/>
      <c r="J27" s="48" t="s">
        <v>141</v>
      </c>
      <c r="K27" s="45" t="s">
        <v>146</v>
      </c>
      <c r="L27" s="32" t="s">
        <v>202</v>
      </c>
      <c r="M27" s="45" t="s">
        <v>209</v>
      </c>
      <c r="N27" s="49" t="s">
        <v>41</v>
      </c>
      <c r="O27" s="49">
        <v>2012</v>
      </c>
      <c r="P27" s="50"/>
      <c r="Q27" s="32" t="s">
        <v>210</v>
      </c>
      <c r="R27" s="93" t="s">
        <v>211</v>
      </c>
      <c r="S27" s="61" t="s">
        <v>33</v>
      </c>
      <c r="T27" s="32" t="s">
        <v>34</v>
      </c>
      <c r="U27" s="52">
        <v>1988</v>
      </c>
      <c r="V27" s="32">
        <f t="shared" si="1"/>
        <v>27</v>
      </c>
      <c r="W27" s="52">
        <v>13100</v>
      </c>
      <c r="X27" s="32"/>
      <c r="Y27" s="32" t="s">
        <v>212</v>
      </c>
      <c r="Z27" s="96" t="s">
        <v>213</v>
      </c>
      <c r="AA27" s="55"/>
      <c r="AB27" s="55"/>
      <c r="AC27" s="94">
        <f t="shared" si="0"/>
        <v>0</v>
      </c>
      <c r="AD27" s="56"/>
      <c r="AE27" s="56"/>
      <c r="AF27" s="94">
        <f t="shared" si="3"/>
        <v>0</v>
      </c>
      <c r="AG27" s="56" t="s">
        <v>148</v>
      </c>
    </row>
    <row r="28" spans="1:33" ht="39.75" hidden="1" customHeight="1" x14ac:dyDescent="0.25">
      <c r="A28" s="44" t="s">
        <v>194</v>
      </c>
      <c r="B28" s="32">
        <v>10</v>
      </c>
      <c r="C28" s="32" t="s">
        <v>104</v>
      </c>
      <c r="D28" s="32" t="s">
        <v>47</v>
      </c>
      <c r="E28" s="45" t="s">
        <v>214</v>
      </c>
      <c r="F28" s="58"/>
      <c r="G28" s="45" t="s">
        <v>215</v>
      </c>
      <c r="H28" s="46" t="s">
        <v>104</v>
      </c>
      <c r="I28" s="47"/>
      <c r="J28" s="48" t="s">
        <v>161</v>
      </c>
      <c r="K28" s="45" t="s">
        <v>146</v>
      </c>
      <c r="L28" s="32" t="s">
        <v>202</v>
      </c>
      <c r="M28" s="32"/>
      <c r="N28" s="49" t="s">
        <v>41</v>
      </c>
      <c r="O28" s="49">
        <v>2011</v>
      </c>
      <c r="P28" s="50"/>
      <c r="Q28" s="32" t="s">
        <v>203</v>
      </c>
      <c r="R28" s="93" t="s">
        <v>204</v>
      </c>
      <c r="S28" s="32" t="s">
        <v>33</v>
      </c>
      <c r="T28" s="32" t="s">
        <v>99</v>
      </c>
      <c r="U28" s="52">
        <v>1991</v>
      </c>
      <c r="V28" s="32">
        <f t="shared" si="1"/>
        <v>24</v>
      </c>
      <c r="W28" s="82" t="s">
        <v>216</v>
      </c>
      <c r="X28" s="32"/>
      <c r="Y28" s="32" t="s">
        <v>217</v>
      </c>
      <c r="Z28" s="93" t="s">
        <v>218</v>
      </c>
      <c r="AA28" s="55"/>
      <c r="AB28" s="55"/>
      <c r="AC28" s="94">
        <f t="shared" si="0"/>
        <v>0</v>
      </c>
      <c r="AD28" s="56"/>
      <c r="AE28" s="56"/>
      <c r="AF28" s="94">
        <f t="shared" si="3"/>
        <v>0</v>
      </c>
      <c r="AG28" s="56" t="s">
        <v>148</v>
      </c>
    </row>
    <row r="29" spans="1:33" ht="39.75" hidden="1" customHeight="1" x14ac:dyDescent="0.25">
      <c r="A29" s="44" t="s">
        <v>194</v>
      </c>
      <c r="B29" s="32">
        <v>11</v>
      </c>
      <c r="C29" s="32" t="s">
        <v>149</v>
      </c>
      <c r="D29" s="32" t="s">
        <v>47</v>
      </c>
      <c r="E29" s="45" t="s">
        <v>219</v>
      </c>
      <c r="F29" s="58"/>
      <c r="G29" s="45" t="s">
        <v>220</v>
      </c>
      <c r="H29" s="46" t="s">
        <v>104</v>
      </c>
      <c r="I29" s="47" t="s">
        <v>123</v>
      </c>
      <c r="J29" s="48" t="s">
        <v>161</v>
      </c>
      <c r="K29" s="45" t="s">
        <v>146</v>
      </c>
      <c r="L29" s="32" t="s">
        <v>202</v>
      </c>
      <c r="M29" s="32"/>
      <c r="N29" s="49" t="s">
        <v>41</v>
      </c>
      <c r="O29" s="49">
        <v>2010</v>
      </c>
      <c r="P29" s="50"/>
      <c r="Q29" s="32" t="s">
        <v>203</v>
      </c>
      <c r="R29" s="93" t="s">
        <v>204</v>
      </c>
      <c r="S29" s="32" t="s">
        <v>33</v>
      </c>
      <c r="T29" s="32" t="s">
        <v>34</v>
      </c>
      <c r="U29" s="52">
        <v>1987</v>
      </c>
      <c r="V29" s="32">
        <f>2015-U29</f>
        <v>28</v>
      </c>
      <c r="W29" s="82" t="s">
        <v>221</v>
      </c>
      <c r="X29" s="32"/>
      <c r="Y29" s="32" t="s">
        <v>222</v>
      </c>
      <c r="Z29" s="93" t="s">
        <v>223</v>
      </c>
      <c r="AA29" s="55"/>
      <c r="AB29" s="55"/>
      <c r="AC29" s="94">
        <f t="shared" si="0"/>
        <v>0</v>
      </c>
      <c r="AD29" s="56"/>
      <c r="AE29" s="56"/>
      <c r="AF29" s="94">
        <f t="shared" si="3"/>
        <v>0</v>
      </c>
      <c r="AG29" s="56" t="s">
        <v>148</v>
      </c>
    </row>
    <row r="30" spans="1:33" ht="39.75" hidden="1" customHeight="1" x14ac:dyDescent="0.25">
      <c r="A30" s="44" t="s">
        <v>194</v>
      </c>
      <c r="B30" s="32">
        <v>12</v>
      </c>
      <c r="C30" s="32" t="s">
        <v>149</v>
      </c>
      <c r="D30" s="32" t="s">
        <v>32</v>
      </c>
      <c r="E30" s="45" t="s">
        <v>224</v>
      </c>
      <c r="F30" s="58" t="s">
        <v>225</v>
      </c>
      <c r="G30" s="45" t="s">
        <v>226</v>
      </c>
      <c r="H30" s="46" t="s">
        <v>104</v>
      </c>
      <c r="I30" s="47"/>
      <c r="J30" s="48" t="s">
        <v>141</v>
      </c>
      <c r="K30" s="45" t="s">
        <v>146</v>
      </c>
      <c r="L30" s="32" t="s">
        <v>197</v>
      </c>
      <c r="M30" s="45" t="s">
        <v>198</v>
      </c>
      <c r="N30" s="49" t="s">
        <v>41</v>
      </c>
      <c r="O30" s="49">
        <v>1998</v>
      </c>
      <c r="P30" s="50"/>
      <c r="Q30" s="32" t="s">
        <v>186</v>
      </c>
      <c r="R30" s="93" t="s">
        <v>187</v>
      </c>
      <c r="S30" s="32" t="s">
        <v>147</v>
      </c>
      <c r="T30" s="32" t="s">
        <v>199</v>
      </c>
      <c r="U30" s="52">
        <v>1975</v>
      </c>
      <c r="V30" s="32">
        <f>2015-U30</f>
        <v>40</v>
      </c>
      <c r="W30" s="52">
        <v>13013</v>
      </c>
      <c r="X30" s="32"/>
      <c r="Y30" s="32" t="s">
        <v>227</v>
      </c>
      <c r="Z30" s="95" t="s">
        <v>228</v>
      </c>
      <c r="AA30" s="55"/>
      <c r="AB30" s="55"/>
      <c r="AC30" s="94">
        <f t="shared" si="0"/>
        <v>0</v>
      </c>
      <c r="AD30" s="56"/>
      <c r="AE30" s="56"/>
      <c r="AF30" s="94">
        <f t="shared" si="3"/>
        <v>0</v>
      </c>
      <c r="AG30" s="56" t="s">
        <v>148</v>
      </c>
    </row>
    <row r="31" spans="1:33" ht="39.75" hidden="1" customHeight="1" x14ac:dyDescent="0.25">
      <c r="A31" s="44" t="s">
        <v>194</v>
      </c>
      <c r="B31" s="32">
        <v>13</v>
      </c>
      <c r="C31" s="32" t="s">
        <v>149</v>
      </c>
      <c r="D31" s="32" t="s">
        <v>32</v>
      </c>
      <c r="E31" s="45" t="s">
        <v>229</v>
      </c>
      <c r="F31" s="58"/>
      <c r="G31" s="45" t="s">
        <v>230</v>
      </c>
      <c r="H31" s="46" t="s">
        <v>104</v>
      </c>
      <c r="I31" s="47" t="s">
        <v>123</v>
      </c>
      <c r="J31" s="48" t="s">
        <v>161</v>
      </c>
      <c r="K31" s="45" t="s">
        <v>231</v>
      </c>
      <c r="L31" s="32" t="s">
        <v>231</v>
      </c>
      <c r="M31" s="45" t="s">
        <v>232</v>
      </c>
      <c r="N31" s="49" t="s">
        <v>41</v>
      </c>
      <c r="O31" s="49">
        <v>2008</v>
      </c>
      <c r="P31" s="50"/>
      <c r="Q31" s="32" t="s">
        <v>233</v>
      </c>
      <c r="R31" s="93" t="s">
        <v>234</v>
      </c>
      <c r="S31" s="61" t="s">
        <v>109</v>
      </c>
      <c r="T31" s="32" t="s">
        <v>67</v>
      </c>
      <c r="U31" s="52">
        <v>1984</v>
      </c>
      <c r="V31" s="32">
        <f t="shared" si="1"/>
        <v>31</v>
      </c>
      <c r="W31" s="52">
        <v>81140</v>
      </c>
      <c r="X31" s="32"/>
      <c r="Y31" s="32" t="s">
        <v>235</v>
      </c>
      <c r="Z31" s="96" t="s">
        <v>236</v>
      </c>
      <c r="AA31" s="55"/>
      <c r="AB31" s="55"/>
      <c r="AC31" s="94">
        <f t="shared" si="0"/>
        <v>0</v>
      </c>
      <c r="AD31" s="56"/>
      <c r="AE31" s="56"/>
      <c r="AF31" s="94">
        <f t="shared" si="3"/>
        <v>0</v>
      </c>
      <c r="AG31" s="56" t="s">
        <v>237</v>
      </c>
    </row>
    <row r="32" spans="1:33" ht="39.75" hidden="1" customHeight="1" x14ac:dyDescent="0.25">
      <c r="A32" s="44" t="s">
        <v>194</v>
      </c>
      <c r="B32" s="32">
        <v>14</v>
      </c>
      <c r="C32" s="63" t="s">
        <v>149</v>
      </c>
      <c r="D32" s="63" t="s">
        <v>32</v>
      </c>
      <c r="E32" s="64" t="s">
        <v>238</v>
      </c>
      <c r="F32" s="65"/>
      <c r="G32" s="64" t="s">
        <v>239</v>
      </c>
      <c r="H32" s="66" t="s">
        <v>104</v>
      </c>
      <c r="I32" s="67"/>
      <c r="J32" s="48" t="s">
        <v>161</v>
      </c>
      <c r="K32" s="45" t="s">
        <v>231</v>
      </c>
      <c r="L32" s="32" t="s">
        <v>231</v>
      </c>
      <c r="M32" s="45" t="s">
        <v>232</v>
      </c>
      <c r="N32" s="49" t="s">
        <v>41</v>
      </c>
      <c r="O32" s="49">
        <v>2014</v>
      </c>
      <c r="P32" s="50"/>
      <c r="Q32" s="32" t="s">
        <v>233</v>
      </c>
      <c r="R32" s="93" t="s">
        <v>234</v>
      </c>
      <c r="S32" s="61" t="s">
        <v>147</v>
      </c>
      <c r="T32" s="32" t="s">
        <v>34</v>
      </c>
      <c r="U32" s="52">
        <v>1990</v>
      </c>
      <c r="V32" s="32">
        <f>2015-U32</f>
        <v>25</v>
      </c>
      <c r="W32" s="52">
        <v>13012</v>
      </c>
      <c r="X32" s="32"/>
      <c r="Y32" s="32" t="s">
        <v>240</v>
      </c>
      <c r="Z32" s="96" t="s">
        <v>241</v>
      </c>
      <c r="AA32" s="55"/>
      <c r="AB32" s="55"/>
      <c r="AC32" s="94">
        <f t="shared" si="0"/>
        <v>0</v>
      </c>
      <c r="AD32" s="56"/>
      <c r="AE32" s="56"/>
      <c r="AF32" s="94">
        <f t="shared" si="3"/>
        <v>0</v>
      </c>
      <c r="AG32" s="56" t="s">
        <v>237</v>
      </c>
    </row>
    <row r="33" spans="1:33" ht="39.75" hidden="1" customHeight="1" x14ac:dyDescent="0.25">
      <c r="A33" s="44" t="s">
        <v>194</v>
      </c>
      <c r="B33" s="32">
        <v>15</v>
      </c>
      <c r="C33" s="32" t="s">
        <v>149</v>
      </c>
      <c r="D33" s="32" t="s">
        <v>47</v>
      </c>
      <c r="E33" s="45" t="s">
        <v>242</v>
      </c>
      <c r="F33" s="58"/>
      <c r="G33" s="45" t="s">
        <v>243</v>
      </c>
      <c r="H33" s="46" t="s">
        <v>104</v>
      </c>
      <c r="I33" s="47" t="s">
        <v>123</v>
      </c>
      <c r="J33" s="48" t="s">
        <v>161</v>
      </c>
      <c r="K33" s="45" t="s">
        <v>231</v>
      </c>
      <c r="L33" s="32" t="s">
        <v>231</v>
      </c>
      <c r="M33" s="45" t="s">
        <v>232</v>
      </c>
      <c r="N33" s="49" t="s">
        <v>41</v>
      </c>
      <c r="O33" s="49">
        <v>2004</v>
      </c>
      <c r="P33" s="50"/>
      <c r="Q33" s="32" t="s">
        <v>233</v>
      </c>
      <c r="R33" s="93" t="s">
        <v>234</v>
      </c>
      <c r="S33" s="61" t="s">
        <v>147</v>
      </c>
      <c r="T33" s="32" t="s">
        <v>115</v>
      </c>
      <c r="U33" s="52">
        <v>1984</v>
      </c>
      <c r="V33" s="32">
        <f>2015-U33</f>
        <v>31</v>
      </c>
      <c r="W33" s="52">
        <v>77186</v>
      </c>
      <c r="X33" s="32"/>
      <c r="Y33" s="32" t="s">
        <v>244</v>
      </c>
      <c r="Z33" s="96" t="s">
        <v>245</v>
      </c>
      <c r="AA33" s="55"/>
      <c r="AB33" s="55"/>
      <c r="AC33" s="94">
        <f t="shared" ref="AC33:AC55" si="4">AB33+AF33</f>
        <v>0</v>
      </c>
      <c r="AD33" s="56"/>
      <c r="AE33" s="56"/>
      <c r="AF33" s="94">
        <f t="shared" si="3"/>
        <v>0</v>
      </c>
      <c r="AG33" s="56" t="s">
        <v>237</v>
      </c>
    </row>
    <row r="34" spans="1:33" ht="39.75" hidden="1" customHeight="1" x14ac:dyDescent="0.25">
      <c r="A34" s="44" t="s">
        <v>194</v>
      </c>
      <c r="B34" s="32">
        <v>17</v>
      </c>
      <c r="C34" s="32" t="s">
        <v>149</v>
      </c>
      <c r="D34" s="32" t="s">
        <v>47</v>
      </c>
      <c r="E34" s="45" t="s">
        <v>247</v>
      </c>
      <c r="F34" s="58"/>
      <c r="G34" s="45" t="s">
        <v>248</v>
      </c>
      <c r="H34" s="46" t="s">
        <v>104</v>
      </c>
      <c r="I34" s="47" t="s">
        <v>123</v>
      </c>
      <c r="J34" s="29" t="s">
        <v>141</v>
      </c>
      <c r="K34" s="30" t="s">
        <v>231</v>
      </c>
      <c r="L34" s="29" t="s">
        <v>246</v>
      </c>
      <c r="M34" s="30"/>
      <c r="N34" s="49" t="s">
        <v>41</v>
      </c>
      <c r="O34" s="49">
        <v>1996</v>
      </c>
      <c r="P34" s="50"/>
      <c r="Q34" s="32" t="s">
        <v>233</v>
      </c>
      <c r="R34" s="93" t="s">
        <v>234</v>
      </c>
      <c r="S34" s="61" t="s">
        <v>147</v>
      </c>
      <c r="T34" s="32" t="s">
        <v>115</v>
      </c>
      <c r="U34" s="52">
        <v>1980</v>
      </c>
      <c r="V34" s="32">
        <f>2015-U34</f>
        <v>35</v>
      </c>
      <c r="W34" s="52">
        <v>51100</v>
      </c>
      <c r="X34" s="32"/>
      <c r="Y34" s="32" t="s">
        <v>249</v>
      </c>
      <c r="Z34" s="96" t="s">
        <v>250</v>
      </c>
      <c r="AA34" s="55"/>
      <c r="AB34" s="55"/>
      <c r="AC34" s="94">
        <f t="shared" si="4"/>
        <v>0</v>
      </c>
      <c r="AD34" s="56"/>
      <c r="AE34" s="56"/>
      <c r="AF34" s="94">
        <f t="shared" si="3"/>
        <v>0</v>
      </c>
      <c r="AG34" s="56" t="s">
        <v>237</v>
      </c>
    </row>
    <row r="35" spans="1:33" ht="39.75" hidden="1" customHeight="1" x14ac:dyDescent="0.25">
      <c r="A35" s="44" t="s">
        <v>194</v>
      </c>
      <c r="B35" s="32">
        <v>18</v>
      </c>
      <c r="C35" s="32" t="s">
        <v>149</v>
      </c>
      <c r="D35" s="32" t="s">
        <v>32</v>
      </c>
      <c r="E35" s="45" t="s">
        <v>251</v>
      </c>
      <c r="F35" s="58"/>
      <c r="G35" s="45" t="s">
        <v>252</v>
      </c>
      <c r="H35" s="46" t="s">
        <v>104</v>
      </c>
      <c r="I35" s="47" t="s">
        <v>123</v>
      </c>
      <c r="J35" s="48" t="s">
        <v>161</v>
      </c>
      <c r="K35" s="45" t="s">
        <v>146</v>
      </c>
      <c r="L35" s="32" t="s">
        <v>197</v>
      </c>
      <c r="M35" s="45"/>
      <c r="N35" s="49" t="s">
        <v>41</v>
      </c>
      <c r="O35" s="49">
        <v>2002</v>
      </c>
      <c r="P35" s="50"/>
      <c r="Q35" s="32" t="s">
        <v>186</v>
      </c>
      <c r="R35" s="93" t="s">
        <v>187</v>
      </c>
      <c r="S35" s="32" t="s">
        <v>33</v>
      </c>
      <c r="T35" s="32" t="s">
        <v>115</v>
      </c>
      <c r="U35" s="52">
        <v>1980</v>
      </c>
      <c r="V35" s="32">
        <f>2015-U35</f>
        <v>35</v>
      </c>
      <c r="W35" s="52">
        <v>13100</v>
      </c>
      <c r="X35" s="32"/>
      <c r="Y35" s="32" t="s">
        <v>253</v>
      </c>
      <c r="Z35" s="93" t="s">
        <v>254</v>
      </c>
      <c r="AA35" s="55"/>
      <c r="AB35" s="55"/>
      <c r="AC35" s="94">
        <f t="shared" si="4"/>
        <v>0</v>
      </c>
      <c r="AD35" s="56"/>
      <c r="AE35" s="56"/>
      <c r="AF35" s="94">
        <f t="shared" si="3"/>
        <v>0</v>
      </c>
      <c r="AG35" s="56" t="s">
        <v>148</v>
      </c>
    </row>
    <row r="36" spans="1:33" ht="39.75" hidden="1" customHeight="1" x14ac:dyDescent="0.25">
      <c r="A36" s="44" t="s">
        <v>194</v>
      </c>
      <c r="B36" s="32">
        <v>20</v>
      </c>
      <c r="C36" s="32" t="s">
        <v>149</v>
      </c>
      <c r="D36" s="32" t="s">
        <v>32</v>
      </c>
      <c r="E36" s="45" t="s">
        <v>255</v>
      </c>
      <c r="F36" s="58"/>
      <c r="G36" s="45" t="s">
        <v>256</v>
      </c>
      <c r="H36" s="46" t="s">
        <v>104</v>
      </c>
      <c r="I36" s="47" t="s">
        <v>123</v>
      </c>
      <c r="J36" s="48" t="s">
        <v>161</v>
      </c>
      <c r="K36" s="45" t="s">
        <v>146</v>
      </c>
      <c r="L36" s="32" t="s">
        <v>197</v>
      </c>
      <c r="M36" s="45"/>
      <c r="N36" s="49" t="s">
        <v>41</v>
      </c>
      <c r="O36" s="49">
        <v>1986</v>
      </c>
      <c r="P36" s="50"/>
      <c r="Q36" s="32" t="s">
        <v>186</v>
      </c>
      <c r="R36" s="93" t="s">
        <v>187</v>
      </c>
      <c r="S36" s="32" t="s">
        <v>33</v>
      </c>
      <c r="T36" s="32" t="s">
        <v>199</v>
      </c>
      <c r="U36" s="52">
        <v>1965</v>
      </c>
      <c r="V36" s="32">
        <f>2015-U36</f>
        <v>50</v>
      </c>
      <c r="W36" s="52">
        <v>13003</v>
      </c>
      <c r="X36" s="32"/>
      <c r="Y36" s="32" t="s">
        <v>257</v>
      </c>
      <c r="Z36" s="93" t="s">
        <v>258</v>
      </c>
      <c r="AA36" s="55"/>
      <c r="AB36" s="55"/>
      <c r="AC36" s="94">
        <f t="shared" si="4"/>
        <v>0</v>
      </c>
      <c r="AD36" s="56"/>
      <c r="AE36" s="56"/>
      <c r="AF36" s="94">
        <f t="shared" si="3"/>
        <v>0</v>
      </c>
      <c r="AG36" s="56" t="s">
        <v>148</v>
      </c>
    </row>
    <row r="37" spans="1:33" ht="39.75" hidden="1" customHeight="1" x14ac:dyDescent="0.25">
      <c r="A37" s="44" t="s">
        <v>194</v>
      </c>
      <c r="B37" s="32">
        <v>23</v>
      </c>
      <c r="C37" s="32" t="s">
        <v>149</v>
      </c>
      <c r="D37" s="32" t="s">
        <v>32</v>
      </c>
      <c r="E37" s="45" t="s">
        <v>263</v>
      </c>
      <c r="F37" s="58"/>
      <c r="G37" s="45" t="s">
        <v>264</v>
      </c>
      <c r="H37" s="46" t="s">
        <v>104</v>
      </c>
      <c r="I37" s="47" t="s">
        <v>123</v>
      </c>
      <c r="J37" s="48" t="s">
        <v>161</v>
      </c>
      <c r="K37" s="45" t="s">
        <v>146</v>
      </c>
      <c r="L37" s="32" t="s">
        <v>202</v>
      </c>
      <c r="M37" s="45"/>
      <c r="N37" s="49" t="s">
        <v>41</v>
      </c>
      <c r="O37" s="49">
        <v>2011</v>
      </c>
      <c r="P37" s="50"/>
      <c r="Q37" s="32" t="s">
        <v>203</v>
      </c>
      <c r="R37" s="93" t="s">
        <v>204</v>
      </c>
      <c r="S37" s="32" t="s">
        <v>33</v>
      </c>
      <c r="T37" s="32" t="s">
        <v>34</v>
      </c>
      <c r="U37" s="52">
        <v>1991</v>
      </c>
      <c r="V37" s="32">
        <f>2015-U37</f>
        <v>24</v>
      </c>
      <c r="W37" s="52">
        <v>30120</v>
      </c>
      <c r="X37" s="32"/>
      <c r="Y37" s="32" t="s">
        <v>265</v>
      </c>
      <c r="Z37" s="93" t="s">
        <v>266</v>
      </c>
      <c r="AA37" s="55"/>
      <c r="AB37" s="55"/>
      <c r="AC37" s="94">
        <f t="shared" si="4"/>
        <v>0</v>
      </c>
      <c r="AD37" s="56"/>
      <c r="AE37" s="56"/>
      <c r="AF37" s="94">
        <f t="shared" si="3"/>
        <v>0</v>
      </c>
      <c r="AG37" s="56" t="s">
        <v>148</v>
      </c>
    </row>
    <row r="38" spans="1:33" ht="39.75" hidden="1" customHeight="1" x14ac:dyDescent="0.25">
      <c r="A38" s="44" t="s">
        <v>194</v>
      </c>
      <c r="B38" s="32">
        <v>25</v>
      </c>
      <c r="C38" s="32" t="s">
        <v>104</v>
      </c>
      <c r="D38" s="32" t="s">
        <v>32</v>
      </c>
      <c r="E38" s="45" t="s">
        <v>267</v>
      </c>
      <c r="F38" s="58" t="s">
        <v>268</v>
      </c>
      <c r="G38" s="45" t="s">
        <v>269</v>
      </c>
      <c r="H38" s="46" t="s">
        <v>104</v>
      </c>
      <c r="I38" s="47"/>
      <c r="J38" s="48" t="s">
        <v>161</v>
      </c>
      <c r="K38" s="45" t="s">
        <v>146</v>
      </c>
      <c r="L38" s="32" t="s">
        <v>202</v>
      </c>
      <c r="M38" s="45"/>
      <c r="N38" s="49" t="s">
        <v>41</v>
      </c>
      <c r="O38" s="49">
        <v>2012</v>
      </c>
      <c r="P38" s="50"/>
      <c r="Q38" s="32" t="s">
        <v>203</v>
      </c>
      <c r="R38" s="93" t="s">
        <v>204</v>
      </c>
      <c r="S38" s="32" t="s">
        <v>136</v>
      </c>
      <c r="T38" s="32" t="s">
        <v>67</v>
      </c>
      <c r="U38" s="52">
        <v>1990</v>
      </c>
      <c r="V38" s="32">
        <f t="shared" ref="V38:V51" si="5">2015-U38</f>
        <v>25</v>
      </c>
      <c r="W38" s="52">
        <v>13003</v>
      </c>
      <c r="X38" s="32"/>
      <c r="Y38" s="32" t="s">
        <v>270</v>
      </c>
      <c r="Z38" s="93" t="s">
        <v>271</v>
      </c>
      <c r="AA38" s="55"/>
      <c r="AB38" s="55"/>
      <c r="AC38" s="94">
        <f t="shared" si="4"/>
        <v>0</v>
      </c>
      <c r="AD38" s="56"/>
      <c r="AE38" s="56"/>
      <c r="AF38" s="94">
        <f t="shared" si="3"/>
        <v>0</v>
      </c>
      <c r="AG38" s="56" t="s">
        <v>148</v>
      </c>
    </row>
    <row r="39" spans="1:33" ht="39.75" hidden="1" customHeight="1" x14ac:dyDescent="0.25">
      <c r="A39" s="44" t="s">
        <v>194</v>
      </c>
      <c r="B39" s="32">
        <v>26</v>
      </c>
      <c r="C39" s="32" t="s">
        <v>149</v>
      </c>
      <c r="D39" s="32" t="s">
        <v>32</v>
      </c>
      <c r="E39" s="45" t="s">
        <v>272</v>
      </c>
      <c r="F39" s="58"/>
      <c r="G39" s="45" t="s">
        <v>273</v>
      </c>
      <c r="H39" s="46" t="s">
        <v>104</v>
      </c>
      <c r="I39" s="47" t="s">
        <v>123</v>
      </c>
      <c r="J39" s="48" t="s">
        <v>141</v>
      </c>
      <c r="K39" s="45" t="s">
        <v>146</v>
      </c>
      <c r="L39" s="32" t="s">
        <v>274</v>
      </c>
      <c r="M39" s="45"/>
      <c r="N39" s="49" t="s">
        <v>41</v>
      </c>
      <c r="O39" s="49">
        <v>2006</v>
      </c>
      <c r="P39" s="50"/>
      <c r="Q39" s="32" t="s">
        <v>275</v>
      </c>
      <c r="R39" s="93" t="s">
        <v>276</v>
      </c>
      <c r="S39" s="61" t="s">
        <v>147</v>
      </c>
      <c r="T39" s="32" t="s">
        <v>115</v>
      </c>
      <c r="U39" s="52">
        <v>1985</v>
      </c>
      <c r="V39" s="32">
        <f t="shared" si="5"/>
        <v>30</v>
      </c>
      <c r="W39" s="76">
        <v>13005</v>
      </c>
      <c r="X39" s="32"/>
      <c r="Y39" s="32" t="s">
        <v>277</v>
      </c>
      <c r="Z39" s="96" t="s">
        <v>278</v>
      </c>
      <c r="AA39" s="55"/>
      <c r="AB39" s="55"/>
      <c r="AC39" s="94">
        <f t="shared" si="4"/>
        <v>0</v>
      </c>
      <c r="AD39" s="56"/>
      <c r="AE39" s="56"/>
      <c r="AF39" s="94">
        <f t="shared" si="3"/>
        <v>0</v>
      </c>
      <c r="AG39" s="56" t="s">
        <v>148</v>
      </c>
    </row>
    <row r="40" spans="1:33" ht="39.75" hidden="1" customHeight="1" x14ac:dyDescent="0.25">
      <c r="A40" s="44" t="s">
        <v>194</v>
      </c>
      <c r="B40" s="32">
        <v>27</v>
      </c>
      <c r="C40" s="32"/>
      <c r="D40" s="32" t="s">
        <v>47</v>
      </c>
      <c r="E40" s="45" t="s">
        <v>279</v>
      </c>
      <c r="F40" s="58"/>
      <c r="G40" s="45" t="s">
        <v>280</v>
      </c>
      <c r="H40" s="46" t="s">
        <v>104</v>
      </c>
      <c r="I40" s="47"/>
      <c r="J40" s="48" t="s">
        <v>281</v>
      </c>
      <c r="K40" s="45" t="s">
        <v>282</v>
      </c>
      <c r="L40" s="32"/>
      <c r="M40" s="45"/>
      <c r="N40" s="49" t="s">
        <v>41</v>
      </c>
      <c r="O40" s="49">
        <v>2011</v>
      </c>
      <c r="P40" s="50"/>
      <c r="Q40" s="32" t="s">
        <v>283</v>
      </c>
      <c r="R40" s="93" t="s">
        <v>284</v>
      </c>
      <c r="S40" s="61" t="s">
        <v>147</v>
      </c>
      <c r="T40" s="32" t="s">
        <v>34</v>
      </c>
      <c r="U40" s="52">
        <v>1991</v>
      </c>
      <c r="V40" s="32">
        <f t="shared" si="5"/>
        <v>24</v>
      </c>
      <c r="W40" s="52">
        <v>13002</v>
      </c>
      <c r="X40" s="32"/>
      <c r="Y40" s="32" t="s">
        <v>285</v>
      </c>
      <c r="Z40" s="96" t="s">
        <v>286</v>
      </c>
      <c r="AA40" s="55"/>
      <c r="AB40" s="55"/>
      <c r="AC40" s="94">
        <f t="shared" si="4"/>
        <v>0</v>
      </c>
      <c r="AD40" s="56"/>
      <c r="AE40" s="56"/>
      <c r="AF40" s="94">
        <f t="shared" si="3"/>
        <v>0</v>
      </c>
      <c r="AG40" s="56"/>
    </row>
    <row r="41" spans="1:33" ht="39.75" hidden="1" customHeight="1" x14ac:dyDescent="0.25">
      <c r="A41" s="44" t="s">
        <v>194</v>
      </c>
      <c r="B41" s="32">
        <v>29</v>
      </c>
      <c r="C41" s="32" t="s">
        <v>104</v>
      </c>
      <c r="D41" s="32" t="s">
        <v>32</v>
      </c>
      <c r="E41" s="45" t="s">
        <v>287</v>
      </c>
      <c r="F41" s="58"/>
      <c r="G41" s="45" t="s">
        <v>288</v>
      </c>
      <c r="H41" s="46" t="s">
        <v>104</v>
      </c>
      <c r="I41" s="47"/>
      <c r="J41" s="48" t="s">
        <v>141</v>
      </c>
      <c r="K41" s="45" t="s">
        <v>146</v>
      </c>
      <c r="L41" s="32" t="s">
        <v>202</v>
      </c>
      <c r="M41" s="45" t="s">
        <v>209</v>
      </c>
      <c r="N41" s="49" t="s">
        <v>41</v>
      </c>
      <c r="O41" s="49">
        <v>2012</v>
      </c>
      <c r="P41" s="50"/>
      <c r="Q41" s="32" t="s">
        <v>210</v>
      </c>
      <c r="R41" s="93" t="s">
        <v>211</v>
      </c>
      <c r="S41" s="61" t="s">
        <v>33</v>
      </c>
      <c r="T41" s="32" t="s">
        <v>199</v>
      </c>
      <c r="U41" s="52">
        <v>1990</v>
      </c>
      <c r="V41" s="32">
        <f t="shared" si="5"/>
        <v>25</v>
      </c>
      <c r="W41" s="52">
        <v>69370</v>
      </c>
      <c r="X41" s="32"/>
      <c r="Y41" s="32" t="s">
        <v>289</v>
      </c>
      <c r="Z41" s="96" t="s">
        <v>290</v>
      </c>
      <c r="AA41" s="55"/>
      <c r="AB41" s="55"/>
      <c r="AC41" s="94">
        <f t="shared" si="4"/>
        <v>0</v>
      </c>
      <c r="AD41" s="56"/>
      <c r="AE41" s="56"/>
      <c r="AF41" s="94">
        <f t="shared" si="3"/>
        <v>0</v>
      </c>
      <c r="AG41" s="56" t="s">
        <v>148</v>
      </c>
    </row>
    <row r="42" spans="1:33" ht="39.75" hidden="1" customHeight="1" x14ac:dyDescent="0.25">
      <c r="A42" s="44" t="s">
        <v>194</v>
      </c>
      <c r="B42" s="32">
        <v>30</v>
      </c>
      <c r="C42" s="32" t="s">
        <v>104</v>
      </c>
      <c r="D42" s="32" t="s">
        <v>47</v>
      </c>
      <c r="E42" s="45" t="s">
        <v>291</v>
      </c>
      <c r="F42" s="58"/>
      <c r="G42" s="45" t="s">
        <v>292</v>
      </c>
      <c r="H42" s="46" t="s">
        <v>104</v>
      </c>
      <c r="I42" s="47"/>
      <c r="J42" s="48" t="s">
        <v>141</v>
      </c>
      <c r="K42" s="45" t="s">
        <v>146</v>
      </c>
      <c r="L42" s="32" t="s">
        <v>202</v>
      </c>
      <c r="M42" s="45" t="s">
        <v>209</v>
      </c>
      <c r="N42" s="49" t="s">
        <v>41</v>
      </c>
      <c r="O42" s="49">
        <v>2005</v>
      </c>
      <c r="P42" s="50"/>
      <c r="Q42" s="32" t="s">
        <v>210</v>
      </c>
      <c r="R42" s="93" t="s">
        <v>211</v>
      </c>
      <c r="S42" s="61" t="s">
        <v>33</v>
      </c>
      <c r="T42" s="32" t="s">
        <v>34</v>
      </c>
      <c r="U42" s="52">
        <v>1988</v>
      </c>
      <c r="V42" s="32">
        <f t="shared" si="5"/>
        <v>27</v>
      </c>
      <c r="W42" s="52">
        <v>83600</v>
      </c>
      <c r="X42" s="32"/>
      <c r="Y42" s="32" t="s">
        <v>293</v>
      </c>
      <c r="Z42" s="96" t="s">
        <v>294</v>
      </c>
      <c r="AA42" s="55"/>
      <c r="AB42" s="55"/>
      <c r="AC42" s="94">
        <f t="shared" si="4"/>
        <v>0</v>
      </c>
      <c r="AD42" s="56"/>
      <c r="AE42" s="56"/>
      <c r="AF42" s="94">
        <f t="shared" si="3"/>
        <v>0</v>
      </c>
      <c r="AG42" s="56" t="s">
        <v>148</v>
      </c>
    </row>
    <row r="43" spans="1:33" ht="39.75" hidden="1" customHeight="1" x14ac:dyDescent="0.25">
      <c r="A43" s="44" t="s">
        <v>194</v>
      </c>
      <c r="B43" s="32">
        <v>32</v>
      </c>
      <c r="C43" s="32" t="s">
        <v>149</v>
      </c>
      <c r="D43" s="32" t="s">
        <v>32</v>
      </c>
      <c r="E43" s="45" t="s">
        <v>267</v>
      </c>
      <c r="F43" s="58" t="s">
        <v>268</v>
      </c>
      <c r="G43" s="45" t="s">
        <v>269</v>
      </c>
      <c r="H43" s="32" t="s">
        <v>104</v>
      </c>
      <c r="I43" s="47" t="s">
        <v>123</v>
      </c>
      <c r="J43" s="48" t="s">
        <v>161</v>
      </c>
      <c r="K43" s="45" t="s">
        <v>146</v>
      </c>
      <c r="L43" s="32" t="s">
        <v>197</v>
      </c>
      <c r="M43" s="45"/>
      <c r="N43" s="49" t="s">
        <v>41</v>
      </c>
      <c r="O43" s="49">
        <v>2012</v>
      </c>
      <c r="P43" s="50"/>
      <c r="Q43" s="32" t="s">
        <v>186</v>
      </c>
      <c r="R43" s="93" t="s">
        <v>187</v>
      </c>
      <c r="S43" s="32" t="s">
        <v>136</v>
      </c>
      <c r="T43" s="32" t="s">
        <v>67</v>
      </c>
      <c r="U43" s="52">
        <v>1990</v>
      </c>
      <c r="V43" s="32">
        <f t="shared" si="5"/>
        <v>25</v>
      </c>
      <c r="W43" s="52">
        <v>13003</v>
      </c>
      <c r="X43" s="32"/>
      <c r="Y43" s="32" t="s">
        <v>270</v>
      </c>
      <c r="Z43" s="93" t="s">
        <v>271</v>
      </c>
      <c r="AA43" s="55"/>
      <c r="AB43" s="55"/>
      <c r="AC43" s="94">
        <f t="shared" si="4"/>
        <v>0</v>
      </c>
      <c r="AD43" s="56"/>
      <c r="AE43" s="56"/>
      <c r="AF43" s="94">
        <f t="shared" si="3"/>
        <v>0</v>
      </c>
      <c r="AG43" s="56" t="s">
        <v>148</v>
      </c>
    </row>
    <row r="44" spans="1:33" ht="39.75" hidden="1" customHeight="1" x14ac:dyDescent="0.25">
      <c r="A44" s="44" t="s">
        <v>194</v>
      </c>
      <c r="B44" s="32">
        <v>33</v>
      </c>
      <c r="C44" s="32" t="s">
        <v>149</v>
      </c>
      <c r="D44" s="32" t="s">
        <v>47</v>
      </c>
      <c r="E44" s="45" t="s">
        <v>295</v>
      </c>
      <c r="F44" s="58"/>
      <c r="G44" s="45" t="s">
        <v>296</v>
      </c>
      <c r="H44" s="46" t="s">
        <v>104</v>
      </c>
      <c r="I44" s="47"/>
      <c r="J44" s="48" t="s">
        <v>161</v>
      </c>
      <c r="K44" s="45" t="s">
        <v>146</v>
      </c>
      <c r="L44" s="32" t="s">
        <v>197</v>
      </c>
      <c r="M44" s="45"/>
      <c r="N44" s="49" t="s">
        <v>41</v>
      </c>
      <c r="O44" s="49">
        <v>2009</v>
      </c>
      <c r="P44" s="50"/>
      <c r="Q44" s="32" t="s">
        <v>186</v>
      </c>
      <c r="R44" s="93" t="s">
        <v>187</v>
      </c>
      <c r="S44" s="32" t="s">
        <v>33</v>
      </c>
      <c r="T44" s="32" t="s">
        <v>34</v>
      </c>
      <c r="U44" s="52">
        <v>1989</v>
      </c>
      <c r="V44" s="32">
        <f t="shared" si="5"/>
        <v>26</v>
      </c>
      <c r="W44" s="52">
        <v>33240</v>
      </c>
      <c r="X44" s="32"/>
      <c r="Y44" s="32" t="s">
        <v>297</v>
      </c>
      <c r="Z44" s="93" t="s">
        <v>298</v>
      </c>
      <c r="AA44" s="55"/>
      <c r="AB44" s="55"/>
      <c r="AC44" s="94">
        <f t="shared" si="4"/>
        <v>0</v>
      </c>
      <c r="AD44" s="56"/>
      <c r="AE44" s="56"/>
      <c r="AF44" s="94">
        <f t="shared" si="3"/>
        <v>0</v>
      </c>
      <c r="AG44" s="56" t="s">
        <v>148</v>
      </c>
    </row>
    <row r="45" spans="1:33" ht="39.75" hidden="1" customHeight="1" x14ac:dyDescent="0.25">
      <c r="A45" s="44" t="s">
        <v>194</v>
      </c>
      <c r="B45" s="32">
        <v>34</v>
      </c>
      <c r="C45" s="32"/>
      <c r="D45" s="32" t="s">
        <v>47</v>
      </c>
      <c r="E45" s="45" t="s">
        <v>299</v>
      </c>
      <c r="F45" s="58"/>
      <c r="G45" s="45" t="s">
        <v>300</v>
      </c>
      <c r="H45" s="46" t="s">
        <v>104</v>
      </c>
      <c r="I45" s="47"/>
      <c r="J45" s="29" t="s">
        <v>93</v>
      </c>
      <c r="K45" s="30" t="s">
        <v>301</v>
      </c>
      <c r="L45" s="30"/>
      <c r="M45" s="32"/>
      <c r="N45" s="49" t="s">
        <v>96</v>
      </c>
      <c r="O45" s="49">
        <v>2011</v>
      </c>
      <c r="P45" s="50"/>
      <c r="Q45" s="32" t="s">
        <v>302</v>
      </c>
      <c r="R45" s="93" t="s">
        <v>303</v>
      </c>
      <c r="S45" s="61" t="s">
        <v>33</v>
      </c>
      <c r="T45" s="32" t="s">
        <v>34</v>
      </c>
      <c r="U45" s="52">
        <v>1993</v>
      </c>
      <c r="V45" s="32">
        <f t="shared" si="5"/>
        <v>22</v>
      </c>
      <c r="W45" s="52">
        <v>84120</v>
      </c>
      <c r="X45" s="32"/>
      <c r="Y45" s="32" t="s">
        <v>304</v>
      </c>
      <c r="Z45" s="96" t="s">
        <v>305</v>
      </c>
      <c r="AA45" s="55"/>
      <c r="AB45" s="55"/>
      <c r="AC45" s="94">
        <f t="shared" si="4"/>
        <v>0</v>
      </c>
      <c r="AD45" s="56"/>
      <c r="AE45" s="56"/>
      <c r="AF45" s="94">
        <f t="shared" si="3"/>
        <v>0</v>
      </c>
      <c r="AG45" s="56" t="s">
        <v>306</v>
      </c>
    </row>
    <row r="46" spans="1:33" ht="39.75" hidden="1" customHeight="1" x14ac:dyDescent="0.25">
      <c r="A46" s="44" t="s">
        <v>194</v>
      </c>
      <c r="B46" s="32">
        <v>40</v>
      </c>
      <c r="C46" s="32" t="s">
        <v>104</v>
      </c>
      <c r="D46" s="32" t="s">
        <v>32</v>
      </c>
      <c r="E46" s="45" t="s">
        <v>307</v>
      </c>
      <c r="F46" s="58"/>
      <c r="G46" s="45" t="s">
        <v>308</v>
      </c>
      <c r="H46" s="32" t="s">
        <v>104</v>
      </c>
      <c r="I46" s="32"/>
      <c r="J46" s="29" t="s">
        <v>141</v>
      </c>
      <c r="K46" s="30" t="s">
        <v>231</v>
      </c>
      <c r="L46" s="29" t="s">
        <v>246</v>
      </c>
      <c r="M46" s="30"/>
      <c r="N46" s="49" t="s">
        <v>41</v>
      </c>
      <c r="O46" s="49">
        <v>1999</v>
      </c>
      <c r="P46" s="50"/>
      <c r="Q46" s="32" t="s">
        <v>233</v>
      </c>
      <c r="R46" s="93" t="s">
        <v>234</v>
      </c>
      <c r="S46" s="61" t="s">
        <v>109</v>
      </c>
      <c r="T46" s="32" t="s">
        <v>115</v>
      </c>
      <c r="U46" s="52">
        <v>1972</v>
      </c>
      <c r="V46" s="32">
        <f t="shared" ref="V46" si="6">2015-U46</f>
        <v>43</v>
      </c>
      <c r="W46" s="52">
        <v>78000</v>
      </c>
      <c r="X46" s="32"/>
      <c r="Y46" s="32" t="s">
        <v>309</v>
      </c>
      <c r="Z46" s="96" t="s">
        <v>310</v>
      </c>
      <c r="AA46" s="55"/>
      <c r="AB46" s="55"/>
      <c r="AC46" s="94">
        <f t="shared" si="4"/>
        <v>0</v>
      </c>
      <c r="AD46" s="56"/>
      <c r="AE46" s="56"/>
      <c r="AF46" s="94">
        <f t="shared" si="3"/>
        <v>0</v>
      </c>
      <c r="AG46" s="56" t="s">
        <v>237</v>
      </c>
    </row>
    <row r="47" spans="1:33" ht="39.75" hidden="1" customHeight="1" x14ac:dyDescent="0.25">
      <c r="A47" s="44" t="s">
        <v>194</v>
      </c>
      <c r="B47" s="32">
        <v>43</v>
      </c>
      <c r="C47" s="32"/>
      <c r="D47" s="32" t="s">
        <v>47</v>
      </c>
      <c r="E47" s="45" t="s">
        <v>312</v>
      </c>
      <c r="F47" s="58"/>
      <c r="G47" s="45" t="s">
        <v>313</v>
      </c>
      <c r="H47" s="32" t="s">
        <v>104</v>
      </c>
      <c r="I47" s="32"/>
      <c r="J47" s="79" t="s">
        <v>93</v>
      </c>
      <c r="K47" s="30" t="s">
        <v>314</v>
      </c>
      <c r="L47" s="29"/>
      <c r="M47" s="45"/>
      <c r="N47" s="32" t="s">
        <v>96</v>
      </c>
      <c r="O47" s="32">
        <v>2007</v>
      </c>
      <c r="P47" s="50"/>
      <c r="Q47" s="32" t="s">
        <v>315</v>
      </c>
      <c r="R47" s="93" t="s">
        <v>316</v>
      </c>
      <c r="S47" s="32" t="s">
        <v>33</v>
      </c>
      <c r="T47" s="32" t="s">
        <v>34</v>
      </c>
      <c r="U47" s="52">
        <v>1989</v>
      </c>
      <c r="V47" s="32">
        <f t="shared" si="5"/>
        <v>26</v>
      </c>
      <c r="W47" s="78">
        <v>13120</v>
      </c>
      <c r="X47" s="32"/>
      <c r="Y47" s="32" t="s">
        <v>317</v>
      </c>
      <c r="Z47" s="93" t="s">
        <v>318</v>
      </c>
      <c r="AA47" s="55"/>
      <c r="AB47" s="55"/>
      <c r="AC47" s="94">
        <f t="shared" si="4"/>
        <v>0</v>
      </c>
      <c r="AD47" s="81"/>
      <c r="AE47" s="81"/>
      <c r="AF47" s="94">
        <f t="shared" si="3"/>
        <v>0</v>
      </c>
      <c r="AG47" s="56" t="s">
        <v>319</v>
      </c>
    </row>
    <row r="48" spans="1:33" ht="39.75" hidden="1" customHeight="1" x14ac:dyDescent="0.25">
      <c r="A48" s="44" t="s">
        <v>194</v>
      </c>
      <c r="B48" s="32">
        <v>45</v>
      </c>
      <c r="C48" s="32" t="s">
        <v>149</v>
      </c>
      <c r="D48" s="32" t="s">
        <v>32</v>
      </c>
      <c r="E48" s="45" t="s">
        <v>321</v>
      </c>
      <c r="F48" s="58" t="s">
        <v>322</v>
      </c>
      <c r="G48" s="45" t="s">
        <v>311</v>
      </c>
      <c r="H48" s="32" t="s">
        <v>104</v>
      </c>
      <c r="I48" s="32" t="s">
        <v>123</v>
      </c>
      <c r="J48" s="29" t="s">
        <v>141</v>
      </c>
      <c r="K48" s="30" t="s">
        <v>231</v>
      </c>
      <c r="L48" s="29" t="s">
        <v>246</v>
      </c>
      <c r="M48" s="30"/>
      <c r="N48" s="49" t="s">
        <v>41</v>
      </c>
      <c r="O48" s="49">
        <v>1997</v>
      </c>
      <c r="P48" s="50"/>
      <c r="Q48" s="32" t="s">
        <v>233</v>
      </c>
      <c r="R48" s="93" t="s">
        <v>234</v>
      </c>
      <c r="S48" s="61" t="s">
        <v>147</v>
      </c>
      <c r="T48" s="32" t="s">
        <v>115</v>
      </c>
      <c r="U48" s="52">
        <v>1974</v>
      </c>
      <c r="V48" s="32">
        <f t="shared" ref="V48:V49" si="7">2015-U48</f>
        <v>41</v>
      </c>
      <c r="W48" s="82" t="s">
        <v>323</v>
      </c>
      <c r="X48" s="32"/>
      <c r="Y48" s="32" t="s">
        <v>324</v>
      </c>
      <c r="Z48" s="96" t="s">
        <v>325</v>
      </c>
      <c r="AA48" s="55"/>
      <c r="AB48" s="55"/>
      <c r="AC48" s="94">
        <f t="shared" si="4"/>
        <v>0</v>
      </c>
      <c r="AD48" s="56"/>
      <c r="AE48" s="56"/>
      <c r="AF48" s="94">
        <f t="shared" si="3"/>
        <v>0</v>
      </c>
      <c r="AG48" s="56" t="s">
        <v>237</v>
      </c>
    </row>
    <row r="49" spans="1:33" ht="39.75" hidden="1" customHeight="1" x14ac:dyDescent="0.25">
      <c r="A49" s="44" t="s">
        <v>194</v>
      </c>
      <c r="B49" s="32">
        <v>46</v>
      </c>
      <c r="C49" s="32" t="s">
        <v>149</v>
      </c>
      <c r="D49" s="32" t="s">
        <v>47</v>
      </c>
      <c r="E49" s="45" t="s">
        <v>326</v>
      </c>
      <c r="F49" s="58"/>
      <c r="G49" s="45" t="s">
        <v>327</v>
      </c>
      <c r="H49" s="32" t="s">
        <v>104</v>
      </c>
      <c r="I49" s="32" t="s">
        <v>123</v>
      </c>
      <c r="J49" s="29" t="s">
        <v>141</v>
      </c>
      <c r="K49" s="30" t="s">
        <v>231</v>
      </c>
      <c r="L49" s="29" t="s">
        <v>246</v>
      </c>
      <c r="M49" s="30"/>
      <c r="N49" s="49" t="s">
        <v>41</v>
      </c>
      <c r="O49" s="49">
        <v>2003</v>
      </c>
      <c r="P49" s="50"/>
      <c r="Q49" s="32" t="s">
        <v>233</v>
      </c>
      <c r="R49" s="93" t="s">
        <v>234</v>
      </c>
      <c r="S49" s="61" t="s">
        <v>147</v>
      </c>
      <c r="T49" s="32" t="s">
        <v>199</v>
      </c>
      <c r="U49" s="52">
        <v>1972</v>
      </c>
      <c r="V49" s="32">
        <f t="shared" si="7"/>
        <v>43</v>
      </c>
      <c r="W49" s="82" t="s">
        <v>328</v>
      </c>
      <c r="X49" s="32"/>
      <c r="Y49" s="32" t="s">
        <v>329</v>
      </c>
      <c r="Z49" s="96" t="s">
        <v>330</v>
      </c>
      <c r="AA49" s="55"/>
      <c r="AB49" s="55"/>
      <c r="AC49" s="94">
        <f t="shared" si="4"/>
        <v>0</v>
      </c>
      <c r="AD49" s="56"/>
      <c r="AE49" s="56"/>
      <c r="AF49" s="94">
        <f t="shared" si="3"/>
        <v>0</v>
      </c>
      <c r="AG49" s="56" t="s">
        <v>237</v>
      </c>
    </row>
    <row r="50" spans="1:33" ht="24" hidden="1" x14ac:dyDescent="0.25">
      <c r="A50" s="44" t="s">
        <v>194</v>
      </c>
      <c r="B50" s="32">
        <v>52</v>
      </c>
      <c r="C50" s="32"/>
      <c r="D50" s="32" t="s">
        <v>47</v>
      </c>
      <c r="E50" s="45" t="s">
        <v>163</v>
      </c>
      <c r="F50" s="58"/>
      <c r="G50" s="45" t="s">
        <v>164</v>
      </c>
      <c r="H50" s="32" t="s">
        <v>104</v>
      </c>
      <c r="I50" s="32"/>
      <c r="J50" s="79" t="s">
        <v>93</v>
      </c>
      <c r="K50" s="30" t="s">
        <v>314</v>
      </c>
      <c r="L50" s="29"/>
      <c r="M50" s="45"/>
      <c r="N50" s="32" t="s">
        <v>96</v>
      </c>
      <c r="O50" s="32">
        <v>2006</v>
      </c>
      <c r="P50" s="50"/>
      <c r="Q50" s="32" t="s">
        <v>315</v>
      </c>
      <c r="R50" s="93" t="s">
        <v>316</v>
      </c>
      <c r="S50" s="32" t="s">
        <v>136</v>
      </c>
      <c r="T50" s="32" t="s">
        <v>34</v>
      </c>
      <c r="U50" s="52">
        <v>1987</v>
      </c>
      <c r="V50" s="32">
        <f t="shared" ref="V50" si="8">2015-U50</f>
        <v>28</v>
      </c>
      <c r="W50" s="78">
        <v>13120</v>
      </c>
      <c r="X50" s="32"/>
      <c r="Y50" s="32" t="s">
        <v>167</v>
      </c>
      <c r="Z50" s="93" t="s">
        <v>168</v>
      </c>
      <c r="AA50" s="55"/>
      <c r="AB50" s="55"/>
      <c r="AC50" s="94">
        <f t="shared" si="4"/>
        <v>0</v>
      </c>
      <c r="AD50" s="81"/>
      <c r="AE50" s="81"/>
      <c r="AF50" s="94">
        <f t="shared" si="3"/>
        <v>0</v>
      </c>
      <c r="AG50" s="56" t="s">
        <v>319</v>
      </c>
    </row>
    <row r="51" spans="1:33" ht="60" hidden="1" x14ac:dyDescent="0.25">
      <c r="A51" s="44" t="s">
        <v>194</v>
      </c>
      <c r="B51" s="32">
        <v>53</v>
      </c>
      <c r="C51" s="32" t="s">
        <v>149</v>
      </c>
      <c r="D51" s="32" t="s">
        <v>32</v>
      </c>
      <c r="E51" s="45" t="s">
        <v>331</v>
      </c>
      <c r="F51" s="58"/>
      <c r="G51" s="45" t="s">
        <v>332</v>
      </c>
      <c r="H51" s="32" t="s">
        <v>104</v>
      </c>
      <c r="I51" s="32" t="s">
        <v>123</v>
      </c>
      <c r="J51" s="79" t="s">
        <v>22</v>
      </c>
      <c r="K51" s="45" t="s">
        <v>333</v>
      </c>
      <c r="L51" s="32" t="s">
        <v>334</v>
      </c>
      <c r="M51" s="45"/>
      <c r="N51" s="32" t="s">
        <v>335</v>
      </c>
      <c r="O51" s="32">
        <v>2011</v>
      </c>
      <c r="P51" s="50"/>
      <c r="Q51" s="32" t="s">
        <v>336</v>
      </c>
      <c r="R51" s="93" t="s">
        <v>337</v>
      </c>
      <c r="S51" s="32" t="s">
        <v>33</v>
      </c>
      <c r="T51" s="32" t="s">
        <v>34</v>
      </c>
      <c r="U51" s="52">
        <v>1988</v>
      </c>
      <c r="V51" s="32">
        <f t="shared" si="5"/>
        <v>27</v>
      </c>
      <c r="W51" s="78">
        <v>13090</v>
      </c>
      <c r="X51" s="32"/>
      <c r="Y51" s="32" t="s">
        <v>338</v>
      </c>
      <c r="Z51" s="97" t="s">
        <v>339</v>
      </c>
      <c r="AA51" s="55"/>
      <c r="AB51" s="55"/>
      <c r="AC51" s="94">
        <f t="shared" si="4"/>
        <v>0</v>
      </c>
      <c r="AD51" s="81"/>
      <c r="AE51" s="81"/>
      <c r="AF51" s="94">
        <f t="shared" si="3"/>
        <v>0</v>
      </c>
      <c r="AG51" s="98" t="s">
        <v>127</v>
      </c>
    </row>
    <row r="52" spans="1:33" ht="36" hidden="1" x14ac:dyDescent="0.25">
      <c r="A52" s="44" t="s">
        <v>194</v>
      </c>
      <c r="B52" s="32">
        <v>63</v>
      </c>
      <c r="C52" s="48" t="s">
        <v>149</v>
      </c>
      <c r="D52" s="48" t="s">
        <v>47</v>
      </c>
      <c r="E52" s="45" t="s">
        <v>340</v>
      </c>
      <c r="F52" s="45"/>
      <c r="G52" s="45" t="s">
        <v>341</v>
      </c>
      <c r="H52" s="32" t="s">
        <v>104</v>
      </c>
      <c r="I52" s="32" t="s">
        <v>123</v>
      </c>
      <c r="J52" s="79" t="s">
        <v>161</v>
      </c>
      <c r="K52" s="45" t="s">
        <v>231</v>
      </c>
      <c r="L52" s="32" t="s">
        <v>231</v>
      </c>
      <c r="M52" s="45" t="s">
        <v>232</v>
      </c>
      <c r="N52" s="49" t="s">
        <v>41</v>
      </c>
      <c r="O52" s="49">
        <v>2008</v>
      </c>
      <c r="P52" s="50"/>
      <c r="Q52" s="32" t="s">
        <v>233</v>
      </c>
      <c r="R52" s="93" t="s">
        <v>234</v>
      </c>
      <c r="S52" s="61" t="s">
        <v>147</v>
      </c>
      <c r="T52" s="32" t="s">
        <v>199</v>
      </c>
      <c r="U52" s="52">
        <v>1988</v>
      </c>
      <c r="V52" s="32">
        <f>2015-U52</f>
        <v>27</v>
      </c>
      <c r="W52" s="52">
        <v>71640</v>
      </c>
      <c r="X52" s="32" t="s">
        <v>68</v>
      </c>
      <c r="Y52" s="32" t="s">
        <v>342</v>
      </c>
      <c r="Z52" s="96" t="s">
        <v>343</v>
      </c>
      <c r="AA52" s="55">
        <v>4300</v>
      </c>
      <c r="AB52" s="55"/>
      <c r="AC52" s="94">
        <f t="shared" si="4"/>
        <v>0</v>
      </c>
      <c r="AD52" s="56"/>
      <c r="AE52" s="56"/>
      <c r="AF52" s="94">
        <f t="shared" si="3"/>
        <v>0</v>
      </c>
      <c r="AG52" s="56" t="s">
        <v>237</v>
      </c>
    </row>
    <row r="53" spans="1:33" ht="36" hidden="1" x14ac:dyDescent="0.25">
      <c r="A53" s="44" t="s">
        <v>194</v>
      </c>
      <c r="B53" s="32">
        <v>65</v>
      </c>
      <c r="C53" s="48"/>
      <c r="D53" s="48" t="s">
        <v>47</v>
      </c>
      <c r="E53" s="45" t="s">
        <v>344</v>
      </c>
      <c r="F53" s="45"/>
      <c r="G53" s="45" t="s">
        <v>345</v>
      </c>
      <c r="H53" s="32" t="s">
        <v>104</v>
      </c>
      <c r="I53" s="32" t="s">
        <v>123</v>
      </c>
      <c r="J53" s="29" t="s">
        <v>141</v>
      </c>
      <c r="K53" s="30" t="s">
        <v>231</v>
      </c>
      <c r="L53" s="29" t="s">
        <v>246</v>
      </c>
      <c r="M53" s="30"/>
      <c r="N53" s="49" t="s">
        <v>41</v>
      </c>
      <c r="O53" s="49">
        <v>1988</v>
      </c>
      <c r="P53" s="50"/>
      <c r="Q53" s="32" t="s">
        <v>233</v>
      </c>
      <c r="R53" s="93" t="s">
        <v>234</v>
      </c>
      <c r="S53" s="61" t="s">
        <v>147</v>
      </c>
      <c r="T53" s="32" t="s">
        <v>115</v>
      </c>
      <c r="U53" s="52">
        <v>1968</v>
      </c>
      <c r="V53" s="32">
        <f t="shared" ref="V53:V77" si="9">2015-U53</f>
        <v>47</v>
      </c>
      <c r="W53" s="82" t="s">
        <v>346</v>
      </c>
      <c r="X53" s="32" t="s">
        <v>68</v>
      </c>
      <c r="Y53" s="32" t="s">
        <v>347</v>
      </c>
      <c r="Z53" s="96" t="s">
        <v>348</v>
      </c>
      <c r="AA53" s="55">
        <v>4400</v>
      </c>
      <c r="AB53" s="55"/>
      <c r="AC53" s="94">
        <f t="shared" si="4"/>
        <v>0</v>
      </c>
      <c r="AD53" s="56"/>
      <c r="AE53" s="56"/>
      <c r="AF53" s="94">
        <f t="shared" si="3"/>
        <v>0</v>
      </c>
      <c r="AG53" s="56" t="s">
        <v>237</v>
      </c>
    </row>
    <row r="54" spans="1:33" ht="36" hidden="1" x14ac:dyDescent="0.25">
      <c r="A54" s="44" t="s">
        <v>194</v>
      </c>
      <c r="B54" s="32">
        <v>76</v>
      </c>
      <c r="C54" s="48"/>
      <c r="D54" s="48" t="s">
        <v>32</v>
      </c>
      <c r="E54" s="45" t="s">
        <v>349</v>
      </c>
      <c r="F54" s="45" t="s">
        <v>350</v>
      </c>
      <c r="G54" s="45" t="s">
        <v>351</v>
      </c>
      <c r="H54" s="32" t="s">
        <v>104</v>
      </c>
      <c r="I54" s="32"/>
      <c r="J54" s="79" t="s">
        <v>161</v>
      </c>
      <c r="K54" s="45" t="s">
        <v>231</v>
      </c>
      <c r="L54" s="32" t="s">
        <v>231</v>
      </c>
      <c r="M54" s="45" t="s">
        <v>232</v>
      </c>
      <c r="N54" s="49" t="s">
        <v>41</v>
      </c>
      <c r="O54" s="49">
        <v>2005</v>
      </c>
      <c r="P54" s="50"/>
      <c r="Q54" s="32" t="s">
        <v>233</v>
      </c>
      <c r="R54" s="93" t="s">
        <v>234</v>
      </c>
      <c r="S54" s="61" t="s">
        <v>33</v>
      </c>
      <c r="T54" s="32" t="s">
        <v>199</v>
      </c>
      <c r="U54" s="52">
        <v>1987</v>
      </c>
      <c r="V54" s="32">
        <f>2015-U54</f>
        <v>28</v>
      </c>
      <c r="W54" s="52">
        <v>78210</v>
      </c>
      <c r="X54" s="32" t="s">
        <v>68</v>
      </c>
      <c r="Y54" s="32" t="s">
        <v>352</v>
      </c>
      <c r="Z54" s="96" t="s">
        <v>353</v>
      </c>
      <c r="AA54" s="55">
        <v>4300</v>
      </c>
      <c r="AB54" s="55"/>
      <c r="AC54" s="94">
        <f t="shared" si="4"/>
        <v>0</v>
      </c>
      <c r="AD54" s="56"/>
      <c r="AE54" s="56"/>
      <c r="AF54" s="94">
        <f>AD54+AE54</f>
        <v>0</v>
      </c>
      <c r="AG54" s="56" t="s">
        <v>237</v>
      </c>
    </row>
    <row r="55" spans="1:33" ht="24" hidden="1" x14ac:dyDescent="0.25">
      <c r="A55" s="101" t="s">
        <v>194</v>
      </c>
      <c r="B55" s="91">
        <v>77</v>
      </c>
      <c r="C55" s="102"/>
      <c r="D55" s="102" t="s">
        <v>32</v>
      </c>
      <c r="E55" s="103" t="s">
        <v>354</v>
      </c>
      <c r="F55" s="103"/>
      <c r="G55" s="103" t="s">
        <v>355</v>
      </c>
      <c r="H55" s="91" t="s">
        <v>104</v>
      </c>
      <c r="I55" s="91"/>
      <c r="J55" s="104" t="s">
        <v>259</v>
      </c>
      <c r="K55" s="103" t="s">
        <v>260</v>
      </c>
      <c r="L55" s="91" t="s">
        <v>127</v>
      </c>
      <c r="M55" s="103"/>
      <c r="N55" s="105" t="s">
        <v>41</v>
      </c>
      <c r="O55" s="105">
        <v>2013</v>
      </c>
      <c r="P55" s="106"/>
      <c r="Q55" s="91" t="s">
        <v>261</v>
      </c>
      <c r="R55" s="107" t="s">
        <v>262</v>
      </c>
      <c r="S55" s="108" t="s">
        <v>33</v>
      </c>
      <c r="T55" s="91" t="s">
        <v>115</v>
      </c>
      <c r="U55" s="109">
        <v>1989</v>
      </c>
      <c r="V55" s="32">
        <f t="shared" ref="V55" si="10">2015-U55</f>
        <v>26</v>
      </c>
      <c r="W55" s="109">
        <v>13001</v>
      </c>
      <c r="X55" s="91" t="s">
        <v>68</v>
      </c>
      <c r="Y55" s="91" t="s">
        <v>356</v>
      </c>
      <c r="Z55" s="110" t="s">
        <v>357</v>
      </c>
      <c r="AA55" s="111">
        <v>1500</v>
      </c>
      <c r="AB55" s="111"/>
      <c r="AC55" s="112">
        <f t="shared" si="4"/>
        <v>0</v>
      </c>
      <c r="AD55" s="113"/>
      <c r="AE55" s="113"/>
      <c r="AF55" s="112">
        <f t="shared" ref="AF55" si="11">AD55+AE55</f>
        <v>0</v>
      </c>
      <c r="AG55" s="113" t="s">
        <v>127</v>
      </c>
    </row>
    <row r="56" spans="1:33" ht="24" hidden="1" x14ac:dyDescent="0.25">
      <c r="A56" s="32" t="s">
        <v>359</v>
      </c>
      <c r="B56" s="32">
        <v>4</v>
      </c>
      <c r="C56" s="32" t="s">
        <v>149</v>
      </c>
      <c r="D56" s="32" t="s">
        <v>32</v>
      </c>
      <c r="E56" s="32" t="s">
        <v>364</v>
      </c>
      <c r="F56" s="32"/>
      <c r="G56" s="32" t="s">
        <v>365</v>
      </c>
      <c r="H56" s="46" t="s">
        <v>104</v>
      </c>
      <c r="I56" s="48" t="s">
        <v>123</v>
      </c>
      <c r="J56" s="48" t="s">
        <v>259</v>
      </c>
      <c r="K56" s="32" t="s">
        <v>360</v>
      </c>
      <c r="L56" s="49"/>
      <c r="M56" s="32"/>
      <c r="N56" s="49" t="s">
        <v>196</v>
      </c>
      <c r="O56" s="49">
        <v>2014</v>
      </c>
      <c r="P56" s="50"/>
      <c r="Q56" s="32" t="s">
        <v>361</v>
      </c>
      <c r="R56" s="30" t="s">
        <v>362</v>
      </c>
      <c r="S56" s="32" t="s">
        <v>363</v>
      </c>
      <c r="T56" s="32" t="s">
        <v>34</v>
      </c>
      <c r="U56" s="32">
        <v>1981</v>
      </c>
      <c r="V56" s="114">
        <f t="shared" si="9"/>
        <v>34</v>
      </c>
      <c r="W56" s="78">
        <v>13001</v>
      </c>
      <c r="X56" s="32" t="s">
        <v>68</v>
      </c>
      <c r="Y56" s="115" t="s">
        <v>366</v>
      </c>
      <c r="Z56" s="51" t="s">
        <v>367</v>
      </c>
      <c r="AA56" s="63">
        <v>1500</v>
      </c>
      <c r="AB56" s="63"/>
      <c r="AC56" s="41">
        <f t="shared" ref="AC56:AC82" si="12">AB56+AF56</f>
        <v>0</v>
      </c>
      <c r="AD56" s="56"/>
      <c r="AE56" s="56"/>
      <c r="AF56" s="41">
        <f t="shared" ref="AF56:AF82" si="13">AD56+AE56</f>
        <v>0</v>
      </c>
      <c r="AG56" s="56" t="s">
        <v>94</v>
      </c>
    </row>
    <row r="57" spans="1:33" ht="24" hidden="1" x14ac:dyDescent="0.25">
      <c r="A57" s="44" t="s">
        <v>359</v>
      </c>
      <c r="B57" s="32">
        <v>7</v>
      </c>
      <c r="C57" s="32" t="s">
        <v>149</v>
      </c>
      <c r="D57" s="32" t="s">
        <v>47</v>
      </c>
      <c r="E57" s="32" t="s">
        <v>368</v>
      </c>
      <c r="F57" s="32"/>
      <c r="G57" s="32" t="s">
        <v>369</v>
      </c>
      <c r="H57" s="46" t="s">
        <v>104</v>
      </c>
      <c r="I57" s="47" t="s">
        <v>123</v>
      </c>
      <c r="J57" s="48" t="s">
        <v>259</v>
      </c>
      <c r="K57" s="32" t="s">
        <v>360</v>
      </c>
      <c r="L57" s="49"/>
      <c r="M57" s="32"/>
      <c r="N57" s="49" t="s">
        <v>196</v>
      </c>
      <c r="O57" s="49">
        <v>1996</v>
      </c>
      <c r="P57" s="50"/>
      <c r="Q57" s="32" t="s">
        <v>361</v>
      </c>
      <c r="R57" s="30" t="s">
        <v>362</v>
      </c>
      <c r="S57" s="32" t="s">
        <v>363</v>
      </c>
      <c r="T57" s="32" t="s">
        <v>115</v>
      </c>
      <c r="U57" s="52">
        <v>1973</v>
      </c>
      <c r="V57" s="114">
        <f t="shared" si="9"/>
        <v>42</v>
      </c>
      <c r="W57" s="52">
        <v>13010</v>
      </c>
      <c r="X57" s="32" t="s">
        <v>68</v>
      </c>
      <c r="Y57" s="54"/>
      <c r="Z57" s="51" t="s">
        <v>370</v>
      </c>
      <c r="AA57" s="55">
        <v>1500</v>
      </c>
      <c r="AB57" s="55"/>
      <c r="AC57" s="41">
        <f t="shared" si="12"/>
        <v>0</v>
      </c>
      <c r="AD57" s="56"/>
      <c r="AE57" s="56"/>
      <c r="AF57" s="41">
        <f t="shared" si="13"/>
        <v>0</v>
      </c>
      <c r="AG57" s="56" t="s">
        <v>94</v>
      </c>
    </row>
    <row r="58" spans="1:33" ht="24" hidden="1" x14ac:dyDescent="0.25">
      <c r="A58" s="116" t="s">
        <v>359</v>
      </c>
      <c r="B58" s="117">
        <v>8</v>
      </c>
      <c r="C58" s="2" t="s">
        <v>149</v>
      </c>
      <c r="D58" s="2" t="s">
        <v>47</v>
      </c>
      <c r="E58" s="2" t="s">
        <v>371</v>
      </c>
      <c r="F58" s="2"/>
      <c r="G58" s="2" t="s">
        <v>372</v>
      </c>
      <c r="H58" s="118" t="s">
        <v>104</v>
      </c>
      <c r="I58" s="119"/>
      <c r="J58" s="16" t="s">
        <v>373</v>
      </c>
      <c r="K58" s="2" t="s">
        <v>374</v>
      </c>
      <c r="L58" s="120" t="s">
        <v>375</v>
      </c>
      <c r="M58" s="117"/>
      <c r="N58" s="117" t="s">
        <v>196</v>
      </c>
      <c r="O58" s="1">
        <v>2012</v>
      </c>
      <c r="P58" s="6"/>
      <c r="Q58" s="121" t="s">
        <v>376</v>
      </c>
      <c r="R58" s="122" t="s">
        <v>377</v>
      </c>
      <c r="S58" s="2" t="s">
        <v>33</v>
      </c>
      <c r="T58" s="2" t="s">
        <v>115</v>
      </c>
      <c r="U58" s="7">
        <v>1985</v>
      </c>
      <c r="V58" s="114">
        <f t="shared" si="9"/>
        <v>30</v>
      </c>
      <c r="W58" s="7">
        <v>13001</v>
      </c>
      <c r="X58" s="2" t="s">
        <v>68</v>
      </c>
      <c r="Y58" s="22" t="s">
        <v>378</v>
      </c>
      <c r="Z58" s="123" t="s">
        <v>379</v>
      </c>
      <c r="AA58" s="9">
        <v>4400</v>
      </c>
      <c r="AB58" s="9"/>
      <c r="AC58" s="20">
        <f t="shared" si="12"/>
        <v>0</v>
      </c>
      <c r="AD58" s="10"/>
      <c r="AE58" s="10"/>
      <c r="AF58" s="20">
        <f t="shared" si="13"/>
        <v>0</v>
      </c>
      <c r="AG58" s="10" t="s">
        <v>380</v>
      </c>
    </row>
    <row r="59" spans="1:33" ht="24" hidden="1" x14ac:dyDescent="0.25">
      <c r="A59" s="44" t="s">
        <v>359</v>
      </c>
      <c r="B59" s="32">
        <v>10</v>
      </c>
      <c r="C59" s="32" t="s">
        <v>149</v>
      </c>
      <c r="D59" s="32" t="s">
        <v>47</v>
      </c>
      <c r="E59" s="32" t="s">
        <v>381</v>
      </c>
      <c r="F59" s="32"/>
      <c r="G59" s="32" t="s">
        <v>170</v>
      </c>
      <c r="H59" s="46" t="s">
        <v>104</v>
      </c>
      <c r="I59" s="47"/>
      <c r="J59" s="48" t="s">
        <v>158</v>
      </c>
      <c r="K59" s="32" t="s">
        <v>374</v>
      </c>
      <c r="L59" s="49" t="s">
        <v>382</v>
      </c>
      <c r="M59" s="32"/>
      <c r="N59" s="49" t="s">
        <v>196</v>
      </c>
      <c r="O59" s="49">
        <v>2013</v>
      </c>
      <c r="P59" s="50"/>
      <c r="Q59" s="32" t="s">
        <v>383</v>
      </c>
      <c r="R59" s="80" t="s">
        <v>384</v>
      </c>
      <c r="S59" s="32" t="s">
        <v>33</v>
      </c>
      <c r="T59" s="32" t="s">
        <v>34</v>
      </c>
      <c r="U59" s="52">
        <v>1985</v>
      </c>
      <c r="V59" s="114">
        <f t="shared" si="9"/>
        <v>30</v>
      </c>
      <c r="W59" s="52">
        <v>13821</v>
      </c>
      <c r="X59" s="32" t="s">
        <v>68</v>
      </c>
      <c r="Y59" s="54" t="s">
        <v>385</v>
      </c>
      <c r="Z59" s="51" t="s">
        <v>386</v>
      </c>
      <c r="AA59" s="55">
        <v>4400</v>
      </c>
      <c r="AB59" s="55"/>
      <c r="AC59" s="41">
        <f t="shared" si="12"/>
        <v>0</v>
      </c>
      <c r="AD59" s="56"/>
      <c r="AE59" s="56"/>
      <c r="AF59" s="41">
        <f t="shared" si="13"/>
        <v>0</v>
      </c>
      <c r="AG59" s="56" t="s">
        <v>380</v>
      </c>
    </row>
    <row r="60" spans="1:33" ht="25.5" hidden="1" x14ac:dyDescent="0.25">
      <c r="A60" s="116" t="s">
        <v>359</v>
      </c>
      <c r="B60" s="1">
        <v>12</v>
      </c>
      <c r="C60" s="2" t="s">
        <v>104</v>
      </c>
      <c r="D60" s="2" t="s">
        <v>47</v>
      </c>
      <c r="E60" s="2" t="s">
        <v>388</v>
      </c>
      <c r="F60" s="2"/>
      <c r="G60" s="2" t="s">
        <v>159</v>
      </c>
      <c r="H60" s="124" t="s">
        <v>104</v>
      </c>
      <c r="I60" s="119"/>
      <c r="J60" s="16" t="s">
        <v>373</v>
      </c>
      <c r="K60" s="2" t="s">
        <v>374</v>
      </c>
      <c r="L60" s="120" t="s">
        <v>375</v>
      </c>
      <c r="M60" s="2"/>
      <c r="N60" s="120" t="s">
        <v>196</v>
      </c>
      <c r="O60" s="120"/>
      <c r="P60" s="6"/>
      <c r="Q60" s="32" t="s">
        <v>376</v>
      </c>
      <c r="R60" s="80" t="s">
        <v>387</v>
      </c>
      <c r="S60" s="126" t="s">
        <v>33</v>
      </c>
      <c r="T60" s="2"/>
      <c r="U60" s="7"/>
      <c r="V60" s="127">
        <f t="shared" si="9"/>
        <v>2015</v>
      </c>
      <c r="W60" s="7"/>
      <c r="X60" s="2" t="s">
        <v>68</v>
      </c>
      <c r="Y60" s="22"/>
      <c r="Z60" s="128" t="s">
        <v>389</v>
      </c>
      <c r="AA60" s="9">
        <v>4400</v>
      </c>
      <c r="AB60" s="9"/>
      <c r="AC60" s="20">
        <f t="shared" si="12"/>
        <v>0</v>
      </c>
      <c r="AD60" s="10"/>
      <c r="AE60" s="10"/>
      <c r="AF60" s="20">
        <f t="shared" si="13"/>
        <v>0</v>
      </c>
      <c r="AG60" s="10" t="s">
        <v>380</v>
      </c>
    </row>
    <row r="61" spans="1:33" ht="24" hidden="1" x14ac:dyDescent="0.25">
      <c r="A61" s="116" t="s">
        <v>359</v>
      </c>
      <c r="B61" s="1">
        <v>13</v>
      </c>
      <c r="C61" s="2" t="s">
        <v>104</v>
      </c>
      <c r="D61" s="2" t="s">
        <v>47</v>
      </c>
      <c r="E61" s="2" t="s">
        <v>390</v>
      </c>
      <c r="F61" s="2"/>
      <c r="G61" s="2" t="s">
        <v>391</v>
      </c>
      <c r="H61" s="2" t="s">
        <v>104</v>
      </c>
      <c r="I61" s="119" t="s">
        <v>123</v>
      </c>
      <c r="J61" s="16" t="s">
        <v>158</v>
      </c>
      <c r="K61" s="2" t="s">
        <v>374</v>
      </c>
      <c r="L61" s="120" t="s">
        <v>382</v>
      </c>
      <c r="M61" s="2" t="s">
        <v>392</v>
      </c>
      <c r="N61" s="120" t="s">
        <v>196</v>
      </c>
      <c r="O61" s="120">
        <v>2012</v>
      </c>
      <c r="P61" s="6"/>
      <c r="Q61" s="1" t="s">
        <v>383</v>
      </c>
      <c r="R61" s="122" t="s">
        <v>384</v>
      </c>
      <c r="S61" s="126" t="s">
        <v>33</v>
      </c>
      <c r="T61" s="2" t="s">
        <v>67</v>
      </c>
      <c r="U61" s="7">
        <v>1988</v>
      </c>
      <c r="V61" s="127">
        <f t="shared" si="9"/>
        <v>27</v>
      </c>
      <c r="W61" s="7">
        <v>31200</v>
      </c>
      <c r="X61" s="2"/>
      <c r="Y61" s="22" t="s">
        <v>393</v>
      </c>
      <c r="Z61" s="128" t="s">
        <v>394</v>
      </c>
      <c r="AA61" s="9">
        <v>4400</v>
      </c>
      <c r="AB61" s="9"/>
      <c r="AC61" s="20">
        <f t="shared" si="12"/>
        <v>0</v>
      </c>
      <c r="AD61" s="10"/>
      <c r="AE61" s="10"/>
      <c r="AF61" s="20">
        <f t="shared" si="13"/>
        <v>0</v>
      </c>
      <c r="AG61" s="129" t="s">
        <v>380</v>
      </c>
    </row>
    <row r="62" spans="1:33" ht="24" hidden="1" x14ac:dyDescent="0.25">
      <c r="A62" s="116" t="s">
        <v>359</v>
      </c>
      <c r="B62" s="1">
        <v>15</v>
      </c>
      <c r="C62" s="2" t="s">
        <v>104</v>
      </c>
      <c r="D62" s="2" t="s">
        <v>47</v>
      </c>
      <c r="E62" s="2" t="s">
        <v>395</v>
      </c>
      <c r="F62" s="2"/>
      <c r="G62" s="2" t="s">
        <v>396</v>
      </c>
      <c r="H62" s="124" t="s">
        <v>104</v>
      </c>
      <c r="I62" s="119" t="s">
        <v>123</v>
      </c>
      <c r="J62" s="16" t="s">
        <v>397</v>
      </c>
      <c r="K62" s="2" t="s">
        <v>374</v>
      </c>
      <c r="L62" s="120" t="s">
        <v>375</v>
      </c>
      <c r="M62" s="2"/>
      <c r="N62" s="120" t="s">
        <v>196</v>
      </c>
      <c r="O62" s="120">
        <v>2012</v>
      </c>
      <c r="P62" s="6"/>
      <c r="Q62" s="1" t="s">
        <v>376</v>
      </c>
      <c r="R62" s="122" t="s">
        <v>387</v>
      </c>
      <c r="S62" s="126" t="s">
        <v>33</v>
      </c>
      <c r="T62" s="2" t="s">
        <v>115</v>
      </c>
      <c r="U62" s="7">
        <v>1989</v>
      </c>
      <c r="V62" s="127">
        <f t="shared" si="9"/>
        <v>26</v>
      </c>
      <c r="W62" s="7">
        <v>13400</v>
      </c>
      <c r="X62" s="2"/>
      <c r="Y62" s="22" t="s">
        <v>398</v>
      </c>
      <c r="Z62" s="128" t="s">
        <v>399</v>
      </c>
      <c r="AA62" s="9">
        <v>4400</v>
      </c>
      <c r="AB62" s="9"/>
      <c r="AC62" s="20">
        <f t="shared" si="12"/>
        <v>0</v>
      </c>
      <c r="AD62" s="10"/>
      <c r="AE62" s="10"/>
      <c r="AF62" s="20">
        <f t="shared" si="13"/>
        <v>0</v>
      </c>
      <c r="AG62" s="10" t="s">
        <v>380</v>
      </c>
    </row>
    <row r="63" spans="1:33" ht="24" hidden="1" x14ac:dyDescent="0.25">
      <c r="A63" s="116" t="s">
        <v>359</v>
      </c>
      <c r="B63" s="1">
        <v>16</v>
      </c>
      <c r="C63" s="2" t="s">
        <v>104</v>
      </c>
      <c r="D63" s="2" t="s">
        <v>47</v>
      </c>
      <c r="E63" s="2" t="s">
        <v>400</v>
      </c>
      <c r="F63" s="2"/>
      <c r="G63" s="2" t="s">
        <v>401</v>
      </c>
      <c r="H63" s="124" t="s">
        <v>104</v>
      </c>
      <c r="I63" s="119" t="s">
        <v>123</v>
      </c>
      <c r="J63" s="16" t="s">
        <v>373</v>
      </c>
      <c r="K63" s="2" t="s">
        <v>374</v>
      </c>
      <c r="L63" s="120" t="s">
        <v>402</v>
      </c>
      <c r="M63" s="2" t="s">
        <v>403</v>
      </c>
      <c r="N63" s="120" t="s">
        <v>196</v>
      </c>
      <c r="O63" s="120">
        <v>2000</v>
      </c>
      <c r="P63" s="6"/>
      <c r="Q63" s="1" t="s">
        <v>404</v>
      </c>
      <c r="R63" s="122" t="s">
        <v>405</v>
      </c>
      <c r="S63" s="126" t="s">
        <v>363</v>
      </c>
      <c r="T63" s="2" t="s">
        <v>115</v>
      </c>
      <c r="U63" s="7"/>
      <c r="V63" s="127">
        <f t="shared" si="9"/>
        <v>2015</v>
      </c>
      <c r="W63" s="7"/>
      <c r="X63" s="2"/>
      <c r="Y63" s="22"/>
      <c r="Z63" s="128" t="s">
        <v>406</v>
      </c>
      <c r="AA63" s="9">
        <v>4400</v>
      </c>
      <c r="AB63" s="9"/>
      <c r="AC63" s="20">
        <f t="shared" si="12"/>
        <v>0</v>
      </c>
      <c r="AD63" s="10"/>
      <c r="AE63" s="10"/>
      <c r="AF63" s="20">
        <f t="shared" si="13"/>
        <v>0</v>
      </c>
      <c r="AG63" s="10" t="s">
        <v>380</v>
      </c>
    </row>
    <row r="64" spans="1:33" ht="13.5" hidden="1" x14ac:dyDescent="0.25">
      <c r="A64" s="116" t="s">
        <v>359</v>
      </c>
      <c r="B64" s="117">
        <v>17</v>
      </c>
      <c r="C64" s="2" t="s">
        <v>104</v>
      </c>
      <c r="D64" s="2" t="s">
        <v>47</v>
      </c>
      <c r="E64" s="2" t="s">
        <v>407</v>
      </c>
      <c r="F64" s="2"/>
      <c r="G64" s="2" t="s">
        <v>408</v>
      </c>
      <c r="H64" s="124" t="s">
        <v>104</v>
      </c>
      <c r="I64" s="119" t="s">
        <v>123</v>
      </c>
      <c r="J64" s="16" t="s">
        <v>50</v>
      </c>
      <c r="K64" s="117" t="s">
        <v>409</v>
      </c>
      <c r="L64" s="117"/>
      <c r="M64" s="117"/>
      <c r="N64" s="120" t="s">
        <v>196</v>
      </c>
      <c r="O64" s="120">
        <v>1998</v>
      </c>
      <c r="P64" s="6"/>
      <c r="Q64" s="1" t="s">
        <v>410</v>
      </c>
      <c r="R64" s="122" t="s">
        <v>411</v>
      </c>
      <c r="S64" s="126" t="s">
        <v>363</v>
      </c>
      <c r="T64" s="2" t="s">
        <v>115</v>
      </c>
      <c r="U64" s="7">
        <v>1976</v>
      </c>
      <c r="V64" s="127">
        <f t="shared" si="9"/>
        <v>39</v>
      </c>
      <c r="W64" s="7">
        <v>13009</v>
      </c>
      <c r="X64" s="2"/>
      <c r="Y64" s="22" t="s">
        <v>412</v>
      </c>
      <c r="Z64" s="128" t="s">
        <v>413</v>
      </c>
      <c r="AA64" s="9">
        <v>3000</v>
      </c>
      <c r="AB64" s="9"/>
      <c r="AC64" s="20">
        <f t="shared" si="12"/>
        <v>0</v>
      </c>
      <c r="AD64" s="10"/>
      <c r="AE64" s="10"/>
      <c r="AF64" s="20">
        <f t="shared" si="13"/>
        <v>0</v>
      </c>
      <c r="AG64" s="10" t="s">
        <v>380</v>
      </c>
    </row>
    <row r="65" spans="1:33" ht="24" hidden="1" x14ac:dyDescent="0.25">
      <c r="A65" s="116" t="s">
        <v>359</v>
      </c>
      <c r="B65" s="1">
        <v>18</v>
      </c>
      <c r="C65" s="2" t="s">
        <v>104</v>
      </c>
      <c r="D65" s="2" t="s">
        <v>32</v>
      </c>
      <c r="E65" s="2" t="s">
        <v>414</v>
      </c>
      <c r="F65" s="2"/>
      <c r="G65" s="2" t="s">
        <v>415</v>
      </c>
      <c r="H65" s="124" t="s">
        <v>104</v>
      </c>
      <c r="I65" s="119" t="s">
        <v>123</v>
      </c>
      <c r="J65" s="16" t="s">
        <v>373</v>
      </c>
      <c r="K65" s="117" t="s">
        <v>374</v>
      </c>
      <c r="L65" s="117" t="s">
        <v>375</v>
      </c>
      <c r="M65" s="117"/>
      <c r="N65" s="120" t="s">
        <v>196</v>
      </c>
      <c r="O65" s="120">
        <v>2009</v>
      </c>
      <c r="P65" s="6"/>
      <c r="Q65" s="1" t="s">
        <v>376</v>
      </c>
      <c r="R65" s="122" t="s">
        <v>387</v>
      </c>
      <c r="S65" s="126" t="s">
        <v>363</v>
      </c>
      <c r="T65" s="2" t="s">
        <v>115</v>
      </c>
      <c r="U65" s="7">
        <v>1983</v>
      </c>
      <c r="V65" s="127">
        <f t="shared" si="9"/>
        <v>32</v>
      </c>
      <c r="W65" s="7">
        <v>31300</v>
      </c>
      <c r="X65" s="2"/>
      <c r="Y65" s="22" t="s">
        <v>416</v>
      </c>
      <c r="Z65" s="128" t="s">
        <v>417</v>
      </c>
      <c r="AA65" s="9">
        <v>4400</v>
      </c>
      <c r="AB65" s="9"/>
      <c r="AC65" s="20">
        <f t="shared" si="12"/>
        <v>0</v>
      </c>
      <c r="AD65" s="10"/>
      <c r="AE65" s="10"/>
      <c r="AF65" s="20">
        <f t="shared" si="13"/>
        <v>0</v>
      </c>
      <c r="AG65" s="10" t="s">
        <v>380</v>
      </c>
    </row>
    <row r="66" spans="1:33" ht="24" hidden="1" x14ac:dyDescent="0.25">
      <c r="A66" s="116" t="s">
        <v>359</v>
      </c>
      <c r="B66" s="1">
        <v>19</v>
      </c>
      <c r="C66" s="130" t="s">
        <v>104</v>
      </c>
      <c r="D66" s="130" t="s">
        <v>47</v>
      </c>
      <c r="E66" s="130" t="s">
        <v>418</v>
      </c>
      <c r="F66" s="130"/>
      <c r="G66" s="130" t="s">
        <v>243</v>
      </c>
      <c r="H66" s="131" t="s">
        <v>104</v>
      </c>
      <c r="I66" s="132"/>
      <c r="J66" s="133" t="s">
        <v>161</v>
      </c>
      <c r="K66" s="134" t="s">
        <v>374</v>
      </c>
      <c r="L66" s="135"/>
      <c r="M66" s="2"/>
      <c r="N66" s="136" t="s">
        <v>196</v>
      </c>
      <c r="O66" s="136">
        <v>2009</v>
      </c>
      <c r="P66" s="137"/>
      <c r="Q66" s="138"/>
      <c r="R66" s="139"/>
      <c r="S66" s="140" t="s">
        <v>33</v>
      </c>
      <c r="T66" s="130" t="s">
        <v>34</v>
      </c>
      <c r="U66" s="141">
        <v>1993</v>
      </c>
      <c r="V66" s="127">
        <f t="shared" si="9"/>
        <v>22</v>
      </c>
      <c r="W66" s="141">
        <v>13250</v>
      </c>
      <c r="X66" s="130"/>
      <c r="Y66" s="22" t="s">
        <v>419</v>
      </c>
      <c r="Z66" s="142" t="s">
        <v>420</v>
      </c>
      <c r="AA66" s="9">
        <v>4300</v>
      </c>
      <c r="AB66" s="9"/>
      <c r="AC66" s="20">
        <f t="shared" si="12"/>
        <v>0</v>
      </c>
      <c r="AD66" s="10"/>
      <c r="AE66" s="10"/>
      <c r="AF66" s="20">
        <f t="shared" si="13"/>
        <v>0</v>
      </c>
      <c r="AG66" s="10" t="s">
        <v>380</v>
      </c>
    </row>
    <row r="67" spans="1:33" ht="24" hidden="1" x14ac:dyDescent="0.25">
      <c r="A67" s="116" t="s">
        <v>359</v>
      </c>
      <c r="B67" s="1">
        <v>20</v>
      </c>
      <c r="C67" s="130" t="s">
        <v>104</v>
      </c>
      <c r="D67" s="130" t="s">
        <v>47</v>
      </c>
      <c r="E67" s="130" t="s">
        <v>421</v>
      </c>
      <c r="F67" s="130"/>
      <c r="G67" s="130" t="s">
        <v>422</v>
      </c>
      <c r="H67" s="131" t="s">
        <v>104</v>
      </c>
      <c r="I67" s="132"/>
      <c r="J67" s="133" t="s">
        <v>373</v>
      </c>
      <c r="K67" s="134" t="s">
        <v>374</v>
      </c>
      <c r="L67" s="120" t="s">
        <v>402</v>
      </c>
      <c r="M67" s="2" t="s">
        <v>403</v>
      </c>
      <c r="N67" s="136" t="s">
        <v>196</v>
      </c>
      <c r="O67" s="136"/>
      <c r="P67" s="137"/>
      <c r="Q67" s="138" t="s">
        <v>404</v>
      </c>
      <c r="R67" s="139" t="s">
        <v>405</v>
      </c>
      <c r="S67" s="140" t="s">
        <v>33</v>
      </c>
      <c r="T67" s="130" t="s">
        <v>34</v>
      </c>
      <c r="U67" s="141"/>
      <c r="V67" s="127">
        <f t="shared" si="9"/>
        <v>2015</v>
      </c>
      <c r="W67" s="141"/>
      <c r="X67" s="130"/>
      <c r="Y67" s="22"/>
      <c r="Z67" s="142"/>
      <c r="AA67" s="9"/>
      <c r="AB67" s="9"/>
      <c r="AC67" s="20">
        <f t="shared" si="12"/>
        <v>0</v>
      </c>
      <c r="AD67" s="10"/>
      <c r="AE67" s="10"/>
      <c r="AF67" s="20">
        <f t="shared" si="13"/>
        <v>0</v>
      </c>
      <c r="AG67" s="10" t="s">
        <v>380</v>
      </c>
    </row>
    <row r="68" spans="1:33" ht="36" hidden="1" x14ac:dyDescent="0.25">
      <c r="A68" s="116" t="s">
        <v>359</v>
      </c>
      <c r="B68" s="1">
        <v>23</v>
      </c>
      <c r="C68" s="130" t="s">
        <v>104</v>
      </c>
      <c r="D68" s="130" t="s">
        <v>47</v>
      </c>
      <c r="E68" s="130" t="s">
        <v>428</v>
      </c>
      <c r="F68" s="130"/>
      <c r="G68" s="130" t="s">
        <v>150</v>
      </c>
      <c r="H68" s="131" t="s">
        <v>104</v>
      </c>
      <c r="I68" s="132"/>
      <c r="J68" s="133" t="s">
        <v>373</v>
      </c>
      <c r="K68" s="134" t="s">
        <v>423</v>
      </c>
      <c r="L68" s="135"/>
      <c r="M68" s="134" t="s">
        <v>425</v>
      </c>
      <c r="N68" s="136" t="s">
        <v>424</v>
      </c>
      <c r="O68" s="136">
        <v>2013</v>
      </c>
      <c r="P68" s="137"/>
      <c r="Q68" s="138" t="s">
        <v>426</v>
      </c>
      <c r="R68" s="139" t="s">
        <v>427</v>
      </c>
      <c r="S68" s="140" t="s">
        <v>363</v>
      </c>
      <c r="T68" s="130" t="s">
        <v>34</v>
      </c>
      <c r="U68" s="141">
        <v>1988</v>
      </c>
      <c r="V68" s="127">
        <f t="shared" si="9"/>
        <v>27</v>
      </c>
      <c r="W68" s="141">
        <v>13100</v>
      </c>
      <c r="X68" s="130" t="s">
        <v>68</v>
      </c>
      <c r="Y68" s="22" t="s">
        <v>429</v>
      </c>
      <c r="Z68" s="142" t="s">
        <v>430</v>
      </c>
      <c r="AA68" s="9">
        <v>4400</v>
      </c>
      <c r="AB68" s="9"/>
      <c r="AC68" s="20">
        <f t="shared" si="12"/>
        <v>0</v>
      </c>
      <c r="AD68" s="10"/>
      <c r="AE68" s="10"/>
      <c r="AF68" s="20">
        <f t="shared" si="13"/>
        <v>0</v>
      </c>
      <c r="AG68" s="10" t="s">
        <v>64</v>
      </c>
    </row>
    <row r="69" spans="1:33" ht="36" hidden="1" x14ac:dyDescent="0.25">
      <c r="A69" s="116" t="s">
        <v>359</v>
      </c>
      <c r="B69" s="1">
        <v>25</v>
      </c>
      <c r="C69" s="130"/>
      <c r="D69" s="130" t="s">
        <v>32</v>
      </c>
      <c r="E69" s="130" t="s">
        <v>432</v>
      </c>
      <c r="F69" s="130"/>
      <c r="G69" s="130" t="s">
        <v>433</v>
      </c>
      <c r="H69" s="131" t="s">
        <v>104</v>
      </c>
      <c r="I69" s="132"/>
      <c r="J69" s="133" t="s">
        <v>161</v>
      </c>
      <c r="K69" s="130" t="s">
        <v>423</v>
      </c>
      <c r="L69" s="136"/>
      <c r="M69" s="130" t="s">
        <v>425</v>
      </c>
      <c r="N69" s="136" t="s">
        <v>424</v>
      </c>
      <c r="O69" s="136">
        <v>2014</v>
      </c>
      <c r="P69" s="137"/>
      <c r="Q69" s="143" t="s">
        <v>434</v>
      </c>
      <c r="R69" s="139" t="s">
        <v>427</v>
      </c>
      <c r="S69" s="140" t="s">
        <v>33</v>
      </c>
      <c r="T69" s="130" t="s">
        <v>34</v>
      </c>
      <c r="U69" s="141">
        <v>1988</v>
      </c>
      <c r="V69" s="127">
        <f t="shared" si="9"/>
        <v>27</v>
      </c>
      <c r="W69" s="141">
        <v>69008</v>
      </c>
      <c r="X69" s="130" t="s">
        <v>68</v>
      </c>
      <c r="Y69" s="22" t="s">
        <v>435</v>
      </c>
      <c r="Z69" s="142" t="s">
        <v>436</v>
      </c>
      <c r="AA69" s="9">
        <v>4300</v>
      </c>
      <c r="AB69" s="9"/>
      <c r="AC69" s="20">
        <f t="shared" si="12"/>
        <v>0</v>
      </c>
      <c r="AD69" s="10"/>
      <c r="AE69" s="10"/>
      <c r="AF69" s="20">
        <f t="shared" si="13"/>
        <v>0</v>
      </c>
      <c r="AG69" s="10" t="s">
        <v>64</v>
      </c>
    </row>
    <row r="70" spans="1:33" ht="36" hidden="1" x14ac:dyDescent="0.25">
      <c r="A70" s="116" t="s">
        <v>359</v>
      </c>
      <c r="B70" s="1">
        <v>26</v>
      </c>
      <c r="C70" s="130"/>
      <c r="D70" s="130" t="s">
        <v>47</v>
      </c>
      <c r="E70" s="130" t="s">
        <v>437</v>
      </c>
      <c r="F70" s="130"/>
      <c r="G70" s="130" t="s">
        <v>438</v>
      </c>
      <c r="H70" s="144" t="s">
        <v>104</v>
      </c>
      <c r="I70" s="132"/>
      <c r="J70" s="133" t="s">
        <v>373</v>
      </c>
      <c r="K70" s="130" t="s">
        <v>423</v>
      </c>
      <c r="L70" s="136"/>
      <c r="M70" s="130" t="s">
        <v>439</v>
      </c>
      <c r="N70" s="136" t="s">
        <v>424</v>
      </c>
      <c r="O70" s="136">
        <v>2013</v>
      </c>
      <c r="P70" s="137"/>
      <c r="Q70" s="143" t="s">
        <v>440</v>
      </c>
      <c r="R70" s="139" t="s">
        <v>441</v>
      </c>
      <c r="S70" s="140" t="s">
        <v>33</v>
      </c>
      <c r="T70" s="130"/>
      <c r="U70" s="141">
        <v>1991</v>
      </c>
      <c r="V70" s="127">
        <f t="shared" si="9"/>
        <v>24</v>
      </c>
      <c r="W70" s="141">
        <v>34000</v>
      </c>
      <c r="X70" s="130" t="s">
        <v>68</v>
      </c>
      <c r="Y70" s="22" t="s">
        <v>442</v>
      </c>
      <c r="Z70" s="142" t="s">
        <v>443</v>
      </c>
      <c r="AA70" s="9">
        <v>4400</v>
      </c>
      <c r="AB70" s="9"/>
      <c r="AC70" s="20">
        <f t="shared" si="12"/>
        <v>0</v>
      </c>
      <c r="AD70" s="10"/>
      <c r="AE70" s="10"/>
      <c r="AF70" s="20">
        <f t="shared" si="13"/>
        <v>0</v>
      </c>
      <c r="AG70" s="10" t="s">
        <v>64</v>
      </c>
    </row>
    <row r="71" spans="1:33" ht="36" hidden="1" x14ac:dyDescent="0.25">
      <c r="A71" s="116" t="s">
        <v>359</v>
      </c>
      <c r="B71" s="1">
        <v>27</v>
      </c>
      <c r="C71" s="130" t="s">
        <v>149</v>
      </c>
      <c r="D71" s="130" t="s">
        <v>47</v>
      </c>
      <c r="E71" s="130" t="s">
        <v>444</v>
      </c>
      <c r="F71" s="130"/>
      <c r="G71" s="130" t="s">
        <v>445</v>
      </c>
      <c r="H71" s="144" t="s">
        <v>104</v>
      </c>
      <c r="I71" s="132"/>
      <c r="J71" s="133" t="s">
        <v>431</v>
      </c>
      <c r="K71" s="130" t="s">
        <v>423</v>
      </c>
      <c r="L71" s="136" t="s">
        <v>446</v>
      </c>
      <c r="M71" s="130" t="s">
        <v>447</v>
      </c>
      <c r="N71" s="136" t="s">
        <v>424</v>
      </c>
      <c r="O71" s="136">
        <v>2011</v>
      </c>
      <c r="P71" s="137"/>
      <c r="Q71" s="143" t="s">
        <v>448</v>
      </c>
      <c r="R71" s="139" t="s">
        <v>449</v>
      </c>
      <c r="S71" s="140" t="s">
        <v>363</v>
      </c>
      <c r="T71" s="130" t="s">
        <v>67</v>
      </c>
      <c r="U71" s="141">
        <v>1965</v>
      </c>
      <c r="V71" s="127">
        <f t="shared" si="9"/>
        <v>50</v>
      </c>
      <c r="W71" s="141">
        <v>35235</v>
      </c>
      <c r="X71" s="130" t="s">
        <v>68</v>
      </c>
      <c r="Y71" s="22" t="s">
        <v>450</v>
      </c>
      <c r="Z71" s="142" t="s">
        <v>451</v>
      </c>
      <c r="AA71" s="9">
        <v>4400</v>
      </c>
      <c r="AB71" s="9"/>
      <c r="AC71" s="20">
        <f t="shared" si="12"/>
        <v>0</v>
      </c>
      <c r="AD71" s="10"/>
      <c r="AE71" s="10"/>
      <c r="AF71" s="20">
        <f t="shared" si="13"/>
        <v>0</v>
      </c>
      <c r="AG71" s="10" t="s">
        <v>64</v>
      </c>
    </row>
    <row r="72" spans="1:33" ht="13.5" hidden="1" x14ac:dyDescent="0.25">
      <c r="A72" s="116" t="s">
        <v>359</v>
      </c>
      <c r="B72" s="1">
        <v>28</v>
      </c>
      <c r="C72" s="130" t="s">
        <v>149</v>
      </c>
      <c r="D72" s="130" t="s">
        <v>32</v>
      </c>
      <c r="E72" s="130" t="s">
        <v>452</v>
      </c>
      <c r="F72" s="130"/>
      <c r="G72" s="130" t="s">
        <v>453</v>
      </c>
      <c r="H72" s="131" t="s">
        <v>104</v>
      </c>
      <c r="I72" s="132"/>
      <c r="J72" s="133" t="s">
        <v>161</v>
      </c>
      <c r="K72" s="130" t="s">
        <v>454</v>
      </c>
      <c r="L72" s="136"/>
      <c r="M72" s="130"/>
      <c r="N72" s="136" t="s">
        <v>424</v>
      </c>
      <c r="O72" s="136">
        <v>2011</v>
      </c>
      <c r="P72" s="137"/>
      <c r="Q72" s="143"/>
      <c r="R72" s="139"/>
      <c r="S72" s="140" t="s">
        <v>33</v>
      </c>
      <c r="T72" s="130" t="s">
        <v>67</v>
      </c>
      <c r="U72" s="141">
        <v>1984</v>
      </c>
      <c r="V72" s="127">
        <f t="shared" si="9"/>
        <v>31</v>
      </c>
      <c r="W72" s="141">
        <v>13001</v>
      </c>
      <c r="X72" s="130" t="s">
        <v>68</v>
      </c>
      <c r="Y72" s="22" t="s">
        <v>455</v>
      </c>
      <c r="Z72" s="142" t="s">
        <v>456</v>
      </c>
      <c r="AA72" s="9">
        <v>4300</v>
      </c>
      <c r="AB72" s="9"/>
      <c r="AC72" s="20">
        <f t="shared" si="12"/>
        <v>0</v>
      </c>
      <c r="AD72" s="10"/>
      <c r="AE72" s="10"/>
      <c r="AF72" s="20">
        <f t="shared" si="13"/>
        <v>0</v>
      </c>
      <c r="AG72" s="10" t="s">
        <v>64</v>
      </c>
    </row>
    <row r="73" spans="1:33" ht="13.5" hidden="1" x14ac:dyDescent="0.25">
      <c r="A73" s="116" t="s">
        <v>359</v>
      </c>
      <c r="B73" s="1">
        <v>32</v>
      </c>
      <c r="C73" s="130"/>
      <c r="D73" s="130" t="s">
        <v>47</v>
      </c>
      <c r="E73" s="130" t="s">
        <v>459</v>
      </c>
      <c r="F73" s="130"/>
      <c r="G73" s="130" t="s">
        <v>460</v>
      </c>
      <c r="H73" s="131" t="s">
        <v>104</v>
      </c>
      <c r="I73" s="132"/>
      <c r="J73" s="133" t="s">
        <v>458</v>
      </c>
      <c r="K73" s="130" t="s">
        <v>457</v>
      </c>
      <c r="L73" s="136"/>
      <c r="M73" s="130"/>
      <c r="N73" s="136" t="s">
        <v>424</v>
      </c>
      <c r="O73" s="136">
        <v>2011</v>
      </c>
      <c r="P73" s="137"/>
      <c r="Q73" s="143"/>
      <c r="R73" s="139"/>
      <c r="S73" s="140" t="s">
        <v>136</v>
      </c>
      <c r="T73" s="130" t="s">
        <v>67</v>
      </c>
      <c r="U73" s="141"/>
      <c r="V73" s="127">
        <f t="shared" si="9"/>
        <v>2015</v>
      </c>
      <c r="W73" s="141">
        <v>31400</v>
      </c>
      <c r="X73" s="130" t="s">
        <v>68</v>
      </c>
      <c r="Y73" s="22" t="s">
        <v>461</v>
      </c>
      <c r="Z73" s="142" t="s">
        <v>462</v>
      </c>
      <c r="AA73" s="9">
        <v>4400</v>
      </c>
      <c r="AB73" s="9"/>
      <c r="AC73" s="20">
        <f t="shared" si="12"/>
        <v>0</v>
      </c>
      <c r="AD73" s="10"/>
      <c r="AE73" s="10"/>
      <c r="AF73" s="20">
        <f t="shared" si="13"/>
        <v>0</v>
      </c>
      <c r="AG73" s="10" t="s">
        <v>457</v>
      </c>
    </row>
    <row r="74" spans="1:33" ht="13.5" hidden="1" x14ac:dyDescent="0.25">
      <c r="A74" s="116" t="s">
        <v>359</v>
      </c>
      <c r="B74" s="1">
        <v>35</v>
      </c>
      <c r="C74" s="130"/>
      <c r="D74" s="130" t="s">
        <v>32</v>
      </c>
      <c r="E74" s="130" t="s">
        <v>464</v>
      </c>
      <c r="F74" s="130"/>
      <c r="G74" s="130" t="s">
        <v>465</v>
      </c>
      <c r="H74" s="131" t="s">
        <v>104</v>
      </c>
      <c r="I74" s="132"/>
      <c r="J74" s="133" t="s">
        <v>93</v>
      </c>
      <c r="K74" s="130" t="s">
        <v>463</v>
      </c>
      <c r="L74" s="136"/>
      <c r="M74" s="130"/>
      <c r="N74" s="136" t="s">
        <v>96</v>
      </c>
      <c r="O74" s="136">
        <v>1979</v>
      </c>
      <c r="P74" s="137"/>
      <c r="Q74" s="143"/>
      <c r="R74" s="139"/>
      <c r="S74" s="140"/>
      <c r="T74" s="130" t="s">
        <v>67</v>
      </c>
      <c r="U74" s="141">
        <v>1958</v>
      </c>
      <c r="V74" s="127">
        <f t="shared" si="9"/>
        <v>57</v>
      </c>
      <c r="W74" s="141">
        <v>4100</v>
      </c>
      <c r="X74" s="130" t="s">
        <v>68</v>
      </c>
      <c r="Y74" s="22" t="s">
        <v>466</v>
      </c>
      <c r="Z74" s="142" t="s">
        <v>467</v>
      </c>
      <c r="AA74" s="9">
        <v>3000</v>
      </c>
      <c r="AB74" s="9"/>
      <c r="AC74" s="20">
        <f t="shared" si="12"/>
        <v>0</v>
      </c>
      <c r="AD74" s="10"/>
      <c r="AE74" s="10"/>
      <c r="AF74" s="20">
        <f t="shared" si="13"/>
        <v>0</v>
      </c>
      <c r="AG74" s="10"/>
    </row>
    <row r="75" spans="1:33" ht="13.5" hidden="1" x14ac:dyDescent="0.25">
      <c r="A75" s="116" t="s">
        <v>359</v>
      </c>
      <c r="B75" s="1">
        <v>36</v>
      </c>
      <c r="C75" s="130"/>
      <c r="D75" s="130" t="s">
        <v>32</v>
      </c>
      <c r="E75" s="130" t="s">
        <v>468</v>
      </c>
      <c r="F75" s="130"/>
      <c r="G75" s="130" t="s">
        <v>469</v>
      </c>
      <c r="H75" s="131" t="s">
        <v>104</v>
      </c>
      <c r="I75" s="132"/>
      <c r="J75" s="133" t="s">
        <v>93</v>
      </c>
      <c r="K75" s="130" t="s">
        <v>463</v>
      </c>
      <c r="L75" s="136"/>
      <c r="M75" s="130"/>
      <c r="N75" s="136"/>
      <c r="O75" s="136"/>
      <c r="P75" s="137"/>
      <c r="Q75" s="143"/>
      <c r="R75" s="139"/>
      <c r="S75" s="140"/>
      <c r="T75" s="130"/>
      <c r="U75" s="141"/>
      <c r="V75" s="127">
        <f t="shared" si="9"/>
        <v>2015</v>
      </c>
      <c r="W75" s="141"/>
      <c r="X75" s="130"/>
      <c r="Y75" s="22"/>
      <c r="Z75" s="142"/>
      <c r="AA75" s="9"/>
      <c r="AB75" s="9"/>
      <c r="AC75" s="20">
        <f t="shared" si="12"/>
        <v>0</v>
      </c>
      <c r="AD75" s="10"/>
      <c r="AE75" s="10"/>
      <c r="AF75" s="20">
        <f t="shared" si="13"/>
        <v>0</v>
      </c>
      <c r="AG75" s="10"/>
    </row>
    <row r="76" spans="1:33" ht="13.5" hidden="1" x14ac:dyDescent="0.25">
      <c r="A76" s="116" t="s">
        <v>359</v>
      </c>
      <c r="B76" s="1">
        <v>37</v>
      </c>
      <c r="C76" s="130" t="s">
        <v>149</v>
      </c>
      <c r="D76" s="130" t="s">
        <v>32</v>
      </c>
      <c r="E76" s="130" t="s">
        <v>470</v>
      </c>
      <c r="F76" s="130"/>
      <c r="G76" s="130" t="s">
        <v>471</v>
      </c>
      <c r="H76" s="131" t="s">
        <v>104</v>
      </c>
      <c r="I76" s="132"/>
      <c r="J76" s="133" t="s">
        <v>93</v>
      </c>
      <c r="K76" s="130" t="s">
        <v>463</v>
      </c>
      <c r="L76" s="136"/>
      <c r="M76" s="130"/>
      <c r="N76" s="136" t="s">
        <v>96</v>
      </c>
      <c r="O76" s="136">
        <v>2007</v>
      </c>
      <c r="P76" s="137"/>
      <c r="Q76" s="143"/>
      <c r="R76" s="139"/>
      <c r="S76" s="140"/>
      <c r="T76" s="130" t="s">
        <v>67</v>
      </c>
      <c r="U76" s="141">
        <v>1989</v>
      </c>
      <c r="V76" s="127">
        <f t="shared" si="9"/>
        <v>26</v>
      </c>
      <c r="W76" s="141">
        <v>13650</v>
      </c>
      <c r="X76" s="130" t="s">
        <v>68</v>
      </c>
      <c r="Y76" s="22" t="s">
        <v>472</v>
      </c>
      <c r="Z76" s="142" t="s">
        <v>473</v>
      </c>
      <c r="AA76" s="9">
        <v>3000</v>
      </c>
      <c r="AB76" s="9"/>
      <c r="AC76" s="20">
        <f t="shared" si="12"/>
        <v>0</v>
      </c>
      <c r="AD76" s="10"/>
      <c r="AE76" s="10"/>
      <c r="AF76" s="20">
        <f t="shared" si="13"/>
        <v>0</v>
      </c>
      <c r="AG76" s="10"/>
    </row>
    <row r="77" spans="1:33" ht="13.5" hidden="1" x14ac:dyDescent="0.25">
      <c r="A77" s="116" t="s">
        <v>359</v>
      </c>
      <c r="B77" s="1">
        <v>38</v>
      </c>
      <c r="C77" s="130"/>
      <c r="D77" s="130" t="s">
        <v>32</v>
      </c>
      <c r="E77" s="130" t="s">
        <v>320</v>
      </c>
      <c r="F77" s="130"/>
      <c r="G77" s="130" t="s">
        <v>474</v>
      </c>
      <c r="H77" s="131" t="s">
        <v>104</v>
      </c>
      <c r="I77" s="132"/>
      <c r="J77" s="133" t="s">
        <v>93</v>
      </c>
      <c r="K77" s="130" t="s">
        <v>475</v>
      </c>
      <c r="L77" s="136"/>
      <c r="M77" s="130"/>
      <c r="N77" s="136" t="s">
        <v>96</v>
      </c>
      <c r="O77" s="136">
        <v>2008</v>
      </c>
      <c r="P77" s="137"/>
      <c r="Q77" s="143"/>
      <c r="R77" s="139"/>
      <c r="S77" s="140" t="s">
        <v>363</v>
      </c>
      <c r="T77" s="130" t="s">
        <v>67</v>
      </c>
      <c r="U77" s="141">
        <v>1988</v>
      </c>
      <c r="V77" s="127">
        <f t="shared" si="9"/>
        <v>27</v>
      </c>
      <c r="W77" s="141">
        <v>13009</v>
      </c>
      <c r="X77" s="130" t="s">
        <v>68</v>
      </c>
      <c r="Y77" s="22" t="s">
        <v>476</v>
      </c>
      <c r="Z77" s="142" t="s">
        <v>477</v>
      </c>
      <c r="AA77" s="9">
        <v>3000</v>
      </c>
      <c r="AB77" s="9"/>
      <c r="AC77" s="20">
        <f t="shared" si="12"/>
        <v>0</v>
      </c>
      <c r="AD77" s="10"/>
      <c r="AE77" s="10"/>
      <c r="AF77" s="20">
        <f t="shared" si="13"/>
        <v>0</v>
      </c>
      <c r="AG77" s="10"/>
    </row>
    <row r="78" spans="1:33" ht="36" hidden="1" x14ac:dyDescent="0.25">
      <c r="A78" s="116" t="s">
        <v>359</v>
      </c>
      <c r="B78" s="1">
        <v>41</v>
      </c>
      <c r="C78" s="130" t="s">
        <v>149</v>
      </c>
      <c r="D78" s="130" t="s">
        <v>47</v>
      </c>
      <c r="E78" s="130" t="s">
        <v>480</v>
      </c>
      <c r="F78" s="130"/>
      <c r="G78" s="130" t="s">
        <v>481</v>
      </c>
      <c r="H78" s="131" t="s">
        <v>104</v>
      </c>
      <c r="I78" s="132" t="s">
        <v>185</v>
      </c>
      <c r="J78" s="133" t="s">
        <v>141</v>
      </c>
      <c r="K78" s="130" t="s">
        <v>478</v>
      </c>
      <c r="L78" s="136" t="s">
        <v>479</v>
      </c>
      <c r="M78" s="130" t="s">
        <v>483</v>
      </c>
      <c r="N78" s="136" t="s">
        <v>196</v>
      </c>
      <c r="O78" s="136">
        <v>2013</v>
      </c>
      <c r="P78" s="137"/>
      <c r="Q78" s="143" t="s">
        <v>484</v>
      </c>
      <c r="R78" s="139" t="s">
        <v>485</v>
      </c>
      <c r="S78" s="140" t="s">
        <v>363</v>
      </c>
      <c r="T78" s="130" t="s">
        <v>115</v>
      </c>
      <c r="U78" s="141">
        <v>1973</v>
      </c>
      <c r="V78" s="127">
        <f t="shared" ref="V78:V83" si="14">2015-U78</f>
        <v>42</v>
      </c>
      <c r="W78" s="141">
        <v>13009</v>
      </c>
      <c r="X78" s="130" t="s">
        <v>68</v>
      </c>
      <c r="Y78" s="22" t="s">
        <v>486</v>
      </c>
      <c r="Z78" s="142" t="s">
        <v>487</v>
      </c>
      <c r="AA78" s="9">
        <v>4400</v>
      </c>
      <c r="AB78" s="9"/>
      <c r="AC78" s="20">
        <f t="shared" si="12"/>
        <v>0</v>
      </c>
      <c r="AD78" s="10"/>
      <c r="AE78" s="10"/>
      <c r="AF78" s="20">
        <f t="shared" si="13"/>
        <v>0</v>
      </c>
      <c r="AG78" s="10" t="s">
        <v>94</v>
      </c>
    </row>
    <row r="79" spans="1:33" ht="49.5" hidden="1" x14ac:dyDescent="0.25">
      <c r="A79" s="116" t="s">
        <v>359</v>
      </c>
      <c r="B79" s="117">
        <v>44</v>
      </c>
      <c r="C79" s="2" t="s">
        <v>149</v>
      </c>
      <c r="D79" s="2" t="s">
        <v>32</v>
      </c>
      <c r="E79" s="2" t="s">
        <v>491</v>
      </c>
      <c r="F79" s="2"/>
      <c r="G79" s="2" t="s">
        <v>358</v>
      </c>
      <c r="H79" s="124" t="s">
        <v>482</v>
      </c>
      <c r="I79" s="132" t="s">
        <v>185</v>
      </c>
      <c r="J79" s="16" t="s">
        <v>141</v>
      </c>
      <c r="K79" s="117" t="s">
        <v>492</v>
      </c>
      <c r="L79" s="136" t="s">
        <v>488</v>
      </c>
      <c r="M79" s="130" t="s">
        <v>489</v>
      </c>
      <c r="N79" s="136" t="s">
        <v>196</v>
      </c>
      <c r="O79" s="120">
        <v>1998</v>
      </c>
      <c r="P79" s="6"/>
      <c r="Q79" s="143" t="s">
        <v>493</v>
      </c>
      <c r="R79" s="139" t="s">
        <v>490</v>
      </c>
      <c r="S79" s="126" t="s">
        <v>363</v>
      </c>
      <c r="T79" s="2" t="s">
        <v>115</v>
      </c>
      <c r="U79" s="7">
        <v>1965</v>
      </c>
      <c r="V79" s="127">
        <f t="shared" si="14"/>
        <v>50</v>
      </c>
      <c r="W79" s="7">
        <v>13007</v>
      </c>
      <c r="X79" s="2" t="s">
        <v>68</v>
      </c>
      <c r="Y79" s="22" t="s">
        <v>494</v>
      </c>
      <c r="Z79" s="128" t="s">
        <v>495</v>
      </c>
      <c r="AA79" s="9">
        <v>4400</v>
      </c>
      <c r="AB79" s="92">
        <v>0</v>
      </c>
      <c r="AC79" s="20">
        <f t="shared" si="12"/>
        <v>0</v>
      </c>
      <c r="AD79" s="10"/>
      <c r="AE79" s="10"/>
      <c r="AF79" s="20">
        <f t="shared" si="13"/>
        <v>0</v>
      </c>
      <c r="AG79" s="10" t="s">
        <v>94</v>
      </c>
    </row>
    <row r="80" spans="1:33" ht="36" hidden="1" x14ac:dyDescent="0.25">
      <c r="A80" s="116" t="s">
        <v>359</v>
      </c>
      <c r="B80" s="117">
        <v>45</v>
      </c>
      <c r="C80" s="2" t="s">
        <v>149</v>
      </c>
      <c r="D80" s="2" t="s">
        <v>32</v>
      </c>
      <c r="E80" s="2" t="s">
        <v>496</v>
      </c>
      <c r="F80" s="2"/>
      <c r="G80" s="2" t="s">
        <v>125</v>
      </c>
      <c r="H80" s="46" t="s">
        <v>104</v>
      </c>
      <c r="I80" s="67" t="s">
        <v>123</v>
      </c>
      <c r="J80" s="16" t="s">
        <v>141</v>
      </c>
      <c r="K80" s="117" t="s">
        <v>492</v>
      </c>
      <c r="L80" s="136" t="s">
        <v>488</v>
      </c>
      <c r="M80" s="130" t="s">
        <v>489</v>
      </c>
      <c r="N80" s="136" t="s">
        <v>196</v>
      </c>
      <c r="O80" s="120">
        <v>1995</v>
      </c>
      <c r="P80" s="6"/>
      <c r="Q80" s="143" t="s">
        <v>493</v>
      </c>
      <c r="R80" s="139" t="s">
        <v>490</v>
      </c>
      <c r="S80" s="126" t="s">
        <v>363</v>
      </c>
      <c r="T80" s="2" t="s">
        <v>115</v>
      </c>
      <c r="U80" s="7">
        <v>1968</v>
      </c>
      <c r="V80" s="127">
        <f t="shared" si="14"/>
        <v>47</v>
      </c>
      <c r="W80" s="7">
        <v>5200</v>
      </c>
      <c r="X80" s="2" t="s">
        <v>68</v>
      </c>
      <c r="Y80" s="22" t="s">
        <v>497</v>
      </c>
      <c r="Z80" s="128" t="s">
        <v>498</v>
      </c>
      <c r="AA80" s="9">
        <v>4400</v>
      </c>
      <c r="AB80" s="9"/>
      <c r="AC80" s="20">
        <f t="shared" si="12"/>
        <v>0</v>
      </c>
      <c r="AD80" s="10"/>
      <c r="AE80" s="10"/>
      <c r="AF80" s="20">
        <f t="shared" si="13"/>
        <v>0</v>
      </c>
      <c r="AG80" s="10" t="s">
        <v>94</v>
      </c>
    </row>
    <row r="81" spans="1:33" ht="49.5" hidden="1" x14ac:dyDescent="0.25">
      <c r="A81" s="116" t="s">
        <v>359</v>
      </c>
      <c r="B81" s="117">
        <v>46</v>
      </c>
      <c r="C81" s="2" t="s">
        <v>149</v>
      </c>
      <c r="D81" s="2" t="s">
        <v>32</v>
      </c>
      <c r="E81" s="2" t="s">
        <v>499</v>
      </c>
      <c r="F81" s="2" t="s">
        <v>500</v>
      </c>
      <c r="G81" s="2" t="s">
        <v>501</v>
      </c>
      <c r="H81" s="124" t="s">
        <v>482</v>
      </c>
      <c r="I81" s="132" t="s">
        <v>185</v>
      </c>
      <c r="J81" s="16" t="s">
        <v>141</v>
      </c>
      <c r="K81" s="117" t="s">
        <v>492</v>
      </c>
      <c r="L81" s="136" t="s">
        <v>488</v>
      </c>
      <c r="M81" s="130" t="s">
        <v>489</v>
      </c>
      <c r="N81" s="136" t="s">
        <v>196</v>
      </c>
      <c r="O81" s="120">
        <v>1993</v>
      </c>
      <c r="P81" s="6"/>
      <c r="Q81" s="143" t="s">
        <v>493</v>
      </c>
      <c r="R81" s="139" t="s">
        <v>490</v>
      </c>
      <c r="S81" s="126" t="s">
        <v>363</v>
      </c>
      <c r="T81" s="2" t="s">
        <v>115</v>
      </c>
      <c r="U81" s="7">
        <v>1959</v>
      </c>
      <c r="V81" s="127">
        <f t="shared" si="14"/>
        <v>56</v>
      </c>
      <c r="W81" s="7">
        <v>13250</v>
      </c>
      <c r="X81" s="2" t="s">
        <v>68</v>
      </c>
      <c r="Y81" s="22" t="s">
        <v>502</v>
      </c>
      <c r="Z81" s="128" t="s">
        <v>503</v>
      </c>
      <c r="AA81" s="9">
        <v>4400</v>
      </c>
      <c r="AB81" s="92">
        <v>0</v>
      </c>
      <c r="AC81" s="20">
        <f t="shared" si="12"/>
        <v>0</v>
      </c>
      <c r="AD81" s="10"/>
      <c r="AE81" s="10"/>
      <c r="AF81" s="20">
        <f t="shared" si="13"/>
        <v>0</v>
      </c>
      <c r="AG81" s="10" t="s">
        <v>94</v>
      </c>
    </row>
    <row r="82" spans="1:33" ht="36" hidden="1" x14ac:dyDescent="0.25">
      <c r="A82" s="44" t="s">
        <v>359</v>
      </c>
      <c r="B82" s="29">
        <v>51</v>
      </c>
      <c r="C82" s="32" t="s">
        <v>149</v>
      </c>
      <c r="D82" s="32" t="s">
        <v>47</v>
      </c>
      <c r="E82" s="32" t="s">
        <v>504</v>
      </c>
      <c r="F82" s="32"/>
      <c r="G82" s="32" t="s">
        <v>505</v>
      </c>
      <c r="H82" s="46" t="s">
        <v>104</v>
      </c>
      <c r="I82" s="47" t="s">
        <v>123</v>
      </c>
      <c r="J82" s="48" t="s">
        <v>373</v>
      </c>
      <c r="K82" s="29" t="s">
        <v>454</v>
      </c>
      <c r="L82" s="30" t="s">
        <v>506</v>
      </c>
      <c r="M82" s="63"/>
      <c r="N82" s="69" t="s">
        <v>196</v>
      </c>
      <c r="O82" s="49">
        <v>2012</v>
      </c>
      <c r="P82" s="50"/>
      <c r="Q82" s="30" t="s">
        <v>507</v>
      </c>
      <c r="R82" s="100" t="s">
        <v>508</v>
      </c>
      <c r="S82" s="61" t="s">
        <v>509</v>
      </c>
      <c r="T82" s="32" t="s">
        <v>67</v>
      </c>
      <c r="U82" s="52">
        <v>1988</v>
      </c>
      <c r="V82" s="38">
        <f t="shared" si="14"/>
        <v>27</v>
      </c>
      <c r="W82" s="52">
        <v>13006</v>
      </c>
      <c r="X82" s="32" t="s">
        <v>68</v>
      </c>
      <c r="Y82" s="54" t="s">
        <v>510</v>
      </c>
      <c r="Z82" s="62" t="s">
        <v>511</v>
      </c>
      <c r="AA82" s="55">
        <v>4400</v>
      </c>
      <c r="AB82" s="55"/>
      <c r="AC82" s="41">
        <f t="shared" si="12"/>
        <v>261.10000000000002</v>
      </c>
      <c r="AD82" s="56">
        <v>261.10000000000002</v>
      </c>
      <c r="AE82" s="56"/>
      <c r="AF82" s="41">
        <f t="shared" si="13"/>
        <v>261.10000000000002</v>
      </c>
      <c r="AG82" s="56" t="s">
        <v>46</v>
      </c>
    </row>
    <row r="83" spans="1:33" ht="36" hidden="1" x14ac:dyDescent="0.25">
      <c r="A83" s="44" t="s">
        <v>514</v>
      </c>
      <c r="B83" s="32" t="e">
        <f>#REF!+1</f>
        <v>#REF!</v>
      </c>
      <c r="C83" s="32" t="s">
        <v>149</v>
      </c>
      <c r="D83" s="32" t="s">
        <v>47</v>
      </c>
      <c r="E83" s="45" t="s">
        <v>525</v>
      </c>
      <c r="F83" s="58"/>
      <c r="G83" s="45" t="s">
        <v>526</v>
      </c>
      <c r="H83" s="46" t="s">
        <v>104</v>
      </c>
      <c r="I83" s="47" t="s">
        <v>123</v>
      </c>
      <c r="J83" s="48" t="s">
        <v>520</v>
      </c>
      <c r="K83" s="45" t="s">
        <v>521</v>
      </c>
      <c r="L83" s="57"/>
      <c r="M83" s="153"/>
      <c r="N83" s="69" t="s">
        <v>522</v>
      </c>
      <c r="O83" s="150">
        <v>1975</v>
      </c>
      <c r="P83" s="50"/>
      <c r="Q83" s="32" t="s">
        <v>523</v>
      </c>
      <c r="R83" s="154" t="s">
        <v>524</v>
      </c>
      <c r="S83" s="61" t="s">
        <v>147</v>
      </c>
      <c r="T83" s="32" t="s">
        <v>515</v>
      </c>
      <c r="U83" s="52">
        <v>1951</v>
      </c>
      <c r="V83" s="147">
        <f t="shared" si="14"/>
        <v>64</v>
      </c>
      <c r="W83" s="52">
        <v>79000</v>
      </c>
      <c r="X83" s="32" t="s">
        <v>68</v>
      </c>
      <c r="Y83" s="151">
        <v>683623635</v>
      </c>
      <c r="Z83" s="62" t="s">
        <v>527</v>
      </c>
      <c r="AA83" s="55">
        <v>3700</v>
      </c>
      <c r="AB83" s="55"/>
      <c r="AC83" s="94">
        <f t="shared" ref="AC83" si="15">AB83+AF83</f>
        <v>55.1</v>
      </c>
      <c r="AD83" s="56">
        <v>55.1</v>
      </c>
      <c r="AE83" s="56"/>
      <c r="AF83" s="94">
        <f t="shared" ref="AF83" si="16">AD83+AE83</f>
        <v>55.1</v>
      </c>
      <c r="AG83" s="56" t="s">
        <v>46</v>
      </c>
    </row>
    <row r="84" spans="1:33" ht="36" hidden="1" x14ac:dyDescent="0.25">
      <c r="A84" s="44" t="s">
        <v>512</v>
      </c>
      <c r="B84" s="32" t="e">
        <f>#REF!+1</f>
        <v>#REF!</v>
      </c>
      <c r="C84" s="48" t="s">
        <v>149</v>
      </c>
      <c r="D84" s="32" t="s">
        <v>47</v>
      </c>
      <c r="E84" s="45" t="s">
        <v>532</v>
      </c>
      <c r="F84" s="58"/>
      <c r="G84" s="45" t="s">
        <v>530</v>
      </c>
      <c r="H84" s="46" t="s">
        <v>104</v>
      </c>
      <c r="I84" s="32" t="s">
        <v>533</v>
      </c>
      <c r="J84" s="32" t="s">
        <v>22</v>
      </c>
      <c r="K84" s="45" t="s">
        <v>528</v>
      </c>
      <c r="L84" s="45"/>
      <c r="M84" s="153" t="s">
        <v>529</v>
      </c>
      <c r="N84" s="32" t="s">
        <v>513</v>
      </c>
      <c r="O84" s="78">
        <v>2012</v>
      </c>
      <c r="P84" s="50"/>
      <c r="Q84" s="32" t="s">
        <v>534</v>
      </c>
      <c r="R84" s="154" t="s">
        <v>535</v>
      </c>
      <c r="S84" s="61" t="s">
        <v>147</v>
      </c>
      <c r="T84" s="32" t="s">
        <v>515</v>
      </c>
      <c r="U84" s="52">
        <v>1990</v>
      </c>
      <c r="V84" s="147">
        <f t="shared" ref="V84:V85" si="17">2015-U84</f>
        <v>25</v>
      </c>
      <c r="W84" s="52">
        <v>13004</v>
      </c>
      <c r="X84" s="32" t="s">
        <v>68</v>
      </c>
      <c r="Y84" s="151">
        <v>662882331</v>
      </c>
      <c r="Z84" s="62" t="s">
        <v>536</v>
      </c>
      <c r="AA84" s="55">
        <v>4000</v>
      </c>
      <c r="AB84" s="55"/>
      <c r="AC84" s="94">
        <f t="shared" ref="AC84" si="18">AB84+AF84</f>
        <v>189.1</v>
      </c>
      <c r="AD84" s="90">
        <v>189.1</v>
      </c>
      <c r="AE84" s="90"/>
      <c r="AF84" s="94">
        <f t="shared" ref="AF84" si="19">AD84+AE84</f>
        <v>189.1</v>
      </c>
      <c r="AG84" s="56" t="s">
        <v>319</v>
      </c>
    </row>
    <row r="85" spans="1:33" ht="24" hidden="1" x14ac:dyDescent="0.25">
      <c r="A85" s="44" t="s">
        <v>514</v>
      </c>
      <c r="B85" s="32" t="e">
        <f>#REF!+1</f>
        <v>#REF!</v>
      </c>
      <c r="C85" s="48" t="s">
        <v>149</v>
      </c>
      <c r="D85" s="32" t="s">
        <v>32</v>
      </c>
      <c r="E85" s="45" t="s">
        <v>537</v>
      </c>
      <c r="F85" s="58"/>
      <c r="G85" s="45" t="s">
        <v>538</v>
      </c>
      <c r="H85" s="32" t="s">
        <v>104</v>
      </c>
      <c r="I85" s="32" t="s">
        <v>123</v>
      </c>
      <c r="J85" s="79" t="s">
        <v>516</v>
      </c>
      <c r="K85" s="45" t="s">
        <v>517</v>
      </c>
      <c r="L85" s="99"/>
      <c r="M85" s="152"/>
      <c r="N85" s="32" t="s">
        <v>513</v>
      </c>
      <c r="O85" s="78">
        <v>2000</v>
      </c>
      <c r="P85" s="50"/>
      <c r="Q85" s="32" t="s">
        <v>518</v>
      </c>
      <c r="R85" s="51" t="s">
        <v>519</v>
      </c>
      <c r="S85" s="32" t="s">
        <v>109</v>
      </c>
      <c r="T85" s="32"/>
      <c r="U85" s="52">
        <v>1978</v>
      </c>
      <c r="V85" s="147">
        <f t="shared" si="17"/>
        <v>37</v>
      </c>
      <c r="W85" s="78">
        <v>94130</v>
      </c>
      <c r="X85" s="32" t="s">
        <v>68</v>
      </c>
      <c r="Y85" s="151">
        <v>623104036</v>
      </c>
      <c r="Z85" s="157" t="s">
        <v>539</v>
      </c>
      <c r="AA85" s="55">
        <v>1000</v>
      </c>
      <c r="AB85" s="55">
        <v>0</v>
      </c>
      <c r="AC85" s="94">
        <f t="shared" ref="AC85" si="20">AB85+AF85</f>
        <v>261.10000000000002</v>
      </c>
      <c r="AD85" s="81">
        <v>261.10000000000002</v>
      </c>
      <c r="AE85" s="81"/>
      <c r="AF85" s="94">
        <f t="shared" ref="AF85" si="21">AD85+AE85</f>
        <v>261.10000000000002</v>
      </c>
      <c r="AG85" s="56" t="s">
        <v>46</v>
      </c>
    </row>
    <row r="86" spans="1:33" ht="36" hidden="1" x14ac:dyDescent="0.25">
      <c r="A86" s="44" t="s">
        <v>514</v>
      </c>
      <c r="B86" s="32" t="e">
        <f>#REF!+1</f>
        <v>#REF!</v>
      </c>
      <c r="C86" s="48" t="s">
        <v>149</v>
      </c>
      <c r="D86" s="32" t="s">
        <v>32</v>
      </c>
      <c r="E86" s="45" t="s">
        <v>541</v>
      </c>
      <c r="F86" s="58"/>
      <c r="G86" s="45" t="s">
        <v>531</v>
      </c>
      <c r="H86" s="32" t="s">
        <v>104</v>
      </c>
      <c r="I86" s="32" t="s">
        <v>123</v>
      </c>
      <c r="J86" s="32" t="s">
        <v>520</v>
      </c>
      <c r="K86" s="45" t="s">
        <v>521</v>
      </c>
      <c r="L86" s="45"/>
      <c r="M86" s="153"/>
      <c r="N86" s="32" t="s">
        <v>522</v>
      </c>
      <c r="O86" s="78">
        <v>1996</v>
      </c>
      <c r="P86" s="50"/>
      <c r="Q86" s="32" t="s">
        <v>523</v>
      </c>
      <c r="R86" s="154" t="s">
        <v>524</v>
      </c>
      <c r="S86" s="32" t="s">
        <v>147</v>
      </c>
      <c r="T86" s="32" t="s">
        <v>515</v>
      </c>
      <c r="U86" s="52">
        <v>1976</v>
      </c>
      <c r="V86" s="147">
        <f t="shared" ref="V86" si="22">2015-U86</f>
        <v>39</v>
      </c>
      <c r="W86" s="78">
        <v>34790</v>
      </c>
      <c r="X86" s="32" t="s">
        <v>124</v>
      </c>
      <c r="Y86" s="151">
        <v>688891196</v>
      </c>
      <c r="Z86" s="51" t="s">
        <v>542</v>
      </c>
      <c r="AA86" s="55">
        <v>3700</v>
      </c>
      <c r="AB86" s="55">
        <v>0</v>
      </c>
      <c r="AC86" s="94">
        <f t="shared" ref="AC86" si="23">AB86+AF86</f>
        <v>55.1</v>
      </c>
      <c r="AD86" s="90">
        <v>55.1</v>
      </c>
      <c r="AE86" s="90"/>
      <c r="AF86" s="94">
        <f t="shared" ref="AF86" si="24">AD86+AE86</f>
        <v>55.1</v>
      </c>
      <c r="AG86" s="56" t="s">
        <v>46</v>
      </c>
    </row>
    <row r="87" spans="1:33" ht="24" hidden="1" x14ac:dyDescent="0.25">
      <c r="A87" s="14" t="s">
        <v>543</v>
      </c>
      <c r="B87" s="1">
        <v>29</v>
      </c>
      <c r="C87" s="1" t="s">
        <v>149</v>
      </c>
      <c r="D87" s="1" t="s">
        <v>47</v>
      </c>
      <c r="E87" s="3" t="s">
        <v>551</v>
      </c>
      <c r="F87" s="4"/>
      <c r="G87" s="3" t="s">
        <v>552</v>
      </c>
      <c r="H87" s="145" t="s">
        <v>104</v>
      </c>
      <c r="I87" s="17" t="s">
        <v>544</v>
      </c>
      <c r="J87" s="17" t="s">
        <v>161</v>
      </c>
      <c r="K87" s="3" t="s">
        <v>545</v>
      </c>
      <c r="L87" s="159"/>
      <c r="M87" s="2"/>
      <c r="N87" s="120" t="s">
        <v>546</v>
      </c>
      <c r="O87" s="120">
        <v>2014</v>
      </c>
      <c r="P87" s="6" t="s">
        <v>547</v>
      </c>
      <c r="Q87" s="2" t="s">
        <v>549</v>
      </c>
      <c r="R87" s="123" t="s">
        <v>550</v>
      </c>
      <c r="S87" s="2" t="s">
        <v>548</v>
      </c>
      <c r="T87" s="2" t="s">
        <v>34</v>
      </c>
      <c r="U87" s="7">
        <v>1993</v>
      </c>
      <c r="V87" s="147">
        <f t="shared" ref="V87" si="25">2015-U87</f>
        <v>22</v>
      </c>
      <c r="W87" s="7">
        <v>13016</v>
      </c>
      <c r="X87" s="2" t="s">
        <v>124</v>
      </c>
      <c r="Y87" s="160" t="s">
        <v>553</v>
      </c>
      <c r="Z87" s="161" t="s">
        <v>554</v>
      </c>
      <c r="AA87" s="9">
        <v>4800</v>
      </c>
      <c r="AB87" s="9">
        <v>4800</v>
      </c>
      <c r="AC87" s="148">
        <f t="shared" ref="AC87:AC88" si="26">AB87+AF87</f>
        <v>5061.1000000000004</v>
      </c>
      <c r="AD87" s="10">
        <v>261.10000000000002</v>
      </c>
      <c r="AE87" s="10">
        <v>0</v>
      </c>
      <c r="AF87" s="148">
        <f t="shared" ref="AF87:AF88" si="27">AD87+AE87</f>
        <v>261.10000000000002</v>
      </c>
      <c r="AG87" s="10" t="s">
        <v>127</v>
      </c>
    </row>
    <row r="88" spans="1:33" ht="36" hidden="1" x14ac:dyDescent="0.25">
      <c r="A88" s="14" t="s">
        <v>543</v>
      </c>
      <c r="B88" s="1">
        <v>44</v>
      </c>
      <c r="C88" s="1" t="s">
        <v>149</v>
      </c>
      <c r="D88" s="1" t="s">
        <v>32</v>
      </c>
      <c r="E88" s="3" t="s">
        <v>555</v>
      </c>
      <c r="F88" s="4" t="s">
        <v>556</v>
      </c>
      <c r="G88" s="3" t="s">
        <v>557</v>
      </c>
      <c r="H88" s="1" t="s">
        <v>104</v>
      </c>
      <c r="I88" s="1" t="s">
        <v>547</v>
      </c>
      <c r="J88" s="155" t="s">
        <v>558</v>
      </c>
      <c r="K88" s="5" t="s">
        <v>559</v>
      </c>
      <c r="L88" s="5"/>
      <c r="M88" s="11"/>
      <c r="N88" s="120" t="s">
        <v>546</v>
      </c>
      <c r="O88" s="2">
        <v>2009</v>
      </c>
      <c r="P88" s="6" t="s">
        <v>547</v>
      </c>
      <c r="Q88" s="2"/>
      <c r="R88" s="2"/>
      <c r="S88" s="2" t="s">
        <v>147</v>
      </c>
      <c r="T88" s="2" t="s">
        <v>162</v>
      </c>
      <c r="U88" s="7">
        <v>1979</v>
      </c>
      <c r="V88" s="147">
        <f t="shared" ref="V88" si="28">2015-U88</f>
        <v>36</v>
      </c>
      <c r="W88" s="8">
        <v>83140</v>
      </c>
      <c r="X88" s="1" t="s">
        <v>68</v>
      </c>
      <c r="Y88" s="160" t="s">
        <v>560</v>
      </c>
      <c r="Z88" s="156" t="s">
        <v>561</v>
      </c>
      <c r="AA88" s="9">
        <v>1500</v>
      </c>
      <c r="AB88" s="9">
        <v>300</v>
      </c>
      <c r="AC88" s="148">
        <f t="shared" si="26"/>
        <v>696.1</v>
      </c>
      <c r="AD88" s="12">
        <v>396.1</v>
      </c>
      <c r="AE88" s="12">
        <v>0</v>
      </c>
      <c r="AF88" s="148">
        <f t="shared" si="27"/>
        <v>396.1</v>
      </c>
      <c r="AG88" s="10" t="s">
        <v>46</v>
      </c>
    </row>
    <row r="89" spans="1:33" ht="60" hidden="1" x14ac:dyDescent="0.25">
      <c r="A89" s="13" t="s">
        <v>562</v>
      </c>
      <c r="B89" s="1">
        <v>3</v>
      </c>
      <c r="C89" s="13" t="s">
        <v>149</v>
      </c>
      <c r="D89" s="13" t="s">
        <v>47</v>
      </c>
      <c r="E89" s="167" t="s">
        <v>568</v>
      </c>
      <c r="F89" s="167" t="s">
        <v>568</v>
      </c>
      <c r="G89" s="168" t="s">
        <v>569</v>
      </c>
      <c r="H89" s="162" t="s">
        <v>104</v>
      </c>
      <c r="I89" s="124" t="s">
        <v>123</v>
      </c>
      <c r="J89" s="169" t="s">
        <v>22</v>
      </c>
      <c r="K89" s="1" t="s">
        <v>564</v>
      </c>
      <c r="L89" s="5" t="s">
        <v>565</v>
      </c>
      <c r="M89" s="2"/>
      <c r="N89" s="117" t="s">
        <v>41</v>
      </c>
      <c r="O89" s="1">
        <v>2012</v>
      </c>
      <c r="P89" s="163" t="s">
        <v>104</v>
      </c>
      <c r="Q89" s="2" t="s">
        <v>566</v>
      </c>
      <c r="R89" s="166" t="s">
        <v>567</v>
      </c>
      <c r="S89" s="2" t="s">
        <v>33</v>
      </c>
      <c r="T89" s="146" t="s">
        <v>563</v>
      </c>
      <c r="U89" s="7">
        <v>1993</v>
      </c>
      <c r="V89" s="147">
        <f t="shared" ref="V89" si="29">2015-U89</f>
        <v>22</v>
      </c>
      <c r="W89" s="146">
        <v>26290</v>
      </c>
      <c r="X89" s="2" t="s">
        <v>540</v>
      </c>
      <c r="Y89" s="164" t="s">
        <v>570</v>
      </c>
      <c r="Z89" s="125" t="s">
        <v>571</v>
      </c>
      <c r="AA89" s="158">
        <v>11700</v>
      </c>
      <c r="AB89" s="165">
        <v>0</v>
      </c>
      <c r="AC89" s="149">
        <f t="shared" ref="AC89" si="30">AB89+AF89</f>
        <v>189.1</v>
      </c>
      <c r="AD89" s="15">
        <v>189.1</v>
      </c>
      <c r="AE89" s="15">
        <v>0</v>
      </c>
      <c r="AF89" s="149">
        <f t="shared" ref="AF89" si="31">AD89+AE89</f>
        <v>189.1</v>
      </c>
      <c r="AG89" s="15" t="s">
        <v>127</v>
      </c>
    </row>
    <row r="93" spans="1:33" x14ac:dyDescent="0.25">
      <c r="AB93" s="24">
        <f>SUBTOTAL(9,AB4:AB89)</f>
        <v>3100</v>
      </c>
    </row>
    <row r="95" spans="1:33" x14ac:dyDescent="0.25">
      <c r="AB95" s="170"/>
    </row>
  </sheetData>
  <autoFilter ref="A3:AG89">
    <filterColumn colId="7">
      <filters>
        <filter val="O"/>
      </filters>
    </filterColumn>
  </autoFilter>
  <sortState ref="A223:AK351">
    <sortCondition ref="E223:E351"/>
  </sortState>
  <hyperlinks>
    <hyperlink ref="Z4" r:id="rId1"/>
    <hyperlink ref="R4" r:id="rId2"/>
    <hyperlink ref="R5" r:id="rId3"/>
    <hyperlink ref="Z5" r:id="rId4"/>
    <hyperlink ref="R6" r:id="rId5"/>
    <hyperlink ref="Z6" r:id="rId6"/>
    <hyperlink ref="R7" r:id="rId7"/>
    <hyperlink ref="Z7" r:id="rId8"/>
    <hyperlink ref="R8" r:id="rId9"/>
    <hyperlink ref="Z8" r:id="rId10"/>
    <hyperlink ref="R9" r:id="rId11"/>
    <hyperlink ref="Z9" r:id="rId12"/>
    <hyperlink ref="R10" r:id="rId13"/>
    <hyperlink ref="Z10" r:id="rId14"/>
    <hyperlink ref="R11" r:id="rId15"/>
    <hyperlink ref="Z11" r:id="rId16"/>
    <hyperlink ref="R12" r:id="rId17"/>
    <hyperlink ref="Z12" r:id="rId18"/>
    <hyperlink ref="R13" r:id="rId19"/>
    <hyperlink ref="Z13" r:id="rId20"/>
    <hyperlink ref="R14" r:id="rId21"/>
    <hyperlink ref="Z14" r:id="rId22"/>
    <hyperlink ref="R15" r:id="rId23"/>
    <hyperlink ref="Z15" r:id="rId24"/>
    <hyperlink ref="R16" r:id="rId25"/>
    <hyperlink ref="Z16" r:id="rId26"/>
    <hyperlink ref="R17" r:id="rId27"/>
    <hyperlink ref="Z17" r:id="rId28"/>
    <hyperlink ref="R18" r:id="rId29"/>
    <hyperlink ref="Z18" r:id="rId30"/>
    <hyperlink ref="R19" r:id="rId31"/>
    <hyperlink ref="R20" r:id="rId32"/>
    <hyperlink ref="Z20" r:id="rId33"/>
    <hyperlink ref="R22" r:id="rId34"/>
    <hyperlink ref="Z22" r:id="rId35"/>
    <hyperlink ref="R23" r:id="rId36"/>
    <hyperlink ref="Z23" r:id="rId37"/>
    <hyperlink ref="R24" r:id="rId38"/>
    <hyperlink ref="Z24" r:id="rId39"/>
    <hyperlink ref="Z21" r:id="rId40"/>
    <hyperlink ref="R25" r:id="rId41"/>
    <hyperlink ref="Z25" r:id="rId42"/>
    <hyperlink ref="R26" r:id="rId43"/>
    <hyperlink ref="R27" r:id="rId44"/>
    <hyperlink ref="Z27" r:id="rId45"/>
    <hyperlink ref="R28" r:id="rId46"/>
    <hyperlink ref="Z28" r:id="rId47"/>
    <hyperlink ref="R29" r:id="rId48"/>
    <hyperlink ref="Z29" r:id="rId49"/>
    <hyperlink ref="R30" r:id="rId50"/>
    <hyperlink ref="Z30" r:id="rId51"/>
    <hyperlink ref="R31" r:id="rId52"/>
    <hyperlink ref="Z31" r:id="rId53"/>
    <hyperlink ref="R32" r:id="rId54"/>
    <hyperlink ref="Z32" r:id="rId55"/>
    <hyperlink ref="R33" r:id="rId56"/>
    <hyperlink ref="Z33" r:id="rId57"/>
    <hyperlink ref="R34" r:id="rId58"/>
    <hyperlink ref="Z34" r:id="rId59"/>
    <hyperlink ref="R35" r:id="rId60"/>
    <hyperlink ref="Z35" r:id="rId61"/>
    <hyperlink ref="R36" r:id="rId62"/>
    <hyperlink ref="Z36" r:id="rId63"/>
    <hyperlink ref="R37" r:id="rId64"/>
    <hyperlink ref="Z37" r:id="rId65"/>
    <hyperlink ref="R38" r:id="rId66"/>
    <hyperlink ref="Z38" r:id="rId67"/>
    <hyperlink ref="R39" r:id="rId68"/>
    <hyperlink ref="Z39" r:id="rId69"/>
    <hyperlink ref="R40" r:id="rId70"/>
    <hyperlink ref="Z40" r:id="rId71"/>
    <hyperlink ref="R41" r:id="rId72"/>
    <hyperlink ref="Z41" r:id="rId73"/>
    <hyperlink ref="R42" r:id="rId74"/>
    <hyperlink ref="Z42" r:id="rId75"/>
    <hyperlink ref="R43" r:id="rId76"/>
    <hyperlink ref="Z43" r:id="rId77"/>
    <hyperlink ref="R44" r:id="rId78"/>
    <hyperlink ref="R45" r:id="rId79"/>
    <hyperlink ref="Z45" r:id="rId80"/>
    <hyperlink ref="R46" r:id="rId81"/>
    <hyperlink ref="Z46" r:id="rId82"/>
    <hyperlink ref="R47" r:id="rId83"/>
    <hyperlink ref="Z47" r:id="rId84"/>
    <hyperlink ref="R48" r:id="rId85"/>
    <hyperlink ref="Z48" r:id="rId86"/>
    <hyperlink ref="R49" r:id="rId87"/>
    <hyperlink ref="Z49" r:id="rId88"/>
    <hyperlink ref="R50" r:id="rId89"/>
    <hyperlink ref="Z50" r:id="rId90"/>
    <hyperlink ref="R51" r:id="rId91"/>
    <hyperlink ref="Z51" r:id="rId92"/>
    <hyperlink ref="Z44" r:id="rId93"/>
    <hyperlink ref="Z26" r:id="rId94"/>
    <hyperlink ref="R52" r:id="rId95"/>
    <hyperlink ref="Z52" r:id="rId96"/>
    <hyperlink ref="R53" r:id="rId97"/>
    <hyperlink ref="Z53" r:id="rId98"/>
    <hyperlink ref="R54" r:id="rId99"/>
    <hyperlink ref="Z54" r:id="rId100"/>
    <hyperlink ref="R55" r:id="rId101"/>
    <hyperlink ref="Z55" r:id="rId102"/>
    <hyperlink ref="Z56" r:id="rId103"/>
    <hyperlink ref="Z57" r:id="rId104"/>
    <hyperlink ref="R58" r:id="rId105"/>
    <hyperlink ref="Z58" r:id="rId106"/>
    <hyperlink ref="Z59" r:id="rId107"/>
    <hyperlink ref="Z60" r:id="rId108"/>
    <hyperlink ref="R61" r:id="rId109"/>
    <hyperlink ref="Z61" r:id="rId110"/>
    <hyperlink ref="R62" r:id="rId111"/>
    <hyperlink ref="Z62" r:id="rId112"/>
    <hyperlink ref="Z63" r:id="rId113"/>
    <hyperlink ref="R64" r:id="rId114"/>
    <hyperlink ref="Z64" r:id="rId115"/>
    <hyperlink ref="R65" r:id="rId116"/>
    <hyperlink ref="Z65" r:id="rId117"/>
    <hyperlink ref="Z66" r:id="rId118"/>
    <hyperlink ref="R68" r:id="rId119"/>
    <hyperlink ref="Z68" r:id="rId120"/>
    <hyperlink ref="R69" r:id="rId121"/>
    <hyperlink ref="Z69" r:id="rId122"/>
    <hyperlink ref="Z70" r:id="rId123"/>
    <hyperlink ref="Z71" r:id="rId124"/>
    <hyperlink ref="Z72" r:id="rId125"/>
    <hyperlink ref="Z73" r:id="rId126"/>
    <hyperlink ref="Z74" r:id="rId127"/>
    <hyperlink ref="Z76" r:id="rId128"/>
    <hyperlink ref="Z77" r:id="rId129"/>
    <hyperlink ref="R71" r:id="rId130"/>
    <hyperlink ref="R78" r:id="rId131"/>
    <hyperlink ref="Z78" r:id="rId132"/>
    <hyperlink ref="Z79" r:id="rId133"/>
    <hyperlink ref="Z81" r:id="rId134"/>
    <hyperlink ref="Z80" r:id="rId135"/>
    <hyperlink ref="R59" r:id="rId136"/>
    <hyperlink ref="R60" r:id="rId137"/>
    <hyperlink ref="R82" r:id="rId138"/>
    <hyperlink ref="Z82" r:id="rId139"/>
    <hyperlink ref="R84" r:id="rId140"/>
    <hyperlink ref="Z84" r:id="rId141"/>
    <hyperlink ref="R83" r:id="rId142"/>
    <hyperlink ref="Z83" r:id="rId143"/>
    <hyperlink ref="R86" r:id="rId144"/>
    <hyperlink ref="Z86" r:id="rId145"/>
    <hyperlink ref="R85" r:id="rId146"/>
    <hyperlink ref="Z85" r:id="rId147"/>
    <hyperlink ref="R87" r:id="rId148"/>
    <hyperlink ref="Z89" r:id="rId149"/>
  </hyperlinks>
  <pageMargins left="0.70866141732283472" right="0.70866141732283472" top="0.74803149606299213" bottom="0.74803149606299213" header="0.31496062992125984" footer="0.31496062992125984"/>
  <pageSetup paperSize="8" scale="40" orientation="landscape" r:id="rId150"/>
  <headerFooter>
    <oddHeader>&amp;CTABLEAU DE BORD 2015 - 2016</oddHeader>
  </headerFooter>
  <drawing r:id="rId151"/>
  <legacyDrawing r:id="rId15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INSCRITS FC UFR SCIENCES </vt:lpstr>
      <vt:lpstr>Feuil7</vt:lpstr>
      <vt:lpstr>'INSCRITS FC UFR SCIENCES '!Zone_d_impression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Anne PINERO</dc:creator>
  <cp:lastModifiedBy>Martine PACI</cp:lastModifiedBy>
  <cp:lastPrinted>2015-04-13T07:19:25Z</cp:lastPrinted>
  <dcterms:created xsi:type="dcterms:W3CDTF">2012-12-10T14:38:25Z</dcterms:created>
  <dcterms:modified xsi:type="dcterms:W3CDTF">2017-01-18T12:35:14Z</dcterms:modified>
</cp:coreProperties>
</file>