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ustomProperty1.bin" ContentType="application/vnd.openxmlformats-officedocument.spreadsheetml.customProperty"/>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filterPrivacy="1" codeName="ThisWorkbook" autoCompressPictures="0"/>
  <bookViews>
    <workbookView xWindow="0" yWindow="0" windowWidth="14925" windowHeight="11595" tabRatio="788" activeTab="1"/>
  </bookViews>
  <sheets>
    <sheet name="LISTE RESIDENT" sheetId="15" r:id="rId1"/>
    <sheet name="Calendrier" sheetId="14" r:id="rId2"/>
    <sheet name="FICHE DE PRESENCE" sheetId="16" r:id="rId3"/>
    <sheet name="TABLE" sheetId="18" state="hidden" r:id="rId4"/>
  </sheets>
  <definedNames>
    <definedName name="Calendar10Month">Calendrier!#REF!</definedName>
    <definedName name="Calendar10MonthOption">MATCH(Calendar10Month,MOIS,0)</definedName>
    <definedName name="Calendar10Year">Calendrier!#REF!</definedName>
    <definedName name="Calendar1Month">Calendrier!$B$1</definedName>
    <definedName name="Calendar1MonthOption">MATCH(Calendar1Month,MOIS,0)</definedName>
    <definedName name="Calendar1Year">Calendrier!$A$1</definedName>
    <definedName name="Calendar2Month">Calendrier!#REF!</definedName>
    <definedName name="Calendar2MonthOption">MATCH(Calendar2Month,MOIS,0)</definedName>
    <definedName name="Calendar2Year">Calendrier!#REF!</definedName>
    <definedName name="Calendar3Month">Calendrier!#REF!</definedName>
    <definedName name="Calendar3MonthOption">MATCH(Calendar3Month,MOIS,0)</definedName>
    <definedName name="Calendar3Year">Calendrier!#REF!</definedName>
    <definedName name="Calendar4Month">Calendrier!#REF!</definedName>
    <definedName name="Calendar4MonthOption">MATCH(Calendar4Month,MOIS,0)</definedName>
    <definedName name="Calendar4Year">Calendrier!#REF!</definedName>
    <definedName name="Calendar5Month">Calendrier!#REF!</definedName>
    <definedName name="Calendar5MonthOption">MATCH(Calendar5Month,MOIS,0)</definedName>
    <definedName name="Calendar5Year">Calendrier!#REF!</definedName>
    <definedName name="Calendar6Month">Calendrier!#REF!</definedName>
    <definedName name="Calendar6MonthOption">MATCH(Calendar6Month,MOIS,0)</definedName>
    <definedName name="Calendar6Year">Calendrier!#REF!</definedName>
    <definedName name="Calendar7Month">Calendrier!#REF!</definedName>
    <definedName name="Calendar7MonthOption">MATCH(Calendar7Month,MOIS,0)</definedName>
    <definedName name="Calendar7Year">Calendrier!#REF!</definedName>
    <definedName name="Calendar8Month">Calendrier!#REF!</definedName>
    <definedName name="Calendar8MonthOption">MATCH(Calendar8Month,MOIS,0)</definedName>
    <definedName name="Calendar8Year">Calendrier!#REF!</definedName>
    <definedName name="Calendar9Month">Calendrier!#REF!</definedName>
    <definedName name="Calendar9MonthOption">MATCH(Calendar9Month,MOIS,0)</definedName>
    <definedName name="Calendar9Year">Calendrier!#REF!</definedName>
    <definedName name="Jours">{0,1,2,3,4,5,6}</definedName>
    <definedName name="Joursdesemaine">{"lundi","mardi","mercredi","jeudi","vendredi","samedi","dimanche"}</definedName>
    <definedName name="LISTE">'LISTE RESIDENT'!$B$5:$D$11</definedName>
    <definedName name="LISTES">TABLE!$C$4:$C$17</definedName>
    <definedName name="MOIS">TABLE!$G$4:$G$15</definedName>
    <definedName name="MR">TABLE!$E$4:$E$6</definedName>
    <definedName name="WeekdayOption">MATCH(WeekStart,Joursdesemaine,0)+10</definedName>
    <definedName name="WeekStart">Calendrier!$B$3</definedName>
    <definedName name="WeekStartValue">IF(WeekStart="lundi",2,1)</definedName>
    <definedName name="_xlnm.Print_Area" localSheetId="1">Calendrier!$A$1:$L$73</definedName>
    <definedName name="_xlnm.Print_Area" localSheetId="2">'FICHE DE PRESENCE'!$A$1:$H$59</definedName>
  </definedNames>
  <calcPr calcId="145621" concurrentCalc="0"/>
  <extLst>
    <ext xmlns:mx="http://schemas.microsoft.com/office/mac/excel/2008/main" uri="{7523E5D3-25F3-A5E0-1632-64F254C22452}">
      <mx:ArchID Flags="2"/>
    </ext>
  </extLst>
</workbook>
</file>

<file path=xl/calcChain.xml><?xml version="1.0" encoding="utf-8"?>
<calcChain xmlns="http://schemas.openxmlformats.org/spreadsheetml/2006/main">
  <c r="L19" i="14" l="1"/>
  <c r="L24" i="14"/>
  <c r="B4" i="14" a="1"/>
  <c r="E4" i="14"/>
  <c r="E3" i="14"/>
  <c r="B15" i="14" a="1"/>
  <c r="D15" i="14"/>
  <c r="B26" i="14" a="1"/>
  <c r="C26" i="14"/>
  <c r="B38" i="14" a="1"/>
  <c r="G38" i="14"/>
  <c r="B49" i="14" a="1"/>
  <c r="F49" i="14"/>
  <c r="B60" i="14" a="1"/>
  <c r="C60" i="14"/>
  <c r="D26" i="14"/>
  <c r="H26" i="14"/>
  <c r="B60" i="14"/>
  <c r="B38" i="14"/>
  <c r="H38" i="14"/>
  <c r="G26" i="14"/>
  <c r="C38" i="14"/>
  <c r="B15" i="14"/>
  <c r="D4" i="14"/>
  <c r="D3" i="14"/>
  <c r="E38" i="14"/>
  <c r="F4" i="14"/>
  <c r="F3" i="14"/>
  <c r="E15" i="14"/>
  <c r="F38" i="14"/>
  <c r="B26" i="14"/>
  <c r="G15" i="14"/>
  <c r="H15" i="14"/>
  <c r="G49" i="14"/>
  <c r="C49" i="14"/>
  <c r="D49" i="14"/>
  <c r="B49" i="14"/>
  <c r="E49" i="14"/>
  <c r="H49" i="14"/>
  <c r="B4" i="14"/>
  <c r="G4" i="14"/>
  <c r="G3" i="14"/>
  <c r="H4" i="14"/>
  <c r="H3" i="14"/>
  <c r="C4" i="14"/>
  <c r="C3" i="14"/>
  <c r="D38" i="14"/>
  <c r="E26" i="14"/>
  <c r="F26" i="14"/>
  <c r="C15" i="14"/>
  <c r="F15" i="14"/>
</calcChain>
</file>

<file path=xl/sharedStrings.xml><?xml version="1.0" encoding="utf-8"?>
<sst xmlns="http://schemas.openxmlformats.org/spreadsheetml/2006/main" count="63" uniqueCount="40">
  <si>
    <t>LUNDI</t>
  </si>
  <si>
    <t xml:space="preserve"> </t>
  </si>
  <si>
    <t>janvier</t>
  </si>
  <si>
    <t>REMARQUES :</t>
  </si>
  <si>
    <t>EHPAD PEUPLIERS</t>
  </si>
  <si>
    <t>EHPAD TAMARIS</t>
  </si>
  <si>
    <t>EHPAD CHARMILLES</t>
  </si>
  <si>
    <t>COQUEMAN Marie</t>
  </si>
  <si>
    <t>LECHAT Marie</t>
  </si>
  <si>
    <t>LUSLEY Marie</t>
  </si>
  <si>
    <t>DATIN Paul</t>
  </si>
  <si>
    <t>LEDUC Louise</t>
  </si>
  <si>
    <t>LENORMAND Louis</t>
  </si>
  <si>
    <t>DATIN Marie</t>
  </si>
  <si>
    <t>MENIVAL Evelyne</t>
  </si>
  <si>
    <t>PATUREL Mathilde</t>
  </si>
  <si>
    <t>HENNEQUIN Jeanne</t>
  </si>
  <si>
    <t>TEURTERIE Michel</t>
  </si>
  <si>
    <t>BOISDRON Véronique</t>
  </si>
  <si>
    <t>BAZIN Denis</t>
  </si>
  <si>
    <t>BENOIT Félix</t>
  </si>
  <si>
    <t>MONSIEUR</t>
  </si>
  <si>
    <t>MADAME</t>
  </si>
  <si>
    <t>MADEMOISELLE</t>
  </si>
  <si>
    <t>JOURS DE PRESENCE AUX MYOSOTIS POUR LE MOIS DE</t>
  </si>
  <si>
    <t>JANVIER</t>
  </si>
  <si>
    <t>FÉVRIER</t>
  </si>
  <si>
    <t>MARS</t>
  </si>
  <si>
    <t>AVRIL</t>
  </si>
  <si>
    <t>MAI</t>
  </si>
  <si>
    <t>JUIN</t>
  </si>
  <si>
    <t>JUILLET</t>
  </si>
  <si>
    <t>AOÛT</t>
  </si>
  <si>
    <t>SEPTEMBRE</t>
  </si>
  <si>
    <t>OCTOBRE</t>
  </si>
  <si>
    <t>NOVEMBRE</t>
  </si>
  <si>
    <t>DÉCEMBRE</t>
  </si>
  <si>
    <r>
      <t xml:space="preserve">AVEC KAREN ET CAROLINE, DE </t>
    </r>
    <r>
      <rPr>
        <b/>
        <i/>
        <sz val="18"/>
        <color rgb="FFFF0000"/>
        <rFont val="Franklin Gothic Medium"/>
        <family val="2"/>
        <scheme val="major"/>
      </rPr>
      <t>9H45</t>
    </r>
    <r>
      <rPr>
        <sz val="18"/>
        <rFont val="Franklin Gothic Medium"/>
        <family val="2"/>
        <scheme val="major"/>
      </rPr>
      <t xml:space="preserve"> A </t>
    </r>
    <r>
      <rPr>
        <b/>
        <i/>
        <sz val="18"/>
        <color rgb="FFFF0000"/>
        <rFont val="Franklin Gothic Medium"/>
        <family val="2"/>
        <scheme val="major"/>
      </rPr>
      <t>15H45</t>
    </r>
  </si>
  <si>
    <r>
      <rPr>
        <b/>
        <u/>
        <sz val="10"/>
        <rFont val="Franklin Gothic Medium"/>
        <family val="2"/>
        <scheme val="major"/>
      </rPr>
      <t xml:space="preserve">POUR LES FAMILLES ET AMIS </t>
    </r>
    <r>
      <rPr>
        <sz val="10"/>
        <rFont val="Franklin Gothic Medium"/>
        <family val="2"/>
        <scheme val="major"/>
      </rPr>
      <t>: Si vous souhaitez voir votre proche durant ces horaires, vous pouvez directement demander aux soignants des Myosotis (rez de chaussée des Peupliers) pour qu'il quitte exceptionnellement l'activité. Nous vous serions reconnaissant de privilégier votre présence hors de ces temps d'accueil. Néanmoins, vous pouvez rencontrer les soignants de 16H00 à 16H30 si vous avez la moindre question.</t>
    </r>
  </si>
  <si>
    <r>
      <t xml:space="preserve">Afin que le tableau fonctionne correctement, vous devez écrire le </t>
    </r>
    <r>
      <rPr>
        <b/>
        <sz val="9"/>
        <rFont val="Franklin Gothic Medium"/>
        <family val="2"/>
        <scheme val="major"/>
      </rPr>
      <t>nom de famille en majusucule et le prénom en minuscule</t>
    </r>
    <r>
      <rPr>
        <sz val="9"/>
        <rFont val="Franklin Gothic Medium"/>
        <family val="2"/>
        <scheme val="major"/>
      </rPr>
      <t>, comme ceci : 
" DUPONT Jean "</t>
    </r>
  </si>
</sst>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mmmm\ yyyy"/>
    <numFmt numFmtId="165" formatCode="dd"/>
    <numFmt numFmtId="166" formatCode="[$-F800]dddd\,\ mmmm\ dd\,\ yyyy"/>
  </numFmts>
  <fonts count="25" x14ac:knownFonts="1">
    <font>
      <sz val="9"/>
      <name val="Franklin Gothic Medium"/>
      <family val="2"/>
      <scheme val="major"/>
    </font>
    <font>
      <sz val="8"/>
      <name val="Arial"/>
      <family val="2"/>
    </font>
    <font>
      <sz val="10"/>
      <name val="Century Gothic"/>
      <family val="2"/>
    </font>
    <font>
      <b/>
      <sz val="11"/>
      <color theme="0"/>
      <name val="Euphemia"/>
      <family val="2"/>
      <scheme val="minor"/>
    </font>
    <font>
      <b/>
      <sz val="14"/>
      <color theme="0"/>
      <name val="Euphemia"/>
      <family val="2"/>
      <scheme val="minor"/>
    </font>
    <font>
      <b/>
      <sz val="28"/>
      <color theme="1" tint="0.34998626667073579"/>
      <name val="Euphemia"/>
      <family val="2"/>
      <scheme val="minor"/>
    </font>
    <font>
      <sz val="10"/>
      <color indexed="63"/>
      <name val="Euphemia"/>
      <family val="2"/>
      <scheme val="minor"/>
    </font>
    <font>
      <sz val="9"/>
      <name val="Franklin Gothic Medium"/>
      <family val="2"/>
      <scheme val="major"/>
    </font>
    <font>
      <b/>
      <sz val="8"/>
      <color theme="0"/>
      <name val="Euphemia"/>
      <family val="2"/>
      <scheme val="minor"/>
    </font>
    <font>
      <sz val="9"/>
      <color theme="1"/>
      <name val="Franklin Gothic Medium"/>
      <family val="2"/>
      <scheme val="major"/>
    </font>
    <font>
      <sz val="16"/>
      <color theme="1" tint="0.499984740745262"/>
      <name val="Franklin Gothic Medium"/>
      <family val="2"/>
      <scheme val="major"/>
    </font>
    <font>
      <sz val="36"/>
      <color theme="4"/>
      <name val="Franklin Gothic Medium"/>
      <family val="2"/>
      <scheme val="major"/>
    </font>
    <font>
      <sz val="1"/>
      <color theme="0"/>
      <name val="Euphemia"/>
      <family val="2"/>
      <scheme val="minor"/>
    </font>
    <font>
      <b/>
      <sz val="10"/>
      <name val="Franklin Gothic Medium"/>
      <family val="2"/>
      <scheme val="major"/>
    </font>
    <font>
      <sz val="12"/>
      <name val="Franklin Gothic Medium"/>
      <family val="2"/>
      <scheme val="major"/>
    </font>
    <font>
      <sz val="10"/>
      <name val="Franklin Gothic Medium"/>
      <family val="2"/>
      <scheme val="major"/>
    </font>
    <font>
      <sz val="14"/>
      <name val="Franklin Gothic Medium"/>
      <family val="2"/>
      <scheme val="major"/>
    </font>
    <font>
      <sz val="18"/>
      <name val="Franklin Gothic Medium"/>
      <family val="2"/>
      <scheme val="major"/>
    </font>
    <font>
      <sz val="36"/>
      <name val="Franklin Gothic Medium"/>
      <family val="2"/>
      <scheme val="major"/>
    </font>
    <font>
      <b/>
      <i/>
      <sz val="18"/>
      <color rgb="FFFF0000"/>
      <name val="Franklin Gothic Medium"/>
      <family val="2"/>
      <scheme val="major"/>
    </font>
    <font>
      <b/>
      <u/>
      <sz val="10"/>
      <name val="Franklin Gothic Medium"/>
      <family val="2"/>
      <scheme val="major"/>
    </font>
    <font>
      <sz val="16"/>
      <name val="Franklin Gothic Medium"/>
      <family val="2"/>
      <scheme val="major"/>
    </font>
    <font>
      <b/>
      <sz val="9"/>
      <name val="Franklin Gothic Medium"/>
      <family val="2"/>
      <scheme val="major"/>
    </font>
    <font>
      <sz val="10"/>
      <color theme="1"/>
      <name val="Franklin Gothic Medium"/>
      <family val="2"/>
      <scheme val="major"/>
    </font>
    <font>
      <sz val="10"/>
      <color theme="1" tint="0.499984740745262"/>
      <name val="Franklin Gothic Medium"/>
      <family val="2"/>
      <scheme val="major"/>
    </font>
  </fonts>
  <fills count="13">
    <fill>
      <patternFill patternType="none"/>
    </fill>
    <fill>
      <patternFill patternType="gray125"/>
    </fill>
    <fill>
      <patternFill patternType="solid">
        <fgColor indexed="9"/>
        <bgColor indexed="64"/>
      </patternFill>
    </fill>
    <fill>
      <patternFill patternType="solid">
        <fgColor theme="4" tint="0.59999389629810485"/>
        <bgColor indexed="65"/>
      </patternFill>
    </fill>
    <fill>
      <patternFill patternType="solid">
        <fgColor theme="4"/>
      </patternFill>
    </fill>
    <fill>
      <patternFill patternType="solid">
        <fgColor theme="8"/>
      </patternFill>
    </fill>
    <fill>
      <patternFill patternType="solid">
        <fgColor theme="7"/>
        <bgColor indexed="64"/>
      </patternFill>
    </fill>
    <fill>
      <patternFill patternType="solid">
        <fgColor theme="4"/>
        <bgColor indexed="64"/>
      </patternFill>
    </fill>
    <fill>
      <patternFill patternType="solid">
        <fgColor rgb="FFFFC000"/>
        <bgColor indexed="64"/>
      </patternFill>
    </fill>
    <fill>
      <patternFill patternType="solid">
        <fgColor theme="4" tint="0.59999389629810485"/>
        <bgColor indexed="64"/>
      </patternFill>
    </fill>
    <fill>
      <patternFill patternType="solid">
        <fgColor theme="4" tint="0.39997558519241921"/>
        <bgColor indexed="64"/>
      </patternFill>
    </fill>
    <fill>
      <patternFill patternType="solid">
        <fgColor theme="9" tint="0.39997558519241921"/>
        <bgColor indexed="64"/>
      </patternFill>
    </fill>
    <fill>
      <patternFill patternType="solid">
        <fgColor theme="0"/>
        <bgColor indexed="64"/>
      </patternFill>
    </fill>
  </fills>
  <borders count="22">
    <border>
      <left/>
      <right/>
      <top/>
      <bottom/>
      <diagonal/>
    </border>
    <border>
      <left style="thin">
        <color theme="4" tint="0.39994506668294322"/>
      </left>
      <right style="thin">
        <color theme="4" tint="0.39994506668294322"/>
      </right>
      <top style="thin">
        <color theme="4" tint="0.39994506668294322"/>
      </top>
      <bottom style="thin">
        <color theme="4" tint="0.39994506668294322"/>
      </bottom>
      <diagonal/>
    </border>
    <border>
      <left style="thick">
        <color theme="1" tint="0.499984740745262"/>
      </left>
      <right style="thick">
        <color theme="1" tint="0.499984740745262"/>
      </right>
      <top style="thick">
        <color theme="1" tint="0.499984740745262"/>
      </top>
      <bottom style="thick">
        <color theme="1" tint="0.499984740745262"/>
      </bottom>
      <diagonal/>
    </border>
    <border>
      <left/>
      <right style="thick">
        <color theme="0"/>
      </right>
      <top/>
      <bottom/>
      <diagonal/>
    </border>
    <border>
      <left/>
      <right style="thin">
        <color theme="0" tint="-0.14996795556505021"/>
      </right>
      <top style="thin">
        <color theme="0" tint="-0.14996795556505021"/>
      </top>
      <bottom/>
      <diagonal/>
    </border>
    <border>
      <left/>
      <right style="thin">
        <color theme="0" tint="-0.14996795556505021"/>
      </right>
      <top/>
      <bottom/>
      <diagonal/>
    </border>
    <border>
      <left style="thin">
        <color theme="0" tint="-0.14996795556505021"/>
      </left>
      <right/>
      <top style="thin">
        <color theme="0" tint="-0.14993743705557422"/>
      </top>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top style="thin">
        <color theme="0" tint="-0.14993743705557422"/>
      </top>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3">
    <xf numFmtId="0" fontId="0" fillId="0" borderId="0" applyFill="0" applyBorder="0" applyProtection="0">
      <alignment horizontal="left" indent="1"/>
    </xf>
    <xf numFmtId="0" fontId="6" fillId="3" borderId="0" applyNumberFormat="0" applyBorder="0" applyAlignment="0" applyProtection="0"/>
    <xf numFmtId="0" fontId="5" fillId="0" borderId="0" applyNumberFormat="0" applyFill="0" applyAlignment="0" applyProtection="0"/>
    <xf numFmtId="0" fontId="3" fillId="4" borderId="1" applyNumberFormat="0" applyAlignment="0" applyProtection="0"/>
    <xf numFmtId="0" fontId="4" fillId="5" borderId="2" applyNumberFormat="0" applyProtection="0">
      <alignment vertical="center"/>
    </xf>
    <xf numFmtId="0" fontId="8" fillId="6" borderId="3" applyNumberFormat="0" applyAlignment="0">
      <alignment horizontal="left" indent="1"/>
    </xf>
    <xf numFmtId="165" fontId="10" fillId="0" borderId="4" applyFill="0" applyProtection="0">
      <alignment horizontal="left" vertical="center" wrapText="1" indent="1"/>
    </xf>
    <xf numFmtId="165" fontId="9" fillId="0" borderId="5" applyFill="0" applyProtection="0">
      <alignment horizontal="left" vertical="top" wrapText="1" indent="1"/>
    </xf>
    <xf numFmtId="165" fontId="9" fillId="0" borderId="0" applyNumberFormat="0" applyFill="0" applyProtection="0">
      <alignment horizontal="left" vertical="top" wrapText="1" indent="1"/>
    </xf>
    <xf numFmtId="165" fontId="7" fillId="0" borderId="6" applyNumberFormat="0" applyFill="0" applyProtection="0">
      <alignment horizontal="left" vertical="center" wrapText="1" indent="1"/>
    </xf>
    <xf numFmtId="0" fontId="11" fillId="0" borderId="0" applyNumberFormat="0" applyFill="0" applyBorder="0" applyProtection="0">
      <alignment horizontal="left" indent="7"/>
    </xf>
    <xf numFmtId="0" fontId="12" fillId="0" borderId="0" applyNumberFormat="0" applyFill="0" applyBorder="0" applyAlignment="0" applyProtection="0">
      <alignment horizontal="left" vertical="center"/>
    </xf>
    <xf numFmtId="0" fontId="8" fillId="7" borderId="3">
      <alignment horizontal="left" indent="1"/>
    </xf>
  </cellStyleXfs>
  <cellXfs count="60">
    <xf numFmtId="0" fontId="0" fillId="0" borderId="0" xfId="0">
      <alignment horizontal="left" indent="1"/>
    </xf>
    <xf numFmtId="0" fontId="0" fillId="2" borderId="0" xfId="0" applyFill="1">
      <alignment horizontal="left" indent="1"/>
    </xf>
    <xf numFmtId="0" fontId="2" fillId="2" borderId="0" xfId="0" applyFont="1" applyFill="1">
      <alignment horizontal="left" indent="1"/>
    </xf>
    <xf numFmtId="0" fontId="2" fillId="0" borderId="0" xfId="0" applyFont="1">
      <alignment horizontal="left" indent="1"/>
    </xf>
    <xf numFmtId="164" fontId="5" fillId="2" borderId="0" xfId="2" applyNumberFormat="1" applyFill="1" applyBorder="1" applyAlignment="1">
      <alignment vertical="center"/>
    </xf>
    <xf numFmtId="0" fontId="8" fillId="6" borderId="3" xfId="5">
      <alignment horizontal="left" indent="1"/>
    </xf>
    <xf numFmtId="0" fontId="11" fillId="0" borderId="0" xfId="10">
      <alignment horizontal="left" indent="7"/>
    </xf>
    <xf numFmtId="0" fontId="12" fillId="0" borderId="0" xfId="11" applyFill="1" applyBorder="1" applyAlignment="1">
      <alignment horizontal="left" vertical="center"/>
    </xf>
    <xf numFmtId="0" fontId="8" fillId="7" borderId="3" xfId="12">
      <alignment horizontal="left" indent="1"/>
    </xf>
    <xf numFmtId="165" fontId="9" fillId="0" borderId="0" xfId="8">
      <alignment horizontal="left" vertical="top" wrapText="1" indent="1"/>
    </xf>
    <xf numFmtId="165" fontId="10" fillId="0" borderId="7" xfId="6" applyFill="1" applyBorder="1">
      <alignment horizontal="left" vertical="center" wrapText="1" indent="1"/>
    </xf>
    <xf numFmtId="165" fontId="10" fillId="0" borderId="8" xfId="6" applyFill="1" applyBorder="1">
      <alignment horizontal="left" vertical="center" wrapText="1" indent="1"/>
    </xf>
    <xf numFmtId="165" fontId="10" fillId="0" borderId="9" xfId="6" applyFill="1" applyBorder="1">
      <alignment horizontal="left" vertical="center" wrapText="1" indent="1"/>
    </xf>
    <xf numFmtId="165" fontId="10" fillId="0" borderId="10" xfId="6" applyFill="1" applyBorder="1">
      <alignment horizontal="left" vertical="center" wrapText="1" indent="1"/>
    </xf>
    <xf numFmtId="165" fontId="0" fillId="0" borderId="0" xfId="9" applyFont="1" applyBorder="1">
      <alignment horizontal="left" vertical="center" wrapText="1" indent="1"/>
    </xf>
    <xf numFmtId="165" fontId="7" fillId="0" borderId="0" xfId="9" applyBorder="1">
      <alignment horizontal="left" vertical="center" wrapText="1" indent="1"/>
    </xf>
    <xf numFmtId="0" fontId="0" fillId="11" borderId="7" xfId="0" applyFill="1" applyBorder="1">
      <alignment horizontal="left" indent="1"/>
    </xf>
    <xf numFmtId="0" fontId="0" fillId="8" borderId="7" xfId="0" applyFill="1" applyBorder="1">
      <alignment horizontal="left" indent="1"/>
    </xf>
    <xf numFmtId="0" fontId="0" fillId="9" borderId="7" xfId="0" applyFill="1" applyBorder="1">
      <alignment horizontal="left" indent="1"/>
    </xf>
    <xf numFmtId="165" fontId="9" fillId="0" borderId="0" xfId="8">
      <alignment horizontal="left" vertical="top" wrapText="1" indent="1"/>
    </xf>
    <xf numFmtId="165" fontId="23" fillId="0" borderId="4" xfId="6" applyFont="1" applyFill="1">
      <alignment horizontal="left" vertical="center" wrapText="1" indent="1"/>
    </xf>
    <xf numFmtId="165" fontId="23" fillId="0" borderId="5" xfId="6" applyFont="1" applyFill="1" applyBorder="1">
      <alignment horizontal="left" vertical="center" wrapText="1" indent="1"/>
    </xf>
    <xf numFmtId="165" fontId="24" fillId="0" borderId="4" xfId="6" applyFont="1" applyFill="1">
      <alignment horizontal="left" vertical="center" wrapText="1" indent="1"/>
    </xf>
    <xf numFmtId="0" fontId="0" fillId="12" borderId="0" xfId="0" applyFill="1" applyBorder="1">
      <alignment horizontal="left" indent="1"/>
    </xf>
    <xf numFmtId="0" fontId="13" fillId="10" borderId="12" xfId="0" applyFont="1" applyFill="1" applyBorder="1" applyAlignment="1">
      <alignment horizontal="center" vertical="center"/>
    </xf>
    <xf numFmtId="0" fontId="13" fillId="10" borderId="13" xfId="0" applyFont="1" applyFill="1" applyBorder="1" applyAlignment="1">
      <alignment horizontal="center" vertical="center"/>
    </xf>
    <xf numFmtId="0" fontId="13" fillId="8" borderId="12" xfId="0" applyFont="1" applyFill="1" applyBorder="1" applyAlignment="1">
      <alignment horizontal="center" vertical="center"/>
    </xf>
    <xf numFmtId="0" fontId="13" fillId="8" borderId="13" xfId="0" applyFont="1" applyFill="1" applyBorder="1" applyAlignment="1">
      <alignment horizontal="center" vertical="center"/>
    </xf>
    <xf numFmtId="0" fontId="13" fillId="11" borderId="12" xfId="0" applyFont="1" applyFill="1" applyBorder="1" applyAlignment="1">
      <alignment horizontal="center" vertical="center"/>
    </xf>
    <xf numFmtId="0" fontId="13" fillId="11" borderId="13" xfId="0" applyFont="1" applyFill="1" applyBorder="1" applyAlignment="1">
      <alignment horizontal="center" vertical="center"/>
    </xf>
    <xf numFmtId="165" fontId="9" fillId="0" borderId="0" xfId="8">
      <alignment horizontal="left" vertical="top" wrapText="1" indent="1"/>
    </xf>
    <xf numFmtId="0" fontId="0" fillId="0" borderId="14" xfId="0" applyBorder="1" applyAlignment="1">
      <alignment horizontal="center"/>
    </xf>
    <xf numFmtId="0" fontId="0" fillId="0" borderId="0" xfId="0" applyAlignment="1">
      <alignment horizontal="center"/>
    </xf>
    <xf numFmtId="0" fontId="0" fillId="12" borderId="0" xfId="0" applyFill="1" applyBorder="1" applyAlignment="1">
      <alignment horizontal="center"/>
    </xf>
    <xf numFmtId="0" fontId="11" fillId="0" borderId="0" xfId="10">
      <alignment horizontal="left" indent="7"/>
    </xf>
    <xf numFmtId="165" fontId="0" fillId="0" borderId="11" xfId="9" applyFont="1" applyBorder="1">
      <alignment horizontal="left" vertical="center" wrapText="1" indent="1"/>
    </xf>
    <xf numFmtId="165" fontId="7" fillId="0" borderId="6" xfId="9" applyBorder="1">
      <alignment horizontal="left" vertical="center" wrapText="1" indent="1"/>
    </xf>
    <xf numFmtId="0" fontId="0" fillId="2" borderId="0" xfId="0" applyFill="1" applyAlignment="1">
      <alignment horizontal="center" vertical="center" wrapText="1"/>
    </xf>
    <xf numFmtId="166" fontId="21" fillId="0" borderId="0" xfId="0" applyNumberFormat="1" applyFont="1" applyAlignment="1">
      <alignment horizontal="center" vertical="center"/>
    </xf>
    <xf numFmtId="0" fontId="15" fillId="0" borderId="0" xfId="0" applyFont="1" applyAlignment="1">
      <alignment horizontal="center" vertical="center" wrapText="1"/>
    </xf>
    <xf numFmtId="0" fontId="0" fillId="0" borderId="15" xfId="0" applyBorder="1" applyAlignment="1">
      <alignment horizontal="center" vertical="center"/>
    </xf>
    <xf numFmtId="0" fontId="0" fillId="0" borderId="17" xfId="0" applyBorder="1" applyAlignment="1">
      <alignment horizontal="center" vertical="center"/>
    </xf>
    <xf numFmtId="0" fontId="0" fillId="0" borderId="14" xfId="0" applyBorder="1" applyAlignment="1">
      <alignment horizontal="center" vertical="center"/>
    </xf>
    <xf numFmtId="0" fontId="0" fillId="0" borderId="18" xfId="0" applyBorder="1" applyAlignment="1">
      <alignment horizontal="center" vertical="center"/>
    </xf>
    <xf numFmtId="0" fontId="0" fillId="0" borderId="19" xfId="0" applyBorder="1" applyAlignment="1">
      <alignment horizontal="center" vertical="center"/>
    </xf>
    <xf numFmtId="0" fontId="0" fillId="0" borderId="21" xfId="0" applyBorder="1" applyAlignment="1">
      <alignment horizontal="center" vertical="center"/>
    </xf>
    <xf numFmtId="0" fontId="14" fillId="0" borderId="15" xfId="0" applyFont="1" applyBorder="1" applyAlignment="1">
      <alignment horizontal="center" vertical="center"/>
    </xf>
    <xf numFmtId="0" fontId="14" fillId="0" borderId="16" xfId="0" applyFont="1" applyBorder="1" applyAlignment="1">
      <alignment horizontal="center" vertical="center"/>
    </xf>
    <xf numFmtId="0" fontId="14" fillId="0" borderId="14" xfId="0" applyFont="1" applyBorder="1" applyAlignment="1">
      <alignment horizontal="center" vertical="center"/>
    </xf>
    <xf numFmtId="0" fontId="14" fillId="0" borderId="0" xfId="0" applyFont="1" applyBorder="1" applyAlignment="1">
      <alignment horizontal="center" vertical="center"/>
    </xf>
    <xf numFmtId="0" fontId="14" fillId="0" borderId="19" xfId="0" applyFont="1" applyBorder="1" applyAlignment="1">
      <alignment horizontal="center" vertical="center"/>
    </xf>
    <xf numFmtId="0" fontId="14" fillId="0" borderId="20" xfId="0" applyFont="1" applyBorder="1" applyAlignment="1">
      <alignment horizontal="center" vertical="center"/>
    </xf>
    <xf numFmtId="0" fontId="16" fillId="0" borderId="16" xfId="0" applyFont="1" applyBorder="1" applyAlignment="1">
      <alignment horizontal="center" vertical="center"/>
    </xf>
    <xf numFmtId="0" fontId="16" fillId="0" borderId="17" xfId="0" applyFont="1" applyBorder="1" applyAlignment="1">
      <alignment horizontal="center" vertical="center"/>
    </xf>
    <xf numFmtId="0" fontId="16" fillId="0" borderId="0" xfId="0" applyFont="1" applyBorder="1" applyAlignment="1">
      <alignment horizontal="center" vertical="center"/>
    </xf>
    <xf numFmtId="0" fontId="16" fillId="0" borderId="18" xfId="0" applyFont="1" applyBorder="1" applyAlignment="1">
      <alignment horizontal="center" vertical="center"/>
    </xf>
    <xf numFmtId="0" fontId="16" fillId="0" borderId="20" xfId="0" applyFont="1" applyBorder="1" applyAlignment="1">
      <alignment horizontal="center" vertical="center"/>
    </xf>
    <xf numFmtId="0" fontId="16" fillId="0" borderId="21" xfId="0" applyFont="1" applyBorder="1" applyAlignment="1">
      <alignment horizontal="center" vertical="center"/>
    </xf>
    <xf numFmtId="0" fontId="17" fillId="0" borderId="0" xfId="0" applyFont="1" applyAlignment="1">
      <alignment horizontal="center" vertical="center"/>
    </xf>
    <xf numFmtId="0" fontId="18" fillId="0" borderId="0" xfId="0" applyFont="1" applyAlignment="1">
      <alignment horizontal="center" vertical="center"/>
    </xf>
  </cellXfs>
  <cellStyles count="13">
    <cellStyle name="40 % - Accent1" xfId="1" builtinId="31" customBuiltin="1"/>
    <cellStyle name="Accent1" xfId="3" builtinId="29" customBuiltin="1"/>
    <cellStyle name="Accent5" xfId="4" builtinId="45" customBuiltin="1"/>
    <cellStyle name="Day" xfId="6"/>
    <cellStyle name="Day Detail" xfId="7"/>
    <cellStyle name="Day Header 1" xfId="5"/>
    <cellStyle name="Day Header 2" xfId="12"/>
    <cellStyle name="Hidden" xfId="11"/>
    <cellStyle name="Month" xfId="10"/>
    <cellStyle name="Normal" xfId="0" builtinId="0" customBuiltin="1"/>
    <cellStyle name="Notes" xfId="8"/>
    <cellStyle name="Notes Header" xfId="9"/>
    <cellStyle name="Titre 1" xfId="2" builtinId="16" customBuiltin="1"/>
  </cellStyles>
  <dxfs count="320">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ont>
        <color theme="0" tint="-0.14996795556505021"/>
      </font>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ont>
        <color theme="0" tint="-0.14996795556505021"/>
      </font>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ont>
        <color theme="0" tint="-0.14996795556505021"/>
      </font>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ont>
        <color theme="0" tint="-0.14996795556505021"/>
      </font>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ont>
        <color theme="0" tint="-0.14996795556505021"/>
      </font>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ont>
        <color theme="0" tint="-0.14996795556505021"/>
      </font>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ont>
        <color theme="0" tint="-0.14996795556505021"/>
      </font>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ont>
        <color theme="0" tint="-0.14996795556505021"/>
      </font>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ont>
        <color theme="0" tint="-0.14996795556505021"/>
      </font>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rgb="FFFFC000"/>
        </patternFill>
      </fill>
    </dxf>
    <dxf>
      <fill>
        <patternFill>
          <bgColor rgb="FFFFC000"/>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ont>
        <color auto="1"/>
      </font>
      <fill>
        <patternFill>
          <bgColor theme="9" tint="0.39994506668294322"/>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ill>
        <patternFill>
          <bgColor theme="4" tint="0.59996337778862885"/>
        </patternFill>
      </fill>
    </dxf>
    <dxf>
      <font>
        <color theme="0" tint="-0.14996795556505021"/>
      </font>
    </dxf>
    <dxf>
      <font>
        <color theme="0" tint="-0.14996795556505021"/>
      </font>
    </dxf>
    <dxf>
      <font>
        <color theme="0" tint="-0.14996795556505021"/>
      </font>
    </dxf>
  </dxfs>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F1F2F5"/>
      <rgbColor rgb="00008080"/>
      <rgbColor rgb="00E4EAF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314265"/>
      <rgbColor rgb="00CCFFCC"/>
      <rgbColor rgb="00FFEECD"/>
      <rgbColor rgb="00D0D8E2"/>
      <rgbColor rgb="00FF99CC"/>
      <rgbColor rgb="00CC99FF"/>
      <rgbColor rgb="00FFCC99"/>
      <rgbColor rgb="003366FF"/>
      <rgbColor rgb="0033CCCC"/>
      <rgbColor rgb="0099CC00"/>
      <rgbColor rgb="00FFCC00"/>
      <rgbColor rgb="00FF9900"/>
      <rgbColor rgb="00FF6600"/>
      <rgbColor rgb="00717789"/>
      <rgbColor rgb="00969696"/>
      <rgbColor rgb="00003366"/>
      <rgbColor rgb="00339966"/>
      <rgbColor rgb="00003300"/>
      <rgbColor rgb="00333300"/>
      <rgbColor rgb="00993300"/>
      <rgbColor rgb="00993366"/>
      <rgbColor rgb="00333399"/>
      <rgbColor rgb="004B4B4B"/>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11" Type="http://schemas.openxmlformats.org/officeDocument/2006/relationships/customXml" Target="../customXml/item3.xml"/><Relationship Id="rId5" Type="http://schemas.openxmlformats.org/officeDocument/2006/relationships/theme" Target="theme/theme1.xml"/><Relationship Id="rId10" Type="http://schemas.openxmlformats.org/officeDocument/2006/relationships/customXml" Target="../customXml/item2.xml"/><Relationship Id="rId4" Type="http://schemas.openxmlformats.org/officeDocument/2006/relationships/worksheet" Target="worksheets/sheet4.xml"/><Relationship Id="rId9" Type="http://schemas.openxmlformats.org/officeDocument/2006/relationships/customXml" Target="../customXml/item1.xml"/></Relationships>
</file>

<file path=xl/ctrlProps/ctrlProp1.xml><?xml version="1.0" encoding="utf-8"?>
<formControlPr xmlns="http://schemas.microsoft.com/office/spreadsheetml/2009/9/main" objectType="Spin" dx="16" fmlaLink="$A$1" max="2999" min="1900" page="10" val="2017"/>
</file>

<file path=xl/drawings/_rels/drawing2.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514350</xdr:colOff>
          <xdr:row>0</xdr:row>
          <xdr:rowOff>428625</xdr:rowOff>
        </xdr:from>
        <xdr:to>
          <xdr:col>1</xdr:col>
          <xdr:colOff>647700</xdr:colOff>
          <xdr:row>0</xdr:row>
          <xdr:rowOff>666750</xdr:rowOff>
        </xdr:to>
        <xdr:sp macro="" textlink="">
          <xdr:nvSpPr>
            <xdr:cNvPr id="1038" name="Year Spinner" hidden="1">
              <a:extLst>
                <a:ext uri="{63B3BB69-23CF-44E3-9099-C40C66FF867C}">
                  <a14:compatExt spid="_x0000_s1038"/>
                </a:ext>
              </a:extLst>
            </xdr:cNvPr>
            <xdr:cNvSpPr/>
          </xdr:nvSpPr>
          <xdr:spPr>
            <a:xfrm>
              <a:off x="0" y="0"/>
              <a:ext cx="0" cy="0"/>
            </a:xfrm>
            <a:prstGeom prst="rect">
              <a:avLst/>
            </a:prstGeom>
          </xdr:spPr>
        </xdr:sp>
        <xdr:clientData fPrintsWithSheet="0"/>
      </xdr:twoCellAnchor>
    </mc:Choice>
    <mc:Fallback/>
  </mc:AlternateContent>
  <xdr:twoCellAnchor>
    <xdr:from>
      <xdr:col>1</xdr:col>
      <xdr:colOff>0</xdr:colOff>
      <xdr:row>0</xdr:row>
      <xdr:rowOff>19050</xdr:rowOff>
    </xdr:from>
    <xdr:to>
      <xdr:col>1</xdr:col>
      <xdr:colOff>466725</xdr:colOff>
      <xdr:row>1</xdr:row>
      <xdr:rowOff>521970</xdr:rowOff>
    </xdr:to>
    <xdr:grpSp>
      <xdr:nvGrpSpPr>
        <xdr:cNvPr id="4" name="Month 1 Year" descr="Affiche l’année du mois en cours." title="Affichage de l’année"/>
        <xdr:cNvGrpSpPr/>
      </xdr:nvGrpSpPr>
      <xdr:grpSpPr>
        <a:xfrm>
          <a:off x="171450" y="19050"/>
          <a:ext cx="466725" cy="1188720"/>
          <a:chOff x="371475" y="0"/>
          <a:chExt cx="457200" cy="990600"/>
        </a:xfrm>
      </xdr:grpSpPr>
      <xdr:sp macro="" textlink="">
        <xdr:nvSpPr>
          <xdr:cNvPr id="8" name="Freeform 19"/>
          <xdr:cNvSpPr>
            <a:spLocks/>
          </xdr:cNvSpPr>
        </xdr:nvSpPr>
        <xdr:spPr bwMode="auto">
          <a:xfrm>
            <a:off x="371475" y="0"/>
            <a:ext cx="457200" cy="990600"/>
          </a:xfrm>
          <a:custGeom>
            <a:avLst/>
            <a:gdLst>
              <a:gd name="T0" fmla="*/ 0 w 1663"/>
              <a:gd name="T1" fmla="*/ 0 h 3376"/>
              <a:gd name="T2" fmla="*/ 1663 w 1663"/>
              <a:gd name="T3" fmla="*/ 0 h 3376"/>
              <a:gd name="T4" fmla="*/ 1663 w 1663"/>
              <a:gd name="T5" fmla="*/ 3376 h 3376"/>
              <a:gd name="T6" fmla="*/ 837 w 1663"/>
              <a:gd name="T7" fmla="*/ 3059 h 3376"/>
              <a:gd name="T8" fmla="*/ 0 w 1663"/>
              <a:gd name="T9" fmla="*/ 3376 h 3376"/>
              <a:gd name="T10" fmla="*/ 0 w 1663"/>
              <a:gd name="T11" fmla="*/ 0 h 3376"/>
            </a:gdLst>
            <a:ahLst/>
            <a:cxnLst>
              <a:cxn ang="0">
                <a:pos x="T0" y="T1"/>
              </a:cxn>
              <a:cxn ang="0">
                <a:pos x="T2" y="T3"/>
              </a:cxn>
              <a:cxn ang="0">
                <a:pos x="T4" y="T5"/>
              </a:cxn>
              <a:cxn ang="0">
                <a:pos x="T6" y="T7"/>
              </a:cxn>
              <a:cxn ang="0">
                <a:pos x="T8" y="T9"/>
              </a:cxn>
              <a:cxn ang="0">
                <a:pos x="T10" y="T11"/>
              </a:cxn>
            </a:cxnLst>
            <a:rect l="0" t="0" r="r" b="b"/>
            <a:pathLst>
              <a:path w="1663" h="3376">
                <a:moveTo>
                  <a:pt x="0" y="0"/>
                </a:moveTo>
                <a:lnTo>
                  <a:pt x="1663" y="0"/>
                </a:lnTo>
                <a:lnTo>
                  <a:pt x="1663" y="3376"/>
                </a:lnTo>
                <a:lnTo>
                  <a:pt x="837" y="3059"/>
                </a:lnTo>
                <a:lnTo>
                  <a:pt x="0" y="3376"/>
                </a:lnTo>
                <a:lnTo>
                  <a:pt x="0" y="0"/>
                </a:lnTo>
                <a:close/>
              </a:path>
            </a:pathLst>
          </a:custGeom>
          <a:solidFill>
            <a:schemeClr val="accent1"/>
          </a:solidFill>
          <a:ln w="0">
            <a:noFill/>
            <a:prstDash val="solid"/>
            <a:round/>
            <a:headEnd/>
            <a:tailEnd/>
          </a:ln>
        </xdr:spPr>
      </xdr:sp>
      <xdr:sp macro="" textlink="Calendar1Year">
        <xdr:nvSpPr>
          <xdr:cNvPr id="3" name="TextBox 2"/>
          <xdr:cNvSpPr txBox="1"/>
        </xdr:nvSpPr>
        <xdr:spPr>
          <a:xfrm rot="16200000">
            <a:off x="222703" y="273636"/>
            <a:ext cx="754743" cy="2286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l"/>
            <a:fld id="{15145F5F-D58C-4182-B5B8-D41ECE9C7CC2}" type="TxLink">
              <a:rPr lang="en-US" sz="2100">
                <a:solidFill>
                  <a:schemeClr val="bg1"/>
                </a:solidFill>
                <a:latin typeface="+mj-lt"/>
              </a:rPr>
              <a:pPr algn="l"/>
              <a:t>2017</a:t>
            </a:fld>
            <a:endParaRPr lang="en-US" sz="2100">
              <a:solidFill>
                <a:schemeClr val="bg1"/>
              </a:solidFill>
              <a:latin typeface="+mj-lt"/>
            </a:endParaRPr>
          </a:p>
        </xdr:txBody>
      </xdr:sp>
    </xdr:grpSp>
    <xdr:clientData/>
  </xdr:twoCellAnchor>
  <xdr:twoCellAnchor>
    <xdr:from>
      <xdr:col>4</xdr:col>
      <xdr:colOff>314325</xdr:colOff>
      <xdr:row>0</xdr:row>
      <xdr:rowOff>114301</xdr:rowOff>
    </xdr:from>
    <xdr:to>
      <xdr:col>7</xdr:col>
      <xdr:colOff>1171578</xdr:colOff>
      <xdr:row>1</xdr:row>
      <xdr:rowOff>57151</xdr:rowOff>
    </xdr:to>
    <xdr:sp macro="" textlink="">
      <xdr:nvSpPr>
        <xdr:cNvPr id="2" name="Customization Tip" descr="Modifiez l’année, le mois et le jour de début selon votre emploi du temps. Cliquez sur la flèche vers le haut ou vers le bas pour changer l’année dans les cellules B1 et B3, sélectionnez le mois de début souhaité ainsi que le premier jour de la semaine à partir des listes déroulantes fournies.&#10;" title="Conseil de personnalisation"/>
        <xdr:cNvSpPr/>
      </xdr:nvSpPr>
      <xdr:spPr>
        <a:xfrm>
          <a:off x="4067175" y="114301"/>
          <a:ext cx="4400553" cy="628650"/>
        </a:xfrm>
        <a:prstGeom prst="wedgeRectCallout">
          <a:avLst>
            <a:gd name="adj1" fmla="val -53665"/>
            <a:gd name="adj2" fmla="val -22558"/>
          </a:avLst>
        </a:prstGeom>
        <a:solidFill>
          <a:schemeClr val="bg1">
            <a:lumMod val="9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tIns="0" bIns="0" rtlCol="0" anchor="ctr"/>
        <a:lstStyle/>
        <a:p>
          <a:pPr algn="l"/>
          <a:r>
            <a:rPr lang="fr-BE" sz="900">
              <a:solidFill>
                <a:sysClr val="windowText" lastClr="000000"/>
              </a:solidFill>
              <a:effectLst/>
              <a:latin typeface="+mj-lt"/>
              <a:ea typeface="+mn-ea"/>
              <a:cs typeface="+mn-cs"/>
            </a:rPr>
            <a:t>CONSEIL : Modifiez l’année, le mois et le jour de début selon votre emploi du temps. Cliquez sur la flèche vers le haut ou vers le bas pour changer l’année dans les cellules </a:t>
          </a:r>
          <a:r>
            <a:rPr lang="fr-BE" sz="900" b="1">
              <a:solidFill>
                <a:sysClr val="windowText" lastClr="000000"/>
              </a:solidFill>
              <a:effectLst/>
              <a:latin typeface="+mj-lt"/>
              <a:ea typeface="+mn-ea"/>
              <a:cs typeface="+mn-cs"/>
            </a:rPr>
            <a:t>B1</a:t>
          </a:r>
          <a:r>
            <a:rPr lang="fr-BE" sz="900">
              <a:solidFill>
                <a:sysClr val="windowText" lastClr="000000"/>
              </a:solidFill>
              <a:effectLst/>
              <a:latin typeface="+mj-lt"/>
              <a:ea typeface="+mn-ea"/>
              <a:cs typeface="+mn-cs"/>
            </a:rPr>
            <a:t> et </a:t>
          </a:r>
          <a:r>
            <a:rPr lang="fr-BE" sz="900" b="1">
              <a:solidFill>
                <a:sysClr val="windowText" lastClr="000000"/>
              </a:solidFill>
              <a:effectLst/>
              <a:latin typeface="+mj-lt"/>
              <a:ea typeface="+mn-ea"/>
              <a:cs typeface="+mn-cs"/>
            </a:rPr>
            <a:t>B3</a:t>
          </a:r>
          <a:r>
            <a:rPr lang="fr-BE" sz="900">
              <a:solidFill>
                <a:sysClr val="windowText" lastClr="000000"/>
              </a:solidFill>
              <a:effectLst/>
              <a:latin typeface="+mj-lt"/>
              <a:ea typeface="+mn-ea"/>
              <a:cs typeface="+mn-cs"/>
            </a:rPr>
            <a:t>, sélectionnez le mois de début souhaité ainsi que le premier jour de la semaine à partir des listes déroulantes fournies.</a:t>
          </a:r>
          <a:endParaRPr lang="en-US" sz="900">
            <a:solidFill>
              <a:sysClr val="windowText" lastClr="000000"/>
            </a:solidFill>
            <a:latin typeface="+mj-lt"/>
          </a:endParaRP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editAs="oneCell">
    <xdr:from>
      <xdr:col>0</xdr:col>
      <xdr:colOff>361950</xdr:colOff>
      <xdr:row>0</xdr:row>
      <xdr:rowOff>47626</xdr:rowOff>
    </xdr:from>
    <xdr:to>
      <xdr:col>1</xdr:col>
      <xdr:colOff>361950</xdr:colOff>
      <xdr:row>3</xdr:row>
      <xdr:rowOff>100551</xdr:rowOff>
    </xdr:to>
    <xdr:pic>
      <xdr:nvPicPr>
        <xdr:cNvPr id="2" name="Image 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361950" y="47626"/>
          <a:ext cx="762000" cy="538700"/>
        </a:xfrm>
        <a:prstGeom prst="rect">
          <a:avLst/>
        </a:prstGeom>
      </xdr:spPr>
    </xdr:pic>
    <xdr:clientData/>
  </xdr:twoCellAnchor>
</xdr:wsDr>
</file>

<file path=xl/theme/theme1.xml><?xml version="1.0" encoding="utf-8"?>
<a:theme xmlns:a="http://schemas.openxmlformats.org/drawingml/2006/main" name="Office Theme">
  <a:themeElements>
    <a:clrScheme name="Academic Calendar">
      <a:dk1>
        <a:srgbClr val="000000"/>
      </a:dk1>
      <a:lt1>
        <a:srgbClr val="FFFFFF"/>
      </a:lt1>
      <a:dk2>
        <a:srgbClr val="616668"/>
      </a:dk2>
      <a:lt2>
        <a:srgbClr val="F8F8F9"/>
      </a:lt2>
      <a:accent1>
        <a:srgbClr val="329E95"/>
      </a:accent1>
      <a:accent2>
        <a:srgbClr val="F4812B"/>
      </a:accent2>
      <a:accent3>
        <a:srgbClr val="EDB000"/>
      </a:accent3>
      <a:accent4>
        <a:srgbClr val="79B142"/>
      </a:accent4>
      <a:accent5>
        <a:srgbClr val="E34742"/>
      </a:accent5>
      <a:accent6>
        <a:srgbClr val="6D426F"/>
      </a:accent6>
      <a:hlink>
        <a:srgbClr val="2388CF"/>
      </a:hlink>
      <a:folHlink>
        <a:srgbClr val="6D426F"/>
      </a:folHlink>
    </a:clrScheme>
    <a:fontScheme name="125_academic_calendar">
      <a:majorFont>
        <a:latin typeface="Franklin Gothic Medium"/>
        <a:ea typeface=""/>
        <a:cs typeface=""/>
      </a:majorFont>
      <a:minorFont>
        <a:latin typeface="Euphemia"/>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customProperty" Target="../customProperty1.bin"/><Relationship Id="rId1" Type="http://schemas.openxmlformats.org/officeDocument/2006/relationships/printerSettings" Target="../printerSettings/printerSettings2.bin"/><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D11"/>
  <sheetViews>
    <sheetView workbookViewId="0">
      <selection activeCell="B5" sqref="B5"/>
    </sheetView>
  </sheetViews>
  <sheetFormatPr baseColWidth="10" defaultRowHeight="12.75" x14ac:dyDescent="0.25"/>
  <cols>
    <col min="2" max="2" width="18.5703125" bestFit="1" customWidth="1"/>
    <col min="3" max="3" width="16.5703125" bestFit="1" customWidth="1"/>
    <col min="4" max="4" width="20" bestFit="1" customWidth="1"/>
  </cols>
  <sheetData>
    <row r="1" spans="2:4" ht="13.5" thickBot="1" x14ac:dyDescent="0.3"/>
    <row r="2" spans="2:4" x14ac:dyDescent="0.25">
      <c r="B2" s="28" t="s">
        <v>4</v>
      </c>
      <c r="C2" s="26" t="s">
        <v>5</v>
      </c>
      <c r="D2" s="24" t="s">
        <v>6</v>
      </c>
    </row>
    <row r="3" spans="2:4" ht="13.5" thickBot="1" x14ac:dyDescent="0.3">
      <c r="B3" s="29"/>
      <c r="C3" s="27"/>
      <c r="D3" s="25"/>
    </row>
    <row r="5" spans="2:4" x14ac:dyDescent="0.25">
      <c r="B5" t="s">
        <v>7</v>
      </c>
      <c r="C5" t="s">
        <v>13</v>
      </c>
      <c r="D5" t="s">
        <v>15</v>
      </c>
    </row>
    <row r="6" spans="2:4" x14ac:dyDescent="0.25">
      <c r="B6" t="s">
        <v>8</v>
      </c>
      <c r="C6" t="s">
        <v>14</v>
      </c>
      <c r="D6" t="s">
        <v>17</v>
      </c>
    </row>
    <row r="7" spans="2:4" x14ac:dyDescent="0.25">
      <c r="B7" t="s">
        <v>9</v>
      </c>
      <c r="D7" t="s">
        <v>16</v>
      </c>
    </row>
    <row r="8" spans="2:4" x14ac:dyDescent="0.25">
      <c r="B8" t="s">
        <v>10</v>
      </c>
      <c r="D8" t="s">
        <v>18</v>
      </c>
    </row>
    <row r="9" spans="2:4" x14ac:dyDescent="0.25">
      <c r="B9" t="s">
        <v>11</v>
      </c>
      <c r="D9" t="s">
        <v>19</v>
      </c>
    </row>
    <row r="10" spans="2:4" x14ac:dyDescent="0.25">
      <c r="B10" t="s">
        <v>12</v>
      </c>
    </row>
    <row r="11" spans="2:4" x14ac:dyDescent="0.25">
      <c r="B11" t="s">
        <v>20</v>
      </c>
    </row>
  </sheetData>
  <mergeCells count="3">
    <mergeCell ref="D2:D3"/>
    <mergeCell ref="C2:C3"/>
    <mergeCell ref="B2:B3"/>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tabColor theme="4"/>
    <pageSetUpPr autoPageBreaks="0" fitToPage="1"/>
  </sheetPr>
  <dimension ref="A1:L72"/>
  <sheetViews>
    <sheetView showGridLines="0" tabSelected="1" zoomScaleNormal="100" workbookViewId="0">
      <selection activeCell="B1" sqref="B1:D1"/>
    </sheetView>
  </sheetViews>
  <sheetFormatPr baseColWidth="10" defaultColWidth="8.85546875" defaultRowHeight="12.75" x14ac:dyDescent="0.25"/>
  <cols>
    <col min="1" max="1" width="2.5703125" style="1" customWidth="1"/>
    <col min="2" max="2" width="18.28515625" customWidth="1"/>
    <col min="3" max="3" width="16.140625" bestFit="1" customWidth="1"/>
    <col min="4" max="8" width="17.7109375" customWidth="1"/>
    <col min="9" max="9" width="2.5703125" customWidth="1"/>
    <col min="11" max="11" width="8.85546875" customWidth="1"/>
  </cols>
  <sheetData>
    <row r="1" spans="1:12" s="1" customFormat="1" ht="54" customHeight="1" x14ac:dyDescent="0.8">
      <c r="A1" s="7">
        <v>2017</v>
      </c>
      <c r="B1" s="34" t="s">
        <v>2</v>
      </c>
      <c r="C1" s="34"/>
      <c r="D1" s="34"/>
      <c r="E1" s="4"/>
      <c r="F1" s="4"/>
      <c r="G1" s="4"/>
      <c r="J1" s="37" t="s">
        <v>39</v>
      </c>
      <c r="K1" s="37"/>
      <c r="L1" s="37"/>
    </row>
    <row r="2" spans="1:12" s="1" customFormat="1" ht="48.75" customHeight="1" x14ac:dyDescent="0.8">
      <c r="B2" s="6"/>
      <c r="C2"/>
      <c r="D2" s="4"/>
      <c r="E2" s="4"/>
      <c r="F2" s="4"/>
      <c r="G2" s="4"/>
      <c r="J2" s="37"/>
      <c r="K2" s="37"/>
      <c r="L2" s="37"/>
    </row>
    <row r="3" spans="1:12" s="3" customFormat="1" ht="14.25" customHeight="1" thickBot="1" x14ac:dyDescent="0.35">
      <c r="A3" s="2"/>
      <c r="B3" s="5" t="s">
        <v>0</v>
      </c>
      <c r="C3" s="8" t="str">
        <f t="shared" ref="C3:H3" si="0">UPPER(TEXT(C4,"jjjj"))</f>
        <v>MARDI</v>
      </c>
      <c r="D3" s="5" t="str">
        <f t="shared" si="0"/>
        <v>MERCREDI</v>
      </c>
      <c r="E3" s="8" t="str">
        <f t="shared" si="0"/>
        <v>JEUDI</v>
      </c>
      <c r="F3" s="5" t="str">
        <f t="shared" si="0"/>
        <v>VENDREDI</v>
      </c>
      <c r="G3" s="8" t="str">
        <f t="shared" si="0"/>
        <v>SAMEDI</v>
      </c>
      <c r="H3" s="5" t="str">
        <f t="shared" si="0"/>
        <v>DIMANCHE</v>
      </c>
      <c r="I3" s="3" t="s">
        <v>1</v>
      </c>
    </row>
    <row r="4" spans="1:12" ht="16.5" customHeight="1" thickBot="1" x14ac:dyDescent="0.3">
      <c r="B4" s="12">
        <f t="array" ref="B4:H4">Jours+1+DATE(Calendar1Year,Calendar1MonthOption,1)-WEEKDAY(DATE(Calendar1Year,Calendar1MonthOption,1),WeekdayOption)</f>
        <v>42730</v>
      </c>
      <c r="C4" s="10">
        <v>42731</v>
      </c>
      <c r="D4" s="13">
        <v>42732</v>
      </c>
      <c r="E4" s="10">
        <v>42733</v>
      </c>
      <c r="F4" s="13">
        <v>42734</v>
      </c>
      <c r="G4" s="10">
        <v>42735</v>
      </c>
      <c r="H4" s="11">
        <v>42736</v>
      </c>
      <c r="J4" s="16"/>
      <c r="K4" s="31" t="s">
        <v>4</v>
      </c>
      <c r="L4" s="32"/>
    </row>
    <row r="5" spans="1:12" ht="16.5" customHeight="1" thickBot="1" x14ac:dyDescent="0.3">
      <c r="B5" s="20"/>
      <c r="C5" s="21"/>
      <c r="D5" s="21"/>
      <c r="E5" s="21"/>
      <c r="F5" s="21"/>
      <c r="G5" s="21"/>
      <c r="H5" s="21"/>
    </row>
    <row r="6" spans="1:12" ht="16.5" customHeight="1" thickBot="1" x14ac:dyDescent="0.3">
      <c r="B6" s="20"/>
      <c r="C6" s="20"/>
      <c r="D6" s="20"/>
      <c r="E6" s="20"/>
      <c r="F6" s="20"/>
      <c r="G6" s="20"/>
      <c r="H6" s="20" t="s">
        <v>7</v>
      </c>
      <c r="J6" s="17"/>
      <c r="K6" s="31" t="s">
        <v>5</v>
      </c>
      <c r="L6" s="32"/>
    </row>
    <row r="7" spans="1:12" ht="16.5" customHeight="1" thickBot="1" x14ac:dyDescent="0.3">
      <c r="B7" s="20"/>
      <c r="C7" s="20"/>
      <c r="D7" s="20"/>
      <c r="E7" s="20"/>
      <c r="F7" s="20"/>
      <c r="G7" s="20"/>
      <c r="H7" s="20"/>
    </row>
    <row r="8" spans="1:12" ht="16.5" customHeight="1" thickBot="1" x14ac:dyDescent="0.3">
      <c r="B8" s="20"/>
      <c r="C8" s="20"/>
      <c r="D8" s="20"/>
      <c r="E8" s="20"/>
      <c r="F8" s="20"/>
      <c r="G8" s="20"/>
      <c r="H8" s="20"/>
      <c r="J8" s="18"/>
      <c r="K8" s="31" t="s">
        <v>6</v>
      </c>
      <c r="L8" s="32"/>
    </row>
    <row r="9" spans="1:12" ht="16.5" customHeight="1" x14ac:dyDescent="0.25">
      <c r="B9" s="20"/>
      <c r="C9" s="20"/>
      <c r="D9" s="20"/>
      <c r="E9" s="20"/>
      <c r="F9" s="20"/>
      <c r="G9" s="20"/>
      <c r="H9" s="20"/>
    </row>
    <row r="10" spans="1:12" ht="16.5" customHeight="1" x14ac:dyDescent="0.25">
      <c r="B10" s="20"/>
      <c r="C10" s="20"/>
      <c r="D10" s="20"/>
      <c r="E10" s="20"/>
      <c r="F10" s="20"/>
      <c r="G10" s="20"/>
      <c r="H10" s="20"/>
      <c r="J10" s="23"/>
      <c r="K10" s="23"/>
      <c r="L10" s="23"/>
    </row>
    <row r="11" spans="1:12" ht="16.5" customHeight="1" x14ac:dyDescent="0.25">
      <c r="B11" s="20"/>
      <c r="C11" s="20"/>
      <c r="D11" s="20"/>
      <c r="E11" s="20"/>
      <c r="F11" s="20"/>
      <c r="G11" s="20"/>
      <c r="H11" s="20"/>
      <c r="J11" s="23"/>
      <c r="K11" s="33"/>
      <c r="L11" s="33"/>
    </row>
    <row r="12" spans="1:12" ht="16.5" customHeight="1" x14ac:dyDescent="0.25">
      <c r="B12" s="20"/>
      <c r="C12" s="20"/>
      <c r="D12" s="20"/>
      <c r="E12" s="20"/>
      <c r="F12" s="20"/>
      <c r="G12" s="20"/>
      <c r="H12" s="20"/>
      <c r="J12" s="23"/>
      <c r="K12" s="23"/>
      <c r="L12" s="23"/>
    </row>
    <row r="13" spans="1:12" ht="16.5" customHeight="1" x14ac:dyDescent="0.25">
      <c r="B13" s="20"/>
      <c r="C13" s="20"/>
      <c r="D13" s="20"/>
      <c r="E13" s="20"/>
      <c r="F13" s="20"/>
      <c r="G13" s="20"/>
      <c r="H13" s="20"/>
      <c r="J13" s="23"/>
      <c r="K13" s="33"/>
      <c r="L13" s="33"/>
    </row>
    <row r="14" spans="1:12" ht="16.5" customHeight="1" thickBot="1" x14ac:dyDescent="0.3">
      <c r="B14" s="20"/>
      <c r="C14" s="20"/>
      <c r="D14" s="20"/>
      <c r="E14" s="20"/>
      <c r="F14" s="20"/>
      <c r="G14" s="20"/>
      <c r="H14" s="20"/>
    </row>
    <row r="15" spans="1:12" ht="16.5" customHeight="1" thickBot="1" x14ac:dyDescent="0.3">
      <c r="B15" s="10">
        <f t="array" ref="B15:H15">Jours+8+DATE(Calendar1Year,Calendar1MonthOption,1)-WEEKDAY(DATE(Calendar1Year,Calendar1MonthOption,1),WeekdayOption)</f>
        <v>42737</v>
      </c>
      <c r="C15" s="10">
        <v>42738</v>
      </c>
      <c r="D15" s="10">
        <v>42739</v>
      </c>
      <c r="E15" s="10">
        <v>42740</v>
      </c>
      <c r="F15" s="10">
        <v>42741</v>
      </c>
      <c r="G15" s="10">
        <v>42742</v>
      </c>
      <c r="H15" s="10">
        <v>42743</v>
      </c>
    </row>
    <row r="16" spans="1:12" ht="16.5" customHeight="1" x14ac:dyDescent="0.25">
      <c r="B16" s="20"/>
      <c r="C16" s="21"/>
      <c r="D16" s="21"/>
      <c r="E16" s="21"/>
      <c r="F16" s="21"/>
      <c r="G16" s="21"/>
      <c r="H16" s="21"/>
    </row>
    <row r="17" spans="2:12" ht="16.5" customHeight="1" x14ac:dyDescent="0.25">
      <c r="B17" s="20"/>
      <c r="C17" s="20"/>
      <c r="D17" s="20"/>
      <c r="E17" s="20"/>
      <c r="F17" s="20"/>
      <c r="G17" s="20"/>
      <c r="H17" s="20"/>
    </row>
    <row r="18" spans="2:12" ht="16.5" customHeight="1" x14ac:dyDescent="0.25">
      <c r="B18" s="20"/>
      <c r="C18" s="20"/>
      <c r="D18" s="20"/>
      <c r="E18" s="20"/>
      <c r="F18" s="20"/>
      <c r="G18" s="20"/>
      <c r="H18" s="20"/>
    </row>
    <row r="19" spans="2:12" ht="16.5" customHeight="1" x14ac:dyDescent="0.25">
      <c r="B19" s="20"/>
      <c r="C19" s="20"/>
      <c r="D19" s="20" t="s">
        <v>7</v>
      </c>
      <c r="E19" s="20"/>
      <c r="F19" s="20"/>
      <c r="G19" s="20"/>
      <c r="H19" s="20"/>
      <c r="L19" t="str">
        <f>IF(B5=1,#REF!,"")</f>
        <v/>
      </c>
    </row>
    <row r="20" spans="2:12" ht="16.5" customHeight="1" x14ac:dyDescent="0.25">
      <c r="B20" s="20"/>
      <c r="C20" s="20"/>
      <c r="D20" s="20"/>
      <c r="E20" s="20"/>
      <c r="F20" s="20"/>
      <c r="G20" s="20"/>
      <c r="H20" s="20"/>
    </row>
    <row r="21" spans="2:12" ht="16.5" customHeight="1" x14ac:dyDescent="0.25">
      <c r="B21" s="20"/>
      <c r="C21" s="20"/>
      <c r="D21" s="20"/>
      <c r="E21" s="20"/>
      <c r="F21" s="20"/>
      <c r="G21" s="20"/>
      <c r="H21" s="20"/>
    </row>
    <row r="22" spans="2:12" ht="16.5" customHeight="1" x14ac:dyDescent="0.25">
      <c r="B22" s="20"/>
      <c r="C22" s="20"/>
      <c r="D22" s="20"/>
      <c r="E22" s="20"/>
      <c r="F22" s="20"/>
      <c r="G22" s="20"/>
      <c r="H22" s="20"/>
    </row>
    <row r="23" spans="2:12" ht="16.5" customHeight="1" x14ac:dyDescent="0.25">
      <c r="B23" s="20"/>
      <c r="C23" s="20"/>
      <c r="D23" s="20"/>
      <c r="E23" s="20"/>
      <c r="F23" s="20"/>
      <c r="G23" s="20"/>
      <c r="H23" s="20"/>
    </row>
    <row r="24" spans="2:12" ht="16.5" customHeight="1" x14ac:dyDescent="0.25">
      <c r="B24" s="20"/>
      <c r="C24" s="20"/>
      <c r="D24" s="20"/>
      <c r="E24" s="20"/>
      <c r="F24" s="20"/>
      <c r="G24" s="20"/>
      <c r="H24" s="20"/>
      <c r="L24" t="str">
        <f>IF(B10=1,B4,"")</f>
        <v/>
      </c>
    </row>
    <row r="25" spans="2:12" ht="16.5" customHeight="1" thickBot="1" x14ac:dyDescent="0.3">
      <c r="B25" s="20"/>
      <c r="C25" s="20"/>
      <c r="D25" s="20"/>
      <c r="E25" s="20"/>
      <c r="F25" s="20"/>
      <c r="G25" s="20"/>
      <c r="H25" s="20"/>
    </row>
    <row r="26" spans="2:12" ht="16.5" customHeight="1" thickBot="1" x14ac:dyDescent="0.3">
      <c r="B26" s="10">
        <f t="array" ref="B26:H26">Jours+15+DATE(Calendar1Year,Calendar1MonthOption,1)-WEEKDAY(DATE(Calendar1Year,Calendar1MonthOption,1),WeekdayOption)</f>
        <v>42744</v>
      </c>
      <c r="C26" s="10">
        <v>42745</v>
      </c>
      <c r="D26" s="10">
        <v>42746</v>
      </c>
      <c r="E26" s="10">
        <v>42747</v>
      </c>
      <c r="F26" s="10">
        <v>42748</v>
      </c>
      <c r="G26" s="10">
        <v>42749</v>
      </c>
      <c r="H26" s="10">
        <v>42750</v>
      </c>
    </row>
    <row r="27" spans="2:12" ht="16.5" customHeight="1" x14ac:dyDescent="0.25">
      <c r="B27" s="20"/>
      <c r="C27" s="21"/>
      <c r="D27" s="21"/>
      <c r="E27" s="21"/>
      <c r="F27" s="21"/>
      <c r="G27" s="21"/>
      <c r="H27" s="21"/>
    </row>
    <row r="28" spans="2:12" ht="16.5" customHeight="1" x14ac:dyDescent="0.25">
      <c r="B28" s="20"/>
      <c r="C28" s="20"/>
      <c r="D28" s="20"/>
      <c r="E28" s="20"/>
      <c r="F28" s="20"/>
      <c r="G28" s="20"/>
      <c r="H28" s="20"/>
    </row>
    <row r="29" spans="2:12" ht="16.5" customHeight="1" x14ac:dyDescent="0.25">
      <c r="B29" s="20"/>
      <c r="C29" s="20"/>
      <c r="D29" s="20"/>
      <c r="E29" s="20"/>
      <c r="F29" s="20"/>
      <c r="G29" s="20"/>
      <c r="H29" s="20"/>
    </row>
    <row r="30" spans="2:12" ht="16.5" customHeight="1" x14ac:dyDescent="0.25">
      <c r="B30" s="20"/>
      <c r="C30" s="20"/>
      <c r="D30" s="20"/>
      <c r="E30" s="20"/>
      <c r="F30" s="20"/>
      <c r="G30" s="20"/>
      <c r="H30" s="20"/>
    </row>
    <row r="31" spans="2:12" ht="16.5" customHeight="1" x14ac:dyDescent="0.25">
      <c r="B31" s="20"/>
      <c r="C31" s="20"/>
      <c r="D31" s="20"/>
      <c r="E31" s="20"/>
      <c r="F31" s="20"/>
      <c r="G31" s="20"/>
      <c r="H31" s="20"/>
    </row>
    <row r="32" spans="2:12" ht="16.5" customHeight="1" x14ac:dyDescent="0.25">
      <c r="B32" s="20"/>
      <c r="C32" s="20"/>
      <c r="D32" s="20"/>
      <c r="E32" s="20"/>
      <c r="F32" s="20"/>
      <c r="G32" s="20"/>
      <c r="H32" s="20"/>
    </row>
    <row r="33" spans="2:8" ht="16.5" customHeight="1" x14ac:dyDescent="0.25">
      <c r="B33" s="20"/>
      <c r="C33" s="20"/>
      <c r="D33" s="20"/>
      <c r="E33" s="20"/>
      <c r="F33" s="20"/>
      <c r="G33" s="20"/>
      <c r="H33" s="20"/>
    </row>
    <row r="34" spans="2:8" ht="16.5" customHeight="1" x14ac:dyDescent="0.25">
      <c r="B34" s="20"/>
      <c r="C34" s="20"/>
      <c r="D34" s="20"/>
      <c r="E34" s="20"/>
      <c r="F34" s="20"/>
      <c r="G34" s="20"/>
      <c r="H34" s="20"/>
    </row>
    <row r="35" spans="2:8" ht="16.5" customHeight="1" x14ac:dyDescent="0.25">
      <c r="B35" s="20"/>
      <c r="C35" s="20"/>
      <c r="D35" s="20"/>
      <c r="E35" s="20"/>
      <c r="F35" s="20" t="s">
        <v>7</v>
      </c>
      <c r="G35" s="20"/>
      <c r="H35" s="20"/>
    </row>
    <row r="36" spans="2:8" ht="16.5" customHeight="1" x14ac:dyDescent="0.25">
      <c r="B36" s="20"/>
      <c r="C36" s="20"/>
      <c r="D36" s="20"/>
      <c r="E36" s="20"/>
      <c r="F36" s="20"/>
      <c r="G36" s="20"/>
      <c r="H36" s="20"/>
    </row>
    <row r="37" spans="2:8" ht="16.5" customHeight="1" thickBot="1" x14ac:dyDescent="0.3">
      <c r="B37" s="20"/>
      <c r="C37" s="20"/>
      <c r="D37" s="20"/>
      <c r="E37" s="20"/>
      <c r="F37" s="20"/>
      <c r="G37" s="20"/>
      <c r="H37" s="20"/>
    </row>
    <row r="38" spans="2:8" ht="16.5" customHeight="1" thickBot="1" x14ac:dyDescent="0.3">
      <c r="B38" s="10">
        <f t="array" ref="B38:H38">Jours+22+DATE(Calendar1Year,Calendar1MonthOption,1)-WEEKDAY(DATE(Calendar1Year,Calendar1MonthOption,1),WeekdayOption)</f>
        <v>42751</v>
      </c>
      <c r="C38" s="10">
        <v>42752</v>
      </c>
      <c r="D38" s="10">
        <v>42753</v>
      </c>
      <c r="E38" s="10">
        <v>42754</v>
      </c>
      <c r="F38" s="10">
        <v>42755</v>
      </c>
      <c r="G38" s="10">
        <v>42756</v>
      </c>
      <c r="H38" s="10">
        <v>42757</v>
      </c>
    </row>
    <row r="39" spans="2:8" ht="16.5" customHeight="1" x14ac:dyDescent="0.25">
      <c r="B39" s="20"/>
      <c r="C39" s="21"/>
      <c r="D39" s="21"/>
      <c r="E39" s="21"/>
      <c r="F39" s="21"/>
      <c r="G39" s="21"/>
      <c r="H39" s="21"/>
    </row>
    <row r="40" spans="2:8" ht="16.5" customHeight="1" x14ac:dyDescent="0.25">
      <c r="B40" s="20"/>
      <c r="C40" s="20"/>
      <c r="D40" s="20"/>
      <c r="E40" s="20"/>
      <c r="F40" s="20"/>
      <c r="G40" s="20"/>
      <c r="H40" s="20"/>
    </row>
    <row r="41" spans="2:8" ht="16.5" customHeight="1" x14ac:dyDescent="0.25">
      <c r="B41" s="20"/>
      <c r="C41" s="20"/>
      <c r="D41" s="20"/>
      <c r="E41" s="20"/>
      <c r="F41" s="20"/>
      <c r="G41" s="20"/>
      <c r="H41" s="20"/>
    </row>
    <row r="42" spans="2:8" ht="16.5" customHeight="1" x14ac:dyDescent="0.25">
      <c r="B42" s="20"/>
      <c r="C42" s="20"/>
      <c r="D42" s="20"/>
      <c r="E42" s="20"/>
      <c r="F42" s="20"/>
      <c r="G42" s="20"/>
      <c r="H42" s="20"/>
    </row>
    <row r="43" spans="2:8" ht="16.5" customHeight="1" x14ac:dyDescent="0.25">
      <c r="B43" s="20"/>
      <c r="C43" s="20"/>
      <c r="D43" s="20"/>
      <c r="E43" s="20"/>
      <c r="F43" s="20"/>
      <c r="G43" s="20"/>
      <c r="H43" s="20"/>
    </row>
    <row r="44" spans="2:8" ht="16.5" customHeight="1" x14ac:dyDescent="0.25">
      <c r="B44" s="20"/>
      <c r="C44" s="20"/>
      <c r="D44" s="20"/>
      <c r="E44" s="20"/>
      <c r="F44" s="20"/>
      <c r="G44" s="20"/>
      <c r="H44" s="20"/>
    </row>
    <row r="45" spans="2:8" ht="16.5" customHeight="1" x14ac:dyDescent="0.25">
      <c r="B45" s="20"/>
      <c r="C45" s="20"/>
      <c r="D45" s="20"/>
      <c r="E45" s="20"/>
      <c r="F45" s="20"/>
      <c r="G45" s="20"/>
      <c r="H45" s="20"/>
    </row>
    <row r="46" spans="2:8" ht="16.5" customHeight="1" x14ac:dyDescent="0.25">
      <c r="B46" s="20"/>
      <c r="C46" s="20"/>
      <c r="D46" s="20"/>
      <c r="E46" s="20"/>
      <c r="F46" s="20"/>
      <c r="G46" s="20"/>
      <c r="H46" s="20"/>
    </row>
    <row r="47" spans="2:8" ht="16.5" customHeight="1" x14ac:dyDescent="0.25">
      <c r="B47" s="20"/>
      <c r="C47" s="20"/>
      <c r="D47" s="20"/>
      <c r="E47" s="20"/>
      <c r="F47" s="20"/>
      <c r="G47" s="20"/>
      <c r="H47" s="20"/>
    </row>
    <row r="48" spans="2:8" ht="16.5" customHeight="1" thickBot="1" x14ac:dyDescent="0.3">
      <c r="B48" s="20"/>
      <c r="C48" s="20"/>
      <c r="D48" s="20"/>
      <c r="E48" s="20"/>
      <c r="F48" s="20"/>
      <c r="G48" s="20"/>
      <c r="H48" s="20"/>
    </row>
    <row r="49" spans="2:8" ht="16.5" customHeight="1" thickBot="1" x14ac:dyDescent="0.3">
      <c r="B49" s="10">
        <f t="array" ref="B49:H49">Jours+29+DATE(Calendar1Year,Calendar1MonthOption,1)-WEEKDAY(DATE(Calendar1Year,Calendar1MonthOption,1),WeekdayOption)</f>
        <v>42758</v>
      </c>
      <c r="C49" s="10">
        <v>42759</v>
      </c>
      <c r="D49" s="10">
        <v>42760</v>
      </c>
      <c r="E49" s="10">
        <v>42761</v>
      </c>
      <c r="F49" s="10">
        <v>42762</v>
      </c>
      <c r="G49" s="10">
        <v>42763</v>
      </c>
      <c r="H49" s="10">
        <v>42764</v>
      </c>
    </row>
    <row r="50" spans="2:8" ht="16.5" customHeight="1" x14ac:dyDescent="0.25">
      <c r="B50" s="20"/>
      <c r="C50" s="21"/>
      <c r="D50" s="21"/>
      <c r="E50" s="21"/>
      <c r="F50" s="21"/>
      <c r="G50" s="21"/>
      <c r="H50" s="21"/>
    </row>
    <row r="51" spans="2:8" ht="16.5" customHeight="1" x14ac:dyDescent="0.25">
      <c r="B51" s="20"/>
      <c r="C51" s="20"/>
      <c r="D51" s="20"/>
      <c r="E51" s="20"/>
      <c r="F51" s="20"/>
      <c r="G51" s="20"/>
      <c r="H51" s="20"/>
    </row>
    <row r="52" spans="2:8" ht="16.5" customHeight="1" x14ac:dyDescent="0.25">
      <c r="B52" s="20"/>
      <c r="C52" s="20"/>
      <c r="D52" s="20"/>
      <c r="E52" s="20"/>
      <c r="F52" s="20"/>
      <c r="G52" s="20"/>
      <c r="H52" s="20"/>
    </row>
    <row r="53" spans="2:8" ht="16.5" customHeight="1" x14ac:dyDescent="0.25">
      <c r="B53" s="20"/>
      <c r="C53" s="20"/>
      <c r="D53" s="20"/>
      <c r="E53" s="20"/>
      <c r="F53" s="20"/>
      <c r="G53" s="20"/>
      <c r="H53" s="20"/>
    </row>
    <row r="54" spans="2:8" ht="16.5" customHeight="1" x14ac:dyDescent="0.25">
      <c r="B54" s="20"/>
      <c r="C54" s="20"/>
      <c r="D54" s="20"/>
      <c r="E54" s="20"/>
      <c r="F54" s="20"/>
      <c r="G54" s="20"/>
      <c r="H54" s="20"/>
    </row>
    <row r="55" spans="2:8" ht="16.5" customHeight="1" x14ac:dyDescent="0.25">
      <c r="B55" s="20"/>
      <c r="C55" s="20"/>
      <c r="D55" s="20"/>
      <c r="E55" s="20"/>
      <c r="F55" s="20"/>
      <c r="G55" s="20"/>
      <c r="H55" s="20"/>
    </row>
    <row r="56" spans="2:8" ht="16.5" customHeight="1" x14ac:dyDescent="0.25">
      <c r="B56" s="20"/>
      <c r="C56" s="20"/>
      <c r="D56" s="20"/>
      <c r="E56" s="20"/>
      <c r="F56" s="20"/>
      <c r="G56" s="20"/>
      <c r="H56" s="20"/>
    </row>
    <row r="57" spans="2:8" ht="16.5" customHeight="1" x14ac:dyDescent="0.25">
      <c r="B57" s="20"/>
      <c r="C57" s="20"/>
      <c r="D57" s="20"/>
      <c r="E57" s="20"/>
      <c r="F57" s="20"/>
      <c r="G57" s="20"/>
      <c r="H57" s="20"/>
    </row>
    <row r="58" spans="2:8" ht="16.5" customHeight="1" x14ac:dyDescent="0.25">
      <c r="B58" s="20"/>
      <c r="C58" s="20"/>
      <c r="D58" s="20"/>
      <c r="E58" s="20"/>
      <c r="F58" s="20"/>
      <c r="G58" s="20"/>
      <c r="H58" s="20"/>
    </row>
    <row r="59" spans="2:8" ht="16.5" customHeight="1" thickBot="1" x14ac:dyDescent="0.3">
      <c r="B59" s="20"/>
      <c r="C59" s="20"/>
      <c r="D59" s="20"/>
      <c r="E59" s="20"/>
      <c r="F59" s="20"/>
      <c r="G59" s="20"/>
      <c r="H59" s="20"/>
    </row>
    <row r="60" spans="2:8" ht="16.5" customHeight="1" thickBot="1" x14ac:dyDescent="0.3">
      <c r="B60" s="10">
        <f t="array" ref="B60:C60">Jours+36+DATE(Calendar1Year,Calendar1MonthOption,1)-WEEKDAY(DATE(Calendar1Year,Calendar1MonthOption,1),WeekdayOption)</f>
        <v>42765</v>
      </c>
      <c r="C60" s="10">
        <v>42766</v>
      </c>
      <c r="D60" s="35" t="s">
        <v>3</v>
      </c>
      <c r="E60" s="36"/>
      <c r="F60" s="36"/>
      <c r="G60" s="36"/>
      <c r="H60" s="36"/>
    </row>
    <row r="61" spans="2:8" ht="16.5" customHeight="1" x14ac:dyDescent="0.25">
      <c r="B61" s="20"/>
      <c r="C61" s="21"/>
      <c r="D61" s="14"/>
      <c r="E61" s="15"/>
      <c r="F61" s="15"/>
      <c r="G61" s="15"/>
      <c r="H61" s="15"/>
    </row>
    <row r="62" spans="2:8" ht="16.5" customHeight="1" x14ac:dyDescent="0.25">
      <c r="B62" s="20"/>
      <c r="C62" s="20"/>
      <c r="D62" s="30"/>
      <c r="E62" s="30"/>
      <c r="F62" s="30"/>
      <c r="G62" s="30"/>
      <c r="H62" s="30"/>
    </row>
    <row r="63" spans="2:8" ht="16.5" customHeight="1" x14ac:dyDescent="0.25">
      <c r="B63" s="20"/>
      <c r="C63" s="20"/>
      <c r="D63" s="19"/>
      <c r="E63" s="19"/>
      <c r="F63" s="19"/>
      <c r="G63" s="19"/>
      <c r="H63" s="19"/>
    </row>
    <row r="64" spans="2:8" ht="16.5" customHeight="1" x14ac:dyDescent="0.25">
      <c r="B64" s="20"/>
      <c r="C64" s="20"/>
      <c r="D64" s="19"/>
      <c r="E64" s="19"/>
      <c r="F64" s="19"/>
      <c r="G64" s="19"/>
      <c r="H64" s="19"/>
    </row>
    <row r="65" spans="2:8" ht="16.5" customHeight="1" x14ac:dyDescent="0.25">
      <c r="B65" s="20"/>
      <c r="C65" s="20"/>
      <c r="D65" s="19"/>
      <c r="E65" s="19"/>
      <c r="F65" s="19"/>
      <c r="G65" s="19"/>
      <c r="H65" s="19"/>
    </row>
    <row r="66" spans="2:8" ht="16.5" customHeight="1" x14ac:dyDescent="0.25">
      <c r="B66" s="22"/>
      <c r="C66" s="20"/>
      <c r="D66" s="19"/>
      <c r="E66" s="19"/>
      <c r="F66" s="19"/>
      <c r="G66" s="19"/>
      <c r="H66" s="19"/>
    </row>
    <row r="67" spans="2:8" ht="16.5" customHeight="1" x14ac:dyDescent="0.25">
      <c r="B67" s="20"/>
      <c r="C67" s="20"/>
      <c r="D67" s="14"/>
      <c r="E67" s="15"/>
      <c r="F67" s="15"/>
      <c r="G67" s="15"/>
      <c r="H67" s="15"/>
    </row>
    <row r="68" spans="2:8" ht="16.5" customHeight="1" x14ac:dyDescent="0.25">
      <c r="B68" s="20"/>
      <c r="C68" s="20"/>
      <c r="D68" s="30"/>
      <c r="E68" s="30"/>
      <c r="F68" s="30"/>
      <c r="G68" s="30"/>
      <c r="H68" s="30"/>
    </row>
    <row r="69" spans="2:8" ht="16.5" customHeight="1" x14ac:dyDescent="0.25">
      <c r="B69" s="20"/>
      <c r="C69" s="20"/>
      <c r="D69" s="9"/>
      <c r="E69" s="9"/>
      <c r="F69" s="9"/>
      <c r="G69" s="9"/>
      <c r="H69" s="9"/>
    </row>
    <row r="70" spans="2:8" ht="16.5" customHeight="1" x14ac:dyDescent="0.25">
      <c r="B70" s="20"/>
      <c r="C70" s="20"/>
      <c r="D70" s="9"/>
      <c r="E70" s="9"/>
      <c r="F70" s="9"/>
      <c r="G70" s="9"/>
      <c r="H70" s="9"/>
    </row>
    <row r="71" spans="2:8" ht="16.5" customHeight="1" x14ac:dyDescent="0.25">
      <c r="B71" s="20"/>
      <c r="C71" s="20"/>
      <c r="D71" s="9"/>
      <c r="E71" s="9"/>
      <c r="F71" s="9"/>
      <c r="G71" s="9"/>
      <c r="H71" s="9"/>
    </row>
    <row r="72" spans="2:8" ht="16.5" customHeight="1" x14ac:dyDescent="0.25">
      <c r="B72" s="22"/>
      <c r="C72" s="22"/>
      <c r="D72" s="9"/>
      <c r="E72" s="9"/>
      <c r="F72" s="9"/>
      <c r="G72" s="9"/>
      <c r="H72" s="9"/>
    </row>
  </sheetData>
  <mergeCells count="10">
    <mergeCell ref="D68:H68"/>
    <mergeCell ref="K4:L4"/>
    <mergeCell ref="K11:L11"/>
    <mergeCell ref="K13:L13"/>
    <mergeCell ref="B1:D1"/>
    <mergeCell ref="D60:H60"/>
    <mergeCell ref="J1:L2"/>
    <mergeCell ref="K6:L6"/>
    <mergeCell ref="K8:L8"/>
    <mergeCell ref="D62:H62"/>
  </mergeCells>
  <phoneticPr fontId="1" type="noConversion"/>
  <conditionalFormatting sqref="B49:H49 B60:C60 B4:H4 B15:H15 B25:H27 B21:B24 E22:H24 B33:H38">
    <cfRule type="expression" dxfId="319" priority="385">
      <formula>MONTH(B4)&lt;&gt;Calendar1MonthOption</formula>
    </cfRule>
  </conditionalFormatting>
  <conditionalFormatting sqref="B44:H48">
    <cfRule type="expression" dxfId="318" priority="262">
      <formula>MONTH(B44)&lt;&gt;Calendar1MonthOption</formula>
    </cfRule>
  </conditionalFormatting>
  <conditionalFormatting sqref="B72:C72">
    <cfRule type="expression" dxfId="317" priority="347">
      <formula>MONTH(B72)&lt;&gt;Calendar1MonthOption</formula>
    </cfRule>
  </conditionalFormatting>
  <conditionalFormatting sqref="B69:C71 B68">
    <cfRule type="containsText" dxfId="316" priority="176" operator="containsText" text="BAZIN Denis">
      <formula>NOT(ISERROR(SEARCH("BAZIN Denis",B68)))</formula>
    </cfRule>
    <cfRule type="containsText" dxfId="315" priority="177" operator="containsText" text="BOISDRON Véronique">
      <formula>NOT(ISERROR(SEARCH("BOISDRON Véronique",B68)))</formula>
    </cfRule>
    <cfRule type="containsText" dxfId="314" priority="178" operator="containsText" text="HENNEQUIN Jeanne">
      <formula>NOT(ISERROR(SEARCH("HENNEQUIN Jeanne",B68)))</formula>
    </cfRule>
    <cfRule type="containsText" dxfId="313" priority="179" operator="containsText" text="TEURTERIE Michel">
      <formula>NOT(ISERROR(SEARCH("TEURTERIE Michel",B68)))</formula>
    </cfRule>
    <cfRule type="containsText" dxfId="312" priority="180" operator="containsText" text="PATUREL Mathilde">
      <formula>NOT(ISERROR(SEARCH("PATUREL Mathilde",B68)))</formula>
    </cfRule>
  </conditionalFormatting>
  <conditionalFormatting sqref="B25:H25 B21:B24 E22:H24">
    <cfRule type="containsText" dxfId="311" priority="312" operator="containsText" text="BENOIT Félix">
      <formula>NOT(ISERROR(SEARCH("BENOIT Félix",B21)))</formula>
    </cfRule>
    <cfRule type="containsText" dxfId="310" priority="313" operator="containsText" text="LENORMAND Louis">
      <formula>NOT(ISERROR(SEARCH("LENORMAND Louis",B21)))</formula>
    </cfRule>
    <cfRule type="containsText" dxfId="309" priority="314" operator="containsText" text="LEDUC Louise">
      <formula>NOT(ISERROR(SEARCH("LEDUC Louise",B21)))</formula>
    </cfRule>
    <cfRule type="containsText" dxfId="308" priority="315" operator="containsText" text="DATIN Paul">
      <formula>NOT(ISERROR(SEARCH("DATIN Paul",B21)))</formula>
    </cfRule>
    <cfRule type="containsText" dxfId="307" priority="316" operator="containsText" text="LUSLEY Marie">
      <formula>NOT(ISERROR(SEARCH("LUSLEY Marie",B21)))</formula>
    </cfRule>
    <cfRule type="containsText" dxfId="306" priority="317" operator="containsText" text="LECHAT Marie">
      <formula>NOT(ISERROR(SEARCH("LECHAT Marie",B21)))</formula>
    </cfRule>
    <cfRule type="containsText" dxfId="305" priority="318" operator="containsText" text="COQUEMAN Marie">
      <formula>NOT(ISERROR(SEARCH("COQUEMAN Marie",B21)))</formula>
    </cfRule>
  </conditionalFormatting>
  <conditionalFormatting sqref="B25:H25 B21:B24 E22:H24">
    <cfRule type="containsText" dxfId="304" priority="310" operator="containsText" text="MENIVAL Evelyne">
      <formula>NOT(ISERROR(SEARCH("MENIVAL Evelyne",B21)))</formula>
    </cfRule>
    <cfRule type="containsText" dxfId="303" priority="311" operator="containsText" text="DATIN Marie">
      <formula>NOT(ISERROR(SEARCH("DATIN Marie",B21)))</formula>
    </cfRule>
  </conditionalFormatting>
  <conditionalFormatting sqref="B25:H25 B21:B24 E22:H24">
    <cfRule type="containsText" dxfId="302" priority="305" operator="containsText" text="BAZIN Denis">
      <formula>NOT(ISERROR(SEARCH("BAZIN Denis",B21)))</formula>
    </cfRule>
    <cfRule type="containsText" dxfId="301" priority="306" operator="containsText" text="BOISDRON Véronique">
      <formula>NOT(ISERROR(SEARCH("BOISDRON Véronique",B21)))</formula>
    </cfRule>
    <cfRule type="containsText" dxfId="300" priority="307" operator="containsText" text="HENNEQUIN Jeanne">
      <formula>NOT(ISERROR(SEARCH("HENNEQUIN Jeanne",B21)))</formula>
    </cfRule>
    <cfRule type="containsText" dxfId="299" priority="308" operator="containsText" text="TEURTERIE Michel">
      <formula>NOT(ISERROR(SEARCH("TEURTERIE Michel",B21)))</formula>
    </cfRule>
    <cfRule type="containsText" dxfId="298" priority="309" operator="containsText" text="PATUREL Mathilde">
      <formula>NOT(ISERROR(SEARCH("PATUREL Mathilde",B21)))</formula>
    </cfRule>
  </conditionalFormatting>
  <conditionalFormatting sqref="B25:H25 B22:B24 E22:H24">
    <cfRule type="containsText" dxfId="297" priority="298" operator="containsText" text="BENOIT Félix">
      <formula>NOT(ISERROR(SEARCH("BENOIT Félix",B22)))</formula>
    </cfRule>
    <cfRule type="containsText" dxfId="296" priority="299" operator="containsText" text="LENORMAND Louis">
      <formula>NOT(ISERROR(SEARCH("LENORMAND Louis",B22)))</formula>
    </cfRule>
    <cfRule type="containsText" dxfId="295" priority="300" operator="containsText" text="LEDUC Louise">
      <formula>NOT(ISERROR(SEARCH("LEDUC Louise",B22)))</formula>
    </cfRule>
    <cfRule type="containsText" dxfId="294" priority="301" operator="containsText" text="DATIN Paul">
      <formula>NOT(ISERROR(SEARCH("DATIN Paul",B22)))</formula>
    </cfRule>
    <cfRule type="containsText" dxfId="293" priority="302" operator="containsText" text="LUSLEY Marie">
      <formula>NOT(ISERROR(SEARCH("LUSLEY Marie",B22)))</formula>
    </cfRule>
    <cfRule type="containsText" dxfId="292" priority="303" operator="containsText" text="LECHAT Marie">
      <formula>NOT(ISERROR(SEARCH("LECHAT Marie",B22)))</formula>
    </cfRule>
    <cfRule type="containsText" dxfId="291" priority="304" operator="containsText" text="COQUEMAN Marie">
      <formula>NOT(ISERROR(SEARCH("COQUEMAN Marie",B22)))</formula>
    </cfRule>
  </conditionalFormatting>
  <conditionalFormatting sqref="B25:H25 B22:B24 E22:H24">
    <cfRule type="containsText" dxfId="290" priority="296" operator="containsText" text="MENIVAL Evelyne">
      <formula>NOT(ISERROR(SEARCH("MENIVAL Evelyne",B22)))</formula>
    </cfRule>
    <cfRule type="containsText" dxfId="289" priority="297" operator="containsText" text="DATIN Marie">
      <formula>NOT(ISERROR(SEARCH("DATIN Marie",B22)))</formula>
    </cfRule>
  </conditionalFormatting>
  <conditionalFormatting sqref="B25:H25 B22:B24 E22:H24">
    <cfRule type="containsText" dxfId="288" priority="291" operator="containsText" text="BAZIN Denis">
      <formula>NOT(ISERROR(SEARCH("BAZIN Denis",B22)))</formula>
    </cfRule>
    <cfRule type="containsText" dxfId="287" priority="292" operator="containsText" text="BOISDRON Véronique">
      <formula>NOT(ISERROR(SEARCH("BOISDRON Véronique",B22)))</formula>
    </cfRule>
    <cfRule type="containsText" dxfId="286" priority="293" operator="containsText" text="HENNEQUIN Jeanne">
      <formula>NOT(ISERROR(SEARCH("HENNEQUIN Jeanne",B22)))</formula>
    </cfRule>
    <cfRule type="containsText" dxfId="285" priority="294" operator="containsText" text="TEURTERIE Michel">
      <formula>NOT(ISERROR(SEARCH("TEURTERIE Michel",B22)))</formula>
    </cfRule>
    <cfRule type="containsText" dxfId="284" priority="295" operator="containsText" text="PATUREL Mathilde">
      <formula>NOT(ISERROR(SEARCH("PATUREL Mathilde",B22)))</formula>
    </cfRule>
  </conditionalFormatting>
  <conditionalFormatting sqref="B27:H27 B33:H37">
    <cfRule type="containsText" dxfId="283" priority="284" operator="containsText" text="BENOIT Félix">
      <formula>NOT(ISERROR(SEARCH("BENOIT Félix",B27)))</formula>
    </cfRule>
    <cfRule type="containsText" dxfId="282" priority="285" operator="containsText" text="LENORMAND Louis">
      <formula>NOT(ISERROR(SEARCH("LENORMAND Louis",B27)))</formula>
    </cfRule>
    <cfRule type="containsText" dxfId="281" priority="286" operator="containsText" text="LEDUC Louise">
      <formula>NOT(ISERROR(SEARCH("LEDUC Louise",B27)))</formula>
    </cfRule>
    <cfRule type="containsText" dxfId="280" priority="287" operator="containsText" text="DATIN Paul">
      <formula>NOT(ISERROR(SEARCH("DATIN Paul",B27)))</formula>
    </cfRule>
    <cfRule type="containsText" dxfId="279" priority="288" operator="containsText" text="LUSLEY Marie">
      <formula>NOT(ISERROR(SEARCH("LUSLEY Marie",B27)))</formula>
    </cfRule>
    <cfRule type="containsText" dxfId="278" priority="289" operator="containsText" text="LECHAT Marie">
      <formula>NOT(ISERROR(SEARCH("LECHAT Marie",B27)))</formula>
    </cfRule>
    <cfRule type="containsText" dxfId="277" priority="290" operator="containsText" text="COQUEMAN Marie">
      <formula>NOT(ISERROR(SEARCH("COQUEMAN Marie",B27)))</formula>
    </cfRule>
  </conditionalFormatting>
  <conditionalFormatting sqref="B27:H27 B33:H37">
    <cfRule type="containsText" dxfId="276" priority="282" operator="containsText" text="MENIVAL Evelyne">
      <formula>NOT(ISERROR(SEARCH("MENIVAL Evelyne",B27)))</formula>
    </cfRule>
    <cfRule type="containsText" dxfId="275" priority="283" operator="containsText" text="DATIN Marie">
      <formula>NOT(ISERROR(SEARCH("DATIN Marie",B27)))</formula>
    </cfRule>
  </conditionalFormatting>
  <conditionalFormatting sqref="B27:H27 B33:H37">
    <cfRule type="containsText" dxfId="274" priority="277" operator="containsText" text="BAZIN Denis">
      <formula>NOT(ISERROR(SEARCH("BAZIN Denis",B27)))</formula>
    </cfRule>
    <cfRule type="containsText" dxfId="273" priority="278" operator="containsText" text="BOISDRON Véronique">
      <formula>NOT(ISERROR(SEARCH("BOISDRON Véronique",B27)))</formula>
    </cfRule>
    <cfRule type="containsText" dxfId="272" priority="279" operator="containsText" text="HENNEQUIN Jeanne">
      <formula>NOT(ISERROR(SEARCH("HENNEQUIN Jeanne",B27)))</formula>
    </cfRule>
    <cfRule type="containsText" dxfId="271" priority="280" operator="containsText" text="TEURTERIE Michel">
      <formula>NOT(ISERROR(SEARCH("TEURTERIE Michel",B27)))</formula>
    </cfRule>
    <cfRule type="containsText" dxfId="270" priority="281" operator="containsText" text="PATUREL Mathilde">
      <formula>NOT(ISERROR(SEARCH("PATUREL Mathilde",B27)))</formula>
    </cfRule>
  </conditionalFormatting>
  <conditionalFormatting sqref="B33:H37">
    <cfRule type="containsText" dxfId="269" priority="270" operator="containsText" text="BENOIT Félix">
      <formula>NOT(ISERROR(SEARCH("BENOIT Félix",B33)))</formula>
    </cfRule>
    <cfRule type="containsText" dxfId="268" priority="271" operator="containsText" text="LENORMAND Louis">
      <formula>NOT(ISERROR(SEARCH("LENORMAND Louis",B33)))</formula>
    </cfRule>
    <cfRule type="containsText" dxfId="267" priority="272" operator="containsText" text="LEDUC Louise">
      <formula>NOT(ISERROR(SEARCH("LEDUC Louise",B33)))</formula>
    </cfRule>
    <cfRule type="containsText" dxfId="266" priority="273" operator="containsText" text="DATIN Paul">
      <formula>NOT(ISERROR(SEARCH("DATIN Paul",B33)))</formula>
    </cfRule>
    <cfRule type="containsText" dxfId="265" priority="274" operator="containsText" text="LUSLEY Marie">
      <formula>NOT(ISERROR(SEARCH("LUSLEY Marie",B33)))</formula>
    </cfRule>
    <cfRule type="containsText" dxfId="264" priority="275" operator="containsText" text="LECHAT Marie">
      <formula>NOT(ISERROR(SEARCH("LECHAT Marie",B33)))</formula>
    </cfRule>
    <cfRule type="containsText" dxfId="263" priority="276" operator="containsText" text="COQUEMAN Marie">
      <formula>NOT(ISERROR(SEARCH("COQUEMAN Marie",B33)))</formula>
    </cfRule>
  </conditionalFormatting>
  <conditionalFormatting sqref="B33:H37">
    <cfRule type="containsText" dxfId="262" priority="268" operator="containsText" text="MENIVAL Evelyne">
      <formula>NOT(ISERROR(SEARCH("MENIVAL Evelyne",B33)))</formula>
    </cfRule>
    <cfRule type="containsText" dxfId="261" priority="269" operator="containsText" text="DATIN Marie">
      <formula>NOT(ISERROR(SEARCH("DATIN Marie",B33)))</formula>
    </cfRule>
  </conditionalFormatting>
  <conditionalFormatting sqref="B33:H37">
    <cfRule type="containsText" dxfId="260" priority="263" operator="containsText" text="BAZIN Denis">
      <formula>NOT(ISERROR(SEARCH("BAZIN Denis",B33)))</formula>
    </cfRule>
    <cfRule type="containsText" dxfId="259" priority="264" operator="containsText" text="BOISDRON Véronique">
      <formula>NOT(ISERROR(SEARCH("BOISDRON Véronique",B33)))</formula>
    </cfRule>
    <cfRule type="containsText" dxfId="258" priority="265" operator="containsText" text="HENNEQUIN Jeanne">
      <formula>NOT(ISERROR(SEARCH("HENNEQUIN Jeanne",B33)))</formula>
    </cfRule>
    <cfRule type="containsText" dxfId="257" priority="266" operator="containsText" text="TEURTERIE Michel">
      <formula>NOT(ISERROR(SEARCH("TEURTERIE Michel",B33)))</formula>
    </cfRule>
    <cfRule type="containsText" dxfId="256" priority="267" operator="containsText" text="PATUREL Mathilde">
      <formula>NOT(ISERROR(SEARCH("PATUREL Mathilde",B33)))</formula>
    </cfRule>
  </conditionalFormatting>
  <conditionalFormatting sqref="B44:H48">
    <cfRule type="containsText" dxfId="255" priority="255" operator="containsText" text="BENOIT Félix">
      <formula>NOT(ISERROR(SEARCH("BENOIT Félix",B44)))</formula>
    </cfRule>
    <cfRule type="containsText" dxfId="254" priority="256" operator="containsText" text="LENORMAND Louis">
      <formula>NOT(ISERROR(SEARCH("LENORMAND Louis",B44)))</formula>
    </cfRule>
    <cfRule type="containsText" dxfId="253" priority="257" operator="containsText" text="LEDUC Louise">
      <formula>NOT(ISERROR(SEARCH("LEDUC Louise",B44)))</formula>
    </cfRule>
    <cfRule type="containsText" dxfId="252" priority="258" operator="containsText" text="DATIN Paul">
      <formula>NOT(ISERROR(SEARCH("DATIN Paul",B44)))</formula>
    </cfRule>
    <cfRule type="containsText" dxfId="251" priority="259" operator="containsText" text="LUSLEY Marie">
      <formula>NOT(ISERROR(SEARCH("LUSLEY Marie",B44)))</formula>
    </cfRule>
    <cfRule type="containsText" dxfId="250" priority="260" operator="containsText" text="LECHAT Marie">
      <formula>NOT(ISERROR(SEARCH("LECHAT Marie",B44)))</formula>
    </cfRule>
    <cfRule type="containsText" dxfId="249" priority="261" operator="containsText" text="COQUEMAN Marie">
      <formula>NOT(ISERROR(SEARCH("COQUEMAN Marie",B44)))</formula>
    </cfRule>
  </conditionalFormatting>
  <conditionalFormatting sqref="B44:H48">
    <cfRule type="containsText" dxfId="248" priority="253" operator="containsText" text="MENIVAL Evelyne">
      <formula>NOT(ISERROR(SEARCH("MENIVAL Evelyne",B44)))</formula>
    </cfRule>
    <cfRule type="containsText" dxfId="247" priority="254" operator="containsText" text="DATIN Marie">
      <formula>NOT(ISERROR(SEARCH("DATIN Marie",B44)))</formula>
    </cfRule>
  </conditionalFormatting>
  <conditionalFormatting sqref="B44:H48">
    <cfRule type="containsText" dxfId="246" priority="248" operator="containsText" text="BAZIN Denis">
      <formula>NOT(ISERROR(SEARCH("BAZIN Denis",B44)))</formula>
    </cfRule>
    <cfRule type="containsText" dxfId="245" priority="249" operator="containsText" text="BOISDRON Véronique">
      <formula>NOT(ISERROR(SEARCH("BOISDRON Véronique",B44)))</formula>
    </cfRule>
    <cfRule type="containsText" dxfId="244" priority="250" operator="containsText" text="HENNEQUIN Jeanne">
      <formula>NOT(ISERROR(SEARCH("HENNEQUIN Jeanne",B44)))</formula>
    </cfRule>
    <cfRule type="containsText" dxfId="243" priority="251" operator="containsText" text="TEURTERIE Michel">
      <formula>NOT(ISERROR(SEARCH("TEURTERIE Michel",B44)))</formula>
    </cfRule>
    <cfRule type="containsText" dxfId="242" priority="252" operator="containsText" text="PATUREL Mathilde">
      <formula>NOT(ISERROR(SEARCH("PATUREL Mathilde",B44)))</formula>
    </cfRule>
  </conditionalFormatting>
  <conditionalFormatting sqref="B45:H48">
    <cfRule type="containsText" dxfId="241" priority="241" operator="containsText" text="BENOIT Félix">
      <formula>NOT(ISERROR(SEARCH("BENOIT Félix",B45)))</formula>
    </cfRule>
    <cfRule type="containsText" dxfId="240" priority="242" operator="containsText" text="LENORMAND Louis">
      <formula>NOT(ISERROR(SEARCH("LENORMAND Louis",B45)))</formula>
    </cfRule>
    <cfRule type="containsText" dxfId="239" priority="243" operator="containsText" text="LEDUC Louise">
      <formula>NOT(ISERROR(SEARCH("LEDUC Louise",B45)))</formula>
    </cfRule>
    <cfRule type="containsText" dxfId="238" priority="244" operator="containsText" text="DATIN Paul">
      <formula>NOT(ISERROR(SEARCH("DATIN Paul",B45)))</formula>
    </cfRule>
    <cfRule type="containsText" dxfId="237" priority="245" operator="containsText" text="LUSLEY Marie">
      <formula>NOT(ISERROR(SEARCH("LUSLEY Marie",B45)))</formula>
    </cfRule>
    <cfRule type="containsText" dxfId="236" priority="246" operator="containsText" text="LECHAT Marie">
      <formula>NOT(ISERROR(SEARCH("LECHAT Marie",B45)))</formula>
    </cfRule>
    <cfRule type="containsText" dxfId="235" priority="247" operator="containsText" text="COQUEMAN Marie">
      <formula>NOT(ISERROR(SEARCH("COQUEMAN Marie",B45)))</formula>
    </cfRule>
  </conditionalFormatting>
  <conditionalFormatting sqref="B45:H48">
    <cfRule type="containsText" dxfId="234" priority="239" operator="containsText" text="MENIVAL Evelyne">
      <formula>NOT(ISERROR(SEARCH("MENIVAL Evelyne",B45)))</formula>
    </cfRule>
    <cfRule type="containsText" dxfId="233" priority="240" operator="containsText" text="DATIN Marie">
      <formula>NOT(ISERROR(SEARCH("DATIN Marie",B45)))</formula>
    </cfRule>
  </conditionalFormatting>
  <conditionalFormatting sqref="B45:H48">
    <cfRule type="containsText" dxfId="232" priority="234" operator="containsText" text="BAZIN Denis">
      <formula>NOT(ISERROR(SEARCH("BAZIN Denis",B45)))</formula>
    </cfRule>
    <cfRule type="containsText" dxfId="231" priority="235" operator="containsText" text="BOISDRON Véronique">
      <formula>NOT(ISERROR(SEARCH("BOISDRON Véronique",B45)))</formula>
    </cfRule>
    <cfRule type="containsText" dxfId="230" priority="236" operator="containsText" text="HENNEQUIN Jeanne">
      <formula>NOT(ISERROR(SEARCH("HENNEQUIN Jeanne",B45)))</formula>
    </cfRule>
    <cfRule type="containsText" dxfId="229" priority="237" operator="containsText" text="TEURTERIE Michel">
      <formula>NOT(ISERROR(SEARCH("TEURTERIE Michel",B45)))</formula>
    </cfRule>
    <cfRule type="containsText" dxfId="228" priority="238" operator="containsText" text="PATUREL Mathilde">
      <formula>NOT(ISERROR(SEARCH("PATUREL Mathilde",B45)))</formula>
    </cfRule>
  </conditionalFormatting>
  <conditionalFormatting sqref="B55:H59">
    <cfRule type="expression" dxfId="227" priority="233">
      <formula>MONTH(B55)&lt;&gt;Calendar1MonthOption</formula>
    </cfRule>
  </conditionalFormatting>
  <conditionalFormatting sqref="B55:H59">
    <cfRule type="containsText" dxfId="226" priority="226" operator="containsText" text="BENOIT Félix">
      <formula>NOT(ISERROR(SEARCH("BENOIT Félix",B55)))</formula>
    </cfRule>
    <cfRule type="containsText" dxfId="225" priority="227" operator="containsText" text="LENORMAND Louis">
      <formula>NOT(ISERROR(SEARCH("LENORMAND Louis",B55)))</formula>
    </cfRule>
    <cfRule type="containsText" dxfId="224" priority="228" operator="containsText" text="LEDUC Louise">
      <formula>NOT(ISERROR(SEARCH("LEDUC Louise",B55)))</formula>
    </cfRule>
    <cfRule type="containsText" dxfId="223" priority="229" operator="containsText" text="DATIN Paul">
      <formula>NOT(ISERROR(SEARCH("DATIN Paul",B55)))</formula>
    </cfRule>
    <cfRule type="containsText" dxfId="222" priority="230" operator="containsText" text="LUSLEY Marie">
      <formula>NOT(ISERROR(SEARCH("LUSLEY Marie",B55)))</formula>
    </cfRule>
    <cfRule type="containsText" dxfId="221" priority="231" operator="containsText" text="LECHAT Marie">
      <formula>NOT(ISERROR(SEARCH("LECHAT Marie",B55)))</formula>
    </cfRule>
    <cfRule type="containsText" dxfId="220" priority="232" operator="containsText" text="COQUEMAN Marie">
      <formula>NOT(ISERROR(SEARCH("COQUEMAN Marie",B55)))</formula>
    </cfRule>
  </conditionalFormatting>
  <conditionalFormatting sqref="B55:H59">
    <cfRule type="containsText" dxfId="219" priority="224" operator="containsText" text="MENIVAL Evelyne">
      <formula>NOT(ISERROR(SEARCH("MENIVAL Evelyne",B55)))</formula>
    </cfRule>
    <cfRule type="containsText" dxfId="218" priority="225" operator="containsText" text="DATIN Marie">
      <formula>NOT(ISERROR(SEARCH("DATIN Marie",B55)))</formula>
    </cfRule>
  </conditionalFormatting>
  <conditionalFormatting sqref="B55:H59">
    <cfRule type="containsText" dxfId="217" priority="219" operator="containsText" text="BAZIN Denis">
      <formula>NOT(ISERROR(SEARCH("BAZIN Denis",B55)))</formula>
    </cfRule>
    <cfRule type="containsText" dxfId="216" priority="220" operator="containsText" text="BOISDRON Véronique">
      <formula>NOT(ISERROR(SEARCH("BOISDRON Véronique",B55)))</formula>
    </cfRule>
    <cfRule type="containsText" dxfId="215" priority="221" operator="containsText" text="HENNEQUIN Jeanne">
      <formula>NOT(ISERROR(SEARCH("HENNEQUIN Jeanne",B55)))</formula>
    </cfRule>
    <cfRule type="containsText" dxfId="214" priority="222" operator="containsText" text="TEURTERIE Michel">
      <formula>NOT(ISERROR(SEARCH("TEURTERIE Michel",B55)))</formula>
    </cfRule>
    <cfRule type="containsText" dxfId="213" priority="223" operator="containsText" text="PATUREL Mathilde">
      <formula>NOT(ISERROR(SEARCH("PATUREL Mathilde",B55)))</formula>
    </cfRule>
  </conditionalFormatting>
  <conditionalFormatting sqref="B56:H59">
    <cfRule type="containsText" dxfId="212" priority="212" operator="containsText" text="BENOIT Félix">
      <formula>NOT(ISERROR(SEARCH("BENOIT Félix",B56)))</formula>
    </cfRule>
    <cfRule type="containsText" dxfId="211" priority="213" operator="containsText" text="LENORMAND Louis">
      <formula>NOT(ISERROR(SEARCH("LENORMAND Louis",B56)))</formula>
    </cfRule>
    <cfRule type="containsText" dxfId="210" priority="214" operator="containsText" text="LEDUC Louise">
      <formula>NOT(ISERROR(SEARCH("LEDUC Louise",B56)))</formula>
    </cfRule>
    <cfRule type="containsText" dxfId="209" priority="215" operator="containsText" text="DATIN Paul">
      <formula>NOT(ISERROR(SEARCH("DATIN Paul",B56)))</formula>
    </cfRule>
    <cfRule type="containsText" dxfId="208" priority="216" operator="containsText" text="LUSLEY Marie">
      <formula>NOT(ISERROR(SEARCH("LUSLEY Marie",B56)))</formula>
    </cfRule>
    <cfRule type="containsText" dxfId="207" priority="217" operator="containsText" text="LECHAT Marie">
      <formula>NOT(ISERROR(SEARCH("LECHAT Marie",B56)))</formula>
    </cfRule>
    <cfRule type="containsText" dxfId="206" priority="218" operator="containsText" text="COQUEMAN Marie">
      <formula>NOT(ISERROR(SEARCH("COQUEMAN Marie",B56)))</formula>
    </cfRule>
  </conditionalFormatting>
  <conditionalFormatting sqref="B56:H59">
    <cfRule type="containsText" dxfId="205" priority="210" operator="containsText" text="MENIVAL Evelyne">
      <formula>NOT(ISERROR(SEARCH("MENIVAL Evelyne",B56)))</formula>
    </cfRule>
    <cfRule type="containsText" dxfId="204" priority="211" operator="containsText" text="DATIN Marie">
      <formula>NOT(ISERROR(SEARCH("DATIN Marie",B56)))</formula>
    </cfRule>
  </conditionalFormatting>
  <conditionalFormatting sqref="B56:H59">
    <cfRule type="containsText" dxfId="203" priority="205" operator="containsText" text="BAZIN Denis">
      <formula>NOT(ISERROR(SEARCH("BAZIN Denis",B56)))</formula>
    </cfRule>
    <cfRule type="containsText" dxfId="202" priority="206" operator="containsText" text="BOISDRON Véronique">
      <formula>NOT(ISERROR(SEARCH("BOISDRON Véronique",B56)))</formula>
    </cfRule>
    <cfRule type="containsText" dxfId="201" priority="207" operator="containsText" text="HENNEQUIN Jeanne">
      <formula>NOT(ISERROR(SEARCH("HENNEQUIN Jeanne",B56)))</formula>
    </cfRule>
    <cfRule type="containsText" dxfId="200" priority="208" operator="containsText" text="TEURTERIE Michel">
      <formula>NOT(ISERROR(SEARCH("TEURTERIE Michel",B56)))</formula>
    </cfRule>
    <cfRule type="containsText" dxfId="199" priority="209" operator="containsText" text="PATUREL Mathilde">
      <formula>NOT(ISERROR(SEARCH("PATUREL Mathilde",B56)))</formula>
    </cfRule>
  </conditionalFormatting>
  <conditionalFormatting sqref="B69:C71 B67:B68">
    <cfRule type="expression" dxfId="198" priority="204">
      <formula>MONTH(B67)&lt;&gt;Calendar1MonthOption</formula>
    </cfRule>
  </conditionalFormatting>
  <conditionalFormatting sqref="B69:C71 B67:B68">
    <cfRule type="containsText" dxfId="197" priority="197" operator="containsText" text="BENOIT Félix">
      <formula>NOT(ISERROR(SEARCH("BENOIT Félix",B67)))</formula>
    </cfRule>
    <cfRule type="containsText" dxfId="196" priority="198" operator="containsText" text="LENORMAND Louis">
      <formula>NOT(ISERROR(SEARCH("LENORMAND Louis",B67)))</formula>
    </cfRule>
    <cfRule type="containsText" dxfId="195" priority="199" operator="containsText" text="LEDUC Louise">
      <formula>NOT(ISERROR(SEARCH("LEDUC Louise",B67)))</formula>
    </cfRule>
    <cfRule type="containsText" dxfId="194" priority="200" operator="containsText" text="DATIN Paul">
      <formula>NOT(ISERROR(SEARCH("DATIN Paul",B67)))</formula>
    </cfRule>
    <cfRule type="containsText" dxfId="193" priority="201" operator="containsText" text="LUSLEY Marie">
      <formula>NOT(ISERROR(SEARCH("LUSLEY Marie",B67)))</formula>
    </cfRule>
    <cfRule type="containsText" dxfId="192" priority="202" operator="containsText" text="LECHAT Marie">
      <formula>NOT(ISERROR(SEARCH("LECHAT Marie",B67)))</formula>
    </cfRule>
    <cfRule type="containsText" dxfId="191" priority="203" operator="containsText" text="COQUEMAN Marie">
      <formula>NOT(ISERROR(SEARCH("COQUEMAN Marie",B67)))</formula>
    </cfRule>
  </conditionalFormatting>
  <conditionalFormatting sqref="B69:C71 B67:B68">
    <cfRule type="containsText" dxfId="190" priority="195" operator="containsText" text="MENIVAL Evelyne">
      <formula>NOT(ISERROR(SEARCH("MENIVAL Evelyne",B67)))</formula>
    </cfRule>
    <cfRule type="containsText" dxfId="189" priority="196" operator="containsText" text="DATIN Marie">
      <formula>NOT(ISERROR(SEARCH("DATIN Marie",B67)))</formula>
    </cfRule>
  </conditionalFormatting>
  <conditionalFormatting sqref="B69:C71 B67:B68">
    <cfRule type="containsText" dxfId="188" priority="190" operator="containsText" text="BAZIN Denis">
      <formula>NOT(ISERROR(SEARCH("BAZIN Denis",B67)))</formula>
    </cfRule>
    <cfRule type="containsText" dxfId="187" priority="191" operator="containsText" text="BOISDRON Véronique">
      <formula>NOT(ISERROR(SEARCH("BOISDRON Véronique",B67)))</formula>
    </cfRule>
    <cfRule type="containsText" dxfId="186" priority="192" operator="containsText" text="HENNEQUIN Jeanne">
      <formula>NOT(ISERROR(SEARCH("HENNEQUIN Jeanne",B67)))</formula>
    </cfRule>
    <cfRule type="containsText" dxfId="185" priority="193" operator="containsText" text="TEURTERIE Michel">
      <formula>NOT(ISERROR(SEARCH("TEURTERIE Michel",B67)))</formula>
    </cfRule>
    <cfRule type="containsText" dxfId="184" priority="194" operator="containsText" text="PATUREL Mathilde">
      <formula>NOT(ISERROR(SEARCH("PATUREL Mathilde",B67)))</formula>
    </cfRule>
  </conditionalFormatting>
  <conditionalFormatting sqref="B69:C71 B68">
    <cfRule type="containsText" dxfId="183" priority="183" operator="containsText" text="BENOIT Félix">
      <formula>NOT(ISERROR(SEARCH("BENOIT Félix",B68)))</formula>
    </cfRule>
    <cfRule type="containsText" dxfId="182" priority="184" operator="containsText" text="LENORMAND Louis">
      <formula>NOT(ISERROR(SEARCH("LENORMAND Louis",B68)))</formula>
    </cfRule>
    <cfRule type="containsText" dxfId="181" priority="185" operator="containsText" text="LEDUC Louise">
      <formula>NOT(ISERROR(SEARCH("LEDUC Louise",B68)))</formula>
    </cfRule>
    <cfRule type="containsText" dxfId="180" priority="186" operator="containsText" text="DATIN Paul">
      <formula>NOT(ISERROR(SEARCH("DATIN Paul",B68)))</formula>
    </cfRule>
    <cfRule type="containsText" dxfId="179" priority="187" operator="containsText" text="LUSLEY Marie">
      <formula>NOT(ISERROR(SEARCH("LUSLEY Marie",B68)))</formula>
    </cfRule>
    <cfRule type="containsText" dxfId="178" priority="188" operator="containsText" text="LECHAT Marie">
      <formula>NOT(ISERROR(SEARCH("LECHAT Marie",B68)))</formula>
    </cfRule>
    <cfRule type="containsText" dxfId="177" priority="189" operator="containsText" text="COQUEMAN Marie">
      <formula>NOT(ISERROR(SEARCH("COQUEMAN Marie",B68)))</formula>
    </cfRule>
  </conditionalFormatting>
  <conditionalFormatting sqref="B69:C71 B68">
    <cfRule type="containsText" dxfId="176" priority="181" operator="containsText" text="MENIVAL Evelyne">
      <formula>NOT(ISERROR(SEARCH("MENIVAL Evelyne",B68)))</formula>
    </cfRule>
    <cfRule type="containsText" dxfId="175" priority="182" operator="containsText" text="DATIN Marie">
      <formula>NOT(ISERROR(SEARCH("DATIN Marie",B68)))</formula>
    </cfRule>
  </conditionalFormatting>
  <conditionalFormatting sqref="B5:H14">
    <cfRule type="expression" dxfId="174" priority="175">
      <formula>MONTH(B5)&lt;&gt;Calendar1MonthOption</formula>
    </cfRule>
  </conditionalFormatting>
  <conditionalFormatting sqref="B5:H14">
    <cfRule type="containsText" dxfId="173" priority="168" operator="containsText" text="BENOIT Félix">
      <formula>NOT(ISERROR(SEARCH("BENOIT Félix",B5)))</formula>
    </cfRule>
    <cfRule type="containsText" dxfId="172" priority="169" operator="containsText" text="LENORMAND Louis">
      <formula>NOT(ISERROR(SEARCH("LENORMAND Louis",B5)))</formula>
    </cfRule>
    <cfRule type="containsText" dxfId="171" priority="170" operator="containsText" text="LEDUC Louise">
      <formula>NOT(ISERROR(SEARCH("LEDUC Louise",B5)))</formula>
    </cfRule>
    <cfRule type="containsText" dxfId="170" priority="171" operator="containsText" text="DATIN Paul">
      <formula>NOT(ISERROR(SEARCH("DATIN Paul",B5)))</formula>
    </cfRule>
    <cfRule type="containsText" dxfId="169" priority="172" operator="containsText" text="LUSLEY Marie">
      <formula>NOT(ISERROR(SEARCH("LUSLEY Marie",B5)))</formula>
    </cfRule>
    <cfRule type="containsText" dxfId="168" priority="173" operator="containsText" text="LECHAT Marie">
      <formula>NOT(ISERROR(SEARCH("LECHAT Marie",B5)))</formula>
    </cfRule>
    <cfRule type="containsText" dxfId="167" priority="174" operator="containsText" text="COQUEMAN Marie">
      <formula>NOT(ISERROR(SEARCH("COQUEMAN Marie",B5)))</formula>
    </cfRule>
  </conditionalFormatting>
  <conditionalFormatting sqref="B5:H14">
    <cfRule type="containsText" dxfId="166" priority="166" operator="containsText" text="MENIVAL Evelyne">
      <formula>NOT(ISERROR(SEARCH("MENIVAL Evelyne",B5)))</formula>
    </cfRule>
    <cfRule type="containsText" dxfId="165" priority="167" operator="containsText" text="DATIN Marie">
      <formula>NOT(ISERROR(SEARCH("DATIN Marie",B5)))</formula>
    </cfRule>
  </conditionalFormatting>
  <conditionalFormatting sqref="B5:H14">
    <cfRule type="containsText" dxfId="164" priority="161" operator="containsText" text="BAZIN Denis">
      <formula>NOT(ISERROR(SEARCH("BAZIN Denis",B5)))</formula>
    </cfRule>
    <cfRule type="containsText" dxfId="163" priority="162" operator="containsText" text="BOISDRON Véronique">
      <formula>NOT(ISERROR(SEARCH("BOISDRON Véronique",B5)))</formula>
    </cfRule>
    <cfRule type="containsText" dxfId="162" priority="163" operator="containsText" text="HENNEQUIN Jeanne">
      <formula>NOT(ISERROR(SEARCH("HENNEQUIN Jeanne",B5)))</formula>
    </cfRule>
    <cfRule type="containsText" dxfId="161" priority="164" operator="containsText" text="TEURTERIE Michel">
      <formula>NOT(ISERROR(SEARCH("TEURTERIE Michel",B5)))</formula>
    </cfRule>
    <cfRule type="containsText" dxfId="160" priority="165" operator="containsText" text="PATUREL Mathilde">
      <formula>NOT(ISERROR(SEARCH("PATUREL Mathilde",B5)))</formula>
    </cfRule>
  </conditionalFormatting>
  <conditionalFormatting sqref="B5 B6:H14">
    <cfRule type="containsText" dxfId="159" priority="154" operator="containsText" text="BENOIT Félix">
      <formula>NOT(ISERROR(SEARCH("BENOIT Félix",B5)))</formula>
    </cfRule>
    <cfRule type="containsText" dxfId="158" priority="155" operator="containsText" text="LENORMAND Louis">
      <formula>NOT(ISERROR(SEARCH("LENORMAND Louis",B5)))</formula>
    </cfRule>
    <cfRule type="containsText" dxfId="157" priority="156" operator="containsText" text="LEDUC Louise">
      <formula>NOT(ISERROR(SEARCH("LEDUC Louise",B5)))</formula>
    </cfRule>
    <cfRule type="containsText" dxfId="156" priority="157" operator="containsText" text="DATIN Paul">
      <formula>NOT(ISERROR(SEARCH("DATIN Paul",B5)))</formula>
    </cfRule>
    <cfRule type="containsText" dxfId="155" priority="158" operator="containsText" text="LUSLEY Marie">
      <formula>NOT(ISERROR(SEARCH("LUSLEY Marie",B5)))</formula>
    </cfRule>
    <cfRule type="containsText" dxfId="154" priority="159" operator="containsText" text="LECHAT Marie">
      <formula>NOT(ISERROR(SEARCH("LECHAT Marie",B5)))</formula>
    </cfRule>
    <cfRule type="containsText" dxfId="153" priority="160" operator="containsText" text="COQUEMAN Marie">
      <formula>NOT(ISERROR(SEARCH("COQUEMAN Marie",B5)))</formula>
    </cfRule>
  </conditionalFormatting>
  <conditionalFormatting sqref="B5 B6:H14">
    <cfRule type="containsText" dxfId="152" priority="152" operator="containsText" text="MENIVAL Evelyne">
      <formula>NOT(ISERROR(SEARCH("MENIVAL Evelyne",B5)))</formula>
    </cfRule>
    <cfRule type="containsText" dxfId="151" priority="153" operator="containsText" text="DATIN Marie">
      <formula>NOT(ISERROR(SEARCH("DATIN Marie",B5)))</formula>
    </cfRule>
  </conditionalFormatting>
  <conditionalFormatting sqref="B5 B6:H14">
    <cfRule type="containsText" dxfId="150" priority="147" operator="containsText" text="BAZIN Denis">
      <formula>NOT(ISERROR(SEARCH("BAZIN Denis",B5)))</formula>
    </cfRule>
    <cfRule type="containsText" dxfId="149" priority="148" operator="containsText" text="BOISDRON Véronique">
      <formula>NOT(ISERROR(SEARCH("BOISDRON Véronique",B5)))</formula>
    </cfRule>
    <cfRule type="containsText" dxfId="148" priority="149" operator="containsText" text="HENNEQUIN Jeanne">
      <formula>NOT(ISERROR(SEARCH("HENNEQUIN Jeanne",B5)))</formula>
    </cfRule>
    <cfRule type="containsText" dxfId="147" priority="150" operator="containsText" text="TEURTERIE Michel">
      <formula>NOT(ISERROR(SEARCH("TEURTERIE Michel",B5)))</formula>
    </cfRule>
    <cfRule type="containsText" dxfId="146" priority="151" operator="containsText" text="PATUREL Mathilde">
      <formula>NOT(ISERROR(SEARCH("PATUREL Mathilde",B5)))</formula>
    </cfRule>
  </conditionalFormatting>
  <conditionalFormatting sqref="B16:H17 B18:C19 D18:D24 B20 C20:C24 E18:H21">
    <cfRule type="expression" dxfId="145" priority="146">
      <formula>MONTH(B16)&lt;&gt;Calendar1MonthOption</formula>
    </cfRule>
  </conditionalFormatting>
  <conditionalFormatting sqref="B16:H17 B18:C19 D18:D24 B20 C20:C24 E18:H21">
    <cfRule type="containsText" dxfId="144" priority="139" operator="containsText" text="BENOIT Félix">
      <formula>NOT(ISERROR(SEARCH("BENOIT Félix",B16)))</formula>
    </cfRule>
    <cfRule type="containsText" dxfId="143" priority="140" operator="containsText" text="LENORMAND Louis">
      <formula>NOT(ISERROR(SEARCH("LENORMAND Louis",B16)))</formula>
    </cfRule>
    <cfRule type="containsText" dxfId="142" priority="141" operator="containsText" text="LEDUC Louise">
      <formula>NOT(ISERROR(SEARCH("LEDUC Louise",B16)))</formula>
    </cfRule>
    <cfRule type="containsText" dxfId="141" priority="142" operator="containsText" text="DATIN Paul">
      <formula>NOT(ISERROR(SEARCH("DATIN Paul",B16)))</formula>
    </cfRule>
    <cfRule type="containsText" dxfId="140" priority="143" operator="containsText" text="LUSLEY Marie">
      <formula>NOT(ISERROR(SEARCH("LUSLEY Marie",B16)))</formula>
    </cfRule>
    <cfRule type="containsText" dxfId="139" priority="144" operator="containsText" text="LECHAT Marie">
      <formula>NOT(ISERROR(SEARCH("LECHAT Marie",B16)))</formula>
    </cfRule>
    <cfRule type="containsText" dxfId="138" priority="145" operator="containsText" text="COQUEMAN Marie">
      <formula>NOT(ISERROR(SEARCH("COQUEMAN Marie",B16)))</formula>
    </cfRule>
  </conditionalFormatting>
  <conditionalFormatting sqref="B16:H17 B18:C19 D18:D24 B20 C20:C24 E18:H21">
    <cfRule type="containsText" dxfId="137" priority="137" operator="containsText" text="MENIVAL Evelyne">
      <formula>NOT(ISERROR(SEARCH("MENIVAL Evelyne",B16)))</formula>
    </cfRule>
    <cfRule type="containsText" dxfId="136" priority="138" operator="containsText" text="DATIN Marie">
      <formula>NOT(ISERROR(SEARCH("DATIN Marie",B16)))</formula>
    </cfRule>
  </conditionalFormatting>
  <conditionalFormatting sqref="B16:H17 B18:C19 D18:D24 B20 C20:C24 E18:H21">
    <cfRule type="containsText" dxfId="135" priority="132" operator="containsText" text="BAZIN Denis">
      <formula>NOT(ISERROR(SEARCH("BAZIN Denis",B16)))</formula>
    </cfRule>
    <cfRule type="containsText" dxfId="134" priority="133" operator="containsText" text="BOISDRON Véronique">
      <formula>NOT(ISERROR(SEARCH("BOISDRON Véronique",B16)))</formula>
    </cfRule>
    <cfRule type="containsText" dxfId="133" priority="134" operator="containsText" text="HENNEQUIN Jeanne">
      <formula>NOT(ISERROR(SEARCH("HENNEQUIN Jeanne",B16)))</formula>
    </cfRule>
    <cfRule type="containsText" dxfId="132" priority="135" operator="containsText" text="TEURTERIE Michel">
      <formula>NOT(ISERROR(SEARCH("TEURTERIE Michel",B16)))</formula>
    </cfRule>
    <cfRule type="containsText" dxfId="131" priority="136" operator="containsText" text="PATUREL Mathilde">
      <formula>NOT(ISERROR(SEARCH("PATUREL Mathilde",B16)))</formula>
    </cfRule>
  </conditionalFormatting>
  <conditionalFormatting sqref="B17:H17 B18:C19 D18:D24 B20 C20:C24 E18:H21">
    <cfRule type="containsText" dxfId="130" priority="125" operator="containsText" text="BENOIT Félix">
      <formula>NOT(ISERROR(SEARCH("BENOIT Félix",B17)))</formula>
    </cfRule>
    <cfRule type="containsText" dxfId="129" priority="126" operator="containsText" text="LENORMAND Louis">
      <formula>NOT(ISERROR(SEARCH("LENORMAND Louis",B17)))</formula>
    </cfRule>
    <cfRule type="containsText" dxfId="128" priority="127" operator="containsText" text="LEDUC Louise">
      <formula>NOT(ISERROR(SEARCH("LEDUC Louise",B17)))</formula>
    </cfRule>
    <cfRule type="containsText" dxfId="127" priority="128" operator="containsText" text="DATIN Paul">
      <formula>NOT(ISERROR(SEARCH("DATIN Paul",B17)))</formula>
    </cfRule>
    <cfRule type="containsText" dxfId="126" priority="129" operator="containsText" text="LUSLEY Marie">
      <formula>NOT(ISERROR(SEARCH("LUSLEY Marie",B17)))</formula>
    </cfRule>
    <cfRule type="containsText" dxfId="125" priority="130" operator="containsText" text="LECHAT Marie">
      <formula>NOT(ISERROR(SEARCH("LECHAT Marie",B17)))</formula>
    </cfRule>
    <cfRule type="containsText" dxfId="124" priority="131" operator="containsText" text="COQUEMAN Marie">
      <formula>NOT(ISERROR(SEARCH("COQUEMAN Marie",B17)))</formula>
    </cfRule>
  </conditionalFormatting>
  <conditionalFormatting sqref="B17:H17 B18:C19 D18:D24 B20 C20:C24 E18:H21">
    <cfRule type="containsText" dxfId="123" priority="123" operator="containsText" text="MENIVAL Evelyne">
      <formula>NOT(ISERROR(SEARCH("MENIVAL Evelyne",B17)))</formula>
    </cfRule>
    <cfRule type="containsText" dxfId="122" priority="124" operator="containsText" text="DATIN Marie">
      <formula>NOT(ISERROR(SEARCH("DATIN Marie",B17)))</formula>
    </cfRule>
  </conditionalFormatting>
  <conditionalFormatting sqref="B17:H17 B18:C19 D18:D24 B20 C20:C24 E18:H21">
    <cfRule type="containsText" dxfId="121" priority="118" operator="containsText" text="BAZIN Denis">
      <formula>NOT(ISERROR(SEARCH("BAZIN Denis",B17)))</formula>
    </cfRule>
    <cfRule type="containsText" dxfId="120" priority="119" operator="containsText" text="BOISDRON Véronique">
      <formula>NOT(ISERROR(SEARCH("BOISDRON Véronique",B17)))</formula>
    </cfRule>
    <cfRule type="containsText" dxfId="119" priority="120" operator="containsText" text="HENNEQUIN Jeanne">
      <formula>NOT(ISERROR(SEARCH("HENNEQUIN Jeanne",B17)))</formula>
    </cfRule>
    <cfRule type="containsText" dxfId="118" priority="121" operator="containsText" text="TEURTERIE Michel">
      <formula>NOT(ISERROR(SEARCH("TEURTERIE Michel",B17)))</formula>
    </cfRule>
    <cfRule type="containsText" dxfId="117" priority="122" operator="containsText" text="PATUREL Mathilde">
      <formula>NOT(ISERROR(SEARCH("PATUREL Mathilde",B17)))</formula>
    </cfRule>
  </conditionalFormatting>
  <conditionalFormatting sqref="B28:H32">
    <cfRule type="expression" dxfId="116" priority="117">
      <formula>MONTH(B28)&lt;&gt;Calendar1MonthOption</formula>
    </cfRule>
  </conditionalFormatting>
  <conditionalFormatting sqref="B28:H32">
    <cfRule type="containsText" dxfId="115" priority="110" operator="containsText" text="BENOIT Félix">
      <formula>NOT(ISERROR(SEARCH("BENOIT Félix",B28)))</formula>
    </cfRule>
    <cfRule type="containsText" dxfId="114" priority="111" operator="containsText" text="LENORMAND Louis">
      <formula>NOT(ISERROR(SEARCH("LENORMAND Louis",B28)))</formula>
    </cfRule>
    <cfRule type="containsText" dxfId="113" priority="112" operator="containsText" text="LEDUC Louise">
      <formula>NOT(ISERROR(SEARCH("LEDUC Louise",B28)))</formula>
    </cfRule>
    <cfRule type="containsText" dxfId="112" priority="113" operator="containsText" text="DATIN Paul">
      <formula>NOT(ISERROR(SEARCH("DATIN Paul",B28)))</formula>
    </cfRule>
    <cfRule type="containsText" dxfId="111" priority="114" operator="containsText" text="LUSLEY Marie">
      <formula>NOT(ISERROR(SEARCH("LUSLEY Marie",B28)))</formula>
    </cfRule>
    <cfRule type="containsText" dxfId="110" priority="115" operator="containsText" text="LECHAT Marie">
      <formula>NOT(ISERROR(SEARCH("LECHAT Marie",B28)))</formula>
    </cfRule>
    <cfRule type="containsText" dxfId="109" priority="116" operator="containsText" text="COQUEMAN Marie">
      <formula>NOT(ISERROR(SEARCH("COQUEMAN Marie",B28)))</formula>
    </cfRule>
  </conditionalFormatting>
  <conditionalFormatting sqref="B28:H32">
    <cfRule type="containsText" dxfId="108" priority="108" operator="containsText" text="MENIVAL Evelyne">
      <formula>NOT(ISERROR(SEARCH("MENIVAL Evelyne",B28)))</formula>
    </cfRule>
    <cfRule type="containsText" dxfId="107" priority="109" operator="containsText" text="DATIN Marie">
      <formula>NOT(ISERROR(SEARCH("DATIN Marie",B28)))</formula>
    </cfRule>
  </conditionalFormatting>
  <conditionalFormatting sqref="B28:H32">
    <cfRule type="containsText" dxfId="106" priority="103" operator="containsText" text="BAZIN Denis">
      <formula>NOT(ISERROR(SEARCH("BAZIN Denis",B28)))</formula>
    </cfRule>
    <cfRule type="containsText" dxfId="105" priority="104" operator="containsText" text="BOISDRON Véronique">
      <formula>NOT(ISERROR(SEARCH("BOISDRON Véronique",B28)))</formula>
    </cfRule>
    <cfRule type="containsText" dxfId="104" priority="105" operator="containsText" text="HENNEQUIN Jeanne">
      <formula>NOT(ISERROR(SEARCH("HENNEQUIN Jeanne",B28)))</formula>
    </cfRule>
    <cfRule type="containsText" dxfId="103" priority="106" operator="containsText" text="TEURTERIE Michel">
      <formula>NOT(ISERROR(SEARCH("TEURTERIE Michel",B28)))</formula>
    </cfRule>
    <cfRule type="containsText" dxfId="102" priority="107" operator="containsText" text="PATUREL Mathilde">
      <formula>NOT(ISERROR(SEARCH("PATUREL Mathilde",B28)))</formula>
    </cfRule>
  </conditionalFormatting>
  <conditionalFormatting sqref="B28:H32">
    <cfRule type="containsText" dxfId="101" priority="96" operator="containsText" text="BENOIT Félix">
      <formula>NOT(ISERROR(SEARCH("BENOIT Félix",B28)))</formula>
    </cfRule>
    <cfRule type="containsText" dxfId="100" priority="97" operator="containsText" text="LENORMAND Louis">
      <formula>NOT(ISERROR(SEARCH("LENORMAND Louis",B28)))</formula>
    </cfRule>
    <cfRule type="containsText" dxfId="99" priority="98" operator="containsText" text="LEDUC Louise">
      <formula>NOT(ISERROR(SEARCH("LEDUC Louise",B28)))</formula>
    </cfRule>
    <cfRule type="containsText" dxfId="98" priority="99" operator="containsText" text="DATIN Paul">
      <formula>NOT(ISERROR(SEARCH("DATIN Paul",B28)))</formula>
    </cfRule>
    <cfRule type="containsText" dxfId="97" priority="100" operator="containsText" text="LUSLEY Marie">
      <formula>NOT(ISERROR(SEARCH("LUSLEY Marie",B28)))</formula>
    </cfRule>
    <cfRule type="containsText" dxfId="96" priority="101" operator="containsText" text="LECHAT Marie">
      <formula>NOT(ISERROR(SEARCH("LECHAT Marie",B28)))</formula>
    </cfRule>
    <cfRule type="containsText" dxfId="95" priority="102" operator="containsText" text="COQUEMAN Marie">
      <formula>NOT(ISERROR(SEARCH("COQUEMAN Marie",B28)))</formula>
    </cfRule>
  </conditionalFormatting>
  <conditionalFormatting sqref="B28:H32">
    <cfRule type="containsText" dxfId="94" priority="94" operator="containsText" text="MENIVAL Evelyne">
      <formula>NOT(ISERROR(SEARCH("MENIVAL Evelyne",B28)))</formula>
    </cfRule>
    <cfRule type="containsText" dxfId="93" priority="95" operator="containsText" text="DATIN Marie">
      <formula>NOT(ISERROR(SEARCH("DATIN Marie",B28)))</formula>
    </cfRule>
  </conditionalFormatting>
  <conditionalFormatting sqref="B28:H32">
    <cfRule type="containsText" dxfId="92" priority="89" operator="containsText" text="BAZIN Denis">
      <formula>NOT(ISERROR(SEARCH("BAZIN Denis",B28)))</formula>
    </cfRule>
    <cfRule type="containsText" dxfId="91" priority="90" operator="containsText" text="BOISDRON Véronique">
      <formula>NOT(ISERROR(SEARCH("BOISDRON Véronique",B28)))</formula>
    </cfRule>
    <cfRule type="containsText" dxfId="90" priority="91" operator="containsText" text="HENNEQUIN Jeanne">
      <formula>NOT(ISERROR(SEARCH("HENNEQUIN Jeanne",B28)))</formula>
    </cfRule>
    <cfRule type="containsText" dxfId="89" priority="92" operator="containsText" text="TEURTERIE Michel">
      <formula>NOT(ISERROR(SEARCH("TEURTERIE Michel",B28)))</formula>
    </cfRule>
    <cfRule type="containsText" dxfId="88" priority="93" operator="containsText" text="PATUREL Mathilde">
      <formula>NOT(ISERROR(SEARCH("PATUREL Mathilde",B28)))</formula>
    </cfRule>
  </conditionalFormatting>
  <conditionalFormatting sqref="B39:H43">
    <cfRule type="expression" dxfId="87" priority="88">
      <formula>MONTH(B39)&lt;&gt;Calendar1MonthOption</formula>
    </cfRule>
  </conditionalFormatting>
  <conditionalFormatting sqref="B39:H43">
    <cfRule type="containsText" dxfId="86" priority="81" operator="containsText" text="BENOIT Félix">
      <formula>NOT(ISERROR(SEARCH("BENOIT Félix",B39)))</formula>
    </cfRule>
    <cfRule type="containsText" dxfId="85" priority="82" operator="containsText" text="LENORMAND Louis">
      <formula>NOT(ISERROR(SEARCH("LENORMAND Louis",B39)))</formula>
    </cfRule>
    <cfRule type="containsText" dxfId="84" priority="83" operator="containsText" text="LEDUC Louise">
      <formula>NOT(ISERROR(SEARCH("LEDUC Louise",B39)))</formula>
    </cfRule>
    <cfRule type="containsText" dxfId="83" priority="84" operator="containsText" text="DATIN Paul">
      <formula>NOT(ISERROR(SEARCH("DATIN Paul",B39)))</formula>
    </cfRule>
    <cfRule type="containsText" dxfId="82" priority="85" operator="containsText" text="LUSLEY Marie">
      <formula>NOT(ISERROR(SEARCH("LUSLEY Marie",B39)))</formula>
    </cfRule>
    <cfRule type="containsText" dxfId="81" priority="86" operator="containsText" text="LECHAT Marie">
      <formula>NOT(ISERROR(SEARCH("LECHAT Marie",B39)))</formula>
    </cfRule>
    <cfRule type="containsText" dxfId="80" priority="87" operator="containsText" text="COQUEMAN Marie">
      <formula>NOT(ISERROR(SEARCH("COQUEMAN Marie",B39)))</formula>
    </cfRule>
  </conditionalFormatting>
  <conditionalFormatting sqref="B39:H43">
    <cfRule type="containsText" dxfId="79" priority="79" operator="containsText" text="MENIVAL Evelyne">
      <formula>NOT(ISERROR(SEARCH("MENIVAL Evelyne",B39)))</formula>
    </cfRule>
    <cfRule type="containsText" dxfId="78" priority="80" operator="containsText" text="DATIN Marie">
      <formula>NOT(ISERROR(SEARCH("DATIN Marie",B39)))</formula>
    </cfRule>
  </conditionalFormatting>
  <conditionalFormatting sqref="B39:H43">
    <cfRule type="containsText" dxfId="77" priority="74" operator="containsText" text="BAZIN Denis">
      <formula>NOT(ISERROR(SEARCH("BAZIN Denis",B39)))</formula>
    </cfRule>
    <cfRule type="containsText" dxfId="76" priority="75" operator="containsText" text="BOISDRON Véronique">
      <formula>NOT(ISERROR(SEARCH("BOISDRON Véronique",B39)))</formula>
    </cfRule>
    <cfRule type="containsText" dxfId="75" priority="76" operator="containsText" text="HENNEQUIN Jeanne">
      <formula>NOT(ISERROR(SEARCH("HENNEQUIN Jeanne",B39)))</formula>
    </cfRule>
    <cfRule type="containsText" dxfId="74" priority="77" operator="containsText" text="TEURTERIE Michel">
      <formula>NOT(ISERROR(SEARCH("TEURTERIE Michel",B39)))</formula>
    </cfRule>
    <cfRule type="containsText" dxfId="73" priority="78" operator="containsText" text="PATUREL Mathilde">
      <formula>NOT(ISERROR(SEARCH("PATUREL Mathilde",B39)))</formula>
    </cfRule>
  </conditionalFormatting>
  <conditionalFormatting sqref="B40:H43">
    <cfRule type="containsText" dxfId="72" priority="67" operator="containsText" text="BENOIT Félix">
      <formula>NOT(ISERROR(SEARCH("BENOIT Félix",B40)))</formula>
    </cfRule>
    <cfRule type="containsText" dxfId="71" priority="68" operator="containsText" text="LENORMAND Louis">
      <formula>NOT(ISERROR(SEARCH("LENORMAND Louis",B40)))</formula>
    </cfRule>
    <cfRule type="containsText" dxfId="70" priority="69" operator="containsText" text="LEDUC Louise">
      <formula>NOT(ISERROR(SEARCH("LEDUC Louise",B40)))</formula>
    </cfRule>
    <cfRule type="containsText" dxfId="69" priority="70" operator="containsText" text="DATIN Paul">
      <formula>NOT(ISERROR(SEARCH("DATIN Paul",B40)))</formula>
    </cfRule>
    <cfRule type="containsText" dxfId="68" priority="71" operator="containsText" text="LUSLEY Marie">
      <formula>NOT(ISERROR(SEARCH("LUSLEY Marie",B40)))</formula>
    </cfRule>
    <cfRule type="containsText" dxfId="67" priority="72" operator="containsText" text="LECHAT Marie">
      <formula>NOT(ISERROR(SEARCH("LECHAT Marie",B40)))</formula>
    </cfRule>
    <cfRule type="containsText" dxfId="66" priority="73" operator="containsText" text="COQUEMAN Marie">
      <formula>NOT(ISERROR(SEARCH("COQUEMAN Marie",B40)))</formula>
    </cfRule>
  </conditionalFormatting>
  <conditionalFormatting sqref="B40:H43">
    <cfRule type="containsText" dxfId="65" priority="65" operator="containsText" text="MENIVAL Evelyne">
      <formula>NOT(ISERROR(SEARCH("MENIVAL Evelyne",B40)))</formula>
    </cfRule>
    <cfRule type="containsText" dxfId="64" priority="66" operator="containsText" text="DATIN Marie">
      <formula>NOT(ISERROR(SEARCH("DATIN Marie",B40)))</formula>
    </cfRule>
  </conditionalFormatting>
  <conditionalFormatting sqref="B40:H43">
    <cfRule type="containsText" dxfId="63" priority="60" operator="containsText" text="BAZIN Denis">
      <formula>NOT(ISERROR(SEARCH("BAZIN Denis",B40)))</formula>
    </cfRule>
    <cfRule type="containsText" dxfId="62" priority="61" operator="containsText" text="BOISDRON Véronique">
      <formula>NOT(ISERROR(SEARCH("BOISDRON Véronique",B40)))</formula>
    </cfRule>
    <cfRule type="containsText" dxfId="61" priority="62" operator="containsText" text="HENNEQUIN Jeanne">
      <formula>NOT(ISERROR(SEARCH("HENNEQUIN Jeanne",B40)))</formula>
    </cfRule>
    <cfRule type="containsText" dxfId="60" priority="63" operator="containsText" text="TEURTERIE Michel">
      <formula>NOT(ISERROR(SEARCH("TEURTERIE Michel",B40)))</formula>
    </cfRule>
    <cfRule type="containsText" dxfId="59" priority="64" operator="containsText" text="PATUREL Mathilde">
      <formula>NOT(ISERROR(SEARCH("PATUREL Mathilde",B40)))</formula>
    </cfRule>
  </conditionalFormatting>
  <conditionalFormatting sqref="B50:H54">
    <cfRule type="expression" dxfId="58" priority="59">
      <formula>MONTH(B50)&lt;&gt;Calendar1MonthOption</formula>
    </cfRule>
  </conditionalFormatting>
  <conditionalFormatting sqref="B50:H54">
    <cfRule type="containsText" dxfId="57" priority="52" operator="containsText" text="BENOIT Félix">
      <formula>NOT(ISERROR(SEARCH("BENOIT Félix",B50)))</formula>
    </cfRule>
    <cfRule type="containsText" dxfId="56" priority="53" operator="containsText" text="LENORMAND Louis">
      <formula>NOT(ISERROR(SEARCH("LENORMAND Louis",B50)))</formula>
    </cfRule>
    <cfRule type="containsText" dxfId="55" priority="54" operator="containsText" text="LEDUC Louise">
      <formula>NOT(ISERROR(SEARCH("LEDUC Louise",B50)))</formula>
    </cfRule>
    <cfRule type="containsText" dxfId="54" priority="55" operator="containsText" text="DATIN Paul">
      <formula>NOT(ISERROR(SEARCH("DATIN Paul",B50)))</formula>
    </cfRule>
    <cfRule type="containsText" dxfId="53" priority="56" operator="containsText" text="LUSLEY Marie">
      <formula>NOT(ISERROR(SEARCH("LUSLEY Marie",B50)))</formula>
    </cfRule>
    <cfRule type="containsText" dxfId="52" priority="57" operator="containsText" text="LECHAT Marie">
      <formula>NOT(ISERROR(SEARCH("LECHAT Marie",B50)))</formula>
    </cfRule>
    <cfRule type="containsText" dxfId="51" priority="58" operator="containsText" text="COQUEMAN Marie">
      <formula>NOT(ISERROR(SEARCH("COQUEMAN Marie",B50)))</formula>
    </cfRule>
  </conditionalFormatting>
  <conditionalFormatting sqref="B50:H54">
    <cfRule type="containsText" dxfId="50" priority="50" operator="containsText" text="MENIVAL Evelyne">
      <formula>NOT(ISERROR(SEARCH("MENIVAL Evelyne",B50)))</formula>
    </cfRule>
    <cfRule type="containsText" dxfId="49" priority="51" operator="containsText" text="DATIN Marie">
      <formula>NOT(ISERROR(SEARCH("DATIN Marie",B50)))</formula>
    </cfRule>
  </conditionalFormatting>
  <conditionalFormatting sqref="B50:H54">
    <cfRule type="containsText" dxfId="48" priority="45" operator="containsText" text="BAZIN Denis">
      <formula>NOT(ISERROR(SEARCH("BAZIN Denis",B50)))</formula>
    </cfRule>
    <cfRule type="containsText" dxfId="47" priority="46" operator="containsText" text="BOISDRON Véronique">
      <formula>NOT(ISERROR(SEARCH("BOISDRON Véronique",B50)))</formula>
    </cfRule>
    <cfRule type="containsText" dxfId="46" priority="47" operator="containsText" text="HENNEQUIN Jeanne">
      <formula>NOT(ISERROR(SEARCH("HENNEQUIN Jeanne",B50)))</formula>
    </cfRule>
    <cfRule type="containsText" dxfId="45" priority="48" operator="containsText" text="TEURTERIE Michel">
      <formula>NOT(ISERROR(SEARCH("TEURTERIE Michel",B50)))</formula>
    </cfRule>
    <cfRule type="containsText" dxfId="44" priority="49" operator="containsText" text="PATUREL Mathilde">
      <formula>NOT(ISERROR(SEARCH("PATUREL Mathilde",B50)))</formula>
    </cfRule>
  </conditionalFormatting>
  <conditionalFormatting sqref="B51:H54">
    <cfRule type="containsText" dxfId="43" priority="38" operator="containsText" text="BENOIT Félix">
      <formula>NOT(ISERROR(SEARCH("BENOIT Félix",B51)))</formula>
    </cfRule>
    <cfRule type="containsText" dxfId="42" priority="39" operator="containsText" text="LENORMAND Louis">
      <formula>NOT(ISERROR(SEARCH("LENORMAND Louis",B51)))</formula>
    </cfRule>
    <cfRule type="containsText" dxfId="41" priority="40" operator="containsText" text="LEDUC Louise">
      <formula>NOT(ISERROR(SEARCH("LEDUC Louise",B51)))</formula>
    </cfRule>
    <cfRule type="containsText" dxfId="40" priority="41" operator="containsText" text="DATIN Paul">
      <formula>NOT(ISERROR(SEARCH("DATIN Paul",B51)))</formula>
    </cfRule>
    <cfRule type="containsText" dxfId="39" priority="42" operator="containsText" text="LUSLEY Marie">
      <formula>NOT(ISERROR(SEARCH("LUSLEY Marie",B51)))</formula>
    </cfRule>
    <cfRule type="containsText" dxfId="38" priority="43" operator="containsText" text="LECHAT Marie">
      <formula>NOT(ISERROR(SEARCH("LECHAT Marie",B51)))</formula>
    </cfRule>
    <cfRule type="containsText" dxfId="37" priority="44" operator="containsText" text="COQUEMAN Marie">
      <formula>NOT(ISERROR(SEARCH("COQUEMAN Marie",B51)))</formula>
    </cfRule>
  </conditionalFormatting>
  <conditionalFormatting sqref="B51:H54">
    <cfRule type="containsText" dxfId="36" priority="36" operator="containsText" text="MENIVAL Evelyne">
      <formula>NOT(ISERROR(SEARCH("MENIVAL Evelyne",B51)))</formula>
    </cfRule>
    <cfRule type="containsText" dxfId="35" priority="37" operator="containsText" text="DATIN Marie">
      <formula>NOT(ISERROR(SEARCH("DATIN Marie",B51)))</formula>
    </cfRule>
  </conditionalFormatting>
  <conditionalFormatting sqref="B51:H54">
    <cfRule type="containsText" dxfId="34" priority="31" operator="containsText" text="BAZIN Denis">
      <formula>NOT(ISERROR(SEARCH("BAZIN Denis",B51)))</formula>
    </cfRule>
    <cfRule type="containsText" dxfId="33" priority="32" operator="containsText" text="BOISDRON Véronique">
      <formula>NOT(ISERROR(SEARCH("BOISDRON Véronique",B51)))</formula>
    </cfRule>
    <cfRule type="containsText" dxfId="32" priority="33" operator="containsText" text="HENNEQUIN Jeanne">
      <formula>NOT(ISERROR(SEARCH("HENNEQUIN Jeanne",B51)))</formula>
    </cfRule>
    <cfRule type="containsText" dxfId="31" priority="34" operator="containsText" text="TEURTERIE Michel">
      <formula>NOT(ISERROR(SEARCH("TEURTERIE Michel",B51)))</formula>
    </cfRule>
    <cfRule type="containsText" dxfId="30" priority="35" operator="containsText" text="PATUREL Mathilde">
      <formula>NOT(ISERROR(SEARCH("PATUREL Mathilde",B51)))</formula>
    </cfRule>
  </conditionalFormatting>
  <conditionalFormatting sqref="B66">
    <cfRule type="expression" dxfId="29" priority="30">
      <formula>MONTH(B66)&lt;&gt;Calendar1MonthOption</formula>
    </cfRule>
  </conditionalFormatting>
  <conditionalFormatting sqref="B62:C65 C66:C68">
    <cfRule type="containsText" dxfId="28" priority="1" operator="containsText" text="BAZIN Denis">
      <formula>NOT(ISERROR(SEARCH("BAZIN Denis",B62)))</formula>
    </cfRule>
    <cfRule type="containsText" dxfId="27" priority="2" operator="containsText" text="BOISDRON Véronique">
      <formula>NOT(ISERROR(SEARCH("BOISDRON Véronique",B62)))</formula>
    </cfRule>
    <cfRule type="containsText" dxfId="26" priority="3" operator="containsText" text="HENNEQUIN Jeanne">
      <formula>NOT(ISERROR(SEARCH("HENNEQUIN Jeanne",B62)))</formula>
    </cfRule>
    <cfRule type="containsText" dxfId="25" priority="4" operator="containsText" text="TEURTERIE Michel">
      <formula>NOT(ISERROR(SEARCH("TEURTERIE Michel",B62)))</formula>
    </cfRule>
    <cfRule type="containsText" dxfId="24" priority="5" operator="containsText" text="PATUREL Mathilde">
      <formula>NOT(ISERROR(SEARCH("PATUREL Mathilde",B62)))</formula>
    </cfRule>
  </conditionalFormatting>
  <conditionalFormatting sqref="B61:C65 C66:C68">
    <cfRule type="expression" dxfId="23" priority="29">
      <formula>MONTH(B61)&lt;&gt;Calendar1MonthOption</formula>
    </cfRule>
  </conditionalFormatting>
  <conditionalFormatting sqref="B61:C65 C66:C68">
    <cfRule type="containsText" dxfId="22" priority="22" operator="containsText" text="BENOIT Félix">
      <formula>NOT(ISERROR(SEARCH("BENOIT Félix",B61)))</formula>
    </cfRule>
    <cfRule type="containsText" dxfId="21" priority="23" operator="containsText" text="LENORMAND Louis">
      <formula>NOT(ISERROR(SEARCH("LENORMAND Louis",B61)))</formula>
    </cfRule>
    <cfRule type="containsText" dxfId="20" priority="24" operator="containsText" text="LEDUC Louise">
      <formula>NOT(ISERROR(SEARCH("LEDUC Louise",B61)))</formula>
    </cfRule>
    <cfRule type="containsText" dxfId="19" priority="25" operator="containsText" text="DATIN Paul">
      <formula>NOT(ISERROR(SEARCH("DATIN Paul",B61)))</formula>
    </cfRule>
    <cfRule type="containsText" dxfId="18" priority="26" operator="containsText" text="LUSLEY Marie">
      <formula>NOT(ISERROR(SEARCH("LUSLEY Marie",B61)))</formula>
    </cfRule>
    <cfRule type="containsText" dxfId="17" priority="27" operator="containsText" text="LECHAT Marie">
      <formula>NOT(ISERROR(SEARCH("LECHAT Marie",B61)))</formula>
    </cfRule>
    <cfRule type="containsText" dxfId="16" priority="28" operator="containsText" text="COQUEMAN Marie">
      <formula>NOT(ISERROR(SEARCH("COQUEMAN Marie",B61)))</formula>
    </cfRule>
  </conditionalFormatting>
  <conditionalFormatting sqref="B61:C65 C66:C68">
    <cfRule type="containsText" dxfId="15" priority="20" operator="containsText" text="MENIVAL Evelyne">
      <formula>NOT(ISERROR(SEARCH("MENIVAL Evelyne",B61)))</formula>
    </cfRule>
    <cfRule type="containsText" dxfId="14" priority="21" operator="containsText" text="DATIN Marie">
      <formula>NOT(ISERROR(SEARCH("DATIN Marie",B61)))</formula>
    </cfRule>
  </conditionalFormatting>
  <conditionalFormatting sqref="B61:C65 C66:C68">
    <cfRule type="containsText" dxfId="13" priority="15" operator="containsText" text="BAZIN Denis">
      <formula>NOT(ISERROR(SEARCH("BAZIN Denis",B61)))</formula>
    </cfRule>
    <cfRule type="containsText" dxfId="12" priority="16" operator="containsText" text="BOISDRON Véronique">
      <formula>NOT(ISERROR(SEARCH("BOISDRON Véronique",B61)))</formula>
    </cfRule>
    <cfRule type="containsText" dxfId="11" priority="17" operator="containsText" text="HENNEQUIN Jeanne">
      <formula>NOT(ISERROR(SEARCH("HENNEQUIN Jeanne",B61)))</formula>
    </cfRule>
    <cfRule type="containsText" dxfId="10" priority="18" operator="containsText" text="TEURTERIE Michel">
      <formula>NOT(ISERROR(SEARCH("TEURTERIE Michel",B61)))</formula>
    </cfRule>
    <cfRule type="containsText" dxfId="9" priority="19" operator="containsText" text="PATUREL Mathilde">
      <formula>NOT(ISERROR(SEARCH("PATUREL Mathilde",B61)))</formula>
    </cfRule>
  </conditionalFormatting>
  <conditionalFormatting sqref="B62:C65 C66:C68">
    <cfRule type="containsText" dxfId="8" priority="8" operator="containsText" text="BENOIT Félix">
      <formula>NOT(ISERROR(SEARCH("BENOIT Félix",B62)))</formula>
    </cfRule>
    <cfRule type="containsText" dxfId="7" priority="9" operator="containsText" text="LENORMAND Louis">
      <formula>NOT(ISERROR(SEARCH("LENORMAND Louis",B62)))</formula>
    </cfRule>
    <cfRule type="containsText" dxfId="6" priority="10" operator="containsText" text="LEDUC Louise">
      <formula>NOT(ISERROR(SEARCH("LEDUC Louise",B62)))</formula>
    </cfRule>
    <cfRule type="containsText" dxfId="5" priority="11" operator="containsText" text="DATIN Paul">
      <formula>NOT(ISERROR(SEARCH("DATIN Paul",B62)))</formula>
    </cfRule>
    <cfRule type="containsText" dxfId="4" priority="12" operator="containsText" text="LUSLEY Marie">
      <formula>NOT(ISERROR(SEARCH("LUSLEY Marie",B62)))</formula>
    </cfRule>
    <cfRule type="containsText" dxfId="3" priority="13" operator="containsText" text="LECHAT Marie">
      <formula>NOT(ISERROR(SEARCH("LECHAT Marie",B62)))</formula>
    </cfRule>
    <cfRule type="containsText" dxfId="2" priority="14" operator="containsText" text="COQUEMAN Marie">
      <formula>NOT(ISERROR(SEARCH("COQUEMAN Marie",B62)))</formula>
    </cfRule>
  </conditionalFormatting>
  <conditionalFormatting sqref="B62:C65 C66:C68">
    <cfRule type="containsText" dxfId="1" priority="6" operator="containsText" text="MENIVAL Evelyne">
      <formula>NOT(ISERROR(SEARCH("MENIVAL Evelyne",B62)))</formula>
    </cfRule>
    <cfRule type="containsText" dxfId="0" priority="7" operator="containsText" text="DATIN Marie">
      <formula>NOT(ISERROR(SEARCH("DATIN Marie",B62)))</formula>
    </cfRule>
  </conditionalFormatting>
  <dataValidations count="2">
    <dataValidation type="list" allowBlank="1" showInputMessage="1" showErrorMessage="1" sqref="B3">
      <formula1>"SUNDAY,MONDAY,TUESDAY,WEDNESDAY,THURSDAY,FRIDAY,SATURDAY"</formula1>
    </dataValidation>
    <dataValidation type="list" allowBlank="1" showInputMessage="1" showErrorMessage="1" sqref="B1:D1">
      <formula1>"janvier,février,mars,avril,mai,juin,juillet,août,septembre,octobre,novembre,décembre"</formula1>
    </dataValidation>
  </dataValidations>
  <printOptions horizontalCentered="1" verticalCentered="1"/>
  <pageMargins left="0.25" right="0.25" top="0.45" bottom="0.45" header="0.5" footer="0.5"/>
  <pageSetup paperSize="8" scale="92" orientation="portrait" r:id="rId1"/>
  <headerFooter alignWithMargins="0"/>
  <customProperties>
    <customPr name="SheetChanged" r:id="rId2"/>
  </customProperties>
  <drawing r:id="rId3"/>
  <legacyDrawing r:id="rId4"/>
  <mc:AlternateContent xmlns:mc="http://schemas.openxmlformats.org/markup-compatibility/2006">
    <mc:Choice Requires="x14">
      <controls>
        <mc:AlternateContent xmlns:mc="http://schemas.openxmlformats.org/markup-compatibility/2006">
          <mc:Choice Requires="x14">
            <control shapeId="1038" r:id="rId5" name="Year Spinner">
              <controlPr defaultSize="0" print="0" autoPict="0" altText="Cliquez sur les flèches Haut et Bas pour changer l'année du calendrier. Ou, tapez l’année souhaitée dans la cellule A1.">
                <anchor moveWithCells="1" sizeWithCells="1">
                  <from>
                    <xdr:col>1</xdr:col>
                    <xdr:colOff>514350</xdr:colOff>
                    <xdr:row>0</xdr:row>
                    <xdr:rowOff>428625</xdr:rowOff>
                  </from>
                  <to>
                    <xdr:col>1</xdr:col>
                    <xdr:colOff>647700</xdr:colOff>
                    <xdr:row>0</xdr:row>
                    <xdr:rowOff>666750</xdr:rowOff>
                  </to>
                </anchor>
              </controlPr>
            </control>
          </mc:Choice>
        </mc:AlternateContent>
      </controls>
    </mc:Choice>
  </mc:AlternateContent>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H58"/>
  <sheetViews>
    <sheetView zoomScaleNormal="100" workbookViewId="0">
      <selection activeCell="A8" sqref="A8:H10"/>
    </sheetView>
  </sheetViews>
  <sheetFormatPr baseColWidth="10" defaultRowHeight="12.75" x14ac:dyDescent="0.25"/>
  <cols>
    <col min="5" max="5" width="11.42578125" customWidth="1"/>
  </cols>
  <sheetData>
    <row r="1" spans="1:8" ht="12.75" customHeight="1" x14ac:dyDescent="0.25">
      <c r="A1" s="40"/>
      <c r="B1" s="41"/>
      <c r="C1" s="46" t="s">
        <v>22</v>
      </c>
      <c r="D1" s="47"/>
      <c r="E1" s="52" t="s">
        <v>7</v>
      </c>
      <c r="F1" s="52"/>
      <c r="G1" s="52"/>
      <c r="H1" s="53"/>
    </row>
    <row r="2" spans="1:8" ht="12.75" customHeight="1" x14ac:dyDescent="0.25">
      <c r="A2" s="42"/>
      <c r="B2" s="43"/>
      <c r="C2" s="48"/>
      <c r="D2" s="49"/>
      <c r="E2" s="54"/>
      <c r="F2" s="54"/>
      <c r="G2" s="54"/>
      <c r="H2" s="55"/>
    </row>
    <row r="3" spans="1:8" ht="12.75" customHeight="1" x14ac:dyDescent="0.25">
      <c r="A3" s="42"/>
      <c r="B3" s="43"/>
      <c r="C3" s="48"/>
      <c r="D3" s="49"/>
      <c r="E3" s="54"/>
      <c r="F3" s="54"/>
      <c r="G3" s="54"/>
      <c r="H3" s="55"/>
    </row>
    <row r="4" spans="1:8" ht="13.5" customHeight="1" thickBot="1" x14ac:dyDescent="0.3">
      <c r="A4" s="44"/>
      <c r="B4" s="45"/>
      <c r="C4" s="50"/>
      <c r="D4" s="51"/>
      <c r="E4" s="56"/>
      <c r="F4" s="56"/>
      <c r="G4" s="56"/>
      <c r="H4" s="57"/>
    </row>
    <row r="8" spans="1:8" x14ac:dyDescent="0.25">
      <c r="A8" s="58" t="s">
        <v>24</v>
      </c>
      <c r="B8" s="58"/>
      <c r="C8" s="58"/>
      <c r="D8" s="58"/>
      <c r="E8" s="58"/>
      <c r="F8" s="58"/>
      <c r="G8" s="58"/>
      <c r="H8" s="58"/>
    </row>
    <row r="9" spans="1:8" x14ac:dyDescent="0.25">
      <c r="A9" s="58"/>
      <c r="B9" s="58"/>
      <c r="C9" s="58"/>
      <c r="D9" s="58"/>
      <c r="E9" s="58"/>
      <c r="F9" s="58"/>
      <c r="G9" s="58"/>
      <c r="H9" s="58"/>
    </row>
    <row r="10" spans="1:8" x14ac:dyDescent="0.25">
      <c r="A10" s="58"/>
      <c r="B10" s="58"/>
      <c r="C10" s="58"/>
      <c r="D10" s="58"/>
      <c r="E10" s="58"/>
      <c r="F10" s="58"/>
      <c r="G10" s="58"/>
      <c r="H10" s="58"/>
    </row>
    <row r="11" spans="1:8" x14ac:dyDescent="0.25">
      <c r="A11" s="59" t="s">
        <v>25</v>
      </c>
      <c r="B11" s="59"/>
      <c r="C11" s="59"/>
      <c r="D11" s="59"/>
      <c r="E11" s="59"/>
      <c r="F11" s="59"/>
      <c r="G11" s="59"/>
      <c r="H11" s="59"/>
    </row>
    <row r="12" spans="1:8" x14ac:dyDescent="0.25">
      <c r="A12" s="59"/>
      <c r="B12" s="59"/>
      <c r="C12" s="59"/>
      <c r="D12" s="59"/>
      <c r="E12" s="59"/>
      <c r="F12" s="59"/>
      <c r="G12" s="59"/>
      <c r="H12" s="59"/>
    </row>
    <row r="13" spans="1:8" x14ac:dyDescent="0.25">
      <c r="A13" s="59"/>
      <c r="B13" s="59"/>
      <c r="C13" s="59"/>
      <c r="D13" s="59"/>
      <c r="E13" s="59"/>
      <c r="F13" s="59"/>
      <c r="G13" s="59"/>
      <c r="H13" s="59"/>
    </row>
    <row r="14" spans="1:8" x14ac:dyDescent="0.25">
      <c r="A14" s="58" t="s">
        <v>37</v>
      </c>
      <c r="B14" s="58"/>
      <c r="C14" s="58"/>
      <c r="D14" s="58"/>
      <c r="E14" s="58"/>
      <c r="F14" s="58"/>
      <c r="G14" s="58"/>
      <c r="H14" s="58"/>
    </row>
    <row r="15" spans="1:8" x14ac:dyDescent="0.25">
      <c r="A15" s="58"/>
      <c r="B15" s="58"/>
      <c r="C15" s="58"/>
      <c r="D15" s="58"/>
      <c r="E15" s="58"/>
      <c r="F15" s="58"/>
      <c r="G15" s="58"/>
      <c r="H15" s="58"/>
    </row>
    <row r="16" spans="1:8" x14ac:dyDescent="0.25">
      <c r="A16" s="58"/>
      <c r="B16" s="58"/>
      <c r="C16" s="58"/>
      <c r="D16" s="58"/>
      <c r="E16" s="58"/>
      <c r="F16" s="58"/>
      <c r="G16" s="58"/>
      <c r="H16" s="58"/>
    </row>
    <row r="21" spans="1:8" x14ac:dyDescent="0.25">
      <c r="A21" s="38">
        <v>42736</v>
      </c>
      <c r="B21" s="38"/>
      <c r="C21" s="38"/>
      <c r="D21" s="38"/>
      <c r="E21" s="38"/>
      <c r="F21" s="38"/>
      <c r="G21" s="38"/>
      <c r="H21" s="38"/>
    </row>
    <row r="22" spans="1:8" x14ac:dyDescent="0.25">
      <c r="A22" s="38"/>
      <c r="B22" s="38"/>
      <c r="C22" s="38"/>
      <c r="D22" s="38"/>
      <c r="E22" s="38"/>
      <c r="F22" s="38"/>
      <c r="G22" s="38"/>
      <c r="H22" s="38"/>
    </row>
    <row r="23" spans="1:8" x14ac:dyDescent="0.25">
      <c r="A23" s="38">
        <v>42739</v>
      </c>
      <c r="B23" s="38"/>
      <c r="C23" s="38"/>
      <c r="D23" s="38"/>
      <c r="E23" s="38"/>
      <c r="F23" s="38"/>
      <c r="G23" s="38"/>
      <c r="H23" s="38"/>
    </row>
    <row r="24" spans="1:8" x14ac:dyDescent="0.25">
      <c r="A24" s="38"/>
      <c r="B24" s="38"/>
      <c r="C24" s="38"/>
      <c r="D24" s="38"/>
      <c r="E24" s="38"/>
      <c r="F24" s="38"/>
      <c r="G24" s="38"/>
      <c r="H24" s="38"/>
    </row>
    <row r="25" spans="1:8" x14ac:dyDescent="0.25">
      <c r="A25" s="38">
        <v>42748</v>
      </c>
      <c r="B25" s="38"/>
      <c r="C25" s="38"/>
      <c r="D25" s="38"/>
      <c r="E25" s="38"/>
      <c r="F25" s="38"/>
      <c r="G25" s="38"/>
      <c r="H25" s="38"/>
    </row>
    <row r="26" spans="1:8" x14ac:dyDescent="0.25">
      <c r="A26" s="38"/>
      <c r="B26" s="38"/>
      <c r="C26" s="38"/>
      <c r="D26" s="38"/>
      <c r="E26" s="38"/>
      <c r="F26" s="38"/>
      <c r="G26" s="38"/>
      <c r="H26" s="38"/>
    </row>
    <row r="27" spans="1:8" x14ac:dyDescent="0.25">
      <c r="A27" s="38"/>
      <c r="B27" s="38"/>
      <c r="C27" s="38"/>
      <c r="D27" s="38"/>
      <c r="E27" s="38"/>
      <c r="F27" s="38"/>
      <c r="G27" s="38"/>
      <c r="H27" s="38"/>
    </row>
    <row r="28" spans="1:8" x14ac:dyDescent="0.25">
      <c r="A28" s="38"/>
      <c r="B28" s="38"/>
      <c r="C28" s="38"/>
      <c r="D28" s="38"/>
      <c r="E28" s="38"/>
      <c r="F28" s="38"/>
      <c r="G28" s="38"/>
      <c r="H28" s="38"/>
    </row>
    <row r="29" spans="1:8" x14ac:dyDescent="0.25">
      <c r="A29" s="38"/>
      <c r="B29" s="38"/>
      <c r="C29" s="38"/>
      <c r="D29" s="38"/>
      <c r="E29" s="38"/>
      <c r="F29" s="38"/>
      <c r="G29" s="38"/>
      <c r="H29" s="38"/>
    </row>
    <row r="30" spans="1:8" x14ac:dyDescent="0.25">
      <c r="A30" s="38"/>
      <c r="B30" s="38"/>
      <c r="C30" s="38"/>
      <c r="D30" s="38"/>
      <c r="E30" s="38"/>
      <c r="F30" s="38"/>
      <c r="G30" s="38"/>
      <c r="H30" s="38"/>
    </row>
    <row r="31" spans="1:8" x14ac:dyDescent="0.25">
      <c r="A31" s="38"/>
      <c r="B31" s="38"/>
      <c r="C31" s="38"/>
      <c r="D31" s="38"/>
      <c r="E31" s="38"/>
      <c r="F31" s="38"/>
      <c r="G31" s="38"/>
      <c r="H31" s="38"/>
    </row>
    <row r="32" spans="1:8" x14ac:dyDescent="0.25">
      <c r="A32" s="38"/>
      <c r="B32" s="38"/>
      <c r="C32" s="38"/>
      <c r="D32" s="38"/>
      <c r="E32" s="38"/>
      <c r="F32" s="38"/>
      <c r="G32" s="38"/>
      <c r="H32" s="38"/>
    </row>
    <row r="33" spans="1:8" x14ac:dyDescent="0.25">
      <c r="A33" s="38"/>
      <c r="B33" s="38"/>
      <c r="C33" s="38"/>
      <c r="D33" s="38"/>
      <c r="E33" s="38"/>
      <c r="F33" s="38"/>
      <c r="G33" s="38"/>
      <c r="H33" s="38"/>
    </row>
    <row r="34" spans="1:8" x14ac:dyDescent="0.25">
      <c r="A34" s="38"/>
      <c r="B34" s="38"/>
      <c r="C34" s="38"/>
      <c r="D34" s="38"/>
      <c r="E34" s="38"/>
      <c r="F34" s="38"/>
      <c r="G34" s="38"/>
      <c r="H34" s="38"/>
    </row>
    <row r="35" spans="1:8" x14ac:dyDescent="0.25">
      <c r="A35" s="38"/>
      <c r="B35" s="38"/>
      <c r="C35" s="38"/>
      <c r="D35" s="38"/>
      <c r="E35" s="38"/>
      <c r="F35" s="38"/>
      <c r="G35" s="38"/>
      <c r="H35" s="38"/>
    </row>
    <row r="36" spans="1:8" x14ac:dyDescent="0.25">
      <c r="A36" s="38"/>
      <c r="B36" s="38"/>
      <c r="C36" s="38"/>
      <c r="D36" s="38"/>
      <c r="E36" s="38"/>
      <c r="F36" s="38"/>
      <c r="G36" s="38"/>
      <c r="H36" s="38"/>
    </row>
    <row r="37" spans="1:8" x14ac:dyDescent="0.25">
      <c r="A37" s="38"/>
      <c r="B37" s="38"/>
      <c r="C37" s="38"/>
      <c r="D37" s="38"/>
      <c r="E37" s="38"/>
      <c r="F37" s="38"/>
      <c r="G37" s="38"/>
      <c r="H37" s="38"/>
    </row>
    <row r="38" spans="1:8" x14ac:dyDescent="0.25">
      <c r="A38" s="38"/>
      <c r="B38" s="38"/>
      <c r="C38" s="38"/>
      <c r="D38" s="38"/>
      <c r="E38" s="38"/>
      <c r="F38" s="38"/>
      <c r="G38" s="38"/>
      <c r="H38" s="38"/>
    </row>
    <row r="39" spans="1:8" x14ac:dyDescent="0.25">
      <c r="A39" s="38"/>
      <c r="B39" s="38"/>
      <c r="C39" s="38"/>
      <c r="D39" s="38"/>
      <c r="E39" s="38"/>
      <c r="F39" s="38"/>
      <c r="G39" s="38"/>
      <c r="H39" s="38"/>
    </row>
    <row r="40" spans="1:8" x14ac:dyDescent="0.25">
      <c r="A40" s="38"/>
      <c r="B40" s="38"/>
      <c r="C40" s="38"/>
      <c r="D40" s="38"/>
      <c r="E40" s="38"/>
      <c r="F40" s="38"/>
      <c r="G40" s="38"/>
      <c r="H40" s="38"/>
    </row>
    <row r="41" spans="1:8" x14ac:dyDescent="0.25">
      <c r="A41" s="38"/>
      <c r="B41" s="38"/>
      <c r="C41" s="38"/>
      <c r="D41" s="38"/>
      <c r="E41" s="38"/>
      <c r="F41" s="38"/>
      <c r="G41" s="38"/>
      <c r="H41" s="38"/>
    </row>
    <row r="42" spans="1:8" x14ac:dyDescent="0.25">
      <c r="A42" s="38"/>
      <c r="B42" s="38"/>
      <c r="C42" s="38"/>
      <c r="D42" s="38"/>
      <c r="E42" s="38"/>
      <c r="F42" s="38"/>
      <c r="G42" s="38"/>
      <c r="H42" s="38"/>
    </row>
    <row r="52" spans="1:8" x14ac:dyDescent="0.25">
      <c r="A52" s="39" t="s">
        <v>38</v>
      </c>
      <c r="B52" s="39"/>
      <c r="C52" s="39"/>
      <c r="D52" s="39"/>
      <c r="E52" s="39"/>
      <c r="F52" s="39"/>
      <c r="G52" s="39"/>
      <c r="H52" s="39"/>
    </row>
    <row r="53" spans="1:8" x14ac:dyDescent="0.25">
      <c r="A53" s="39"/>
      <c r="B53" s="39"/>
      <c r="C53" s="39"/>
      <c r="D53" s="39"/>
      <c r="E53" s="39"/>
      <c r="F53" s="39"/>
      <c r="G53" s="39"/>
      <c r="H53" s="39"/>
    </row>
    <row r="54" spans="1:8" ht="12.75" customHeight="1" x14ac:dyDescent="0.25">
      <c r="A54" s="39"/>
      <c r="B54" s="39"/>
      <c r="C54" s="39"/>
      <c r="D54" s="39"/>
      <c r="E54" s="39"/>
      <c r="F54" s="39"/>
      <c r="G54" s="39"/>
      <c r="H54" s="39"/>
    </row>
    <row r="55" spans="1:8" x14ac:dyDescent="0.25">
      <c r="A55" s="39"/>
      <c r="B55" s="39"/>
      <c r="C55" s="39"/>
      <c r="D55" s="39"/>
      <c r="E55" s="39"/>
      <c r="F55" s="39"/>
      <c r="G55" s="39"/>
      <c r="H55" s="39"/>
    </row>
    <row r="56" spans="1:8" x14ac:dyDescent="0.25">
      <c r="A56" s="39"/>
      <c r="B56" s="39"/>
      <c r="C56" s="39"/>
      <c r="D56" s="39"/>
      <c r="E56" s="39"/>
      <c r="F56" s="39"/>
      <c r="G56" s="39"/>
      <c r="H56" s="39"/>
    </row>
    <row r="57" spans="1:8" x14ac:dyDescent="0.25">
      <c r="A57" s="39"/>
      <c r="B57" s="39"/>
      <c r="C57" s="39"/>
      <c r="D57" s="39"/>
      <c r="E57" s="39"/>
      <c r="F57" s="39"/>
      <c r="G57" s="39"/>
      <c r="H57" s="39"/>
    </row>
    <row r="58" spans="1:8" x14ac:dyDescent="0.25">
      <c r="A58" s="39"/>
      <c r="B58" s="39"/>
      <c r="C58" s="39"/>
      <c r="D58" s="39"/>
      <c r="E58" s="39"/>
      <c r="F58" s="39"/>
      <c r="G58" s="39"/>
      <c r="H58" s="39"/>
    </row>
  </sheetData>
  <mergeCells count="18">
    <mergeCell ref="A33:H34"/>
    <mergeCell ref="A1:B4"/>
    <mergeCell ref="C1:D4"/>
    <mergeCell ref="E1:H4"/>
    <mergeCell ref="A8:H10"/>
    <mergeCell ref="A11:H13"/>
    <mergeCell ref="A14:H16"/>
    <mergeCell ref="A21:H22"/>
    <mergeCell ref="A23:H24"/>
    <mergeCell ref="A25:H26"/>
    <mergeCell ref="A27:H28"/>
    <mergeCell ref="A29:H30"/>
    <mergeCell ref="A31:H32"/>
    <mergeCell ref="A35:H36"/>
    <mergeCell ref="A37:H38"/>
    <mergeCell ref="A39:H40"/>
    <mergeCell ref="A41:H42"/>
    <mergeCell ref="A52:H58"/>
  </mergeCells>
  <dataValidations count="3">
    <dataValidation type="list" allowBlank="1" showInputMessage="1" showErrorMessage="1" sqref="E1">
      <formula1>LISTES</formula1>
    </dataValidation>
    <dataValidation type="list" allowBlank="1" showInputMessage="1" showErrorMessage="1" sqref="C1:D4">
      <formula1>MR</formula1>
    </dataValidation>
    <dataValidation type="list" allowBlank="1" showInputMessage="1" showErrorMessage="1" sqref="A11:H13">
      <formula1>MOIS</formula1>
    </dataValidation>
  </dataValidations>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C4:G17"/>
  <sheetViews>
    <sheetView workbookViewId="0">
      <selection activeCell="C18" sqref="C18"/>
    </sheetView>
  </sheetViews>
  <sheetFormatPr baseColWidth="10" defaultRowHeight="12.75" x14ac:dyDescent="0.25"/>
  <cols>
    <col min="3" max="3" width="16.85546875" bestFit="1" customWidth="1"/>
    <col min="5" max="5" width="18.42578125" bestFit="1" customWidth="1"/>
  </cols>
  <sheetData>
    <row r="4" spans="3:7" x14ac:dyDescent="0.25">
      <c r="C4" t="s">
        <v>7</v>
      </c>
      <c r="E4" t="s">
        <v>21</v>
      </c>
      <c r="G4" t="s">
        <v>25</v>
      </c>
    </row>
    <row r="5" spans="3:7" x14ac:dyDescent="0.25">
      <c r="C5" t="s">
        <v>8</v>
      </c>
      <c r="E5" t="s">
        <v>22</v>
      </c>
      <c r="G5" t="s">
        <v>26</v>
      </c>
    </row>
    <row r="6" spans="3:7" x14ac:dyDescent="0.25">
      <c r="C6" t="s">
        <v>9</v>
      </c>
      <c r="E6" t="s">
        <v>23</v>
      </c>
      <c r="G6" t="s">
        <v>27</v>
      </c>
    </row>
    <row r="7" spans="3:7" x14ac:dyDescent="0.25">
      <c r="C7" t="s">
        <v>10</v>
      </c>
      <c r="G7" t="s">
        <v>28</v>
      </c>
    </row>
    <row r="8" spans="3:7" x14ac:dyDescent="0.25">
      <c r="C8" t="s">
        <v>11</v>
      </c>
      <c r="G8" t="s">
        <v>29</v>
      </c>
    </row>
    <row r="9" spans="3:7" x14ac:dyDescent="0.25">
      <c r="C9" t="s">
        <v>12</v>
      </c>
      <c r="G9" t="s">
        <v>30</v>
      </c>
    </row>
    <row r="10" spans="3:7" x14ac:dyDescent="0.25">
      <c r="C10" t="s">
        <v>20</v>
      </c>
      <c r="G10" t="s">
        <v>31</v>
      </c>
    </row>
    <row r="11" spans="3:7" x14ac:dyDescent="0.25">
      <c r="C11" t="s">
        <v>13</v>
      </c>
      <c r="G11" t="s">
        <v>32</v>
      </c>
    </row>
    <row r="12" spans="3:7" x14ac:dyDescent="0.25">
      <c r="C12" t="s">
        <v>14</v>
      </c>
      <c r="G12" t="s">
        <v>33</v>
      </c>
    </row>
    <row r="13" spans="3:7" x14ac:dyDescent="0.25">
      <c r="C13" t="s">
        <v>15</v>
      </c>
      <c r="G13" t="s">
        <v>34</v>
      </c>
    </row>
    <row r="14" spans="3:7" x14ac:dyDescent="0.25">
      <c r="C14" t="s">
        <v>17</v>
      </c>
      <c r="G14" t="s">
        <v>35</v>
      </c>
    </row>
    <row r="15" spans="3:7" x14ac:dyDescent="0.25">
      <c r="C15" t="s">
        <v>16</v>
      </c>
      <c r="G15" t="s">
        <v>36</v>
      </c>
    </row>
    <row r="16" spans="3:7" x14ac:dyDescent="0.25">
      <c r="C16" t="s">
        <v>18</v>
      </c>
    </row>
    <row r="17" spans="3:3" x14ac:dyDescent="0.25">
      <c r="C17" t="s">
        <v>19</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TemplateFile" ma:contentTypeID="0x01010069924D1ECC420D47A2456556BC94F7370400BDF4491DEA4973499845289601F88B9F" ma:contentTypeVersion="55" ma:contentTypeDescription="Create a new document." ma:contentTypeScope="" ma:versionID="41eb558a2b826e6e4f9defd990175bec">
  <xsd:schema xmlns:xsd="http://www.w3.org/2001/XMLSchema" xmlns:xs="http://www.w3.org/2001/XMLSchema" xmlns:p="http://schemas.microsoft.com/office/2006/metadata/properties" xmlns:ns2="6d93d202-47fc-4405-873a-cab67cc5f1b2" xmlns:ns3="64acb2c5-0a2b-4bda-bd34-58e36cbb80d2" targetNamespace="http://schemas.microsoft.com/office/2006/metadata/properties" ma:root="true" ma:fieldsID="19deea0185cf7bc57eee9b90b1ba2ace" ns2:_="" ns3:_="">
    <xsd:import namespace="6d93d202-47fc-4405-873a-cab67cc5f1b2"/>
    <xsd:import namespace="64acb2c5-0a2b-4bda-bd34-58e36cbb80d2"/>
    <xsd:element name="properties">
      <xsd:complexType>
        <xsd:sequence>
          <xsd:element name="documentManagement">
            <xsd:complexType>
              <xsd:all>
                <xsd:element ref="ns2:AcquiredFrom" minOccurs="0"/>
                <xsd:element ref="ns2:UACurrentWords" minOccurs="0"/>
                <xsd:element ref="ns2:TPApplication" minOccurs="0"/>
                <xsd:element ref="ns2:ApprovalLog" minOccurs="0"/>
                <xsd:element ref="ns2:ApprovalStatus" minOccurs="0"/>
                <xsd:element ref="ns2:AssetStart" minOccurs="0"/>
                <xsd:element ref="ns2:AssetExpire" minOccurs="0"/>
                <xsd:element ref="ns2:AssetId" minOccurs="0"/>
                <xsd:element ref="ns2:IsSearchable" minOccurs="0"/>
                <xsd:element ref="ns2:AssetType" minOccurs="0"/>
                <xsd:element ref="ns2:APAuthor" minOccurs="0"/>
                <xsd:element ref="ns2:AverageRating" minOccurs="0"/>
                <xsd:element ref="ns2:BlockPublish" minOccurs="0"/>
                <xsd:element ref="ns2:BugNumber" minOccurs="0"/>
                <xsd:element ref="ns2:CampaignTagsTaxHTField0" minOccurs="0"/>
                <xsd:element ref="ns2:TPClientViewer" minOccurs="0"/>
                <xsd:element ref="ns2:ClipArtFilename" minOccurs="0"/>
                <xsd:element ref="ns2:TPCommandLine" minOccurs="0"/>
                <xsd:element ref="ns2:TPComponent" minOccurs="0"/>
                <xsd:element ref="ns2:ContentItem" minOccurs="0"/>
                <xsd:element ref="ns2:CrawlForDependencies" minOccurs="0"/>
                <xsd:element ref="ns2:CSXHash" minOccurs="0"/>
                <xsd:element ref="ns2:CSXSubmissionMarket" minOccurs="0"/>
                <xsd:element ref="ns2:CSXUpdate" minOccurs="0"/>
                <xsd:element ref="ns2:IntlLangReviewDate" minOccurs="0"/>
                <xsd:element ref="ns2:IsDeleted" minOccurs="0"/>
                <xsd:element ref="ns2:APDescription" minOccurs="0"/>
                <xsd:element ref="ns2:DirectSourceMarket" minOccurs="0"/>
                <xsd:element ref="ns2:Downloads" minOccurs="0"/>
                <xsd:element ref="ns2:DSATActionTaken" minOccurs="0"/>
                <xsd:element ref="ns2:APEditor" minOccurs="0"/>
                <xsd:element ref="ns2:EditorialStatus" minOccurs="0"/>
                <xsd:element ref="ns2:EditorialTags" minOccurs="0"/>
                <xsd:element ref="ns2:TPExecutable" minOccurs="0"/>
                <xsd:element ref="ns2:FeatureTagsTaxHTField0" minOccurs="0"/>
                <xsd:element ref="ns2:TPFriendlyName" minOccurs="0"/>
                <xsd:element ref="ns2:FriendlyTitle" minOccurs="0"/>
                <xsd:element ref="ns2:PrimaryImageGen" minOccurs="0"/>
                <xsd:element ref="ns2:HandoffToMSDN" minOccurs="0"/>
                <xsd:element ref="ns2:InProjectListLookup" minOccurs="0"/>
                <xsd:element ref="ns2:TPInstallLocation" minOccurs="0"/>
                <xsd:element ref="ns2:InternalTagsTaxHTField0" minOccurs="0"/>
                <xsd:element ref="ns2:IntlLangReview" minOccurs="0"/>
                <xsd:element ref="ns2:IntlLangReviewer" minOccurs="0"/>
                <xsd:element ref="ns2:MarketSpecific" minOccurs="0"/>
                <xsd:element ref="ns2:LastCompleteVersionLookup" minOccurs="0"/>
                <xsd:element ref="ns2:LastHandOff" minOccurs="0"/>
                <xsd:element ref="ns2:LastModifiedDateTime" minOccurs="0"/>
                <xsd:element ref="ns2:LastPreviewErrorLookup" minOccurs="0"/>
                <xsd:element ref="ns2:LastPreviewResultLookup" minOccurs="0"/>
                <xsd:element ref="ns2:LastPreviewAttemptDateLookup" minOccurs="0"/>
                <xsd:element ref="ns2:LastPreviewedByLookup" minOccurs="0"/>
                <xsd:element ref="ns2:LastPreviewTimeLookup" minOccurs="0"/>
                <xsd:element ref="ns2:LastPreviewVersionLookup" minOccurs="0"/>
                <xsd:element ref="ns2:LastPublishErrorLookup" minOccurs="0"/>
                <xsd:element ref="ns2:LastPublishResultLookup" minOccurs="0"/>
                <xsd:element ref="ns2:LastPublishAttemptDateLookup" minOccurs="0"/>
                <xsd:element ref="ns2:LastPublishedByLookup" minOccurs="0"/>
                <xsd:element ref="ns2:LastPublishTimeLookup" minOccurs="0"/>
                <xsd:element ref="ns2:LastPublishVersionLookup" minOccurs="0"/>
                <xsd:element ref="ns2:TPLaunchHelpLinkType" minOccurs="0"/>
                <xsd:element ref="ns2:LegacyData" minOccurs="0"/>
                <xsd:element ref="ns2:TPLaunchHelpLink" minOccurs="0"/>
                <xsd:element ref="ns2:LocComments" minOccurs="0"/>
                <xsd:element ref="ns2:LocLastLocAttemptVersionLookup" minOccurs="0"/>
                <xsd:element ref="ns2:LocLastLocAttemptVersionTypeLookup" minOccurs="0"/>
                <xsd:element ref="ns2:LocManualTestRequired" minOccurs="0"/>
                <xsd:element ref="ns2:LocMarketGroupTiers2" minOccurs="0"/>
                <xsd:element ref="ns2:LocNewPublishedVersionLookup" minOccurs="0"/>
                <xsd:element ref="ns2:LocOverallHandbackStatusLookup" minOccurs="0"/>
                <xsd:element ref="ns2:LocOverallLocStatusLookup" minOccurs="0"/>
                <xsd:element ref="ns2:LocOverallPreviewStatusLookup" minOccurs="0"/>
                <xsd:element ref="ns2:LocOverallPublishStatusLookup" minOccurs="0"/>
                <xsd:element ref="ns2:IntlLocPriority" minOccurs="0"/>
                <xsd:element ref="ns2:LocProcessedForHandoffsLookup" minOccurs="0"/>
                <xsd:element ref="ns2:LocProcessedForMarketsLookup" minOccurs="0"/>
                <xsd:element ref="ns2:LocPublishedDependentAssetsLookup" minOccurs="0"/>
                <xsd:element ref="ns2:LocPublishedLinkedAssetsLookup" minOccurs="0"/>
                <xsd:element ref="ns2:LocRecommendedHandoff" minOccurs="0"/>
                <xsd:element ref="ns2:LocalizationTagsTaxHTField0" minOccurs="0"/>
                <xsd:element ref="ns2:MachineTranslated" minOccurs="0"/>
                <xsd:element ref="ns2:Manager" minOccurs="0"/>
                <xsd:element ref="ns2:Markets" minOccurs="0"/>
                <xsd:element ref="ns2:Milestone" minOccurs="0"/>
                <xsd:element ref="ns2:TPNamespace" minOccurs="0"/>
                <xsd:element ref="ns2:NumericId" minOccurs="0"/>
                <xsd:element ref="ns2:NumOfRatingsLookup" minOccurs="0"/>
                <xsd:element ref="ns2:OOCacheId" minOccurs="0"/>
                <xsd:element ref="ns2:OpenTemplate" minOccurs="0"/>
                <xsd:element ref="ns2:OriginAsset" minOccurs="0"/>
                <xsd:element ref="ns2:OriginalRelease" minOccurs="0"/>
                <xsd:element ref="ns2:OriginalSourceMarket" minOccurs="0"/>
                <xsd:element ref="ns2:OutputCachingOn" minOccurs="0"/>
                <xsd:element ref="ns2:ParentAssetId" minOccurs="0"/>
                <xsd:element ref="ns2:PlannedPubDate" minOccurs="0"/>
                <xsd:element ref="ns2:PolicheckWords" minOccurs="0"/>
                <xsd:element ref="ns2:BusinessGroup" minOccurs="0"/>
                <xsd:element ref="ns2:UAProjectedTotalWords" minOccurs="0"/>
                <xsd:element ref="ns2:Provider" minOccurs="0"/>
                <xsd:element ref="ns2:Providers" minOccurs="0"/>
                <xsd:element ref="ns2:PublishStatusLookup" minOccurs="0"/>
                <xsd:element ref="ns2:PublishTargets" minOccurs="0"/>
                <xsd:element ref="ns2:RecommendationsModifier" minOccurs="0"/>
                <xsd:element ref="ns2:ArtSampleDocs" minOccurs="0"/>
                <xsd:element ref="ns2:ScenarioTagsTaxHTField0" minOccurs="0"/>
                <xsd:element ref="ns2:ShowIn" minOccurs="0"/>
                <xsd:element ref="ns2:SourceTitle" minOccurs="0"/>
                <xsd:element ref="ns2:CSXSubmissionDate" minOccurs="0"/>
                <xsd:element ref="ns2:SubmitterId" minOccurs="0"/>
                <xsd:element ref="ns2:TaxCatchAll" minOccurs="0"/>
                <xsd:element ref="ns2:TaxCatchAllLabel" minOccurs="0"/>
                <xsd:element ref="ns2:TemplateStatus" minOccurs="0"/>
                <xsd:element ref="ns2:TemplateTemplateType" minOccurs="0"/>
                <xsd:element ref="ns2:ThumbnailAssetId" minOccurs="0"/>
                <xsd:element ref="ns2:TimesCloned" minOccurs="0"/>
                <xsd:element ref="ns2:TrustLevel" minOccurs="0"/>
                <xsd:element ref="ns2:UALocComments" minOccurs="0"/>
                <xsd:element ref="ns2:UALocRecommendation" minOccurs="0"/>
                <xsd:element ref="ns2:UANotes" minOccurs="0"/>
                <xsd:element ref="ns2:TPAppVersion" minOccurs="0"/>
                <xsd:element ref="ns2:VoteCount" minOccurs="0"/>
                <xsd:element ref="ns3:Description0" minOccurs="0"/>
                <xsd:element ref="ns3:Component"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6d93d202-47fc-4405-873a-cab67cc5f1b2" elementFormDefault="qualified">
    <xsd:import namespace="http://schemas.microsoft.com/office/2006/documentManagement/types"/>
    <xsd:import namespace="http://schemas.microsoft.com/office/infopath/2007/PartnerControls"/>
    <xsd:element name="AcquiredFrom" ma:index="1" nillable="true" ma:displayName="Acquired From" ma:default="Internal MS" ma:internalName="AcquiredFrom" ma:readOnly="false">
      <xsd:simpleType>
        <xsd:restriction base="dms:Choice">
          <xsd:enumeration value="Internal MS"/>
          <xsd:enumeration value="Community"/>
          <xsd:enumeration value="MVP"/>
          <xsd:enumeration value="Publisher"/>
          <xsd:enumeration value="Partner"/>
          <xsd:enumeration value="None"/>
        </xsd:restriction>
      </xsd:simpleType>
    </xsd:element>
    <xsd:element name="UACurrentWords" ma:index="2" nillable="true" ma:displayName="Actual Word Count" ma:default="" ma:internalName="UACurrentWords" ma:readOnly="false">
      <xsd:simpleType>
        <xsd:restriction base="dms:Unknown"/>
      </xsd:simpleType>
    </xsd:element>
    <xsd:element name="TPApplication" ma:index="3" nillable="true" ma:displayName="Application to Open Template With" ma:default="" ma:internalName="TPApplication">
      <xsd:simpleType>
        <xsd:restriction base="dms:Text"/>
      </xsd:simpleType>
    </xsd:element>
    <xsd:element name="ApprovalLog" ma:index="4" nillable="true" ma:displayName="Approval Log" ma:default="" ma:hidden="true" ma:internalName="ApprovalLog" ma:readOnly="false">
      <xsd:simpleType>
        <xsd:restriction base="dms:Note"/>
      </xsd:simpleType>
    </xsd:element>
    <xsd:element name="ApprovalStatus" ma:index="5" nillable="true" ma:displayName="Approval Status" ma:default="InProgress" ma:internalName="ApprovalStatus" ma:readOnly="false">
      <xsd:simpleType>
        <xsd:restriction base="dms:Choice">
          <xsd:enumeration value="InProgress"/>
          <xsd:enumeration value="Rejected"/>
          <xsd:enumeration value="Questionable"/>
          <xsd:enumeration value="ApprovedAutomatic"/>
          <xsd:enumeration value="ApprovedManual"/>
          <xsd:enumeration value="On Hold"/>
          <xsd:enumeration value="Needs Review"/>
          <xsd:enumeration value="A Violation"/>
          <xsd:enumeration value="Unpublished Violation"/>
        </xsd:restriction>
      </xsd:simpleType>
    </xsd:element>
    <xsd:element name="AssetStart" ma:index="6" nillable="true" ma:displayName="Asset Begin Date" ma:default="[Today]" ma:internalName="AssetStart" ma:readOnly="false">
      <xsd:simpleType>
        <xsd:restriction base="dms:DateTime"/>
      </xsd:simpleType>
    </xsd:element>
    <xsd:element name="AssetExpire" ma:index="7" nillable="true" ma:displayName="Asset End Date" ma:default="2029-01-01T00:00:00Z" ma:internalName="AssetExpire" ma:readOnly="false">
      <xsd:simpleType>
        <xsd:restriction base="dms:DateTime"/>
      </xsd:simpleType>
    </xsd:element>
    <xsd:element name="AssetId" ma:index="8" nillable="true" ma:displayName="Asset ID" ma:default="" ma:indexed="true" ma:internalName="AssetId" ma:readOnly="false">
      <xsd:simpleType>
        <xsd:restriction base="dms:Text">
          <xsd:maxLength value="255"/>
        </xsd:restriction>
      </xsd:simpleType>
    </xsd:element>
    <xsd:element name="IsSearchable" ma:index="9" nillable="true" ma:displayName="Asset Searchable?" ma:default="true" ma:internalName="IsSearchable" ma:readOnly="false">
      <xsd:simpleType>
        <xsd:restriction base="dms:Boolean"/>
      </xsd:simpleType>
    </xsd:element>
    <xsd:element name="AssetType" ma:index="10" nillable="true" ma:displayName="Asset Type" ma:default="" ma:internalName="AssetType" ma:readOnly="false">
      <xsd:simpleType>
        <xsd:restriction base="dms:Unknown"/>
      </xsd:simpleType>
    </xsd:element>
    <xsd:element name="APAuthor" ma:index="11" nillable="true" ma:displayName="Author" ma:default="" ma:list="UserInfo" ma:internalName="APAuth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AverageRating" ma:index="12" nillable="true" ma:displayName="Average Rating" ma:internalName="AverageRating" ma:readOnly="false">
      <xsd:simpleType>
        <xsd:restriction base="dms:Text"/>
      </xsd:simpleType>
    </xsd:element>
    <xsd:element name="BlockPublish" ma:index="13" nillable="true" ma:displayName="Block from Publishing?" ma:default="" ma:internalName="BlockPublish" ma:readOnly="false">
      <xsd:simpleType>
        <xsd:restriction base="dms:Boolean"/>
      </xsd:simpleType>
    </xsd:element>
    <xsd:element name="BugNumber" ma:index="14" nillable="true" ma:displayName="Bug Number" ma:default="" ma:internalName="BugNumber" ma:readOnly="false">
      <xsd:simpleType>
        <xsd:restriction base="dms:Text"/>
      </xsd:simpleType>
    </xsd:element>
    <xsd:element name="CampaignTagsTaxHTField0" ma:index="16" nillable="true" ma:taxonomy="true" ma:internalName="CampaignTagsTaxHTField0" ma:taxonomyFieldName="CampaignTags" ma:displayName="Campaigns" ma:readOnly="false" ma:default="" ma:fieldId="{dc79c007-7f28-4db9-9ba1-525d19a3279b}" ma:taxonomyMulti="true" ma:sspId="8f79753a-75d3-41f5-8ca3-40b843941b4f" ma:termSetId="ca0e50d4-faa1-44ce-961e-bb1441c60e66" ma:anchorId="00000000-0000-0000-0000-000000000000" ma:open="false" ma:isKeyword="false">
      <xsd:complexType>
        <xsd:sequence>
          <xsd:element ref="pc:Terms" minOccurs="0" maxOccurs="1"/>
        </xsd:sequence>
      </xsd:complexType>
    </xsd:element>
    <xsd:element name="TPClientViewer" ma:index="17" nillable="true" ma:displayName="Client Viewer" ma:default="" ma:internalName="TPClientViewer">
      <xsd:simpleType>
        <xsd:restriction base="dms:Text"/>
      </xsd:simpleType>
    </xsd:element>
    <xsd:element name="ClipArtFilename" ma:index="18" nillable="true" ma:displayName="Clip Art Name" ma:default="" ma:internalName="ClipArtFilename" ma:readOnly="false">
      <xsd:simpleType>
        <xsd:restriction base="dms:Text"/>
      </xsd:simpleType>
    </xsd:element>
    <xsd:element name="TPCommandLine" ma:index="19" nillable="true" ma:displayName="Command Line" ma:default="" ma:internalName="TPCommandLine">
      <xsd:simpleType>
        <xsd:restriction base="dms:Text"/>
      </xsd:simpleType>
    </xsd:element>
    <xsd:element name="TPComponent" ma:index="20" nillable="true" ma:displayName="Component" ma:default="" ma:internalName="TPComponent">
      <xsd:simpleType>
        <xsd:restriction base="dms:Text"/>
      </xsd:simpleType>
    </xsd:element>
    <xsd:element name="ContentItem" ma:index="21" nillable="true" ma:displayName="Content Item" ma:default="" ma:hidden="true" ma:internalName="ContentItem" ma:readOnly="false">
      <xsd:simpleType>
        <xsd:restriction base="dms:Unknown"/>
      </xsd:simpleType>
    </xsd:element>
    <xsd:element name="CrawlForDependencies" ma:index="23" nillable="true" ma:displayName="Crawl for Dependencies?" ma:default="true" ma:internalName="CrawlForDependencies" ma:readOnly="false">
      <xsd:simpleType>
        <xsd:restriction base="dms:Boolean"/>
      </xsd:simpleType>
    </xsd:element>
    <xsd:element name="CSXHash" ma:index="26" nillable="true" ma:displayName="CSX Hash" ma:default="" ma:indexed="true" ma:internalName="CSXHash" ma:readOnly="false">
      <xsd:simpleType>
        <xsd:restriction base="dms:Text"/>
      </xsd:simpleType>
    </xsd:element>
    <xsd:element name="CSXSubmissionMarket" ma:index="27" nillable="true" ma:displayName="CSX Submission Market" ma:default="" ma:list="{80C6DD30-196A-4C6B-B1BF-A43F3B8ACD4F}" ma:internalName="CSXSubmissionMarket" ma:readOnly="false" ma:showField="MarketName" ma:web="6d93d202-47fc-4405-873a-cab67cc5f1b2">
      <xsd:simpleType>
        <xsd:restriction base="dms:Lookup"/>
      </xsd:simpleType>
    </xsd:element>
    <xsd:element name="CSXUpdate" ma:index="28" nillable="true" ma:displayName="CSX Updated?" ma:default="false" ma:internalName="CSXUpdate" ma:readOnly="false">
      <xsd:simpleType>
        <xsd:restriction base="dms:Boolean"/>
      </xsd:simpleType>
    </xsd:element>
    <xsd:element name="IntlLangReviewDate" ma:index="29" nillable="true" ma:displayName="Date to Complete Intl QA" ma:default="" ma:internalName="IntlLangReviewDate" ma:readOnly="false">
      <xsd:simpleType>
        <xsd:restriction base="dms:DateTime"/>
      </xsd:simpleType>
    </xsd:element>
    <xsd:element name="IsDeleted" ma:index="30" nillable="true" ma:displayName="Deleted?" ma:default="" ma:internalName="IsDeleted" ma:readOnly="false">
      <xsd:simpleType>
        <xsd:restriction base="dms:Boolean"/>
      </xsd:simpleType>
    </xsd:element>
    <xsd:element name="APDescription" ma:index="31" nillable="true" ma:displayName="Description" ma:default="" ma:internalName="APDescription" ma:readOnly="false">
      <xsd:simpleType>
        <xsd:restriction base="dms:Note"/>
      </xsd:simpleType>
    </xsd:element>
    <xsd:element name="DirectSourceMarket" ma:index="32" nillable="true" ma:displayName="Direct Source Market Group" ma:default="" ma:internalName="DirectSourceMarket" ma:readOnly="false">
      <xsd:simpleType>
        <xsd:restriction base="dms:Text"/>
      </xsd:simpleType>
    </xsd:element>
    <xsd:element name="Downloads" ma:index="33" nillable="true" ma:displayName="Downloads" ma:default="0" ma:hidden="true" ma:internalName="Downloads" ma:readOnly="false">
      <xsd:simpleType>
        <xsd:restriction base="dms:Unknown"/>
      </xsd:simpleType>
    </xsd:element>
    <xsd:element name="DSATActionTaken" ma:index="34" nillable="true" ma:displayName="DSAT Action Taken" ma:default="" ma:internalName="DSATActionTaken" ma:readOnly="false">
      <xsd:simpleType>
        <xsd:restriction base="dms:Choice">
          <xsd:enumeration value="Best Bets"/>
          <xsd:enumeration value="Expire"/>
          <xsd:enumeration value="Hide"/>
          <xsd:enumeration value="None"/>
        </xsd:restriction>
      </xsd:simpleType>
    </xsd:element>
    <xsd:element name="APEditor" ma:index="35" nillable="true" ma:displayName="Editor" ma:default="" ma:list="UserInfo" ma:internalName="APEdit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EditorialStatus" ma:index="36" nillable="true" ma:displayName="Editorial Status" ma:default="" ma:internalName="EditorialStatus" ma:readOnly="false">
      <xsd:simpleType>
        <xsd:restriction base="dms:Unknown"/>
      </xsd:simpleType>
    </xsd:element>
    <xsd:element name="EditorialTags" ma:index="37" nillable="true" ma:displayName="Editorial Tags" ma:default="" ma:internalName="EditorialTags">
      <xsd:simpleType>
        <xsd:restriction base="dms:Unknown"/>
      </xsd:simpleType>
    </xsd:element>
    <xsd:element name="TPExecutable" ma:index="38" nillable="true" ma:displayName="Executable" ma:default="" ma:internalName="TPExecutable">
      <xsd:simpleType>
        <xsd:restriction base="dms:Text"/>
      </xsd:simpleType>
    </xsd:element>
    <xsd:element name="FeatureTagsTaxHTField0" ma:index="40" nillable="true" ma:taxonomy="true" ma:internalName="FeatureTagsTaxHTField0" ma:taxonomyFieldName="FeatureTags" ma:displayName="Features" ma:readOnly="false" ma:default="" ma:fieldId="{bb16b974-ed24-4278-8820-8e232d38904b}" ma:taxonomyMulti="true" ma:sspId="8f79753a-75d3-41f5-8ca3-40b843941b4f" ma:termSetId="f1ab6845-967d-4854-a0ba-4ec07f0f8113" ma:anchorId="00000000-0000-0000-0000-000000000000" ma:open="false" ma:isKeyword="false">
      <xsd:complexType>
        <xsd:sequence>
          <xsd:element ref="pc:Terms" minOccurs="0" maxOccurs="1"/>
        </xsd:sequence>
      </xsd:complexType>
    </xsd:element>
    <xsd:element name="TPFriendlyName" ma:index="41" nillable="true" ma:displayName="Friendly Name" ma:default="" ma:internalName="TPFriendlyName">
      <xsd:simpleType>
        <xsd:restriction base="dms:Text"/>
      </xsd:simpleType>
    </xsd:element>
    <xsd:element name="FriendlyTitle" ma:index="42" nillable="true" ma:displayName="Friendly Title" ma:default="" ma:description="Shorter title to be used when displaying search results" ma:internalName="FriendlyTitle" ma:readOnly="false">
      <xsd:simpleType>
        <xsd:restriction base="dms:Text"/>
      </xsd:simpleType>
    </xsd:element>
    <xsd:element name="PrimaryImageGen" ma:index="43" nillable="true" ma:displayName="Generate Images?" ma:default="true" ma:internalName="PrimaryImageGen">
      <xsd:simpleType>
        <xsd:restriction base="dms:Boolean"/>
      </xsd:simpleType>
    </xsd:element>
    <xsd:element name="HandoffToMSDN" ma:index="44" nillable="true" ma:displayName="Handoff To MSDN Date" ma:default="" ma:internalName="HandoffToMSDN" ma:readOnly="false">
      <xsd:simpleType>
        <xsd:restriction base="dms:DateTime"/>
      </xsd:simpleType>
    </xsd:element>
    <xsd:element name="InProjectListLookup" ma:index="45" nillable="true" ma:displayName="InProjectListLookup" ma:list="{7E2D4CA2-442A-4FDA-AA57-71B8C7B2C53C}" ma:internalName="InProjectListLookup" ma:readOnly="true" ma:showField="InProjectLis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InstallLocation" ma:index="46" nillable="true" ma:displayName="Install Location" ma:default="" ma:internalName="TPInstallLocation">
      <xsd:simpleType>
        <xsd:restriction base="dms:Text"/>
      </xsd:simpleType>
    </xsd:element>
    <xsd:element name="InternalTagsTaxHTField0" ma:index="48" nillable="true" ma:taxonomy="true" ma:internalName="InternalTagsTaxHTField0" ma:taxonomyFieldName="InternalTags" ma:displayName="Internal Tags" ma:readOnly="false" ma:default="" ma:fieldId="{fd9a49dc-3dbf-4047-b62d-1d587abe7b40}" ma:taxonomyMulti="true" ma:sspId="8f79753a-75d3-41f5-8ca3-40b843941b4f" ma:termSetId="82b6639e-f7fc-4c18-ad2d-003a6e707765" ma:anchorId="00000000-0000-0000-0000-000000000000" ma:open="false" ma:isKeyword="false">
      <xsd:complexType>
        <xsd:sequence>
          <xsd:element ref="pc:Terms" minOccurs="0" maxOccurs="1"/>
        </xsd:sequence>
      </xsd:complexType>
    </xsd:element>
    <xsd:element name="IntlLangReview" ma:index="49" nillable="true" ma:displayName="Intl Lang QA Review Required?" ma:default="" ma:internalName="IntlLangReview" ma:readOnly="false">
      <xsd:simpleType>
        <xsd:restriction base="dms:Boolean"/>
      </xsd:simpleType>
    </xsd:element>
    <xsd:element name="IntlLangReviewer" ma:index="50" nillable="true" ma:displayName="Intl Lang QA Reviewer" ma:default="" ma:internalName="IntlLangReviewer" ma:readOnly="false">
      <xsd:simpleType>
        <xsd:restriction base="dms:Text"/>
      </xsd:simpleType>
    </xsd:element>
    <xsd:element name="MarketSpecific" ma:index="51" nillable="true" ma:displayName="Is Market Specific?" ma:default="" ma:internalName="MarketSpecific" ma:readOnly="false">
      <xsd:simpleType>
        <xsd:restriction base="dms:Boolean"/>
      </xsd:simpleType>
    </xsd:element>
    <xsd:element name="LastCompleteVersionLookup" ma:index="52" nillable="true" ma:displayName="Last Complete Version Lookup" ma:default="" ma:list="{7E2D4CA2-442A-4FDA-AA57-71B8C7B2C53C}" ma:internalName="LastCompleteVersionLookup" ma:readOnly="true" ma:showField="LastComplete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HandOff" ma:index="53" nillable="true" ma:displayName="Last Hand-off" ma:default="" ma:internalName="LastHandOff" ma:readOnly="false">
      <xsd:simpleType>
        <xsd:restriction base="dms:DateTime"/>
      </xsd:simpleType>
    </xsd:element>
    <xsd:element name="LastModifiedDateTime" ma:index="54" nillable="true" ma:displayName="Last Modified Date" ma:default="" ma:internalName="LastModifiedDateTime" ma:readOnly="false">
      <xsd:simpleType>
        <xsd:restriction base="dms:DateTime"/>
      </xsd:simpleType>
    </xsd:element>
    <xsd:element name="LastPreviewErrorLookup" ma:index="55" nillable="true" ma:displayName="Last Preview Attempt Error" ma:default="" ma:list="{7E2D4CA2-442A-4FDA-AA57-71B8C7B2C53C}" ma:internalName="LastPreviewErrorLookup" ma:readOnly="true" ma:showField="LastPreview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ResultLookup" ma:index="56" nillable="true" ma:displayName="Last Preview Attempt Result" ma:default="" ma:list="{7E2D4CA2-442A-4FDA-AA57-71B8C7B2C53C}" ma:internalName="LastPreviewResultLookup" ma:readOnly="true" ma:showField="LastPreview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AttemptDateLookup" ma:index="57" nillable="true" ma:displayName="Last Preview Attempted On" ma:default="" ma:list="{7E2D4CA2-442A-4FDA-AA57-71B8C7B2C53C}" ma:internalName="LastPreviewAttemptDateLookup" ma:readOnly="true" ma:showField="LastPreview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edByLookup" ma:index="58" nillable="true" ma:displayName="Last Previewed By" ma:default="" ma:list="{7E2D4CA2-442A-4FDA-AA57-71B8C7B2C53C}" ma:internalName="LastPreviewedByLookup" ma:readOnly="true" ma:showField="LastPreview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TimeLookup" ma:index="59" nillable="true" ma:displayName="Last Previewed Date" ma:default="" ma:list="{7E2D4CA2-442A-4FDA-AA57-71B8C7B2C53C}" ma:internalName="LastPreviewTimeLookup" ma:readOnly="true" ma:showField="LastPreview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VersionLookup" ma:index="60" nillable="true" ma:displayName="Last Previewed Version" ma:default="" ma:list="{7E2D4CA2-442A-4FDA-AA57-71B8C7B2C53C}" ma:internalName="LastPreviewVersionLookup" ma:readOnly="true" ma:showField="LastPreview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rrorLookup" ma:index="61" nillable="true" ma:displayName="Last Publish Attempt Error" ma:default="" ma:list="{7E2D4CA2-442A-4FDA-AA57-71B8C7B2C53C}" ma:internalName="LastPublishErrorLookup" ma:readOnly="true" ma:showField="LastPublish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ResultLookup" ma:index="62" nillable="true" ma:displayName="Last Publish Attempt Result" ma:default="" ma:list="{7E2D4CA2-442A-4FDA-AA57-71B8C7B2C53C}" ma:internalName="LastPublishResultLookup" ma:readOnly="true" ma:showField="LastPublish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AttemptDateLookup" ma:index="63" nillable="true" ma:displayName="Last Publish Attempted On" ma:default="" ma:list="{7E2D4CA2-442A-4FDA-AA57-71B8C7B2C53C}" ma:internalName="LastPublishAttemptDateLookup" ma:readOnly="true" ma:showField="LastPublish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dByLookup" ma:index="64" nillable="true" ma:displayName="Last Published By" ma:default="" ma:list="{7E2D4CA2-442A-4FDA-AA57-71B8C7B2C53C}" ma:internalName="LastPublishedByLookup" ma:readOnly="true" ma:showField="LastPublish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TimeLookup" ma:index="65" nillable="true" ma:displayName="Last Published Date" ma:default="" ma:list="{7E2D4CA2-442A-4FDA-AA57-71B8C7B2C53C}" ma:internalName="LastPublishTimeLookup" ma:readOnly="true" ma:showField="LastPublish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VersionLookup" ma:index="66" nillable="true" ma:displayName="Last Published Version" ma:default="" ma:list="{7E2D4CA2-442A-4FDA-AA57-71B8C7B2C53C}" ma:internalName="LastPublishVersionLookup" ma:readOnly="true" ma:showField="LastPublish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LaunchHelpLinkType" ma:index="67" nillable="true" ma:displayName="Launch Help Link Type" ma:default="Template" ma:internalName="TPLaunchHelpLinkType">
      <xsd:simpleType>
        <xsd:restriction base="dms:Choice">
          <xsd:enumeration value="Template"/>
          <xsd:enumeration value="Training"/>
          <xsd:enumeration value="URL"/>
          <xsd:enumeration value="None"/>
        </xsd:restriction>
      </xsd:simpleType>
    </xsd:element>
    <xsd:element name="LegacyData" ma:index="68" nillable="true" ma:displayName="Legacy Data" ma:default="" ma:internalName="LegacyData" ma:readOnly="false">
      <xsd:simpleType>
        <xsd:restriction base="dms:Note"/>
      </xsd:simpleType>
    </xsd:element>
    <xsd:element name="TPLaunchHelpLink" ma:index="69" nillable="true" ma:displayName="Link to Launch Help Topic" ma:default="" ma:internalName="TPLaunchHelpLink">
      <xsd:simpleType>
        <xsd:restriction base="dms:Text"/>
      </xsd:simpleType>
    </xsd:element>
    <xsd:element name="LocComments" ma:index="70" nillable="true" ma:displayName="Loc Approval Comments" ma:default="" ma:internalName="LocComments" ma:readOnly="false">
      <xsd:simpleType>
        <xsd:restriction base="dms:Note"/>
      </xsd:simpleType>
    </xsd:element>
    <xsd:element name="LocLastLocAttemptVersionLookup" ma:index="71" nillable="true" ma:displayName="Loc Last Loc Attempt Version" ma:default="" ma:list="{4CDE398E-75A7-4993-8C61-2BFD31F64754}" ma:internalName="LocLastLocAttemptVersionLookup" ma:readOnly="false" ma:showField="LastLocAttemptVersion" ma:web="6d93d202-47fc-4405-873a-cab67cc5f1b2">
      <xsd:simpleType>
        <xsd:restriction base="dms:Lookup"/>
      </xsd:simpleType>
    </xsd:element>
    <xsd:element name="LocLastLocAttemptVersionTypeLookup" ma:index="72" nillable="true" ma:displayName="Loc Last Loc Attempt Version Type" ma:default="" ma:list="{4CDE398E-75A7-4993-8C61-2BFD31F64754}" ma:internalName="LocLastLocAttemptVersionTypeLookup" ma:readOnly="true" ma:showField="LastLocAttemptVersionType" ma:web="6d93d202-47fc-4405-873a-cab67cc5f1b2">
      <xsd:simpleType>
        <xsd:restriction base="dms:Lookup"/>
      </xsd:simpleType>
    </xsd:element>
    <xsd:element name="LocManualTestRequired" ma:index="73" nillable="true" ma:displayName="Loc Manual Test Required" ma:default="" ma:internalName="LocManualTestRequired" ma:readOnly="false">
      <xsd:simpleType>
        <xsd:restriction base="dms:Boolean"/>
      </xsd:simpleType>
    </xsd:element>
    <xsd:element name="LocMarketGroupTiers2" ma:index="74" nillable="true" ma:displayName="Loc Market Group Tiers" ma:internalName="LocMarketGroupTiers2" ma:readOnly="false">
      <xsd:simpleType>
        <xsd:restriction base="dms:Unknown"/>
      </xsd:simpleType>
    </xsd:element>
    <xsd:element name="LocNewPublishedVersionLookup" ma:index="75" nillable="true" ma:displayName="Loc New Published Version Lookup" ma:default="" ma:list="{4CDE398E-75A7-4993-8C61-2BFD31F64754}" ma:internalName="LocNewPublishedVersionLookup" ma:readOnly="true" ma:showField="NewPublishedVersion" ma:web="6d93d202-47fc-4405-873a-cab67cc5f1b2">
      <xsd:simpleType>
        <xsd:restriction base="dms:Lookup"/>
      </xsd:simpleType>
    </xsd:element>
    <xsd:element name="LocOverallHandbackStatusLookup" ma:index="76" nillable="true" ma:displayName="Loc Overall Handback Status" ma:default="" ma:list="{4CDE398E-75A7-4993-8C61-2BFD31F64754}" ma:internalName="LocOverallHandbackStatusLookup" ma:readOnly="true" ma:showField="OverallHandbackStatus" ma:web="6d93d202-47fc-4405-873a-cab67cc5f1b2">
      <xsd:simpleType>
        <xsd:restriction base="dms:Lookup"/>
      </xsd:simpleType>
    </xsd:element>
    <xsd:element name="LocOverallLocStatusLookup" ma:index="77" nillable="true" ma:displayName="Loc Overall Localize Status" ma:default="" ma:list="{4CDE398E-75A7-4993-8C61-2BFD31F64754}" ma:internalName="LocOverallLocStatusLookup" ma:readOnly="true" ma:showField="OverallLocStatus" ma:web="6d93d202-47fc-4405-873a-cab67cc5f1b2">
      <xsd:simpleType>
        <xsd:restriction base="dms:Lookup"/>
      </xsd:simpleType>
    </xsd:element>
    <xsd:element name="LocOverallPreviewStatusLookup" ma:index="78" nillable="true" ma:displayName="Loc Overall Preview Status" ma:default="" ma:list="{4CDE398E-75A7-4993-8C61-2BFD31F64754}" ma:internalName="LocOverallPreviewStatusLookup" ma:readOnly="true" ma:showField="OverallPreviewStatus" ma:web="6d93d202-47fc-4405-873a-cab67cc5f1b2">
      <xsd:simpleType>
        <xsd:restriction base="dms:Lookup"/>
      </xsd:simpleType>
    </xsd:element>
    <xsd:element name="LocOverallPublishStatusLookup" ma:index="79" nillable="true" ma:displayName="Loc Overall Publish Status" ma:default="" ma:list="{4CDE398E-75A7-4993-8C61-2BFD31F64754}" ma:internalName="LocOverallPublishStatusLookup" ma:readOnly="true" ma:showField="OverallPublishStatus" ma:web="6d93d202-47fc-4405-873a-cab67cc5f1b2">
      <xsd:simpleType>
        <xsd:restriction base="dms:Lookup"/>
      </xsd:simpleType>
    </xsd:element>
    <xsd:element name="IntlLocPriority" ma:index="80" nillable="true" ma:displayName="Loc Priority" ma:default="" ma:internalName="IntlLocPriority" ma:readOnly="false">
      <xsd:simpleType>
        <xsd:restriction base="dms:Unknown"/>
      </xsd:simpleType>
    </xsd:element>
    <xsd:element name="LocProcessedForHandoffsLookup" ma:index="81" nillable="true" ma:displayName="Loc Processed For Handoffs" ma:default="" ma:list="{4CDE398E-75A7-4993-8C61-2BFD31F64754}" ma:internalName="LocProcessedForHandoffsLookup" ma:readOnly="true" ma:showField="ProcessedForHandoffs" ma:web="6d93d202-47fc-4405-873a-cab67cc5f1b2">
      <xsd:simpleType>
        <xsd:restriction base="dms:Lookup"/>
      </xsd:simpleType>
    </xsd:element>
    <xsd:element name="LocProcessedForMarketsLookup" ma:index="82" nillable="true" ma:displayName="Loc Processed For Markets" ma:default="" ma:list="{4CDE398E-75A7-4993-8C61-2BFD31F64754}" ma:internalName="LocProcessedForMarketsLookup" ma:readOnly="true" ma:showField="ProcessedForMarkets" ma:web="6d93d202-47fc-4405-873a-cab67cc5f1b2">
      <xsd:simpleType>
        <xsd:restriction base="dms:Lookup"/>
      </xsd:simpleType>
    </xsd:element>
    <xsd:element name="LocPublishedDependentAssetsLookup" ma:index="83" nillable="true" ma:displayName="Loc Published Dependent Assets" ma:default="" ma:list="{4CDE398E-75A7-4993-8C61-2BFD31F64754}" ma:internalName="LocPublishedDependentAssetsLookup" ma:readOnly="true" ma:showField="PublishedDependentAssets" ma:web="6d93d202-47fc-4405-873a-cab67cc5f1b2">
      <xsd:simpleType>
        <xsd:restriction base="dms:Lookup"/>
      </xsd:simpleType>
    </xsd:element>
    <xsd:element name="LocPublishedLinkedAssetsLookup" ma:index="84" nillable="true" ma:displayName="Loc Published Linked Assets" ma:default="" ma:list="{4CDE398E-75A7-4993-8C61-2BFD31F64754}" ma:internalName="LocPublishedLinkedAssetsLookup" ma:readOnly="true" ma:showField="PublishedLinkedAssets" ma:web="6d93d202-47fc-4405-873a-cab67cc5f1b2">
      <xsd:simpleType>
        <xsd:restriction base="dms:Lookup"/>
      </xsd:simpleType>
    </xsd:element>
    <xsd:element name="LocRecommendedHandoff" ma:index="85" nillable="true" ma:displayName="Loc Recommended Handoff" ma:default="" ma:indexed="true" ma:internalName="LocRecommendedHandoff" ma:readOnly="false">
      <xsd:simpleType>
        <xsd:restriction base="dms:Text"/>
      </xsd:simpleType>
    </xsd:element>
    <xsd:element name="LocalizationTagsTaxHTField0" ma:index="87" nillable="true" ma:taxonomy="true" ma:internalName="LocalizationTagsTaxHTField0" ma:taxonomyFieldName="LocalizationTags" ma:displayName="Localization Tags" ma:readOnly="false" ma:default="" ma:fieldId="{db560eb5-700a-4f94-8fda-b57de4261f12}" ma:taxonomyMulti="true" ma:sspId="8f79753a-75d3-41f5-8ca3-40b843941b4f" ma:termSetId="5b7703a5-8e8b-4b58-8b31-1cea35331da3" ma:anchorId="00000000-0000-0000-0000-000000000000" ma:open="false" ma:isKeyword="false">
      <xsd:complexType>
        <xsd:sequence>
          <xsd:element ref="pc:Terms" minOccurs="0" maxOccurs="1"/>
        </xsd:sequence>
      </xsd:complexType>
    </xsd:element>
    <xsd:element name="MachineTranslated" ma:index="88" nillable="true" ma:displayName="Machine Translated" ma:default="" ma:internalName="MachineTranslated" ma:readOnly="false">
      <xsd:simpleType>
        <xsd:restriction base="dms:Boolean"/>
      </xsd:simpleType>
    </xsd:element>
    <xsd:element name="Manager" ma:index="89" nillable="true" ma:displayName="Manager" ma:hidden="true" ma:internalName="Manager" ma:readOnly="false">
      <xsd:simpleType>
        <xsd:restriction base="dms:Text"/>
      </xsd:simpleType>
    </xsd:element>
    <xsd:element name="Markets" ma:index="90" nillable="true" ma:displayName="Markets" ma:default="" ma:description="Leave blank to show in all markets" ma:list="{80C6DD30-196A-4C6B-B1BF-A43F3B8ACD4F}" ma:internalName="Markets" ma:readOnly="false" ma:showField="MarketNa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Milestone" ma:index="91" nillable="true" ma:displayName="Milestone" ma:default="" ma:internalName="Milestone" ma:readOnly="false">
      <xsd:simpleType>
        <xsd:restriction base="dms:Unknown"/>
      </xsd:simpleType>
    </xsd:element>
    <xsd:element name="TPNamespace" ma:index="94" nillable="true" ma:displayName="Namespace" ma:default="" ma:internalName="TPNamespace">
      <xsd:simpleType>
        <xsd:restriction base="dms:Text"/>
      </xsd:simpleType>
    </xsd:element>
    <xsd:element name="NumericId" ma:index="95" nillable="true" ma:displayName="Numeric ID" ma:default="" ma:indexed="true" ma:internalName="NumericId" ma:readOnly="false">
      <xsd:simpleType>
        <xsd:restriction base="dms:Number"/>
      </xsd:simpleType>
    </xsd:element>
    <xsd:element name="NumOfRatingsLookup" ma:index="96" nillable="true" ma:displayName="NumOfRatings" ma:default="" ma:list="{7E2D4CA2-442A-4FDA-AA57-71B8C7B2C53C}" ma:internalName="NumOfRatingsLookup" ma:readOnly="true" ma:showField="NumOfRating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OOCacheId" ma:index="97" nillable="true" ma:displayName="OOCacheId" ma:internalName="OOCacheId" ma:readOnly="false">
      <xsd:simpleType>
        <xsd:restriction base="dms:Text"/>
      </xsd:simpleType>
    </xsd:element>
    <xsd:element name="OpenTemplate" ma:index="98" nillable="true" ma:displayName="Open Template" ma:default="true" ma:internalName="OpenTemplate">
      <xsd:simpleType>
        <xsd:restriction base="dms:Boolean"/>
      </xsd:simpleType>
    </xsd:element>
    <xsd:element name="OriginAsset" ma:index="99" nillable="true" ma:displayName="Origin Asset" ma:default="" ma:internalName="OriginAsset" ma:readOnly="false">
      <xsd:simpleType>
        <xsd:restriction base="dms:Text"/>
      </xsd:simpleType>
    </xsd:element>
    <xsd:element name="OriginalRelease" ma:index="100" nillable="true" ma:displayName="Original Release" ma:default="15" ma:internalName="OriginalRelease" ma:readOnly="false">
      <xsd:simpleType>
        <xsd:restriction base="dms:Choice">
          <xsd:enumeration value="14"/>
          <xsd:enumeration value="15"/>
          <xsd:enumeration value="16"/>
        </xsd:restriction>
      </xsd:simpleType>
    </xsd:element>
    <xsd:element name="OriginalSourceMarket" ma:index="101" nillable="true" ma:displayName="Original Source Market Group" ma:default="" ma:internalName="OriginalSourceMarket" ma:readOnly="false">
      <xsd:simpleType>
        <xsd:restriction base="dms:Text"/>
      </xsd:simpleType>
    </xsd:element>
    <xsd:element name="OutputCachingOn" ma:index="102" nillable="true" ma:displayName="Output Caching" ma:default="true" ma:hidden="true" ma:internalName="OutputCachingOn" ma:readOnly="false">
      <xsd:simpleType>
        <xsd:restriction base="dms:Boolean"/>
      </xsd:simpleType>
    </xsd:element>
    <xsd:element name="ParentAssetId" ma:index="103" nillable="true" ma:displayName="Parent Asset Id" ma:default="" ma:internalName="ParentAssetId" ma:readOnly="false">
      <xsd:simpleType>
        <xsd:restriction base="dms:Text"/>
      </xsd:simpleType>
    </xsd:element>
    <xsd:element name="PlannedPubDate" ma:index="104" nillable="true" ma:displayName="Planned Publish Date" ma:default="" ma:indexed="true" ma:internalName="PlannedPubDate" ma:readOnly="false">
      <xsd:simpleType>
        <xsd:restriction base="dms:DateTime"/>
      </xsd:simpleType>
    </xsd:element>
    <xsd:element name="PolicheckWords" ma:index="105" nillable="true" ma:displayName="Policheck Words" ma:default="" ma:internalName="PolicheckWords" ma:readOnly="false">
      <xsd:simpleType>
        <xsd:restriction base="dms:Text"/>
      </xsd:simpleType>
    </xsd:element>
    <xsd:element name="BusinessGroup" ma:index="106" nillable="true" ma:displayName="Product Division Owner" ma:default="" ma:internalName="BusinessGroup" ma:readOnly="false">
      <xsd:simpleType>
        <xsd:restriction base="dms:Unknown"/>
      </xsd:simpleType>
    </xsd:element>
    <xsd:element name="UAProjectedTotalWords" ma:index="107" nillable="true" ma:displayName="Projected Word Count" ma:default="" ma:internalName="UAProjectedTotalWords" ma:readOnly="false">
      <xsd:simpleType>
        <xsd:restriction base="dms:Unknown"/>
      </xsd:simpleType>
    </xsd:element>
    <xsd:element name="Provider" ma:index="108" nillable="true" ma:displayName="Provider" ma:default="" ma:internalName="Provider" ma:readOnly="false">
      <xsd:simpleType>
        <xsd:restriction base="dms:Unknown"/>
      </xsd:simpleType>
    </xsd:element>
    <xsd:element name="Providers" ma:index="109" nillable="true" ma:displayName="Providers" ma:default="" ma:internalName="Providers">
      <xsd:simpleType>
        <xsd:restriction base="dms:Unknown"/>
      </xsd:simpleType>
    </xsd:element>
    <xsd:element name="PublishStatusLookup" ma:index="110" nillable="true" ma:displayName="Publish Status" ma:default="" ma:list="{7E2D4CA2-442A-4FDA-AA57-71B8C7B2C53C}" ma:internalName="PublishStatusLookup" ma:readOnly="false" ma:showField="PublishStatu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PublishTargets" ma:index="111" nillable="true" ma:displayName="Publish Target" ma:default="OfficeOnlineVNext" ma:internalName="PublishTargets" ma:readOnly="false">
      <xsd:simpleType>
        <xsd:restriction base="dms:Unknown"/>
      </xsd:simpleType>
    </xsd:element>
    <xsd:element name="RecommendationsModifier" ma:index="112" nillable="true" ma:displayName="Recommendations Modifier" ma:default="" ma:internalName="RecommendationsModifier" ma:readOnly="false">
      <xsd:simpleType>
        <xsd:restriction base="dms:Number"/>
      </xsd:simpleType>
    </xsd:element>
    <xsd:element name="ArtSampleDocs" ma:index="113" nillable="true" ma:displayName="Sample Docs" ma:default="" ma:hidden="true" ma:internalName="ArtSampleDocs" ma:readOnly="false">
      <xsd:simpleType>
        <xsd:restriction base="dms:Text"/>
      </xsd:simpleType>
    </xsd:element>
    <xsd:element name="ScenarioTagsTaxHTField0" ma:index="115" nillable="true" ma:taxonomy="true" ma:internalName="ScenarioTagsTaxHTField0" ma:taxonomyFieldName="ScenarioTags" ma:displayName="Scenarios" ma:readOnly="false" ma:default="" ma:fieldId="{6e3f7319-fb8f-4449-8902-000ab73a8566}" ma:taxonomyMulti="true" ma:sspId="8f79753a-75d3-41f5-8ca3-40b843941b4f" ma:termSetId="4b7d5f16-e2f2-4fc0-bab3-6e8b931e57d6" ma:anchorId="00000000-0000-0000-0000-000000000000" ma:open="false" ma:isKeyword="false">
      <xsd:complexType>
        <xsd:sequence>
          <xsd:element ref="pc:Terms" minOccurs="0" maxOccurs="1"/>
        </xsd:sequence>
      </xsd:complexType>
    </xsd:element>
    <xsd:element name="ShowIn" ma:index="117" nillable="true" ma:displayName="Show In" ma:default="Show everywhere" ma:internalName="ShowIn" ma:readOnly="false">
      <xsd:simpleType>
        <xsd:restriction base="dms:Choice">
          <xsd:enumeration value="Hide on web"/>
          <xsd:enumeration value="On Web no search"/>
          <xsd:enumeration value="Show everywhere"/>
          <xsd:enumeration value="Special use only"/>
        </xsd:restriction>
      </xsd:simpleType>
    </xsd:element>
    <xsd:element name="SourceTitle" ma:index="118" nillable="true" ma:displayName="Source Title" ma:default="" ma:indexed="true" ma:internalName="SourceTitle" ma:readOnly="false">
      <xsd:simpleType>
        <xsd:restriction base="dms:Text"/>
      </xsd:simpleType>
    </xsd:element>
    <xsd:element name="CSXSubmissionDate" ma:index="119" nillable="true" ma:displayName="Submission Date" ma:default="" ma:internalName="CSXSubmissionDate" ma:readOnly="false">
      <xsd:simpleType>
        <xsd:restriction base="dms:DateTime"/>
      </xsd:simpleType>
    </xsd:element>
    <xsd:element name="SubmitterId" ma:index="120" nillable="true" ma:displayName="Submitter ID" ma:default="" ma:internalName="SubmitterId" ma:readOnly="false">
      <xsd:simpleType>
        <xsd:restriction base="dms:Text"/>
      </xsd:simpleType>
    </xsd:element>
    <xsd:element name="TaxCatchAll" ma:index="121" nillable="true" ma:displayName="Taxonomy Catch All Column" ma:hidden="true" ma:list="{11d213f5-ec09-44b6-a8be-9da225be7a8d}" ma:internalName="TaxCatchAll" ma:showField="CatchAllData"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axCatchAllLabel" ma:index="122" nillable="true" ma:displayName="Taxonomy Catch All Column1" ma:hidden="true" ma:list="{11d213f5-ec09-44b6-a8be-9da225be7a8d}" ma:internalName="TaxCatchAllLabel" ma:readOnly="true" ma:showField="CatchAllDataLabel"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emplateStatus" ma:index="123" nillable="true" ma:displayName="Template Status" ma:default="" ma:internalName="TemplateStatus">
      <xsd:simpleType>
        <xsd:restriction base="dms:Unknown"/>
      </xsd:simpleType>
    </xsd:element>
    <xsd:element name="TemplateTemplateType" ma:index="124" nillable="true" ma:displayName="Template Type" ma:default="" ma:internalName="TemplateTemplateType">
      <xsd:simpleType>
        <xsd:restriction base="dms:Unknown"/>
      </xsd:simpleType>
    </xsd:element>
    <xsd:element name="ThumbnailAssetId" ma:index="125" nillable="true" ma:displayName="Thumbnail Image Asset" ma:default="" ma:internalName="ThumbnailAssetId" ma:readOnly="false">
      <xsd:simpleType>
        <xsd:restriction base="dms:Text"/>
      </xsd:simpleType>
    </xsd:element>
    <xsd:element name="TimesCloned" ma:index="126" nillable="true" ma:displayName="Times Cloned" ma:default="" ma:internalName="TimesCloned" ma:readOnly="false">
      <xsd:simpleType>
        <xsd:restriction base="dms:Number"/>
      </xsd:simpleType>
    </xsd:element>
    <xsd:element name="TrustLevel" ma:index="128" nillable="true" ma:displayName="Trust Level" ma:default="1 Microsoft Managed Content" ma:internalName="TrustLevel" ma:readOnly="false">
      <xsd:simpleType>
        <xsd:restriction base="dms:Unknown"/>
      </xsd:simpleType>
    </xsd:element>
    <xsd:element name="UALocComments" ma:index="129" nillable="true" ma:displayName="UA Loc Comments" ma:default="" ma:internalName="UALocComments" ma:readOnly="false">
      <xsd:simpleType>
        <xsd:restriction base="dms:Note"/>
      </xsd:simpleType>
    </xsd:element>
    <xsd:element name="UALocRecommendation" ma:index="130" nillable="true" ma:displayName="UA Loc Recommendation" ma:default="Localize" ma:internalName="UALocRecommendation" ma:readOnly="false">
      <xsd:simpleType>
        <xsd:restriction base="dms:Choice">
          <xsd:enumeration value="Localize"/>
          <xsd:enumeration value="Never Localize"/>
          <xsd:enumeration value="Priority Localize"/>
        </xsd:restriction>
      </xsd:simpleType>
    </xsd:element>
    <xsd:element name="UANotes" ma:index="131" nillable="true" ma:displayName="UA Notes" ma:default="" ma:internalName="UANotes" ma:readOnly="false">
      <xsd:simpleType>
        <xsd:restriction base="dms:Note"/>
      </xsd:simpleType>
    </xsd:element>
    <xsd:element name="TPAppVersion" ma:index="132" nillable="true" ma:displayName="Version" ma:default="" ma:internalName="TPAppVersion">
      <xsd:simpleType>
        <xsd:restriction base="dms:Text"/>
      </xsd:simpleType>
    </xsd:element>
    <xsd:element name="VoteCount" ma:index="133" nillable="true" ma:displayName="Vote Count" ma:default="" ma:internalName="VoteCount" ma:readOnly="fals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64acb2c5-0a2b-4bda-bd34-58e36cbb80d2" elementFormDefault="qualified">
    <xsd:import namespace="http://schemas.microsoft.com/office/2006/documentManagement/types"/>
    <xsd:import namespace="http://schemas.microsoft.com/office/infopath/2007/PartnerControls"/>
    <xsd:element name="Description0" ma:index="134" nillable="true" ma:displayName="Description" ma:internalName="Description0">
      <xsd:simpleType>
        <xsd:restriction base="dms:Note"/>
      </xsd:simpleType>
    </xsd:element>
    <xsd:element name="Component" ma:index="135" nillable="true" ma:displayName="Component" ma:internalName="Component">
      <xsd:simpleType>
        <xsd:restriction base="dms:Text">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22" ma:displayName="Content Type"/>
        <xsd:element ref="dc:title" minOccurs="0" maxOccurs="1" ma:index="127"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APDescription xmlns="6d93d202-47fc-4405-873a-cab67cc5f1b2" xsi:nil="true"/>
    <AssetExpire xmlns="6d93d202-47fc-4405-873a-cab67cc5f1b2">2029-01-01T08:00:00+00:00</AssetExpire>
    <CampaignTagsTaxHTField0 xmlns="6d93d202-47fc-4405-873a-cab67cc5f1b2">
      <Terms xmlns="http://schemas.microsoft.com/office/infopath/2007/PartnerControls"/>
    </CampaignTagsTaxHTField0>
    <IntlLangReviewDate xmlns="6d93d202-47fc-4405-873a-cab67cc5f1b2" xsi:nil="true"/>
    <TPFriendlyName xmlns="6d93d202-47fc-4405-873a-cab67cc5f1b2" xsi:nil="true"/>
    <IntlLangReview xmlns="6d93d202-47fc-4405-873a-cab67cc5f1b2">false</IntlLangReview>
    <LocLastLocAttemptVersionLookup xmlns="6d93d202-47fc-4405-873a-cab67cc5f1b2">835861</LocLastLocAttemptVersionLookup>
    <PolicheckWords xmlns="6d93d202-47fc-4405-873a-cab67cc5f1b2" xsi:nil="true"/>
    <SubmitterId xmlns="6d93d202-47fc-4405-873a-cab67cc5f1b2" xsi:nil="true"/>
    <AcquiredFrom xmlns="6d93d202-47fc-4405-873a-cab67cc5f1b2">Internal MS</AcquiredFrom>
    <EditorialStatus xmlns="6d93d202-47fc-4405-873a-cab67cc5f1b2">Complete</EditorialStatus>
    <Markets xmlns="6d93d202-47fc-4405-873a-cab67cc5f1b2"/>
    <OriginAsset xmlns="6d93d202-47fc-4405-873a-cab67cc5f1b2" xsi:nil="true"/>
    <AssetStart xmlns="6d93d202-47fc-4405-873a-cab67cc5f1b2">2012-05-15T19:37:00+00:00</AssetStart>
    <FriendlyTitle xmlns="6d93d202-47fc-4405-873a-cab67cc5f1b2" xsi:nil="true"/>
    <MarketSpecific xmlns="6d93d202-47fc-4405-873a-cab67cc5f1b2">false</MarketSpecific>
    <TPNamespace xmlns="6d93d202-47fc-4405-873a-cab67cc5f1b2" xsi:nil="true"/>
    <PublishStatusLookup xmlns="6d93d202-47fc-4405-873a-cab67cc5f1b2">
      <Value>473575</Value>
    </PublishStatusLookup>
    <APAuthor xmlns="6d93d202-47fc-4405-873a-cab67cc5f1b2">
      <UserInfo>
        <DisplayName>REDMOND\v-sa</DisplayName>
        <AccountId>2467</AccountId>
        <AccountType/>
      </UserInfo>
    </APAuthor>
    <TPCommandLine xmlns="6d93d202-47fc-4405-873a-cab67cc5f1b2" xsi:nil="true"/>
    <IntlLangReviewer xmlns="6d93d202-47fc-4405-873a-cab67cc5f1b2" xsi:nil="true"/>
    <OpenTemplate xmlns="6d93d202-47fc-4405-873a-cab67cc5f1b2">true</OpenTemplate>
    <CSXSubmissionDate xmlns="6d93d202-47fc-4405-873a-cab67cc5f1b2" xsi:nil="true"/>
    <TaxCatchAll xmlns="6d93d202-47fc-4405-873a-cab67cc5f1b2"/>
    <Manager xmlns="6d93d202-47fc-4405-873a-cab67cc5f1b2" xsi:nil="true"/>
    <NumericId xmlns="6d93d202-47fc-4405-873a-cab67cc5f1b2" xsi:nil="true"/>
    <ParentAssetId xmlns="6d93d202-47fc-4405-873a-cab67cc5f1b2" xsi:nil="true"/>
    <OriginalSourceMarket xmlns="6d93d202-47fc-4405-873a-cab67cc5f1b2">english</OriginalSourceMarket>
    <ApprovalStatus xmlns="6d93d202-47fc-4405-873a-cab67cc5f1b2">InProgress</ApprovalStatus>
    <TPComponent xmlns="6d93d202-47fc-4405-873a-cab67cc5f1b2" xsi:nil="true"/>
    <EditorialTags xmlns="6d93d202-47fc-4405-873a-cab67cc5f1b2" xsi:nil="true"/>
    <TPExecutable xmlns="6d93d202-47fc-4405-873a-cab67cc5f1b2" xsi:nil="true"/>
    <TPLaunchHelpLink xmlns="6d93d202-47fc-4405-873a-cab67cc5f1b2" xsi:nil="true"/>
    <LocComments xmlns="6d93d202-47fc-4405-873a-cab67cc5f1b2" xsi:nil="true"/>
    <LocRecommendedHandoff xmlns="6d93d202-47fc-4405-873a-cab67cc5f1b2" xsi:nil="true"/>
    <SourceTitle xmlns="6d93d202-47fc-4405-873a-cab67cc5f1b2" xsi:nil="true"/>
    <CSXUpdate xmlns="6d93d202-47fc-4405-873a-cab67cc5f1b2">false</CSXUpdate>
    <IntlLocPriority xmlns="6d93d202-47fc-4405-873a-cab67cc5f1b2" xsi:nil="true"/>
    <UAProjectedTotalWords xmlns="6d93d202-47fc-4405-873a-cab67cc5f1b2" xsi:nil="true"/>
    <AssetType xmlns="6d93d202-47fc-4405-873a-cab67cc5f1b2">TP</AssetType>
    <MachineTranslated xmlns="6d93d202-47fc-4405-873a-cab67cc5f1b2">false</MachineTranslated>
    <OutputCachingOn xmlns="6d93d202-47fc-4405-873a-cab67cc5f1b2">false</OutputCachingOn>
    <TemplateStatus xmlns="6d93d202-47fc-4405-873a-cab67cc5f1b2">Complete</TemplateStatus>
    <IsSearchable xmlns="6d93d202-47fc-4405-873a-cab67cc5f1b2">true</IsSearchable>
    <ContentItem xmlns="6d93d202-47fc-4405-873a-cab67cc5f1b2" xsi:nil="true"/>
    <HandoffToMSDN xmlns="6d93d202-47fc-4405-873a-cab67cc5f1b2" xsi:nil="true"/>
    <ShowIn xmlns="6d93d202-47fc-4405-873a-cab67cc5f1b2">Show everywhere</ShowIn>
    <ThumbnailAssetId xmlns="6d93d202-47fc-4405-873a-cab67cc5f1b2" xsi:nil="true"/>
    <UALocComments xmlns="6d93d202-47fc-4405-873a-cab67cc5f1b2" xsi:nil="true"/>
    <UALocRecommendation xmlns="6d93d202-47fc-4405-873a-cab67cc5f1b2">Localize</UALocRecommendation>
    <LastModifiedDateTime xmlns="6d93d202-47fc-4405-873a-cab67cc5f1b2" xsi:nil="true"/>
    <LegacyData xmlns="6d93d202-47fc-4405-873a-cab67cc5f1b2" xsi:nil="true"/>
    <LocManualTestRequired xmlns="6d93d202-47fc-4405-873a-cab67cc5f1b2">false</LocManualTestRequired>
    <ClipArtFilename xmlns="6d93d202-47fc-4405-873a-cab67cc5f1b2" xsi:nil="true"/>
    <TPApplication xmlns="6d93d202-47fc-4405-873a-cab67cc5f1b2" xsi:nil="true"/>
    <CSXHash xmlns="6d93d202-47fc-4405-873a-cab67cc5f1b2" xsi:nil="true"/>
    <DirectSourceMarket xmlns="6d93d202-47fc-4405-873a-cab67cc5f1b2">english</DirectSourceMarket>
    <PrimaryImageGen xmlns="6d93d202-47fc-4405-873a-cab67cc5f1b2">true</PrimaryImageGen>
    <PlannedPubDate xmlns="6d93d202-47fc-4405-873a-cab67cc5f1b2" xsi:nil="true"/>
    <CSXSubmissionMarket xmlns="6d93d202-47fc-4405-873a-cab67cc5f1b2" xsi:nil="true"/>
    <Downloads xmlns="6d93d202-47fc-4405-873a-cab67cc5f1b2">0</Downloads>
    <ArtSampleDocs xmlns="6d93d202-47fc-4405-873a-cab67cc5f1b2" xsi:nil="true"/>
    <TrustLevel xmlns="6d93d202-47fc-4405-873a-cab67cc5f1b2">1 Microsoft Managed Content</TrustLevel>
    <BlockPublish xmlns="6d93d202-47fc-4405-873a-cab67cc5f1b2">false</BlockPublish>
    <TPLaunchHelpLinkType xmlns="6d93d202-47fc-4405-873a-cab67cc5f1b2">Template</TPLaunchHelpLinkType>
    <LocalizationTagsTaxHTField0 xmlns="6d93d202-47fc-4405-873a-cab67cc5f1b2">
      <Terms xmlns="http://schemas.microsoft.com/office/infopath/2007/PartnerControls"/>
    </LocalizationTagsTaxHTField0>
    <BusinessGroup xmlns="6d93d202-47fc-4405-873a-cab67cc5f1b2" xsi:nil="true"/>
    <Providers xmlns="6d93d202-47fc-4405-873a-cab67cc5f1b2" xsi:nil="true"/>
    <TemplateTemplateType xmlns="6d93d202-47fc-4405-873a-cab67cc5f1b2">Excel 2007 Default</TemplateTemplateType>
    <TimesCloned xmlns="6d93d202-47fc-4405-873a-cab67cc5f1b2" xsi:nil="true"/>
    <TPAppVersion xmlns="6d93d202-47fc-4405-873a-cab67cc5f1b2" xsi:nil="true"/>
    <VoteCount xmlns="6d93d202-47fc-4405-873a-cab67cc5f1b2" xsi:nil="true"/>
    <AverageRating xmlns="6d93d202-47fc-4405-873a-cab67cc5f1b2" xsi:nil="true"/>
    <FeatureTagsTaxHTField0 xmlns="6d93d202-47fc-4405-873a-cab67cc5f1b2">
      <Terms xmlns="http://schemas.microsoft.com/office/infopath/2007/PartnerControls"/>
    </FeatureTagsTaxHTField0>
    <Provider xmlns="6d93d202-47fc-4405-873a-cab67cc5f1b2" xsi:nil="true"/>
    <UACurrentWords xmlns="6d93d202-47fc-4405-873a-cab67cc5f1b2" xsi:nil="true"/>
    <AssetId xmlns="6d93d202-47fc-4405-873a-cab67cc5f1b2">TP102897375</AssetId>
    <TPClientViewer xmlns="6d93d202-47fc-4405-873a-cab67cc5f1b2" xsi:nil="true"/>
    <DSATActionTaken xmlns="6d93d202-47fc-4405-873a-cab67cc5f1b2" xsi:nil="true"/>
    <APEditor xmlns="6d93d202-47fc-4405-873a-cab67cc5f1b2">
      <UserInfo>
        <DisplayName/>
        <AccountId xsi:nil="true"/>
        <AccountType/>
      </UserInfo>
    </APEditor>
    <TPInstallLocation xmlns="6d93d202-47fc-4405-873a-cab67cc5f1b2" xsi:nil="true"/>
    <OOCacheId xmlns="6d93d202-47fc-4405-873a-cab67cc5f1b2" xsi:nil="true"/>
    <IsDeleted xmlns="6d93d202-47fc-4405-873a-cab67cc5f1b2">false</IsDeleted>
    <PublishTargets xmlns="6d93d202-47fc-4405-873a-cab67cc5f1b2">OfficeOnlineVNext</PublishTargets>
    <ApprovalLog xmlns="6d93d202-47fc-4405-873a-cab67cc5f1b2" xsi:nil="true"/>
    <BugNumber xmlns="6d93d202-47fc-4405-873a-cab67cc5f1b2" xsi:nil="true"/>
    <CrawlForDependencies xmlns="6d93d202-47fc-4405-873a-cab67cc5f1b2">false</CrawlForDependencies>
    <InternalTagsTaxHTField0 xmlns="6d93d202-47fc-4405-873a-cab67cc5f1b2">
      <Terms xmlns="http://schemas.microsoft.com/office/infopath/2007/PartnerControls"/>
    </InternalTagsTaxHTField0>
    <LastHandOff xmlns="6d93d202-47fc-4405-873a-cab67cc5f1b2" xsi:nil="true"/>
    <Milestone xmlns="6d93d202-47fc-4405-873a-cab67cc5f1b2" xsi:nil="true"/>
    <OriginalRelease xmlns="6d93d202-47fc-4405-873a-cab67cc5f1b2">15</OriginalRelease>
    <RecommendationsModifier xmlns="6d93d202-47fc-4405-873a-cab67cc5f1b2" xsi:nil="true"/>
    <ScenarioTagsTaxHTField0 xmlns="6d93d202-47fc-4405-873a-cab67cc5f1b2">
      <Terms xmlns="http://schemas.microsoft.com/office/infopath/2007/PartnerControls"/>
    </ScenarioTagsTaxHTField0>
    <UANotes xmlns="6d93d202-47fc-4405-873a-cab67cc5f1b2" xsi:nil="true"/>
    <Component xmlns="64acb2c5-0a2b-4bda-bd34-58e36cbb80d2" xsi:nil="true"/>
    <LocMarketGroupTiers2 xmlns="6d93d202-47fc-4405-873a-cab67cc5f1b2" xsi:nil="true"/>
    <Description0 xmlns="64acb2c5-0a2b-4bda-bd34-58e36cbb80d2" xsi:nil="true"/>
  </documentManagement>
</p:properties>
</file>

<file path=customXml/item3.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391CE962-2D49-4A28-9741-5D3221CE9513}">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6d93d202-47fc-4405-873a-cab67cc5f1b2"/>
    <ds:schemaRef ds:uri="64acb2c5-0a2b-4bda-bd34-58e36cbb80d2"/>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BDECC449-74E0-4542-AEF2-62E7642492BF}">
  <ds:schemaRefs>
    <ds:schemaRef ds:uri="http://purl.org/dc/elements/1.1/"/>
    <ds:schemaRef ds:uri="http://purl.org/dc/dcmitype/"/>
    <ds:schemaRef ds:uri="http://purl.org/dc/terms/"/>
    <ds:schemaRef ds:uri="http://schemas.microsoft.com/office/infopath/2007/PartnerControls"/>
    <ds:schemaRef ds:uri="64acb2c5-0a2b-4bda-bd34-58e36cbb80d2"/>
    <ds:schemaRef ds:uri="http://www.w3.org/XML/1998/namespace"/>
    <ds:schemaRef ds:uri="http://schemas.microsoft.com/office/2006/metadata/properties"/>
    <ds:schemaRef ds:uri="6d93d202-47fc-4405-873a-cab67cc5f1b2"/>
    <ds:schemaRef ds:uri="http://schemas.microsoft.com/office/2006/documentManagement/types"/>
    <ds:schemaRef ds:uri="http://schemas.openxmlformats.org/package/2006/metadata/core-properties"/>
  </ds:schemaRefs>
</ds:datastoreItem>
</file>

<file path=customXml/itemProps3.xml><?xml version="1.0" encoding="utf-8"?>
<ds:datastoreItem xmlns:ds="http://schemas.openxmlformats.org/officeDocument/2006/customXml" ds:itemID="{CFED031A-8398-4705-8957-BB8E3F38B75C}">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9</vt:i4>
      </vt:variant>
    </vt:vector>
  </HeadingPairs>
  <TitlesOfParts>
    <vt:vector size="13" baseType="lpstr">
      <vt:lpstr>LISTE RESIDENT</vt:lpstr>
      <vt:lpstr>Calendrier</vt:lpstr>
      <vt:lpstr>FICHE DE PRESENCE</vt:lpstr>
      <vt:lpstr>TABLE</vt:lpstr>
      <vt:lpstr>Calendar1Month</vt:lpstr>
      <vt:lpstr>Calendar1Year</vt:lpstr>
      <vt:lpstr>LISTE</vt:lpstr>
      <vt:lpstr>LISTES</vt:lpstr>
      <vt:lpstr>MOIS</vt:lpstr>
      <vt:lpstr>MR</vt:lpstr>
      <vt:lpstr>WeekStart</vt:lpstr>
      <vt:lpstr>Calendrier!Zone_d_impression</vt:lpstr>
      <vt:lpstr>'FICHE DE PRESENCE'!Zone_d_impression</vt:lpstr>
    </vt:vector>
  </TitlesOfParts>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2012-02-21T18:58:57Z</dcterms:created>
  <dcterms:modified xsi:type="dcterms:W3CDTF">2017-01-12T16:15:36Z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0x01010069924D1ECC420D47A2456556BC94F7370400BDF4491DEA4973499845289601F88B9F</vt:lpwstr>
  </property>
  <property fmtid="{D5CDD505-2E9C-101B-9397-08002B2CF9AE}" pid="3" name="InternalTags">
    <vt:lpwstr/>
  </property>
  <property fmtid="{D5CDD505-2E9C-101B-9397-08002B2CF9AE}" pid="4" name="FeatureTags">
    <vt:lpwstr/>
  </property>
  <property fmtid="{D5CDD505-2E9C-101B-9397-08002B2CF9AE}" pid="5" name="LocalizationTags">
    <vt:lpwstr/>
  </property>
  <property fmtid="{D5CDD505-2E9C-101B-9397-08002B2CF9AE}" pid="6" name="ScenarioTags">
    <vt:lpwstr/>
  </property>
  <property fmtid="{D5CDD505-2E9C-101B-9397-08002B2CF9AE}" pid="7" name="CampaignTags">
    <vt:lpwstr/>
  </property>
</Properties>
</file>