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7315" windowHeight="133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5" i="1" l="1"/>
  <c r="H5" i="1"/>
  <c r="F6" i="1"/>
  <c r="H6" i="1"/>
  <c r="F7" i="1"/>
  <c r="H7" i="1"/>
  <c r="F8" i="1"/>
  <c r="H8" i="1"/>
  <c r="F9" i="1"/>
  <c r="H9" i="1"/>
  <c r="F10" i="1"/>
  <c r="H10" i="1"/>
  <c r="F11" i="1"/>
  <c r="H11" i="1"/>
  <c r="F12" i="1"/>
  <c r="H12" i="1"/>
  <c r="F13" i="1"/>
  <c r="H13" i="1"/>
  <c r="F14" i="1"/>
  <c r="H14" i="1"/>
  <c r="F15" i="1"/>
  <c r="H15" i="1"/>
  <c r="F16" i="1"/>
  <c r="H16" i="1"/>
  <c r="F17" i="1"/>
  <c r="H17" i="1"/>
  <c r="F18" i="1"/>
  <c r="H18" i="1"/>
  <c r="F19" i="1"/>
  <c r="H19" i="1"/>
  <c r="F20" i="1"/>
  <c r="H20" i="1"/>
  <c r="F21" i="1"/>
  <c r="H21" i="1"/>
  <c r="D22" i="1"/>
  <c r="E22" i="1"/>
  <c r="F22" i="1"/>
  <c r="H22" i="1"/>
</calcChain>
</file>

<file path=xl/sharedStrings.xml><?xml version="1.0" encoding="utf-8"?>
<sst xmlns="http://schemas.openxmlformats.org/spreadsheetml/2006/main" count="9" uniqueCount="9">
  <si>
    <t>Total</t>
  </si>
  <si>
    <t>Solde après Factu.</t>
  </si>
  <si>
    <t>Pointé</t>
  </si>
  <si>
    <t>Solde</t>
  </si>
  <si>
    <t>Reprise</t>
  </si>
  <si>
    <t>Dépose</t>
  </si>
  <si>
    <t>Date</t>
  </si>
  <si>
    <t>Transporteurs</t>
  </si>
  <si>
    <t>environ 2000pals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</si>
</sst>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6"/>
      <color rgb="FF000000"/>
      <name val="Arial"/>
      <family val="2"/>
    </font>
    <font>
      <b/>
      <sz val="14"/>
      <color rgb="FF000000"/>
      <name val="Arial"/>
      <family val="2"/>
    </font>
    <font>
      <b/>
      <sz val="2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/>
    <xf numFmtId="0" fontId="0" fillId="0" borderId="2" xfId="0" applyBorder="1" applyProtection="1">
      <protection locked="0"/>
    </xf>
    <xf numFmtId="0" fontId="0" fillId="0" borderId="3" xfId="0" applyBorder="1"/>
    <xf numFmtId="0" fontId="0" fillId="0" borderId="4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5" xfId="0" applyBorder="1" applyProtection="1">
      <protection locked="0"/>
    </xf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 applyProtection="1">
      <alignment horizontal="center" vertical="center"/>
      <protection locked="0"/>
    </xf>
    <xf numFmtId="14" fontId="0" fillId="0" borderId="10" xfId="0" applyNumberForma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1" fillId="0" borderId="11" xfId="0" applyFont="1" applyBorder="1" applyAlignment="1">
      <alignment horizontal="center" vertical="center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 applyProtection="1">
      <alignment horizontal="center" vertical="center"/>
      <protection locked="0"/>
    </xf>
    <xf numFmtId="14" fontId="0" fillId="0" borderId="15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2" fillId="0" borderId="0" xfId="0" applyFont="1"/>
    <xf numFmtId="0" fontId="0" fillId="0" borderId="17" xfId="0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/>
        <right style="thin">
          <color rgb="FF000000"/>
        </right>
        <top style="medium">
          <color indexed="64"/>
        </top>
        <bottom style="medium">
          <color indexed="64"/>
        </bottom>
      </border>
      <protection locked="0" hidden="0"/>
    </dxf>
    <dxf>
      <border diagonalUp="0" diagonalDown="0" outline="0">
        <left/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diagonalUp="0" diagonalDown="0" outline="0">
        <left/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diagonalUp="0" diagonalDown="0" outline="0">
        <left/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>
        <right style="thin">
          <color rgb="FF000000"/>
        </right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border>
        <top style="medium">
          <color indexed="64"/>
        </top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PFM" displayName="PFM" ref="B3:H22" totalsRowCount="1" totalsRowBorderDxfId="15">
  <autoFilter ref="B3:H21"/>
  <sortState ref="B5:H80">
    <sortCondition ref="C4:C80"/>
  </sortState>
  <tableColumns count="7">
    <tableColumn id="1" name="Transporteurs" totalsRowLabel="Total" dataDxfId="14" totalsRowDxfId="6"/>
    <tableColumn id="2" name="Date" dataDxfId="13" totalsRowDxfId="5"/>
    <tableColumn id="3" name="Dépose" totalsRowFunction="sum" dataDxfId="12" totalsRowDxfId="4"/>
    <tableColumn id="4" name="Reprise" totalsRowFunction="sum" dataDxfId="11" totalsRowDxfId="3"/>
    <tableColumn id="5" name="Solde" totalsRowFunction="sum" totalsRowDxfId="2"/>
    <tableColumn id="6" name="Pointé" dataDxfId="10" totalsRowDxfId="1"/>
    <tableColumn id="7" name="Solde après Factu." totalsRowFunction="sum" dataDxfId="9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tabSelected="1" workbookViewId="0"/>
  </sheetViews>
  <sheetFormatPr baseColWidth="10" defaultRowHeight="15" x14ac:dyDescent="0.25"/>
  <cols>
    <col min="2" max="2" width="18.28515625" bestFit="1" customWidth="1"/>
    <col min="8" max="8" width="21.7109375" bestFit="1" customWidth="1"/>
  </cols>
  <sheetData>
    <row r="1" spans="1:8" ht="26.25" x14ac:dyDescent="0.25">
      <c r="B1" s="30"/>
      <c r="C1" s="1"/>
      <c r="D1" s="1"/>
      <c r="E1" s="1"/>
      <c r="F1" s="1"/>
      <c r="G1" s="1"/>
      <c r="H1" s="1"/>
    </row>
    <row r="2" spans="1:8" ht="18.75" thickBot="1" x14ac:dyDescent="0.3">
      <c r="B2" s="29"/>
      <c r="C2" s="29"/>
      <c r="D2" s="1" t="s">
        <v>8</v>
      </c>
      <c r="E2" s="1"/>
      <c r="F2" s="1"/>
      <c r="G2" s="1"/>
      <c r="H2" s="1"/>
    </row>
    <row r="3" spans="1:8" ht="20.25" x14ac:dyDescent="0.3">
      <c r="A3" s="22"/>
      <c r="B3" s="25" t="s">
        <v>7</v>
      </c>
      <c r="C3" s="28" t="s">
        <v>6</v>
      </c>
      <c r="D3" s="27" t="s">
        <v>5</v>
      </c>
      <c r="E3" s="26" t="s">
        <v>4</v>
      </c>
      <c r="F3" s="25" t="s">
        <v>3</v>
      </c>
      <c r="G3" s="24" t="s">
        <v>2</v>
      </c>
      <c r="H3" s="23" t="s">
        <v>1</v>
      </c>
    </row>
    <row r="4" spans="1:8" ht="20.25" x14ac:dyDescent="0.3">
      <c r="A4" s="22"/>
      <c r="B4" s="19"/>
      <c r="C4" s="18"/>
      <c r="D4" s="15"/>
      <c r="E4" s="15"/>
      <c r="F4" s="16">
        <v>0</v>
      </c>
      <c r="G4" s="21"/>
      <c r="H4" s="14">
        <v>0</v>
      </c>
    </row>
    <row r="5" spans="1:8" x14ac:dyDescent="0.25">
      <c r="B5" s="19"/>
      <c r="C5" s="18">
        <v>42737</v>
      </c>
      <c r="D5" s="15">
        <v>40</v>
      </c>
      <c r="E5" s="17"/>
      <c r="F5" s="16">
        <f>D5-E5</f>
        <v>40</v>
      </c>
      <c r="G5" s="15"/>
      <c r="H5" s="14">
        <f>IF(G5=1,$F$4,F5)</f>
        <v>40</v>
      </c>
    </row>
    <row r="6" spans="1:8" x14ac:dyDescent="0.25">
      <c r="B6" s="19"/>
      <c r="C6" s="18">
        <v>42739</v>
      </c>
      <c r="D6" s="15">
        <v>24</v>
      </c>
      <c r="E6" s="17"/>
      <c r="F6" s="16">
        <f>D6-E6</f>
        <v>24</v>
      </c>
      <c r="G6" s="15"/>
      <c r="H6" s="14">
        <f>IF(G6=1,$F$4,F6)</f>
        <v>24</v>
      </c>
    </row>
    <row r="7" spans="1:8" x14ac:dyDescent="0.25">
      <c r="B7" s="20"/>
      <c r="C7" s="18">
        <v>42739</v>
      </c>
      <c r="D7" s="15"/>
      <c r="E7" s="17">
        <v>20</v>
      </c>
      <c r="F7" s="16">
        <f>D7-E7</f>
        <v>-20</v>
      </c>
      <c r="G7" s="15"/>
      <c r="H7" s="14">
        <f>IF(G7=1,$F$4,F7)</f>
        <v>-20</v>
      </c>
    </row>
    <row r="8" spans="1:8" x14ac:dyDescent="0.25">
      <c r="B8" s="19"/>
      <c r="C8" s="18">
        <v>42739</v>
      </c>
      <c r="D8" s="15"/>
      <c r="E8" s="17">
        <v>30</v>
      </c>
      <c r="F8" s="16">
        <f>D8-E8</f>
        <v>-30</v>
      </c>
      <c r="G8" s="15"/>
      <c r="H8" s="14">
        <f>IF(G8=1,$F$4,F8)</f>
        <v>-30</v>
      </c>
    </row>
    <row r="9" spans="1:8" x14ac:dyDescent="0.25">
      <c r="B9" s="19"/>
      <c r="C9" s="18">
        <v>42740</v>
      </c>
      <c r="D9" s="15">
        <v>23</v>
      </c>
      <c r="E9" s="17"/>
      <c r="F9" s="16">
        <f>D9-E9</f>
        <v>23</v>
      </c>
      <c r="G9" s="15"/>
      <c r="H9" s="14">
        <f>IF(G9=1,$F$4,F9)</f>
        <v>23</v>
      </c>
    </row>
    <row r="10" spans="1:8" x14ac:dyDescent="0.25">
      <c r="B10" s="19"/>
      <c r="C10" s="18">
        <v>42740</v>
      </c>
      <c r="D10" s="15">
        <v>29</v>
      </c>
      <c r="E10" s="17"/>
      <c r="F10" s="16">
        <f>D10-E10</f>
        <v>29</v>
      </c>
      <c r="G10" s="15"/>
      <c r="H10" s="14">
        <f>IF(G10=1,$F$4,F10)</f>
        <v>29</v>
      </c>
    </row>
    <row r="11" spans="1:8" x14ac:dyDescent="0.25">
      <c r="B11" s="19"/>
      <c r="C11" s="18">
        <v>42741</v>
      </c>
      <c r="D11" s="15"/>
      <c r="E11" s="17">
        <v>20</v>
      </c>
      <c r="F11" s="16">
        <f>D11-E11</f>
        <v>-20</v>
      </c>
      <c r="G11" s="15"/>
      <c r="H11" s="14">
        <f>IF(G11=1,$F$4,F11)</f>
        <v>-20</v>
      </c>
    </row>
    <row r="12" spans="1:8" x14ac:dyDescent="0.25">
      <c r="B12" s="19"/>
      <c r="C12" s="18">
        <v>42741</v>
      </c>
      <c r="D12" s="15"/>
      <c r="E12" s="17">
        <v>30</v>
      </c>
      <c r="F12" s="16">
        <f>D12-E12</f>
        <v>-30</v>
      </c>
      <c r="G12" s="15"/>
      <c r="H12" s="14">
        <f>IF(G12=1,$F$4,F12)</f>
        <v>-30</v>
      </c>
    </row>
    <row r="13" spans="1:8" x14ac:dyDescent="0.25">
      <c r="B13" s="19"/>
      <c r="C13" s="18">
        <v>42745</v>
      </c>
      <c r="D13" s="15"/>
      <c r="E13" s="17">
        <v>30</v>
      </c>
      <c r="F13" s="16">
        <f>D13-E13</f>
        <v>-30</v>
      </c>
      <c r="G13" s="15"/>
      <c r="H13" s="14">
        <f>IF(G13=1,$F$4,F13)</f>
        <v>-30</v>
      </c>
    </row>
    <row r="14" spans="1:8" x14ac:dyDescent="0.25">
      <c r="B14" s="19"/>
      <c r="C14" s="18"/>
      <c r="D14" s="15"/>
      <c r="E14" s="17"/>
      <c r="F14" s="16">
        <f>D14-E14</f>
        <v>0</v>
      </c>
      <c r="G14" s="15"/>
      <c r="H14" s="14">
        <f>IF(G14=1,$F$4,F14)</f>
        <v>0</v>
      </c>
    </row>
    <row r="15" spans="1:8" x14ac:dyDescent="0.25">
      <c r="B15" s="19"/>
      <c r="C15" s="18"/>
      <c r="D15" s="15"/>
      <c r="E15" s="17"/>
      <c r="F15" s="16">
        <f>D15-E15</f>
        <v>0</v>
      </c>
      <c r="G15" s="15"/>
      <c r="H15" s="14">
        <f>IF(G15=1,$F$4,F15)</f>
        <v>0</v>
      </c>
    </row>
    <row r="16" spans="1:8" x14ac:dyDescent="0.25">
      <c r="B16" s="19"/>
      <c r="C16" s="18"/>
      <c r="D16" s="15"/>
      <c r="E16" s="17"/>
      <c r="F16" s="16">
        <f>D16-E16</f>
        <v>0</v>
      </c>
      <c r="G16" s="15"/>
      <c r="H16" s="14">
        <f>IF(G16=1,$F$4,F16)</f>
        <v>0</v>
      </c>
    </row>
    <row r="17" spans="2:8" x14ac:dyDescent="0.25">
      <c r="B17" s="19"/>
      <c r="C17" s="18"/>
      <c r="D17" s="15"/>
      <c r="E17" s="17"/>
      <c r="F17" s="16">
        <f>D17-E17</f>
        <v>0</v>
      </c>
      <c r="G17" s="15"/>
      <c r="H17" s="14">
        <f>IF(G17=1,$F$4,F17)</f>
        <v>0</v>
      </c>
    </row>
    <row r="18" spans="2:8" x14ac:dyDescent="0.25">
      <c r="B18" s="19"/>
      <c r="C18" s="18"/>
      <c r="D18" s="15"/>
      <c r="E18" s="17"/>
      <c r="F18" s="16">
        <f>D18-E18</f>
        <v>0</v>
      </c>
      <c r="G18" s="15"/>
      <c r="H18" s="14">
        <f>IF(G18=1,$F$4,F18)</f>
        <v>0</v>
      </c>
    </row>
    <row r="19" spans="2:8" x14ac:dyDescent="0.25">
      <c r="B19" s="19"/>
      <c r="C19" s="18"/>
      <c r="D19" s="15"/>
      <c r="E19" s="17"/>
      <c r="F19" s="16">
        <f>D19-E19</f>
        <v>0</v>
      </c>
      <c r="G19" s="15"/>
      <c r="H19" s="14">
        <f>IF(G19=1,$F$4,F19)</f>
        <v>0</v>
      </c>
    </row>
    <row r="20" spans="2:8" x14ac:dyDescent="0.25">
      <c r="B20" s="19"/>
      <c r="C20" s="18"/>
      <c r="D20" s="15"/>
      <c r="E20" s="17"/>
      <c r="F20" s="16">
        <f>D20-E20</f>
        <v>0</v>
      </c>
      <c r="G20" s="15"/>
      <c r="H20" s="14">
        <f>IF(G20=1,$F$4,F20)</f>
        <v>0</v>
      </c>
    </row>
    <row r="21" spans="2:8" ht="15.75" thickBot="1" x14ac:dyDescent="0.3">
      <c r="B21" s="13"/>
      <c r="C21" s="12"/>
      <c r="D21" s="9"/>
      <c r="E21" s="11"/>
      <c r="F21" s="10">
        <f>D21-E21</f>
        <v>0</v>
      </c>
      <c r="G21" s="9"/>
      <c r="H21" s="8">
        <f>IF(G21=1,$F$4,F21)</f>
        <v>0</v>
      </c>
    </row>
    <row r="22" spans="2:8" ht="15.75" thickBot="1" x14ac:dyDescent="0.3">
      <c r="B22" s="7" t="s">
        <v>0</v>
      </c>
      <c r="C22" s="6"/>
      <c r="D22" s="6">
        <f>SUBTOTAL(109,PFM[Dépose])</f>
        <v>116</v>
      </c>
      <c r="E22" s="5">
        <f>SUBTOTAL(109,PFM[Reprise])</f>
        <v>130</v>
      </c>
      <c r="F22" s="4">
        <f>SUBTOTAL(109,PFM[Solde])</f>
        <v>-14</v>
      </c>
      <c r="G22" s="3"/>
      <c r="H22" s="2">
        <f>SUBTOTAL(109,PFM[Solde après Factu.])</f>
        <v>-14</v>
      </c>
    </row>
    <row r="23" spans="2:8" x14ac:dyDescent="0.25">
      <c r="B23" s="1"/>
      <c r="C23" s="1"/>
      <c r="D23" s="1"/>
      <c r="E23" s="1"/>
      <c r="F23" s="1"/>
      <c r="G23" s="1"/>
      <c r="H23" s="1"/>
    </row>
    <row r="24" spans="2:8" x14ac:dyDescent="0.25">
      <c r="B24" s="1"/>
      <c r="C24" s="1"/>
      <c r="D24" s="1"/>
      <c r="E24" s="1"/>
      <c r="F24" s="1"/>
      <c r="G24" s="1"/>
      <c r="H24" s="1"/>
    </row>
  </sheetData>
  <conditionalFormatting sqref="H4:H21">
    <cfRule type="cellIs" dxfId="8" priority="1" operator="equal">
      <formula>0</formula>
    </cfRule>
    <cfRule type="cellIs" priority="2" operator="equal">
      <formula>0</formula>
    </cfRule>
    <cfRule type="cellIs" dxfId="7" priority="3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PARIZEL</dc:creator>
  <cp:lastModifiedBy>Quentin PARIZEL</cp:lastModifiedBy>
  <dcterms:created xsi:type="dcterms:W3CDTF">2017-01-16T14:20:14Z</dcterms:created>
  <dcterms:modified xsi:type="dcterms:W3CDTF">2017-01-16T14:21:13Z</dcterms:modified>
</cp:coreProperties>
</file>