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ntoinehelson/Desktop/"/>
    </mc:Choice>
  </mc:AlternateContent>
  <bookViews>
    <workbookView xWindow="260" yWindow="580" windowWidth="24560" windowHeight="14240" tabRatio="500" activeTab="5"/>
  </bookViews>
  <sheets>
    <sheet name="(Ingrédients)" sheetId="2" r:id="rId1"/>
    <sheet name="(Assortiments)" sheetId="1" r:id="rId2"/>
    <sheet name="Ingrédients de base" sheetId="4" r:id="rId3"/>
    <sheet name="Recettes" sheetId="3" r:id="rId4"/>
    <sheet name="Descritption produits" sheetId="5" r:id="rId5"/>
    <sheet name="Assortiment" sheetId="6" r:id="rId6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6" l="1"/>
  <c r="C3" i="6"/>
  <c r="B4" i="5"/>
  <c r="B3" i="5"/>
  <c r="F7" i="3"/>
  <c r="E7" i="3"/>
  <c r="E13" i="3"/>
  <c r="E12" i="3"/>
  <c r="F12" i="3"/>
  <c r="E11" i="3"/>
  <c r="F11" i="3"/>
  <c r="E10" i="3"/>
  <c r="F10" i="3"/>
  <c r="E9" i="3"/>
  <c r="F9" i="3"/>
  <c r="E8" i="3"/>
  <c r="F8" i="3"/>
  <c r="E6" i="3"/>
  <c r="F6" i="3"/>
  <c r="E5" i="3"/>
  <c r="F5" i="3"/>
  <c r="E4" i="3"/>
  <c r="F4" i="3"/>
  <c r="E3" i="3"/>
  <c r="F3" i="3"/>
</calcChain>
</file>

<file path=xl/sharedStrings.xml><?xml version="1.0" encoding="utf-8"?>
<sst xmlns="http://schemas.openxmlformats.org/spreadsheetml/2006/main" count="65" uniqueCount="36">
  <si>
    <t>Produit</t>
  </si>
  <si>
    <t>Ingrédients</t>
  </si>
  <si>
    <t>Sablé Chocolat</t>
  </si>
  <si>
    <t>Sablé Citron</t>
  </si>
  <si>
    <t>Assortiment 1</t>
  </si>
  <si>
    <t>Farine de blé, beurre, chocolat, sucre, noisette</t>
  </si>
  <si>
    <t>Farine de blé, beurre, citron, sucre, noisette</t>
  </si>
  <si>
    <t>=</t>
  </si>
  <si>
    <t>Ingrédients FR</t>
  </si>
  <si>
    <t>Quantité (g)</t>
  </si>
  <si>
    <t>Poids total (g)</t>
  </si>
  <si>
    <t>%</t>
  </si>
  <si>
    <t>%*100</t>
  </si>
  <si>
    <t>sucre</t>
  </si>
  <si>
    <t>farine de blé</t>
  </si>
  <si>
    <t>blanc d'oeuf</t>
  </si>
  <si>
    <t>eau</t>
  </si>
  <si>
    <t>amande</t>
  </si>
  <si>
    <t>Sucre</t>
  </si>
  <si>
    <t>beurre (lait)</t>
  </si>
  <si>
    <t>sel</t>
  </si>
  <si>
    <t>Produit 1</t>
  </si>
  <si>
    <t>Produit 2</t>
  </si>
  <si>
    <t>sucre brun</t>
  </si>
  <si>
    <t>chocolat</t>
  </si>
  <si>
    <t>lait</t>
  </si>
  <si>
    <t>NOM</t>
  </si>
  <si>
    <t>INGREDIENTS</t>
  </si>
  <si>
    <t>Nom FR</t>
  </si>
  <si>
    <t>Assortiment</t>
  </si>
  <si>
    <t>Nom</t>
  </si>
  <si>
    <t>Contenu</t>
  </si>
  <si>
    <t xml:space="preserve">Nom </t>
  </si>
  <si>
    <t xml:space="preserve">INGREDIENTS </t>
  </si>
  <si>
    <t>Comment obtenir la liste complète des ingrédients qui compose l'assortiment sans avoir les doublons ? :)</t>
  </si>
  <si>
    <t>Si possible avoir une liste décroissance des ingrédients en fonction de leur quantité.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</si>
</sst>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Plantin MT Pro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Plantin MT Pro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Plantin MT Pro"/>
    </font>
    <font>
      <b/>
      <sz val="10"/>
      <name val="Plantin MT Pro"/>
    </font>
    <font>
      <b/>
      <sz val="12"/>
      <name val="Prestige Elite Std Bold"/>
    </font>
    <font>
      <sz val="12"/>
      <color theme="1"/>
      <name val="Plantin MT Pro"/>
    </font>
    <font>
      <sz val="18"/>
      <name val="Prestige Elite Std Bold"/>
    </font>
    <font>
      <b/>
      <sz val="11"/>
      <color theme="1"/>
      <name val="Plantin MT Pro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3">
    <xf numFmtId="0" fontId="0" fillId="0" borderId="0"/>
    <xf numFmtId="0" fontId="3" fillId="0" borderId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5" fillId="2" borderId="3" xfId="1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1" xfId="0" applyFont="1" applyBorder="1"/>
    <xf numFmtId="0" fontId="2" fillId="0" borderId="3" xfId="0" applyFont="1" applyBorder="1"/>
    <xf numFmtId="0" fontId="0" fillId="0" borderId="0" xfId="0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2" borderId="5" xfId="0" applyFont="1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8" fillId="0" borderId="8" xfId="0" applyFont="1" applyBorder="1" applyAlignment="1">
      <alignment horizontal="center" vertical="center"/>
    </xf>
    <xf numFmtId="10" fontId="8" fillId="0" borderId="6" xfId="2" applyNumberFormat="1" applyFont="1" applyBorder="1"/>
    <xf numFmtId="1" fontId="8" fillId="0" borderId="9" xfId="0" applyNumberFormat="1" applyFont="1" applyBorder="1"/>
    <xf numFmtId="0" fontId="2" fillId="2" borderId="10" xfId="0" applyFont="1" applyFill="1" applyBorder="1"/>
    <xf numFmtId="0" fontId="2" fillId="2" borderId="3" xfId="0" applyFont="1" applyFill="1" applyBorder="1"/>
    <xf numFmtId="0" fontId="2" fillId="2" borderId="11" xfId="0" applyFont="1" applyFill="1" applyBorder="1"/>
    <xf numFmtId="0" fontId="8" fillId="0" borderId="12" xfId="0" applyFont="1" applyBorder="1" applyAlignment="1">
      <alignment horizontal="center" vertical="center"/>
    </xf>
    <xf numFmtId="10" fontId="8" fillId="0" borderId="3" xfId="2" applyNumberFormat="1" applyFont="1" applyBorder="1"/>
    <xf numFmtId="1" fontId="8" fillId="0" borderId="13" xfId="0" applyNumberFormat="1" applyFont="1" applyBorder="1"/>
    <xf numFmtId="0" fontId="9" fillId="2" borderId="3" xfId="0" applyFont="1" applyFill="1" applyBorder="1"/>
    <xf numFmtId="0" fontId="2" fillId="2" borderId="14" xfId="0" applyFont="1" applyFill="1" applyBorder="1"/>
    <xf numFmtId="10" fontId="8" fillId="0" borderId="15" xfId="2" applyNumberFormat="1" applyFont="1" applyBorder="1"/>
    <xf numFmtId="0" fontId="8" fillId="0" borderId="17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2" fillId="2" borderId="15" xfId="0" applyFont="1" applyFill="1" applyBorder="1"/>
    <xf numFmtId="0" fontId="8" fillId="0" borderId="18" xfId="0" applyFont="1" applyBorder="1" applyAlignment="1">
      <alignment horizontal="center" vertical="center"/>
    </xf>
    <xf numFmtId="0" fontId="10" fillId="3" borderId="3" xfId="0" applyFont="1" applyFill="1" applyBorder="1" applyAlignment="1">
      <alignment horizontal="center"/>
    </xf>
    <xf numFmtId="0" fontId="8" fillId="2" borderId="3" xfId="0" applyFont="1" applyFill="1" applyBorder="1" applyAlignment="1">
      <alignment shrinkToFit="1"/>
    </xf>
    <xf numFmtId="164" fontId="8" fillId="0" borderId="16" xfId="0" applyNumberFormat="1" applyFont="1" applyBorder="1"/>
    <xf numFmtId="0" fontId="11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 wrapText="1"/>
    </xf>
    <xf numFmtId="0" fontId="12" fillId="3" borderId="1" xfId="1" applyFont="1" applyFill="1" applyBorder="1" applyAlignment="1">
      <alignment horizontal="center" vertical="center"/>
    </xf>
    <xf numFmtId="0" fontId="10" fillId="4" borderId="3" xfId="1" applyFont="1" applyFill="1" applyBorder="1" applyAlignment="1">
      <alignment horizontal="center" vertical="center"/>
    </xf>
    <xf numFmtId="0" fontId="13" fillId="2" borderId="3" xfId="1" applyFont="1" applyFill="1" applyBorder="1" applyAlignment="1">
      <alignment horizontal="center" vertical="center" wrapText="1"/>
    </xf>
    <xf numFmtId="0" fontId="5" fillId="2" borderId="3" xfId="1" applyNumberFormat="1" applyFont="1" applyFill="1" applyBorder="1" applyAlignment="1">
      <alignment horizontal="center" vertical="center" wrapText="1"/>
    </xf>
    <xf numFmtId="0" fontId="12" fillId="3" borderId="3" xfId="1" applyFont="1" applyFill="1" applyBorder="1" applyAlignment="1">
      <alignment horizontal="center" vertical="center"/>
    </xf>
    <xf numFmtId="0" fontId="13" fillId="2" borderId="1" xfId="1" applyFont="1" applyFill="1" applyBorder="1" applyAlignment="1">
      <alignment horizontal="center" vertical="center" wrapText="1"/>
    </xf>
    <xf numFmtId="0" fontId="13" fillId="2" borderId="2" xfId="1" applyFont="1" applyFill="1" applyBorder="1" applyAlignment="1">
      <alignment horizontal="center" vertical="center" wrapText="1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center" vertical="center"/>
    </xf>
  </cellXfs>
  <cellStyles count="3">
    <cellStyle name="Normal" xfId="0" builtinId="0"/>
    <cellStyle name="Normal 2" xfId="1"/>
    <cellStyle name="Pourcentage" xfId="2" builtinId="5"/>
  </cellStyles>
  <dxfs count="9"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theme="0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</dxfs>
  <tableStyles count="0" defaultTableStyle="TableStyleMedium9" defaultPivotStyle="PivotStyleMedium7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</xdr:colOff>
          <xdr:row>0</xdr:row>
          <xdr:rowOff>12700</xdr:rowOff>
        </xdr:from>
        <xdr:to>
          <xdr:col>0</xdr:col>
          <xdr:colOff>215900</xdr:colOff>
          <xdr:row>0</xdr:row>
          <xdr:rowOff>190500</xdr:rowOff>
        </xdr:to>
        <xdr:sp macro="" textlink="">
          <xdr:nvSpPr>
            <xdr:cNvPr id="1029" name="cmdAssort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3"/>
  <sheetViews>
    <sheetView workbookViewId="0">
      <selection activeCell="A5" sqref="A5"/>
    </sheetView>
  </sheetViews>
  <sheetFormatPr baseColWidth="10" defaultRowHeight="16" x14ac:dyDescent="0.2"/>
  <cols>
    <col min="1" max="1" width="16.5" customWidth="1"/>
    <col min="2" max="2" width="45.5" customWidth="1"/>
  </cols>
  <sheetData>
    <row r="1" spans="1:2" ht="26" customHeight="1" x14ac:dyDescent="0.2">
      <c r="A1" s="3" t="s">
        <v>0</v>
      </c>
      <c r="B1" s="3" t="s">
        <v>1</v>
      </c>
    </row>
    <row r="2" spans="1:2" x14ac:dyDescent="0.2">
      <c r="A2" s="2" t="s">
        <v>2</v>
      </c>
      <c r="B2" s="1" t="s">
        <v>5</v>
      </c>
    </row>
    <row r="3" spans="1:2" x14ac:dyDescent="0.2">
      <c r="A3" s="2" t="s">
        <v>3</v>
      </c>
      <c r="B3" s="1" t="s">
        <v>6</v>
      </c>
    </row>
  </sheetData>
  <pageMargins left="0.78740157499999996" right="0.78740157499999996" top="0.984251969" bottom="0.984251969" header="0.3" footer="0.3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C5"/>
  <sheetViews>
    <sheetView workbookViewId="0">
      <selection activeCell="B27" sqref="B27"/>
    </sheetView>
  </sheetViews>
  <sheetFormatPr baseColWidth="10" defaultRowHeight="16" x14ac:dyDescent="0.2"/>
  <cols>
    <col min="1" max="1" width="31" customWidth="1"/>
    <col min="2" max="2" width="25.1640625" customWidth="1"/>
    <col min="3" max="3" width="62.33203125" customWidth="1"/>
    <col min="4" max="4" width="44" customWidth="1"/>
  </cols>
  <sheetData>
    <row r="1" spans="1:3" x14ac:dyDescent="0.2">
      <c r="A1" s="8" t="s">
        <v>4</v>
      </c>
      <c r="B1" s="4" t="s">
        <v>2</v>
      </c>
      <c r="C1" s="10" t="s">
        <v>7</v>
      </c>
    </row>
    <row r="2" spans="1:3" x14ac:dyDescent="0.2">
      <c r="A2" s="9"/>
      <c r="B2" s="5" t="s">
        <v>3</v>
      </c>
      <c r="C2" s="7"/>
    </row>
    <row r="4" spans="1:3" x14ac:dyDescent="0.2">
      <c r="C4" s="6"/>
    </row>
    <row r="5" spans="1:3" x14ac:dyDescent="0.2">
      <c r="C5" s="6"/>
    </row>
  </sheetData>
  <mergeCells count="2">
    <mergeCell ref="C1:C2"/>
    <mergeCell ref="A1:A2"/>
  </mergeCells>
  <pageMargins left="0.78740157499999996" right="0.78740157499999996" top="0.984251969" bottom="0.984251969" header="0.3" footer="0.3"/>
  <headerFooter alignWithMargins="0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'(Ingrédients)'!$A$2:$A$3</xm:f>
          </x14:formula1>
          <xm:sqref>B1:B2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RowHeight="16" x14ac:dyDescent="0.2"/>
  <cols>
    <col min="1" max="1" width="30.5" customWidth="1"/>
  </cols>
  <sheetData>
    <row r="1" spans="1:1" ht="17" x14ac:dyDescent="0.25">
      <c r="A1" s="30" t="s">
        <v>1</v>
      </c>
    </row>
    <row r="2" spans="1:1" x14ac:dyDescent="0.2">
      <c r="A2" s="31" t="s">
        <v>14</v>
      </c>
    </row>
    <row r="3" spans="1:1" x14ac:dyDescent="0.2">
      <c r="A3" s="31" t="s">
        <v>23</v>
      </c>
    </row>
    <row r="4" spans="1:1" x14ac:dyDescent="0.2">
      <c r="A4" s="31" t="s">
        <v>16</v>
      </c>
    </row>
    <row r="5" spans="1:1" x14ac:dyDescent="0.2">
      <c r="A5" s="31" t="s">
        <v>20</v>
      </c>
    </row>
    <row r="6" spans="1:1" x14ac:dyDescent="0.2">
      <c r="A6" s="31" t="s">
        <v>19</v>
      </c>
    </row>
    <row r="7" spans="1:1" x14ac:dyDescent="0.2">
      <c r="A7" s="31" t="s">
        <v>24</v>
      </c>
    </row>
    <row r="8" spans="1:1" x14ac:dyDescent="0.2">
      <c r="A8" s="31" t="s">
        <v>15</v>
      </c>
    </row>
    <row r="9" spans="1:1" x14ac:dyDescent="0.2">
      <c r="A9" s="31" t="s">
        <v>17</v>
      </c>
    </row>
    <row r="10" spans="1:1" x14ac:dyDescent="0.2">
      <c r="A10" s="31" t="s">
        <v>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F8" sqref="F8"/>
    </sheetView>
  </sheetViews>
  <sheetFormatPr baseColWidth="10" defaultRowHeight="16" x14ac:dyDescent="0.2"/>
  <cols>
    <col min="1" max="1" width="21" customWidth="1"/>
    <col min="2" max="2" width="25.83203125" customWidth="1"/>
    <col min="3" max="3" width="23.1640625" customWidth="1"/>
  </cols>
  <sheetData>
    <row r="1" spans="1:6" ht="16" customHeight="1" x14ac:dyDescent="0.2">
      <c r="A1" s="33" t="s">
        <v>0</v>
      </c>
      <c r="B1" s="33" t="s">
        <v>8</v>
      </c>
      <c r="C1" s="33" t="s">
        <v>9</v>
      </c>
      <c r="D1" s="34" t="s">
        <v>10</v>
      </c>
      <c r="E1" s="33" t="s">
        <v>11</v>
      </c>
      <c r="F1" s="33" t="s">
        <v>12</v>
      </c>
    </row>
    <row r="2" spans="1:6" ht="17" customHeight="1" thickBot="1" x14ac:dyDescent="0.25">
      <c r="A2" s="35"/>
      <c r="B2" s="35"/>
      <c r="C2" s="35"/>
      <c r="D2" s="36"/>
      <c r="E2" s="35"/>
      <c r="F2" s="35"/>
    </row>
    <row r="3" spans="1:6" ht="16" customHeight="1" x14ac:dyDescent="0.2">
      <c r="A3" s="18" t="s">
        <v>21</v>
      </c>
      <c r="B3" s="12" t="s">
        <v>23</v>
      </c>
      <c r="C3" s="13">
        <v>13500</v>
      </c>
      <c r="D3" s="14">
        <v>41600</v>
      </c>
      <c r="E3" s="15">
        <f>C3/D3</f>
        <v>0.32451923076923078</v>
      </c>
      <c r="F3" s="16">
        <f>E3*100</f>
        <v>32.45192307692308</v>
      </c>
    </row>
    <row r="4" spans="1:6" x14ac:dyDescent="0.2">
      <c r="A4" s="18" t="s">
        <v>21</v>
      </c>
      <c r="B4" s="18" t="s">
        <v>13</v>
      </c>
      <c r="C4" s="19">
        <v>12000</v>
      </c>
      <c r="D4" s="20"/>
      <c r="E4" s="21">
        <f>C4/D3</f>
        <v>0.28846153846153844</v>
      </c>
      <c r="F4" s="22">
        <f t="shared" ref="F4:F13" si="0">E4*100</f>
        <v>28.846153846153843</v>
      </c>
    </row>
    <row r="5" spans="1:6" x14ac:dyDescent="0.2">
      <c r="A5" s="18" t="s">
        <v>21</v>
      </c>
      <c r="B5" s="23" t="s">
        <v>14</v>
      </c>
      <c r="C5" s="19">
        <v>7000</v>
      </c>
      <c r="D5" s="20"/>
      <c r="E5" s="21">
        <f>C5/D3</f>
        <v>0.16826923076923078</v>
      </c>
      <c r="F5" s="22">
        <f t="shared" si="0"/>
        <v>16.826923076923077</v>
      </c>
    </row>
    <row r="6" spans="1:6" x14ac:dyDescent="0.2">
      <c r="A6" s="18" t="s">
        <v>21</v>
      </c>
      <c r="B6" s="23" t="s">
        <v>15</v>
      </c>
      <c r="C6" s="19">
        <v>2000</v>
      </c>
      <c r="D6" s="20"/>
      <c r="E6" s="21">
        <f>C6/D3</f>
        <v>4.807692307692308E-2</v>
      </c>
      <c r="F6" s="22">
        <f t="shared" si="0"/>
        <v>4.8076923076923084</v>
      </c>
    </row>
    <row r="7" spans="1:6" x14ac:dyDescent="0.2">
      <c r="A7" s="18" t="s">
        <v>21</v>
      </c>
      <c r="B7" s="23" t="s">
        <v>17</v>
      </c>
      <c r="C7" s="19">
        <v>1900</v>
      </c>
      <c r="D7" s="20"/>
      <c r="E7" s="21">
        <f>C7/D3</f>
        <v>4.567307692307692E-2</v>
      </c>
      <c r="F7" s="22">
        <f>5</f>
        <v>5</v>
      </c>
    </row>
    <row r="8" spans="1:6" ht="17" thickBot="1" x14ac:dyDescent="0.25">
      <c r="A8" s="18" t="s">
        <v>21</v>
      </c>
      <c r="B8" s="18" t="s">
        <v>16</v>
      </c>
      <c r="C8" s="19">
        <v>1850</v>
      </c>
      <c r="D8" s="20"/>
      <c r="E8" s="21">
        <f>C8/D3</f>
        <v>4.4471153846153848E-2</v>
      </c>
      <c r="F8" s="22">
        <f t="shared" si="0"/>
        <v>4.447115384615385</v>
      </c>
    </row>
    <row r="9" spans="1:6" ht="16" customHeight="1" x14ac:dyDescent="0.2">
      <c r="A9" s="11" t="s">
        <v>22</v>
      </c>
      <c r="B9" s="12" t="s">
        <v>18</v>
      </c>
      <c r="C9" s="12">
        <v>10500</v>
      </c>
      <c r="D9" s="26">
        <v>41200</v>
      </c>
      <c r="E9" s="15">
        <f>C9/D9</f>
        <v>0.25485436893203883</v>
      </c>
      <c r="F9" s="16">
        <f t="shared" si="0"/>
        <v>25.485436893203882</v>
      </c>
    </row>
    <row r="10" spans="1:6" x14ac:dyDescent="0.2">
      <c r="A10" s="17" t="s">
        <v>22</v>
      </c>
      <c r="B10" s="23" t="s">
        <v>14</v>
      </c>
      <c r="C10" s="18">
        <v>10000</v>
      </c>
      <c r="D10" s="27"/>
      <c r="E10" s="21">
        <f>C10/D9</f>
        <v>0.24271844660194175</v>
      </c>
      <c r="F10" s="22">
        <f t="shared" si="0"/>
        <v>24.271844660194176</v>
      </c>
    </row>
    <row r="11" spans="1:6" x14ac:dyDescent="0.2">
      <c r="A11" s="17" t="s">
        <v>22</v>
      </c>
      <c r="B11" s="23" t="s">
        <v>19</v>
      </c>
      <c r="C11" s="18">
        <v>6000</v>
      </c>
      <c r="D11" s="27"/>
      <c r="E11" s="21">
        <f>C11/D9</f>
        <v>0.14563106796116504</v>
      </c>
      <c r="F11" s="22">
        <f t="shared" si="0"/>
        <v>14.563106796116504</v>
      </c>
    </row>
    <row r="12" spans="1:6" x14ac:dyDescent="0.2">
      <c r="A12" s="17" t="s">
        <v>22</v>
      </c>
      <c r="B12" s="18" t="s">
        <v>16</v>
      </c>
      <c r="C12" s="18">
        <v>5000</v>
      </c>
      <c r="D12" s="27"/>
      <c r="E12" s="21">
        <f>C12/D9</f>
        <v>0.12135922330097088</v>
      </c>
      <c r="F12" s="22">
        <f t="shared" si="0"/>
        <v>12.135922330097088</v>
      </c>
    </row>
    <row r="13" spans="1:6" ht="17" thickBot="1" x14ac:dyDescent="0.25">
      <c r="A13" s="24" t="s">
        <v>22</v>
      </c>
      <c r="B13" s="28" t="s">
        <v>20</v>
      </c>
      <c r="C13" s="28">
        <v>100</v>
      </c>
      <c r="D13" s="29"/>
      <c r="E13" s="25">
        <f>C13/D9</f>
        <v>2.4271844660194173E-3</v>
      </c>
      <c r="F13" s="32">
        <v>0.3</v>
      </c>
    </row>
  </sheetData>
  <mergeCells count="8">
    <mergeCell ref="D9:D13"/>
    <mergeCell ref="C1:C2"/>
    <mergeCell ref="D1:D2"/>
    <mergeCell ref="E1:E2"/>
    <mergeCell ref="F1:F2"/>
    <mergeCell ref="D3:D8"/>
    <mergeCell ref="A1:A2"/>
    <mergeCell ref="B1:B2"/>
  </mergeCells>
  <conditionalFormatting sqref="A1:F13">
    <cfRule type="beginsWith" dxfId="8" priority="24" operator="beginsWith" text="Lait">
      <formula>LEFT(A1,LEN("Lait"))="Lait"</formula>
    </cfRule>
    <cfRule type="beginsWith" dxfId="7" priority="25" operator="beginsWith" text="Blanc d'oeuf">
      <formula>LEFT(A1,LEN("Blanc d'oeuf"))="Blanc d'oeuf"</formula>
    </cfRule>
    <cfRule type="beginsWith" dxfId="6" priority="26" operator="beginsWith" text="Oeuf">
      <formula>LEFT(A1,LEN("Oeuf"))="Oeuf"</formula>
    </cfRule>
    <cfRule type="beginsWith" dxfId="5" priority="27" operator="beginsWith" text="Amande">
      <formula>LEFT(A1,LEN("Amande"))="Amande"</formula>
    </cfRule>
  </conditionalFormatting>
  <conditionalFormatting sqref="A1:F13">
    <cfRule type="beginsWith" dxfId="4" priority="20" operator="beginsWith" text="Jaune d'oeuf">
      <formula>LEFT(A1,LEN("Jaune d'oeuf"))="Jaune d'oeuf"</formula>
    </cfRule>
    <cfRule type="beginsWith" dxfId="3" priority="22" operator="beginsWith" text="Pistache">
      <formula>LEFT(A1,LEN("Pistache"))="Pistache"</formula>
    </cfRule>
    <cfRule type="beginsWith" dxfId="2" priority="23" operator="beginsWith" text="Noisette">
      <formula>LEFT(A1,LEN("Noisette"))="Noisette"</formula>
    </cfRule>
  </conditionalFormatting>
  <conditionalFormatting sqref="A1:F13">
    <cfRule type="beginsWith" dxfId="1" priority="19" operator="beginsWith" text="Beurre">
      <formula>LEFT(A1,LEN("Beurre"))="Beurre"</formula>
    </cfRule>
    <cfRule type="beginsWith" dxfId="0" priority="21" operator="beginsWith" text="Farine de blé">
      <formula>LEFT(A1,LEN("Farine de blé"))="Farine de blé"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'Ingrédients de base'!$A$2:$A$10</xm:f>
          </x14:formula1>
          <xm:sqref>B3:B13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sqref="A1:B4"/>
    </sheetView>
  </sheetViews>
  <sheetFormatPr baseColWidth="10" defaultRowHeight="16" x14ac:dyDescent="0.2"/>
  <cols>
    <col min="1" max="1" width="28.1640625" customWidth="1"/>
    <col min="2" max="2" width="67.1640625" customWidth="1"/>
  </cols>
  <sheetData>
    <row r="1" spans="1:2" ht="27" x14ac:dyDescent="0.2">
      <c r="A1" s="37" t="s">
        <v>26</v>
      </c>
      <c r="B1" s="41" t="s">
        <v>27</v>
      </c>
    </row>
    <row r="2" spans="1:2" ht="17" x14ac:dyDescent="0.2">
      <c r="A2" s="38" t="s">
        <v>28</v>
      </c>
      <c r="B2" s="38" t="s">
        <v>8</v>
      </c>
    </row>
    <row r="3" spans="1:2" ht="42" customHeight="1" x14ac:dyDescent="0.2">
      <c r="A3" s="39" t="s">
        <v>21</v>
      </c>
      <c r="B3" s="1" t="str">
        <f>CONCATENATE(Recettes!B3,", ",Recettes!B4,", ",Recettes!B5,", ",Recettes!B6,", ",Recettes!B7," ","("&amp;Recettes!F7&amp;"%"&amp;")",", ",Recettes!B8)</f>
        <v>sucre brun, sucre, farine de blé, blanc d'oeuf, amande (5%), eau</v>
      </c>
    </row>
    <row r="4" spans="1:2" x14ac:dyDescent="0.2">
      <c r="A4" s="39" t="s">
        <v>22</v>
      </c>
      <c r="B4" s="40" t="str">
        <f>CONCATENATE(Recettes!B9,", ",Recettes!B10,", ",Recettes!B11,", ",Recettes!B12,", ",Recettes!B13)</f>
        <v>Sucre, farine de blé, beurre (lait), eau, sel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C16" sqref="C16"/>
    </sheetView>
  </sheetViews>
  <sheetFormatPr baseColWidth="10" defaultRowHeight="16" x14ac:dyDescent="0.2"/>
  <cols>
    <col min="1" max="2" width="27.33203125" customWidth="1"/>
    <col min="3" max="3" width="87.5" customWidth="1"/>
  </cols>
  <sheetData>
    <row r="1" spans="1:3" ht="27" x14ac:dyDescent="0.2">
      <c r="A1" s="37" t="s">
        <v>29</v>
      </c>
      <c r="B1" s="37" t="s">
        <v>31</v>
      </c>
      <c r="C1" s="41" t="s">
        <v>33</v>
      </c>
    </row>
    <row r="2" spans="1:3" ht="17" x14ac:dyDescent="0.2">
      <c r="A2" s="38" t="s">
        <v>30</v>
      </c>
      <c r="B2" s="38" t="s">
        <v>32</v>
      </c>
      <c r="C2" s="38" t="s">
        <v>8</v>
      </c>
    </row>
    <row r="3" spans="1:3" x14ac:dyDescent="0.2">
      <c r="A3" s="42" t="s">
        <v>4</v>
      </c>
      <c r="B3" s="39" t="s">
        <v>21</v>
      </c>
      <c r="C3" s="1" t="str">
        <f>CONCATENATE(Recettes!B3,", ",Recettes!B4,", ",Recettes!B5,", ",Recettes!B6,", ",Recettes!B7," ","("&amp;Recettes!F7&amp;"%"&amp;")",", ",Recettes!B8)</f>
        <v>sucre brun, sucre, farine de blé, blanc d'oeuf, amande (5%), eau</v>
      </c>
    </row>
    <row r="4" spans="1:3" x14ac:dyDescent="0.2">
      <c r="A4" s="43"/>
      <c r="B4" s="39" t="s">
        <v>22</v>
      </c>
      <c r="C4" s="40" t="str">
        <f>CONCATENATE(Recettes!B9,", ",Recettes!B10,", ",Recettes!B11,", ",Recettes!B12,", ",Recettes!B13)</f>
        <v>Sucre, farine de blé, beurre (lait), eau, sel</v>
      </c>
    </row>
    <row r="6" spans="1:3" ht="41" customHeight="1" x14ac:dyDescent="0.2">
      <c r="C6" s="44" t="s">
        <v>34</v>
      </c>
    </row>
    <row r="8" spans="1:3" x14ac:dyDescent="0.2">
      <c r="C8" s="45" t="s">
        <v>35</v>
      </c>
    </row>
    <row r="9" spans="1:3" x14ac:dyDescent="0.2">
      <c r="C9" s="45"/>
    </row>
  </sheetData>
  <mergeCells count="2">
    <mergeCell ref="A3:A4"/>
    <mergeCell ref="C8:C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'Descritption produits'!$A$3:$A$4</xm:f>
          </x14:formula1>
          <xm:sqref>B3:B4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(Ingrédients)</vt:lpstr>
      <vt:lpstr>(Assortiments)</vt:lpstr>
      <vt:lpstr>Ingrédients de base</vt:lpstr>
      <vt:lpstr>Recettes</vt:lpstr>
      <vt:lpstr>Descritption produits</vt:lpstr>
      <vt:lpstr>Assortiment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2017-01-15T21:23:55Z</dcterms:created>
  <dcterms:modified xsi:type="dcterms:W3CDTF">2017-01-16T15:31:01Z</dcterms:modified>
</cp:coreProperties>
</file>