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1880" yWindow="2265" windowWidth="11595" windowHeight="7935"/>
  </bookViews>
  <sheets>
    <sheet name="Métré gliss" sheetId="7" r:id="rId1"/>
  </sheets>
  <definedNames>
    <definedName name="_xlnm._FilterDatabase" localSheetId="0" hidden="1">'Métré gliss'!$A$1:$H$28</definedName>
    <definedName name="Commune">#REF!</definedName>
    <definedName name="_xlnm.Print_Area" localSheetId="0">Tableau2[#All]</definedName>
  </definedNames>
  <calcPr calcId="125725"/>
</workbook>
</file>

<file path=xl/calcChain.xml><?xml version="1.0" encoding="utf-8"?>
<calcChain xmlns="http://schemas.openxmlformats.org/spreadsheetml/2006/main">
  <c r="G3" i="7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"/>
  <c r="G29" l="1"/>
  <c r="G33" s="1"/>
</calcChain>
</file>

<file path=xl/sharedStrings.xml><?xml version="1.0" encoding="utf-8"?>
<sst xmlns="http://schemas.openxmlformats.org/spreadsheetml/2006/main" count="93" uniqueCount="67">
  <si>
    <t>N°</t>
  </si>
  <si>
    <t>Poste</t>
  </si>
  <si>
    <t>Total</t>
  </si>
  <si>
    <t>Remarques</t>
  </si>
  <si>
    <t>m</t>
  </si>
  <si>
    <t>p</t>
  </si>
  <si>
    <t>Unité</t>
  </si>
  <si>
    <t>Qtés</t>
  </si>
  <si>
    <t>Total HTVA</t>
  </si>
  <si>
    <t>Total TVAC</t>
  </si>
  <si>
    <t>D6611-E</t>
  </si>
  <si>
    <t>Démolition sélective, en vue d'une évacuation, de barrière de sécurité en métal, à simple face</t>
  </si>
  <si>
    <t>D6612-E</t>
  </si>
  <si>
    <t>Démolition sélective, en vue d'une évacuation, de barrière de sécurité en métal, à double face</t>
  </si>
  <si>
    <t>D6615-E*</t>
  </si>
  <si>
    <t>Démolition sélective, en vue d'une évacuation, de barrière de sécurité en métal, H4b</t>
  </si>
  <si>
    <t>D6616-E*</t>
  </si>
  <si>
    <t xml:space="preserve">Démolition sélective de barrière de sécurité en métal, supplément pour extrémité simple, en vue d'évacuation </t>
  </si>
  <si>
    <t xml:space="preserve">Démolition sélective de barrière de sécurité en métal, supplément pour extrémité double, en vue d'évacuation </t>
  </si>
  <si>
    <t>D6617-E*</t>
  </si>
  <si>
    <t>D6711-C*</t>
  </si>
  <si>
    <t>Démontage d'élément de barrière de sécurité métallique, lisse et about, 2 ondes, en vue d'une réutilisation sur le chantier</t>
  </si>
  <si>
    <t>Démontage d'élément de barrière de sécurité métallique, lisse et about, 3 ondes, en vue d'une réutilisation sur le chantier</t>
  </si>
  <si>
    <t>D6713-C*</t>
  </si>
  <si>
    <t>D6713-E*</t>
  </si>
  <si>
    <t>D6714-C*</t>
  </si>
  <si>
    <t>D6714-E*</t>
  </si>
  <si>
    <t>D6715-C*</t>
  </si>
  <si>
    <t>D6715-E*</t>
  </si>
  <si>
    <t>D6716-C*</t>
  </si>
  <si>
    <t>D6716-E*</t>
  </si>
  <si>
    <t>D6717-E*</t>
  </si>
  <si>
    <t>D6718-C*</t>
  </si>
  <si>
    <t>D6718-E*</t>
  </si>
  <si>
    <t>D6719-C*</t>
  </si>
  <si>
    <t>D6719-E*</t>
  </si>
  <si>
    <t>D6720-C*</t>
  </si>
  <si>
    <t>D6721-C*</t>
  </si>
  <si>
    <t>D6722-C*</t>
  </si>
  <si>
    <t>D6723-C*</t>
  </si>
  <si>
    <t>D6724-C*</t>
  </si>
  <si>
    <t>D6725-E*</t>
  </si>
  <si>
    <t>D6726-E*</t>
  </si>
  <si>
    <t>Démontage d'élément de barrière de sécurité en métal, pièce de liaison, lisse 3 ondes vers bordure de sécurité haute en béton, en vue d'une réutilisation sur le chantier</t>
  </si>
  <si>
    <t>Démontage d'élément de barrière de sécurité en métal, câble, en vue d'une réutilisation sur le chantier</t>
  </si>
  <si>
    <t>Démontage d'élément de barrière de sécurité en métal, poutre supérieure, en vue d'une évacuation</t>
  </si>
  <si>
    <t>Démontage d'élément de barrière de sécurité en métal, élément de renfort sur système de retenue H4b au droit des joints de dilatation, en vue d'une évacuation</t>
  </si>
  <si>
    <t>Démontage d'élément de barrière de sécurité en métal, poteau, en vue d'une réutilisation sur le chantier</t>
  </si>
  <si>
    <t>Démontage d'élément de barrière de sécurité en métal, poteau, en vue d'une évacuation</t>
  </si>
  <si>
    <t>Démontage d'élément de barrière de sécurité en métal, étrier/entretoise simple/entretoise double, en vue d'une réutilisation sur le chantier</t>
  </si>
  <si>
    <t>Démontage d'élément de barrière de sécurité en métal, étrier/entretoise simple/entretoise double, en vue d'une évacuation</t>
  </si>
  <si>
    <t>Démontage d'élément de barrière de sécurité en métal, pièce métallique d'entrecroisement en diagonale, en vue d'une réutilisation sur le chantier</t>
  </si>
  <si>
    <t>Démontage d'élément de barrière de sécurité en métal, pièce métallique d'entrecroisement en diagonale, en vue d'une évacuation</t>
  </si>
  <si>
    <t>Démontage d'élément de barrière de sécurité en métal, profilé arrière, en vue d'une réutilisation sur le chantier</t>
  </si>
  <si>
    <t>Démontage d'élément de barrière de sécurité en métal, profilé arrière, en vue d'une évacuation</t>
  </si>
  <si>
    <t>Démontage d'élément de barrière de sécurité en métal, plaque d'ancrage, en vue d'une évacuation</t>
  </si>
  <si>
    <t>Démontage d'élément de barrière de sécurité en métal, poteau sur plaque d'embase, en vue d'une réutilisation sur le chantier</t>
  </si>
  <si>
    <t>Démontage d'élément de barrière de sécurité en métal, poteau sur plaque d'embase, en vue d'une évacuation</t>
  </si>
  <si>
    <t>Démontage d'élément de barrière de sécurité en métal, lisse moto, en vue d'une réutilisation sur le chantier</t>
  </si>
  <si>
    <t>Démontage d'élément de barrière de sécurité en métal, lisse moto, en vue d'une évacuation</t>
  </si>
  <si>
    <t>Démontage d'élément de barrière de sécurité en métal, pièce de liaison, lisse 2 ones vers lisse 3 ondes, en vue d'une réutilisation sur le chantier</t>
  </si>
  <si>
    <t>Démontage d'élément de barrière de sécurité en métal, pièce de liaison, poutre sup. montante ou descendante, en vue d'une réutilisation sur le chantier</t>
  </si>
  <si>
    <t>Démontage d'élément de barrière de sécurité en métal, pièce de liaison, lisse 2 ondes vers bordure de sécurité haute en béton, en vue d'une réutilisation sur le chantier</t>
  </si>
  <si>
    <t>PU en €</t>
  </si>
  <si>
    <t>N° Poste</t>
  </si>
  <si>
    <t>Taux TVA</t>
  </si>
  <si>
    <t>21,00 %</t>
  </si>
</sst>
</file>

<file path=xl/styles.xml><?xml version="1.0" encoding="utf-8"?>
<styleSheet xmlns="http://schemas.openxmlformats.org/spreadsheetml/2006/main">
  <numFmts count="3">
    <numFmt numFmtId="43" formatCode="_ * #,##0.00_ ;_ * \-#,##0.00_ ;_ * &quot;-&quot;??_ ;_ @_ "/>
    <numFmt numFmtId="164" formatCode="_-* #,##0.00\ &quot;€&quot;_-;\-* #,##0.00\ &quot;€&quot;_-;_-* &quot;-&quot;??\ &quot;€&quot;_-;_-@_-"/>
    <numFmt numFmtId="165" formatCode="_-* #,##0.00\ [$€-40C]_-;\-* #,##0.00\ [$€-40C]_-;_-* &quot;-&quot;??\ [$€-40C]_-;_-@_-"/>
  </numFmts>
  <fonts count="22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7">
    <xf numFmtId="0" fontId="0" fillId="0" borderId="0"/>
    <xf numFmtId="164" fontId="2" fillId="0" borderId="0" applyFont="0" applyFill="0" applyBorder="0" applyAlignment="0" applyProtection="0"/>
    <xf numFmtId="0" fontId="4" fillId="0" borderId="0"/>
    <xf numFmtId="0" fontId="3" fillId="0" borderId="0"/>
    <xf numFmtId="0" fontId="5" fillId="0" borderId="0" applyNumberFormat="0" applyFill="0" applyBorder="0" applyAlignment="0" applyProtection="0"/>
    <xf numFmtId="0" fontId="6" fillId="0" borderId="10" applyNumberFormat="0" applyFill="0" applyAlignment="0" applyProtection="0"/>
    <xf numFmtId="0" fontId="7" fillId="0" borderId="11" applyNumberFormat="0" applyFill="0" applyAlignment="0" applyProtection="0"/>
    <xf numFmtId="0" fontId="8" fillId="0" borderId="12" applyNumberFormat="0" applyFill="0" applyAlignment="0" applyProtection="0"/>
    <xf numFmtId="0" fontId="8" fillId="0" borderId="0" applyNumberFormat="0" applyFill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13" applyNumberFormat="0" applyAlignment="0" applyProtection="0"/>
    <xf numFmtId="0" fontId="13" fillId="7" borderId="14" applyNumberFormat="0" applyAlignment="0" applyProtection="0"/>
    <xf numFmtId="0" fontId="14" fillId="7" borderId="13" applyNumberFormat="0" applyAlignment="0" applyProtection="0"/>
    <xf numFmtId="0" fontId="15" fillId="0" borderId="15" applyNumberFormat="0" applyFill="0" applyAlignment="0" applyProtection="0"/>
    <xf numFmtId="0" fontId="16" fillId="8" borderId="16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18" applyNumberFormat="0" applyFill="0" applyAlignment="0" applyProtection="0"/>
    <xf numFmtId="0" fontId="20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20" fillId="21" borderId="0" applyNumberFormat="0" applyBorder="0" applyAlignment="0" applyProtection="0"/>
    <xf numFmtId="0" fontId="20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20" fillId="25" borderId="0" applyNumberFormat="0" applyBorder="0" applyAlignment="0" applyProtection="0"/>
    <xf numFmtId="0" fontId="20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20" fillId="29" borderId="0" applyNumberFormat="0" applyBorder="0" applyAlignment="0" applyProtection="0"/>
    <xf numFmtId="0" fontId="20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0" fillId="33" borderId="0" applyNumberFormat="0" applyBorder="0" applyAlignment="0" applyProtection="0"/>
    <xf numFmtId="0" fontId="1" fillId="0" borderId="0"/>
    <xf numFmtId="0" fontId="1" fillId="9" borderId="17" applyNumberFormat="0" applyFont="0" applyAlignment="0" applyProtection="0"/>
    <xf numFmtId="43" fontId="21" fillId="0" borderId="0" applyFont="0" applyFill="0" applyBorder="0" applyAlignment="0" applyProtection="0"/>
  </cellStyleXfs>
  <cellXfs count="5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3" fillId="0" borderId="33" xfId="3" applyFont="1" applyFill="1" applyBorder="1" applyAlignment="1">
      <alignment horizontal="left" vertical="center" wrapText="1"/>
    </xf>
    <xf numFmtId="0" fontId="3" fillId="0" borderId="26" xfId="3" applyFont="1" applyFill="1" applyBorder="1" applyAlignment="1">
      <alignment horizontal="left" vertical="center" wrapText="1"/>
    </xf>
    <xf numFmtId="0" fontId="3" fillId="0" borderId="34" xfId="3" applyFont="1" applyFill="1" applyBorder="1" applyAlignment="1">
      <alignment horizontal="left" vertical="center" wrapText="1"/>
    </xf>
    <xf numFmtId="0" fontId="3" fillId="0" borderId="3" xfId="3" applyFont="1" applyFill="1" applyBorder="1" applyAlignment="1">
      <alignment vertical="center" wrapText="1"/>
    </xf>
    <xf numFmtId="0" fontId="3" fillId="0" borderId="34" xfId="3" applyFont="1" applyFill="1" applyBorder="1" applyAlignment="1">
      <alignment vertical="center" wrapText="1"/>
    </xf>
    <xf numFmtId="4" fontId="3" fillId="0" borderId="3" xfId="3" applyNumberFormat="1" applyFont="1" applyFill="1" applyBorder="1" applyAlignment="1">
      <alignment horizontal="right" vertical="center" wrapText="1"/>
    </xf>
    <xf numFmtId="43" fontId="0" fillId="0" borderId="34" xfId="46" applyFont="1" applyBorder="1" applyAlignment="1">
      <alignment vertical="center"/>
    </xf>
    <xf numFmtId="43" fontId="0" fillId="0" borderId="3" xfId="46" applyFont="1" applyBorder="1" applyAlignment="1">
      <alignment vertical="center"/>
    </xf>
    <xf numFmtId="0" fontId="3" fillId="0" borderId="35" xfId="3" applyFont="1" applyFill="1" applyBorder="1" applyAlignment="1">
      <alignment vertical="center" wrapText="1"/>
    </xf>
    <xf numFmtId="0" fontId="3" fillId="0" borderId="33" xfId="3" applyFont="1" applyFill="1" applyBorder="1" applyAlignment="1">
      <alignment vertical="center" wrapText="1"/>
    </xf>
    <xf numFmtId="4" fontId="3" fillId="0" borderId="35" xfId="3" applyNumberFormat="1" applyFont="1" applyFill="1" applyBorder="1" applyAlignment="1">
      <alignment horizontal="right" vertical="center" wrapText="1"/>
    </xf>
    <xf numFmtId="43" fontId="0" fillId="0" borderId="33" xfId="46" applyFont="1" applyBorder="1" applyAlignment="1">
      <alignment vertical="center"/>
    </xf>
    <xf numFmtId="43" fontId="0" fillId="0" borderId="35" xfId="46" applyFont="1" applyBorder="1" applyAlignment="1">
      <alignment vertical="center"/>
    </xf>
    <xf numFmtId="0" fontId="3" fillId="0" borderId="36" xfId="3" applyFont="1" applyFill="1" applyBorder="1" applyAlignment="1">
      <alignment vertical="center" wrapText="1"/>
    </xf>
    <xf numFmtId="0" fontId="3" fillId="0" borderId="26" xfId="3" applyFont="1" applyFill="1" applyBorder="1" applyAlignment="1">
      <alignment vertical="center" wrapText="1"/>
    </xf>
    <xf numFmtId="4" fontId="3" fillId="0" borderId="36" xfId="3" applyNumberFormat="1" applyFont="1" applyFill="1" applyBorder="1" applyAlignment="1">
      <alignment horizontal="right" vertical="center" wrapText="1"/>
    </xf>
    <xf numFmtId="43" fontId="0" fillId="0" borderId="26" xfId="46" applyFont="1" applyBorder="1" applyAlignment="1">
      <alignment vertical="center"/>
    </xf>
    <xf numFmtId="43" fontId="0" fillId="0" borderId="36" xfId="46" applyFont="1" applyBorder="1" applyAlignment="1">
      <alignment vertical="center"/>
    </xf>
    <xf numFmtId="4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3" fillId="0" borderId="37" xfId="3" applyFont="1" applyFill="1" applyBorder="1" applyAlignment="1">
      <alignment horizontal="center" vertical="center" wrapText="1"/>
    </xf>
    <xf numFmtId="0" fontId="3" fillId="0" borderId="38" xfId="3" applyFont="1" applyFill="1" applyBorder="1" applyAlignment="1">
      <alignment horizontal="center" vertical="center" wrapText="1"/>
    </xf>
    <xf numFmtId="0" fontId="3" fillId="0" borderId="39" xfId="3" applyFont="1" applyFill="1" applyBorder="1" applyAlignment="1">
      <alignment horizontal="center" vertical="center" wrapText="1"/>
    </xf>
    <xf numFmtId="0" fontId="0" fillId="0" borderId="30" xfId="0" applyBorder="1" applyAlignment="1">
      <alignment vertical="center"/>
    </xf>
    <xf numFmtId="0" fontId="0" fillId="0" borderId="28" xfId="0" applyBorder="1" applyAlignment="1">
      <alignment vertical="center"/>
    </xf>
    <xf numFmtId="0" fontId="0" fillId="0" borderId="29" xfId="0" applyBorder="1" applyAlignment="1">
      <alignment vertical="center"/>
    </xf>
    <xf numFmtId="0" fontId="3" fillId="2" borderId="7" xfId="3" applyFont="1" applyFill="1" applyBorder="1" applyAlignment="1">
      <alignment horizontal="center" vertical="center"/>
    </xf>
    <xf numFmtId="0" fontId="3" fillId="2" borderId="9" xfId="3" applyFont="1" applyFill="1" applyBorder="1" applyAlignment="1">
      <alignment horizontal="center" vertical="center"/>
    </xf>
    <xf numFmtId="4" fontId="3" fillId="2" borderId="7" xfId="3" applyNumberFormat="1" applyFont="1" applyFill="1" applyBorder="1" applyAlignment="1">
      <alignment horizontal="center" vertical="center"/>
    </xf>
    <xf numFmtId="0" fontId="3" fillId="2" borderId="6" xfId="3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65" fontId="0" fillId="0" borderId="22" xfId="0" applyNumberFormat="1" applyBorder="1" applyAlignment="1">
      <alignment horizontal="center" vertical="center"/>
    </xf>
    <xf numFmtId="165" fontId="0" fillId="0" borderId="24" xfId="0" applyNumberForma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43" fontId="0" fillId="0" borderId="24" xfId="46" applyFont="1" applyBorder="1" applyAlignment="1">
      <alignment horizontal="center" vertical="center"/>
    </xf>
    <xf numFmtId="43" fontId="0" fillId="0" borderId="27" xfId="46" applyFont="1" applyBorder="1" applyAlignment="1">
      <alignment horizontal="center" vertical="center"/>
    </xf>
    <xf numFmtId="165" fontId="0" fillId="0" borderId="32" xfId="1" applyNumberFormat="1" applyFont="1" applyBorder="1" applyAlignment="1">
      <alignment horizontal="center" vertical="center"/>
    </xf>
    <xf numFmtId="165" fontId="0" fillId="0" borderId="26" xfId="1" applyNumberFormat="1" applyFont="1" applyBorder="1" applyAlignment="1">
      <alignment horizontal="center" vertical="center"/>
    </xf>
  </cellXfs>
  <cellStyles count="47">
    <cellStyle name="20 % - Accent1" xfId="21" builtinId="30" customBuiltin="1"/>
    <cellStyle name="20 % - Accent2" xfId="25" builtinId="34" customBuiltin="1"/>
    <cellStyle name="20 % - Accent3" xfId="29" builtinId="38" customBuiltin="1"/>
    <cellStyle name="20 % - Accent4" xfId="33" builtinId="42" customBuiltin="1"/>
    <cellStyle name="20 % - Accent5" xfId="37" builtinId="46" customBuiltin="1"/>
    <cellStyle name="20 % - Accent6" xfId="41" builtinId="50" customBuiltin="1"/>
    <cellStyle name="40 % - Accent1" xfId="22" builtinId="31" customBuiltin="1"/>
    <cellStyle name="40 % - Accent2" xfId="26" builtinId="35" customBuiltin="1"/>
    <cellStyle name="40 % - Accent3" xfId="30" builtinId="39" customBuiltin="1"/>
    <cellStyle name="40 % - Accent4" xfId="34" builtinId="43" customBuiltin="1"/>
    <cellStyle name="40 % - Accent5" xfId="38" builtinId="47" customBuiltin="1"/>
    <cellStyle name="40 % - Accent6" xfId="42" builtinId="51" customBuiltin="1"/>
    <cellStyle name="60 % - Accent1" xfId="23" builtinId="32" customBuiltin="1"/>
    <cellStyle name="60 % - Accent2" xfId="27" builtinId="36" customBuiltin="1"/>
    <cellStyle name="60 % - Accent3" xfId="31" builtinId="40" customBuiltin="1"/>
    <cellStyle name="60 % - Accent4" xfId="35" builtinId="44" customBuiltin="1"/>
    <cellStyle name="60 % - Accent5" xfId="39" builtinId="48" customBuiltin="1"/>
    <cellStyle name="60 % - Accent6" xfId="43" builtinId="52" customBuiltin="1"/>
    <cellStyle name="Accent1" xfId="20" builtinId="29" customBuiltin="1"/>
    <cellStyle name="Accent2" xfId="24" builtinId="33" customBuiltin="1"/>
    <cellStyle name="Accent3" xfId="28" builtinId="37" customBuiltin="1"/>
    <cellStyle name="Accent4" xfId="32" builtinId="41" customBuiltin="1"/>
    <cellStyle name="Accent5" xfId="36" builtinId="45" customBuiltin="1"/>
    <cellStyle name="Accent6" xfId="40" builtinId="49" customBuiltin="1"/>
    <cellStyle name="Avertissement" xfId="17" builtinId="11" customBuiltin="1"/>
    <cellStyle name="Calcul" xfId="14" builtinId="22" customBuiltin="1"/>
    <cellStyle name="Cellule liée" xfId="15" builtinId="24" customBuiltin="1"/>
    <cellStyle name="Commentaire 2" xfId="45"/>
    <cellStyle name="Entrée" xfId="12" builtinId="20" customBuiltin="1"/>
    <cellStyle name="Insatisfaisant" xfId="10" builtinId="27" customBuiltin="1"/>
    <cellStyle name="Milliers" xfId="46" builtinId="3"/>
    <cellStyle name="Monétaire" xfId="1" builtinId="4"/>
    <cellStyle name="Neutre" xfId="11" builtinId="28" customBuiltin="1"/>
    <cellStyle name="Normal" xfId="0" builtinId="0"/>
    <cellStyle name="Normal 2" xfId="2"/>
    <cellStyle name="Normal 3" xfId="44"/>
    <cellStyle name="Normal_Feuil1" xfId="3"/>
    <cellStyle name="Satisfaisant" xfId="9" builtinId="26" customBuiltin="1"/>
    <cellStyle name="Sortie" xfId="13" builtinId="21" customBuiltin="1"/>
    <cellStyle name="Texte explicatif" xfId="18" builtinId="53" customBuiltin="1"/>
    <cellStyle name="Titre" xfId="4" builtinId="15" customBuiltin="1"/>
    <cellStyle name="Titre 1" xfId="5" builtinId="16" customBuiltin="1"/>
    <cellStyle name="Titre 2" xfId="6" builtinId="17" customBuiltin="1"/>
    <cellStyle name="Titre 3" xfId="7" builtinId="18" customBuiltin="1"/>
    <cellStyle name="Titre 4" xfId="8" builtinId="19" customBuiltin="1"/>
    <cellStyle name="Total" xfId="19" builtinId="25" customBuiltin="1"/>
    <cellStyle name="Vérification" xfId="16" builtinId="23" customBuiltin="1"/>
  </cellStyles>
  <dxfs count="11">
    <dxf>
      <alignment horizontal="general" vertical="center" textRotation="0" wrapText="0" indent="0" relativeIndent="0" justifyLastLine="0" shrinkToFit="0" mergeCell="0" readingOrder="0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0" justifyLastLine="0" shrinkToFit="0" mergeCell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0" justifyLastLine="0" shrinkToFit="0" mergeCell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4" formatCode="#,##0.00"/>
      <alignment horizontal="general" vertical="center" textRotation="0" wrapText="0" indent="0" relativeIndent="0" justifyLastLine="0" shrinkToFit="0" mergeCell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0" justifyLastLine="0" shrinkToFit="0" mergeCell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relativeIndent="0" justifyLastLine="0" shrinkToFit="0" mergeCell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left" vertical="center" textRotation="0" wrapText="0" indent="0" relativeIndent="0" justifyLastLine="0" shrinkToFit="0" mergeCell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solid">
          <fgColor indexed="0"/>
          <bgColor indexed="22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au2" displayName="Tableau2" ref="A1:H28" totalsRowShown="0" headerRowDxfId="10" headerRowBorderDxfId="9" tableBorderDxfId="8" headerRowCellStyle="Normal_Feuil1">
  <autoFilter ref="A1:H28"/>
  <tableColumns count="8">
    <tableColumn id="1" name="N°" dataDxfId="7" dataCellStyle="Normal_Feuil1"/>
    <tableColumn id="2" name="N° Poste" dataDxfId="6"/>
    <tableColumn id="3" name="Poste" dataDxfId="5"/>
    <tableColumn id="4" name="Unité" dataDxfId="4"/>
    <tableColumn id="5" name="PU en €" dataDxfId="3"/>
    <tableColumn id="6" name="Qtés" dataDxfId="2" dataCellStyle="Milliers"/>
    <tableColumn id="7" name="Total" dataDxfId="1" dataCellStyle="Milliers">
      <calculatedColumnFormula>F2*E2</calculatedColumnFormula>
    </tableColumn>
    <tableColumn id="8" name="Remarques" dataDxfId="0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H34"/>
  <sheetViews>
    <sheetView tabSelected="1" workbookViewId="0">
      <pane ySplit="1" topLeftCell="A2" activePane="bottomLeft" state="frozen"/>
      <selection pane="bottomLeft" activeCell="C189" sqref="C189"/>
    </sheetView>
  </sheetViews>
  <sheetFormatPr baseColWidth="10" defaultRowHeight="12.75"/>
  <cols>
    <col min="1" max="1" width="5.140625" style="22" customWidth="1"/>
    <col min="2" max="2" width="10.85546875" style="2" customWidth="1"/>
    <col min="3" max="3" width="151.7109375" style="1" bestFit="1" customWidth="1"/>
    <col min="4" max="4" width="6.5703125" style="1" customWidth="1"/>
    <col min="5" max="5" width="10.42578125" style="21" customWidth="1"/>
    <col min="6" max="6" width="9.140625" style="1" customWidth="1"/>
    <col min="7" max="7" width="11.42578125" style="1"/>
    <col min="8" max="8" width="22.28515625" style="1" customWidth="1"/>
    <col min="9" max="16384" width="11.42578125" style="1"/>
  </cols>
  <sheetData>
    <row r="1" spans="1:8" s="22" customFormat="1" ht="13.5" thickBot="1">
      <c r="A1" s="29" t="s">
        <v>0</v>
      </c>
      <c r="B1" s="30" t="s">
        <v>64</v>
      </c>
      <c r="C1" s="29" t="s">
        <v>1</v>
      </c>
      <c r="D1" s="30" t="s">
        <v>6</v>
      </c>
      <c r="E1" s="31" t="s">
        <v>63</v>
      </c>
      <c r="F1" s="30" t="s">
        <v>7</v>
      </c>
      <c r="G1" s="29" t="s">
        <v>2</v>
      </c>
      <c r="H1" s="32" t="s">
        <v>3</v>
      </c>
    </row>
    <row r="2" spans="1:8">
      <c r="A2" s="23">
        <v>1</v>
      </c>
      <c r="B2" s="5" t="s">
        <v>10</v>
      </c>
      <c r="C2" s="6" t="s">
        <v>11</v>
      </c>
      <c r="D2" s="7" t="s">
        <v>4</v>
      </c>
      <c r="E2" s="8">
        <v>7.5</v>
      </c>
      <c r="F2" s="9"/>
      <c r="G2" s="10">
        <f>F2*E2</f>
        <v>0</v>
      </c>
      <c r="H2" s="26"/>
    </row>
    <row r="3" spans="1:8">
      <c r="A3" s="24">
        <v>2</v>
      </c>
      <c r="B3" s="3" t="s">
        <v>12</v>
      </c>
      <c r="C3" s="11" t="s">
        <v>13</v>
      </c>
      <c r="D3" s="12" t="s">
        <v>4</v>
      </c>
      <c r="E3" s="13">
        <v>9.5</v>
      </c>
      <c r="F3" s="14"/>
      <c r="G3" s="15">
        <f t="shared" ref="G3:G28" si="0">F3*E3</f>
        <v>0</v>
      </c>
      <c r="H3" s="27"/>
    </row>
    <row r="4" spans="1:8">
      <c r="A4" s="24">
        <v>3</v>
      </c>
      <c r="B4" s="3" t="s">
        <v>14</v>
      </c>
      <c r="C4" s="11" t="s">
        <v>15</v>
      </c>
      <c r="D4" s="12" t="s">
        <v>4</v>
      </c>
      <c r="E4" s="13">
        <v>15</v>
      </c>
      <c r="F4" s="14"/>
      <c r="G4" s="15">
        <f t="shared" si="0"/>
        <v>0</v>
      </c>
      <c r="H4" s="27"/>
    </row>
    <row r="5" spans="1:8">
      <c r="A5" s="24">
        <v>4</v>
      </c>
      <c r="B5" s="3" t="s">
        <v>16</v>
      </c>
      <c r="C5" s="11" t="s">
        <v>17</v>
      </c>
      <c r="D5" s="12" t="s">
        <v>5</v>
      </c>
      <c r="E5" s="13">
        <v>30</v>
      </c>
      <c r="F5" s="14"/>
      <c r="G5" s="15">
        <f t="shared" si="0"/>
        <v>0</v>
      </c>
      <c r="H5" s="27"/>
    </row>
    <row r="6" spans="1:8">
      <c r="A6" s="24">
        <v>5</v>
      </c>
      <c r="B6" s="3" t="s">
        <v>19</v>
      </c>
      <c r="C6" s="11" t="s">
        <v>18</v>
      </c>
      <c r="D6" s="12" t="s">
        <v>5</v>
      </c>
      <c r="E6" s="13">
        <v>45</v>
      </c>
      <c r="F6" s="14"/>
      <c r="G6" s="15">
        <f t="shared" si="0"/>
        <v>0</v>
      </c>
      <c r="H6" s="27"/>
    </row>
    <row r="7" spans="1:8">
      <c r="A7" s="24">
        <v>6</v>
      </c>
      <c r="B7" s="3" t="s">
        <v>20</v>
      </c>
      <c r="C7" s="11" t="s">
        <v>21</v>
      </c>
      <c r="D7" s="12" t="s">
        <v>4</v>
      </c>
      <c r="E7" s="13">
        <v>6.5</v>
      </c>
      <c r="F7" s="14"/>
      <c r="G7" s="15">
        <f t="shared" si="0"/>
        <v>0</v>
      </c>
      <c r="H7" s="27"/>
    </row>
    <row r="8" spans="1:8">
      <c r="A8" s="24">
        <v>7</v>
      </c>
      <c r="B8" s="3" t="s">
        <v>20</v>
      </c>
      <c r="C8" s="11" t="s">
        <v>22</v>
      </c>
      <c r="D8" s="12" t="s">
        <v>4</v>
      </c>
      <c r="E8" s="13">
        <v>7.5</v>
      </c>
      <c r="F8" s="14"/>
      <c r="G8" s="15">
        <f t="shared" si="0"/>
        <v>0</v>
      </c>
      <c r="H8" s="27"/>
    </row>
    <row r="9" spans="1:8">
      <c r="A9" s="24">
        <v>8</v>
      </c>
      <c r="B9" s="3" t="s">
        <v>23</v>
      </c>
      <c r="C9" s="11" t="s">
        <v>47</v>
      </c>
      <c r="D9" s="12" t="s">
        <v>5</v>
      </c>
      <c r="E9" s="13">
        <v>5.5</v>
      </c>
      <c r="F9" s="14"/>
      <c r="G9" s="15">
        <f t="shared" si="0"/>
        <v>0</v>
      </c>
      <c r="H9" s="27"/>
    </row>
    <row r="10" spans="1:8">
      <c r="A10" s="24">
        <v>9</v>
      </c>
      <c r="B10" s="3" t="s">
        <v>24</v>
      </c>
      <c r="C10" s="11" t="s">
        <v>48</v>
      </c>
      <c r="D10" s="12" t="s">
        <v>5</v>
      </c>
      <c r="E10" s="13">
        <v>6.2</v>
      </c>
      <c r="F10" s="14"/>
      <c r="G10" s="15">
        <f t="shared" si="0"/>
        <v>0</v>
      </c>
      <c r="H10" s="27"/>
    </row>
    <row r="11" spans="1:8">
      <c r="A11" s="24">
        <v>10</v>
      </c>
      <c r="B11" s="3" t="s">
        <v>25</v>
      </c>
      <c r="C11" s="11" t="s">
        <v>49</v>
      </c>
      <c r="D11" s="12" t="s">
        <v>5</v>
      </c>
      <c r="E11" s="13">
        <v>1</v>
      </c>
      <c r="F11" s="14"/>
      <c r="G11" s="15">
        <f t="shared" si="0"/>
        <v>0</v>
      </c>
      <c r="H11" s="27"/>
    </row>
    <row r="12" spans="1:8">
      <c r="A12" s="24">
        <v>11</v>
      </c>
      <c r="B12" s="3" t="s">
        <v>26</v>
      </c>
      <c r="C12" s="11" t="s">
        <v>50</v>
      </c>
      <c r="D12" s="12" t="s">
        <v>5</v>
      </c>
      <c r="E12" s="13">
        <v>1</v>
      </c>
      <c r="F12" s="14"/>
      <c r="G12" s="15">
        <f t="shared" si="0"/>
        <v>0</v>
      </c>
      <c r="H12" s="27"/>
    </row>
    <row r="13" spans="1:8">
      <c r="A13" s="24">
        <v>12</v>
      </c>
      <c r="B13" s="3" t="s">
        <v>27</v>
      </c>
      <c r="C13" s="11" t="s">
        <v>51</v>
      </c>
      <c r="D13" s="12" t="s">
        <v>5</v>
      </c>
      <c r="E13" s="13">
        <v>0.5</v>
      </c>
      <c r="F13" s="14"/>
      <c r="G13" s="15">
        <f t="shared" si="0"/>
        <v>0</v>
      </c>
      <c r="H13" s="27"/>
    </row>
    <row r="14" spans="1:8">
      <c r="A14" s="24">
        <v>13</v>
      </c>
      <c r="B14" s="3" t="s">
        <v>28</v>
      </c>
      <c r="C14" s="11" t="s">
        <v>52</v>
      </c>
      <c r="D14" s="12" t="s">
        <v>5</v>
      </c>
      <c r="E14" s="13">
        <v>0.5</v>
      </c>
      <c r="F14" s="14"/>
      <c r="G14" s="15">
        <f t="shared" si="0"/>
        <v>0</v>
      </c>
      <c r="H14" s="27"/>
    </row>
    <row r="15" spans="1:8">
      <c r="A15" s="24">
        <v>14</v>
      </c>
      <c r="B15" s="3" t="s">
        <v>29</v>
      </c>
      <c r="C15" s="11" t="s">
        <v>53</v>
      </c>
      <c r="D15" s="12" t="s">
        <v>4</v>
      </c>
      <c r="E15" s="13">
        <v>0.9</v>
      </c>
      <c r="F15" s="14"/>
      <c r="G15" s="15">
        <f t="shared" si="0"/>
        <v>0</v>
      </c>
      <c r="H15" s="27"/>
    </row>
    <row r="16" spans="1:8">
      <c r="A16" s="24">
        <v>15</v>
      </c>
      <c r="B16" s="3" t="s">
        <v>30</v>
      </c>
      <c r="C16" s="11" t="s">
        <v>54</v>
      </c>
      <c r="D16" s="12" t="s">
        <v>4</v>
      </c>
      <c r="E16" s="13">
        <v>0.9</v>
      </c>
      <c r="F16" s="14"/>
      <c r="G16" s="15">
        <f t="shared" si="0"/>
        <v>0</v>
      </c>
      <c r="H16" s="27"/>
    </row>
    <row r="17" spans="1:8">
      <c r="A17" s="24">
        <v>16</v>
      </c>
      <c r="B17" s="3" t="s">
        <v>31</v>
      </c>
      <c r="C17" s="11" t="s">
        <v>55</v>
      </c>
      <c r="D17" s="12" t="s">
        <v>5</v>
      </c>
      <c r="E17" s="13">
        <v>19</v>
      </c>
      <c r="F17" s="14"/>
      <c r="G17" s="15">
        <f t="shared" si="0"/>
        <v>0</v>
      </c>
      <c r="H17" s="27"/>
    </row>
    <row r="18" spans="1:8">
      <c r="A18" s="24">
        <v>17</v>
      </c>
      <c r="B18" s="3" t="s">
        <v>32</v>
      </c>
      <c r="C18" s="11" t="s">
        <v>56</v>
      </c>
      <c r="D18" s="12" t="s">
        <v>5</v>
      </c>
      <c r="E18" s="13">
        <v>10</v>
      </c>
      <c r="F18" s="14"/>
      <c r="G18" s="15">
        <f t="shared" si="0"/>
        <v>0</v>
      </c>
      <c r="H18" s="27"/>
    </row>
    <row r="19" spans="1:8">
      <c r="A19" s="24">
        <v>18</v>
      </c>
      <c r="B19" s="3" t="s">
        <v>33</v>
      </c>
      <c r="C19" s="11" t="s">
        <v>57</v>
      </c>
      <c r="D19" s="12" t="s">
        <v>5</v>
      </c>
      <c r="E19" s="13">
        <v>10</v>
      </c>
      <c r="F19" s="14"/>
      <c r="G19" s="15">
        <f t="shared" si="0"/>
        <v>0</v>
      </c>
      <c r="H19" s="27"/>
    </row>
    <row r="20" spans="1:8">
      <c r="A20" s="24">
        <v>19</v>
      </c>
      <c r="B20" s="3" t="s">
        <v>34</v>
      </c>
      <c r="C20" s="11" t="s">
        <v>58</v>
      </c>
      <c r="D20" s="12" t="s">
        <v>4</v>
      </c>
      <c r="E20" s="13">
        <v>5</v>
      </c>
      <c r="F20" s="14"/>
      <c r="G20" s="15">
        <f t="shared" si="0"/>
        <v>0</v>
      </c>
      <c r="H20" s="27"/>
    </row>
    <row r="21" spans="1:8">
      <c r="A21" s="24">
        <v>20</v>
      </c>
      <c r="B21" s="3" t="s">
        <v>35</v>
      </c>
      <c r="C21" s="11" t="s">
        <v>59</v>
      </c>
      <c r="D21" s="12" t="s">
        <v>4</v>
      </c>
      <c r="E21" s="13">
        <v>4</v>
      </c>
      <c r="F21" s="14"/>
      <c r="G21" s="15">
        <f t="shared" si="0"/>
        <v>0</v>
      </c>
      <c r="H21" s="27"/>
    </row>
    <row r="22" spans="1:8">
      <c r="A22" s="24">
        <v>21</v>
      </c>
      <c r="B22" s="3" t="s">
        <v>36</v>
      </c>
      <c r="C22" s="11" t="s">
        <v>60</v>
      </c>
      <c r="D22" s="12" t="s">
        <v>5</v>
      </c>
      <c r="E22" s="13">
        <v>10</v>
      </c>
      <c r="F22" s="14"/>
      <c r="G22" s="15">
        <f t="shared" si="0"/>
        <v>0</v>
      </c>
      <c r="H22" s="27"/>
    </row>
    <row r="23" spans="1:8">
      <c r="A23" s="24">
        <v>22</v>
      </c>
      <c r="B23" s="3" t="s">
        <v>37</v>
      </c>
      <c r="C23" s="11" t="s">
        <v>61</v>
      </c>
      <c r="D23" s="12" t="s">
        <v>5</v>
      </c>
      <c r="E23" s="13">
        <v>25</v>
      </c>
      <c r="F23" s="14"/>
      <c r="G23" s="15">
        <f t="shared" si="0"/>
        <v>0</v>
      </c>
      <c r="H23" s="27"/>
    </row>
    <row r="24" spans="1:8">
      <c r="A24" s="24">
        <v>23</v>
      </c>
      <c r="B24" s="3" t="s">
        <v>38</v>
      </c>
      <c r="C24" s="11" t="s">
        <v>62</v>
      </c>
      <c r="D24" s="12" t="s">
        <v>5</v>
      </c>
      <c r="E24" s="13">
        <v>14</v>
      </c>
      <c r="F24" s="14"/>
      <c r="G24" s="15">
        <f t="shared" si="0"/>
        <v>0</v>
      </c>
      <c r="H24" s="27"/>
    </row>
    <row r="25" spans="1:8">
      <c r="A25" s="24">
        <v>24</v>
      </c>
      <c r="B25" s="3" t="s">
        <v>39</v>
      </c>
      <c r="C25" s="11" t="s">
        <v>43</v>
      </c>
      <c r="D25" s="12" t="s">
        <v>5</v>
      </c>
      <c r="E25" s="13">
        <v>18</v>
      </c>
      <c r="F25" s="14"/>
      <c r="G25" s="15">
        <f t="shared" si="0"/>
        <v>0</v>
      </c>
      <c r="H25" s="27"/>
    </row>
    <row r="26" spans="1:8">
      <c r="A26" s="24">
        <v>25</v>
      </c>
      <c r="B26" s="3" t="s">
        <v>40</v>
      </c>
      <c r="C26" s="11" t="s">
        <v>44</v>
      </c>
      <c r="D26" s="12" t="s">
        <v>4</v>
      </c>
      <c r="E26" s="13">
        <v>2.5</v>
      </c>
      <c r="F26" s="14"/>
      <c r="G26" s="15">
        <f t="shared" si="0"/>
        <v>0</v>
      </c>
      <c r="H26" s="27"/>
    </row>
    <row r="27" spans="1:8">
      <c r="A27" s="24">
        <v>26</v>
      </c>
      <c r="B27" s="3" t="s">
        <v>41</v>
      </c>
      <c r="C27" s="11" t="s">
        <v>45</v>
      </c>
      <c r="D27" s="12" t="s">
        <v>4</v>
      </c>
      <c r="E27" s="13">
        <v>9</v>
      </c>
      <c r="F27" s="14"/>
      <c r="G27" s="15">
        <f t="shared" si="0"/>
        <v>0</v>
      </c>
      <c r="H27" s="27"/>
    </row>
    <row r="28" spans="1:8" ht="13.5" thickBot="1">
      <c r="A28" s="25">
        <v>27</v>
      </c>
      <c r="B28" s="4" t="s">
        <v>42</v>
      </c>
      <c r="C28" s="16" t="s">
        <v>46</v>
      </c>
      <c r="D28" s="17" t="s">
        <v>5</v>
      </c>
      <c r="E28" s="18">
        <v>10</v>
      </c>
      <c r="F28" s="19"/>
      <c r="G28" s="20">
        <f t="shared" si="0"/>
        <v>0</v>
      </c>
      <c r="H28" s="28"/>
    </row>
    <row r="29" spans="1:8">
      <c r="D29" s="39" t="s">
        <v>8</v>
      </c>
      <c r="E29" s="40"/>
      <c r="F29" s="40"/>
      <c r="G29" s="37">
        <f>SUBTOTAL(109,Tableau2[Total])</f>
        <v>0</v>
      </c>
    </row>
    <row r="30" spans="1:8">
      <c r="D30" s="41"/>
      <c r="E30" s="42"/>
      <c r="F30" s="42"/>
      <c r="G30" s="38"/>
    </row>
    <row r="31" spans="1:8">
      <c r="D31" s="41" t="s">
        <v>65</v>
      </c>
      <c r="E31" s="42"/>
      <c r="F31" s="42"/>
      <c r="G31" s="47" t="s">
        <v>66</v>
      </c>
    </row>
    <row r="32" spans="1:8" ht="13.5" thickBot="1">
      <c r="D32" s="41"/>
      <c r="E32" s="42"/>
      <c r="F32" s="42"/>
      <c r="G32" s="48"/>
    </row>
    <row r="33" spans="1:7">
      <c r="A33" s="33"/>
      <c r="B33" s="35"/>
      <c r="C33" s="33"/>
      <c r="D33" s="41" t="s">
        <v>9</v>
      </c>
      <c r="E33" s="42"/>
      <c r="F33" s="43"/>
      <c r="G33" s="49">
        <f>G29*1.21</f>
        <v>0</v>
      </c>
    </row>
    <row r="34" spans="1:7" ht="13.5" thickBot="1">
      <c r="A34" s="34"/>
      <c r="B34" s="36"/>
      <c r="C34" s="34"/>
      <c r="D34" s="44"/>
      <c r="E34" s="45"/>
      <c r="F34" s="46"/>
      <c r="G34" s="50"/>
    </row>
  </sheetData>
  <mergeCells count="8">
    <mergeCell ref="C33:C34"/>
    <mergeCell ref="A33:B34"/>
    <mergeCell ref="G29:G30"/>
    <mergeCell ref="D29:F30"/>
    <mergeCell ref="D31:F32"/>
    <mergeCell ref="D33:F34"/>
    <mergeCell ref="G31:G32"/>
    <mergeCell ref="G33:G34"/>
  </mergeCells>
  <printOptions horizontalCentered="1" verticalCentered="1"/>
  <pageMargins left="0.19685039370078741" right="0.19685039370078741" top="0.19685039370078741" bottom="0.19685039370078741" header="0" footer="0"/>
  <pageSetup paperSize="8" scale="64" fitToHeight="0" orientation="portrait" errors="blank" r:id="rId1"/>
  <headerFooter alignWithMargins="0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Métré gliss</vt:lpstr>
      <vt:lpstr>'Métré gliss'!Zone_d_impression</vt:lpstr>
    </vt:vector>
  </TitlesOfParts>
  <Company>M.E.T.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M.E.T.</dc:creator>
  <cp:lastModifiedBy>28032</cp:lastModifiedBy>
  <cp:lastPrinted>2017-01-15T12:53:42Z</cp:lastPrinted>
  <dcterms:created xsi:type="dcterms:W3CDTF">2007-07-04T06:07:51Z</dcterms:created>
  <dcterms:modified xsi:type="dcterms:W3CDTF">2017-01-15T14:01:52Z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1593567197</vt:i4>
  </property>
  <property fmtid="{D5CDD505-2E9C-101B-9397-08002B2CF9AE}" pid="3" name="_EmailSubject">
    <vt:lpwstr>document exel mis à jour pour les avaries</vt:lpwstr>
  </property>
  <property fmtid="{D5CDD505-2E9C-101B-9397-08002B2CF9AE}" pid="4" name="_AuthorEmail">
    <vt:lpwstr>bhelas@met.wallonie.be</vt:lpwstr>
  </property>
  <property fmtid="{D5CDD505-2E9C-101B-9397-08002B2CF9AE}" pid="5" name="_AuthorEmailDisplayName">
    <vt:lpwstr>Benoît Hélas</vt:lpwstr>
  </property>
  <property fmtid="{D5CDD505-2E9C-101B-9397-08002B2CF9AE}" pid="6" name="_ReviewingToolsShownOnce">
    <vt:lpwstr/>
  </property>
</Properties>
</file>