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Users\yanick\Documents\boulot\"/>
    </mc:Choice>
  </mc:AlternateContent>
  <bookViews>
    <workbookView xWindow="0" yWindow="0" windowWidth="17970" windowHeight="61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8" i="1" l="1"/>
  <c r="AB8" i="1"/>
  <c r="AC8" i="1"/>
  <c r="AD8" i="1"/>
  <c r="AE8" i="1"/>
  <c r="AA9" i="1"/>
  <c r="AB9" i="1"/>
  <c r="AC9" i="1"/>
  <c r="AD9" i="1"/>
  <c r="AE9" i="1"/>
  <c r="AA10" i="1"/>
  <c r="AB10" i="1"/>
  <c r="AC10" i="1"/>
  <c r="AD10" i="1"/>
  <c r="AE10" i="1"/>
  <c r="AA11" i="1"/>
  <c r="AB11" i="1"/>
  <c r="AC11" i="1"/>
  <c r="AD11" i="1"/>
  <c r="AE11" i="1"/>
  <c r="AA7" i="1"/>
  <c r="AE7" i="1"/>
  <c r="AD7" i="1"/>
  <c r="AC7" i="1"/>
  <c r="AB7" i="1"/>
  <c r="AF11" i="1" l="1" a="1"/>
  <c r="AF11" i="1" s="1"/>
  <c r="AF10" i="1" a="1"/>
  <c r="AF10" i="1" s="1"/>
  <c r="AF9" i="1" a="1"/>
  <c r="AF9" i="1" s="1"/>
  <c r="AF7" i="1" a="1"/>
  <c r="AF7" i="1" s="1"/>
  <c r="AF8" i="1" a="1"/>
  <c r="AF8" i="1" s="1"/>
</calcChain>
</file>

<file path=xl/sharedStrings.xml><?xml version="1.0" encoding="utf-8"?>
<sst xmlns="http://schemas.openxmlformats.org/spreadsheetml/2006/main" count="33" uniqueCount="21">
  <si>
    <t>mars</t>
  </si>
  <si>
    <t>avril</t>
  </si>
  <si>
    <t>mai</t>
  </si>
  <si>
    <t>juin</t>
  </si>
  <si>
    <t>juillet</t>
  </si>
  <si>
    <t>août</t>
  </si>
  <si>
    <t>element A</t>
  </si>
  <si>
    <t>element B</t>
  </si>
  <si>
    <t>1 sur :</t>
  </si>
  <si>
    <t>99=aucun n'a atteint le seuil</t>
  </si>
  <si>
    <t>meilleur 1/x</t>
  </si>
  <si>
    <t>Seuil d'acceptabilité</t>
  </si>
  <si>
    <t>jan</t>
  </si>
  <si>
    <t>fév</t>
  </si>
  <si>
    <t>sept</t>
  </si>
  <si>
    <t>oct</t>
  </si>
  <si>
    <t>nov</t>
  </si>
  <si>
    <t>déc</t>
  </si>
  <si>
    <t>element C</t>
  </si>
  <si>
    <t>element D</t>
  </si>
  <si>
    <t>element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</si>
</sst>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9" fontId="0" fillId="2" borderId="1" xfId="0" applyNumberForma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G11"/>
  <sheetViews>
    <sheetView tabSelected="1" workbookViewId="0">
      <selection activeCell="Z17" sqref="Z17"/>
    </sheetView>
  </sheetViews>
  <sheetFormatPr baseColWidth="10" defaultRowHeight="15" x14ac:dyDescent="0.25"/>
  <cols>
    <col min="2" max="25" width="6.140625" customWidth="1"/>
    <col min="26" max="26" width="3.7109375" customWidth="1"/>
    <col min="27" max="31" width="7.5703125" style="1" customWidth="1"/>
    <col min="32" max="32" width="11.5703125" style="1" customWidth="1"/>
  </cols>
  <sheetData>
    <row r="3" spans="1:33" x14ac:dyDescent="0.25">
      <c r="AF3" s="1" t="s">
        <v>11</v>
      </c>
    </row>
    <row r="4" spans="1:33" x14ac:dyDescent="0.25">
      <c r="B4" s="5">
        <v>2016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>
        <v>2017</v>
      </c>
      <c r="O4" s="5"/>
      <c r="P4" s="5"/>
      <c r="Q4" s="5"/>
      <c r="R4" s="5"/>
      <c r="S4" s="5"/>
      <c r="T4" s="5"/>
      <c r="U4" s="5"/>
      <c r="V4" s="5"/>
      <c r="W4" s="5"/>
      <c r="X4" s="5"/>
      <c r="Y4" s="5"/>
      <c r="AF4" s="4">
        <v>0.8</v>
      </c>
    </row>
    <row r="5" spans="1:33" x14ac:dyDescent="0.25">
      <c r="B5" t="s">
        <v>12</v>
      </c>
      <c r="C5" t="s">
        <v>13</v>
      </c>
      <c r="D5" t="s">
        <v>0</v>
      </c>
      <c r="E5" t="s">
        <v>1</v>
      </c>
      <c r="F5" t="s">
        <v>2</v>
      </c>
      <c r="G5" t="s">
        <v>3</v>
      </c>
      <c r="H5" t="s">
        <v>4</v>
      </c>
      <c r="I5" t="s">
        <v>5</v>
      </c>
      <c r="J5" t="s">
        <v>14</v>
      </c>
      <c r="K5" t="s">
        <v>15</v>
      </c>
      <c r="L5" t="s">
        <v>16</v>
      </c>
      <c r="M5" t="s">
        <v>17</v>
      </c>
      <c r="N5" t="s">
        <v>12</v>
      </c>
      <c r="O5" t="s">
        <v>13</v>
      </c>
      <c r="P5" t="s">
        <v>0</v>
      </c>
      <c r="Q5" t="s">
        <v>1</v>
      </c>
      <c r="R5" t="s">
        <v>2</v>
      </c>
      <c r="S5" t="s">
        <v>3</v>
      </c>
      <c r="T5" t="s">
        <v>4</v>
      </c>
      <c r="U5" t="s">
        <v>5</v>
      </c>
      <c r="V5" t="s">
        <v>14</v>
      </c>
      <c r="W5" t="s">
        <v>15</v>
      </c>
      <c r="X5" t="s">
        <v>16</v>
      </c>
      <c r="Y5" t="s">
        <v>17</v>
      </c>
      <c r="AA5" s="1" t="s">
        <v>8</v>
      </c>
      <c r="AF5" s="1">
        <v>24</v>
      </c>
    </row>
    <row r="6" spans="1:33" x14ac:dyDescent="0.25">
      <c r="AA6" s="1">
        <v>1</v>
      </c>
      <c r="AB6" s="1">
        <v>2</v>
      </c>
      <c r="AC6" s="1">
        <v>4</v>
      </c>
      <c r="AD6" s="1">
        <v>6</v>
      </c>
      <c r="AE6" s="1">
        <v>12</v>
      </c>
      <c r="AF6" s="1" t="s">
        <v>10</v>
      </c>
    </row>
    <row r="7" spans="1:33" x14ac:dyDescent="0.25">
      <c r="A7" t="s">
        <v>6</v>
      </c>
      <c r="B7">
        <v>1</v>
      </c>
      <c r="D7">
        <v>1</v>
      </c>
      <c r="F7">
        <v>1</v>
      </c>
      <c r="H7">
        <v>1</v>
      </c>
      <c r="J7">
        <v>1</v>
      </c>
      <c r="L7">
        <v>1</v>
      </c>
      <c r="N7">
        <v>1</v>
      </c>
      <c r="P7">
        <v>1</v>
      </c>
      <c r="R7">
        <v>1</v>
      </c>
      <c r="T7">
        <v>1</v>
      </c>
      <c r="V7">
        <v>1</v>
      </c>
      <c r="X7">
        <v>1</v>
      </c>
      <c r="AA7" s="3">
        <f>SUM(B7:Y7)/$AF$5</f>
        <v>0.5</v>
      </c>
      <c r="AB7" s="3">
        <f>MAX(SUMPRODUCT((MOD(COLUMN($B7:$Y7),AB$6)=0)*($B7:$Y7))/($AF$5/AB$6),SUMPRODUCT((MOD(COLUMN($B7:$Y7),AB$6)=1)*($B7:$Y7))/($AF$5/AB$6))</f>
        <v>1</v>
      </c>
      <c r="AC7" s="3">
        <f>MAX(SUMPRODUCT((MOD(COLUMN($B7:$Y7),AC$6)=0)*($B7:$Y7))/($AF$5/AC$6),SUMPRODUCT((MOD(COLUMN($B7:$Y7),AC$6)=1)*($B7:$Y7))/($AF$5/AC$6),SUMPRODUCT((MOD(COLUMN($B7:$Y7),AC$6)=2)*($B7:$Y7))/($AF$5/AC$6))</f>
        <v>1</v>
      </c>
      <c r="AD7" s="3">
        <f>MAX(SUMPRODUCT((MOD(COLUMN($B7:$Y7),AD$6)=0)*($B7:$Y7))/($AF$5/AD$6),SUMPRODUCT((MOD(COLUMN($B7:$Y7),AD$6)=1)*($B7:$Y7))/($AF$5/AD$6),SUMPRODUCT((MOD(COLUMN($B7:$Y7),AD$6)=2)*($B7:$Y7))/($AF$5/AD$6),SUMPRODUCT((MOD(COLUMN($B7:$Y7),AD$6)=3)*($B7:$Y7))/($AF$5/AD$6),SUMPRODUCT((MOD(COLUMN($B7:$Y7),AD$6)=4)*($B7:$Y7))/($AF$5/AD$6),SUMPRODUCT((MOD(COLUMN($B7:$Y7),AD$6)=5)*($B7:$Y7))/($AF$5/AD$6))</f>
        <v>1</v>
      </c>
      <c r="AE7" s="3">
        <f>MAX(SUMPRODUCT((MOD(COLUMN($B7:$Y7),AE$6)=0)*($B7:$Y7))/($AF$5/AE$6),SUMPRODUCT((MOD(COLUMN($B7:$Y7),AE$6)=1)*($B7:$Y7))/($AF$5/AE$6),SUMPRODUCT((MOD(COLUMN($B7:$Y7),AE$6)=2)*($B7:$Y7))/($AF$5/AE$6),SUMPRODUCT((MOD(COLUMN($B7:$Y7),AE$6)=3)*($B7:$Y7))/($AF$5/AE$6))</f>
        <v>1</v>
      </c>
      <c r="AF7" s="2">
        <f t="array" ref="AF7">MIN(IF((AA7:AE7&gt;=$AF$4)*($AA$6:$AE$6)=0,99,$AA$6:$AE$6))</f>
        <v>2</v>
      </c>
    </row>
    <row r="8" spans="1:33" x14ac:dyDescent="0.25">
      <c r="A8" t="s">
        <v>7</v>
      </c>
      <c r="B8">
        <v>1</v>
      </c>
      <c r="E8">
        <v>1</v>
      </c>
      <c r="H8">
        <v>1</v>
      </c>
      <c r="K8">
        <v>1</v>
      </c>
      <c r="N8">
        <v>1</v>
      </c>
      <c r="Q8">
        <v>1</v>
      </c>
      <c r="T8">
        <v>1</v>
      </c>
      <c r="W8">
        <v>1</v>
      </c>
      <c r="AA8" s="3">
        <f t="shared" ref="AA8:AA11" si="0">SUM(B8:Y8)/$AF$5</f>
        <v>0.33333333333333331</v>
      </c>
      <c r="AB8" s="3">
        <f t="shared" ref="AB8:AB11" si="1">MAX(SUMPRODUCT((MOD(COLUMN($B8:$Y8),AB$6)=0)*($B8:$Y8))/($AF$5/AB$6),SUMPRODUCT((MOD(COLUMN($B8:$Y8),AB$6)=1)*($B8:$Y8))/($AF$5/AB$6))</f>
        <v>0.33333333333333331</v>
      </c>
      <c r="AC8" s="3">
        <f t="shared" ref="AC8:AC11" si="2">MAX(SUMPRODUCT((MOD(COLUMN($B8:$Y8),AC$6)=0)*($B8:$Y8))/($AF$5/AC$6),SUMPRODUCT((MOD(COLUMN($B8:$Y8),AC$6)=1)*($B8:$Y8))/($AF$5/AC$6),SUMPRODUCT((MOD(COLUMN($B8:$Y8),AC$6)=2)*($B8:$Y8))/($AF$5/AC$6))</f>
        <v>0.33333333333333331</v>
      </c>
      <c r="AD8" s="3">
        <f t="shared" ref="AD8:AD11" si="3">MAX(SUMPRODUCT((MOD(COLUMN($B8:$Y8),AD$6)=0)*($B8:$Y8))/($AF$5/AD$6),SUMPRODUCT((MOD(COLUMN($B8:$Y8),AD$6)=1)*($B8:$Y8))/($AF$5/AD$6),SUMPRODUCT((MOD(COLUMN($B8:$Y8),AD$6)=2)*($B8:$Y8))/($AF$5/AD$6),SUMPRODUCT((MOD(COLUMN($B8:$Y8),AD$6)=3)*($B8:$Y8))/($AF$5/AD$6),SUMPRODUCT((MOD(COLUMN($B8:$Y8),AD$6)=4)*($B8:$Y8))/($AF$5/AD$6),SUMPRODUCT((MOD(COLUMN($B8:$Y8),AD$6)=5)*($B8:$Y8))/($AF$5/AD$6))</f>
        <v>1</v>
      </c>
      <c r="AE8" s="3">
        <f t="shared" ref="AE8:AE11" si="4">MAX(SUMPRODUCT((MOD(COLUMN($B8:$Y8),AE$6)=0)*($B8:$Y8))/($AF$5/AE$6),SUMPRODUCT((MOD(COLUMN($B8:$Y8),AE$6)=1)*($B8:$Y8))/($AF$5/AE$6),SUMPRODUCT((MOD(COLUMN($B8:$Y8),AE$6)=2)*($B8:$Y8))/($AF$5/AE$6),SUMPRODUCT((MOD(COLUMN($B8:$Y8),AE$6)=3)*($B8:$Y8))/($AF$5/AE$6))</f>
        <v>1</v>
      </c>
      <c r="AF8" s="2">
        <f t="array" ref="AF8">MIN(IF((AA8:AE8&gt;=$AF$4)*($AA$6:$AE$6)=0,99,$AA$6:$AE$6))</f>
        <v>6</v>
      </c>
      <c r="AG8" t="s">
        <v>9</v>
      </c>
    </row>
    <row r="9" spans="1:33" x14ac:dyDescent="0.25">
      <c r="A9" t="s">
        <v>18</v>
      </c>
      <c r="B9">
        <v>1</v>
      </c>
      <c r="F9">
        <v>1</v>
      </c>
      <c r="J9">
        <v>1</v>
      </c>
      <c r="N9">
        <v>1</v>
      </c>
      <c r="R9">
        <v>1</v>
      </c>
      <c r="V9">
        <v>1</v>
      </c>
      <c r="AA9" s="3">
        <f t="shared" si="0"/>
        <v>0.25</v>
      </c>
      <c r="AB9" s="3">
        <f t="shared" si="1"/>
        <v>0.5</v>
      </c>
      <c r="AC9" s="3">
        <f t="shared" si="2"/>
        <v>1</v>
      </c>
      <c r="AD9" s="3">
        <f t="shared" si="3"/>
        <v>0.5</v>
      </c>
      <c r="AE9" s="3">
        <f t="shared" si="4"/>
        <v>1</v>
      </c>
      <c r="AF9" s="2">
        <f t="array" ref="AF9">MIN(IF((AA9:AE9&gt;=$AF$4)*($AA$6:$AE$6)=0,99,$AA$6:$AE$6))</f>
        <v>4</v>
      </c>
    </row>
    <row r="10" spans="1:33" x14ac:dyDescent="0.25">
      <c r="A10" t="s">
        <v>19</v>
      </c>
      <c r="B10">
        <v>1</v>
      </c>
      <c r="H10">
        <v>1</v>
      </c>
      <c r="N10">
        <v>1</v>
      </c>
      <c r="T10">
        <v>1</v>
      </c>
      <c r="AA10" s="3">
        <f t="shared" si="0"/>
        <v>0.16666666666666666</v>
      </c>
      <c r="AB10" s="3">
        <f t="shared" si="1"/>
        <v>0.33333333333333331</v>
      </c>
      <c r="AC10" s="3">
        <f t="shared" si="2"/>
        <v>0.33333333333333331</v>
      </c>
      <c r="AD10" s="3">
        <f t="shared" si="3"/>
        <v>1</v>
      </c>
      <c r="AE10" s="3">
        <f t="shared" si="4"/>
        <v>1</v>
      </c>
      <c r="AF10" s="2">
        <f t="array" ref="AF10">MIN(IF((AA10:AE10&gt;=$AF$4)*($AA$6:$AE$6)=0,99,$AA$6:$AE$6))</f>
        <v>6</v>
      </c>
    </row>
    <row r="11" spans="1:33" x14ac:dyDescent="0.25">
      <c r="A11" t="s">
        <v>20</v>
      </c>
      <c r="B11">
        <v>1</v>
      </c>
      <c r="N11">
        <v>1</v>
      </c>
      <c r="AA11" s="3">
        <f t="shared" si="0"/>
        <v>8.3333333333333329E-2</v>
      </c>
      <c r="AB11" s="3">
        <f t="shared" si="1"/>
        <v>0.16666666666666666</v>
      </c>
      <c r="AC11" s="3">
        <f t="shared" si="2"/>
        <v>0.33333333333333331</v>
      </c>
      <c r="AD11" s="3">
        <f t="shared" si="3"/>
        <v>0.5</v>
      </c>
      <c r="AE11" s="3">
        <f t="shared" si="4"/>
        <v>1</v>
      </c>
      <c r="AF11" s="2">
        <f t="array" ref="AF11">MIN(IF((AA11:AE11&gt;=$AF$4)*($AA$6:$AE$6)=0,99,$AA$6:$AE$6))</f>
        <v>12</v>
      </c>
    </row>
  </sheetData>
  <mergeCells count="2">
    <mergeCell ref="B4:M4"/>
    <mergeCell ref="N4:Y4"/>
  </mergeCells>
  <conditionalFormatting sqref="AA7:AE11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yanick</dc:creator>
  <cp:lastModifiedBy>yanick</cp:lastModifiedBy>
  <dcterms:created xsi:type="dcterms:W3CDTF">2017-10-13T15:34:34Z</dcterms:created>
  <dcterms:modified xsi:type="dcterms:W3CDTF">2017-10-16T18:02:02Z</dcterms:modified>
</cp:coreProperties>
</file>