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 codeName="{8C4F1C90-05EB-6A55-5F09-09C24B55AC0B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jacques/Desktop/"/>
    </mc:Choice>
  </mc:AlternateContent>
  <bookViews>
    <workbookView xWindow="0" yWindow="460" windowWidth="29180" windowHeight="19100" tabRatio="500" activeTab="4"/>
  </bookViews>
  <sheets>
    <sheet name="Import" sheetId="1" r:id="rId1"/>
    <sheet name="Base F" sheetId="2" r:id="rId2"/>
    <sheet name="Base W" sheetId="3" r:id="rId3"/>
    <sheet name="Base" sheetId="4" r:id="rId4"/>
    <sheet name="Resultat souhaité" sheetId="7" r:id="rId5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85" i="7" l="1"/>
  <c r="G285" i="7"/>
  <c r="F285" i="7"/>
  <c r="E285" i="7"/>
  <c r="D285" i="7"/>
  <c r="C285" i="7"/>
  <c r="B285" i="7"/>
  <c r="A285" i="7"/>
  <c r="H284" i="7"/>
  <c r="G284" i="7"/>
  <c r="F284" i="7"/>
  <c r="E284" i="7"/>
  <c r="D284" i="7"/>
  <c r="C284" i="7"/>
  <c r="B284" i="7"/>
  <c r="A284" i="7"/>
  <c r="H283" i="7"/>
  <c r="G283" i="7"/>
  <c r="F283" i="7"/>
  <c r="E283" i="7"/>
  <c r="D283" i="7"/>
  <c r="C283" i="7"/>
  <c r="B283" i="7"/>
  <c r="A283" i="7"/>
  <c r="H282" i="7"/>
  <c r="G282" i="7"/>
  <c r="F282" i="7"/>
  <c r="E282" i="7"/>
  <c r="D282" i="7"/>
  <c r="C282" i="7"/>
  <c r="B282" i="7"/>
  <c r="A282" i="7"/>
  <c r="H281" i="7"/>
  <c r="G281" i="7"/>
  <c r="F281" i="7"/>
  <c r="E281" i="7"/>
  <c r="D281" i="7"/>
  <c r="C281" i="7"/>
  <c r="B281" i="7"/>
  <c r="A281" i="7"/>
  <c r="H280" i="7"/>
  <c r="G280" i="7"/>
  <c r="F280" i="7"/>
  <c r="E280" i="7"/>
  <c r="D280" i="7"/>
  <c r="C280" i="7"/>
  <c r="B280" i="7"/>
  <c r="A280" i="7"/>
  <c r="H279" i="7"/>
  <c r="G279" i="7"/>
  <c r="F279" i="7"/>
  <c r="E279" i="7"/>
  <c r="D279" i="7"/>
  <c r="C279" i="7"/>
  <c r="B279" i="7"/>
  <c r="A279" i="7"/>
  <c r="H278" i="7"/>
  <c r="G278" i="7"/>
  <c r="F278" i="7"/>
  <c r="E278" i="7"/>
  <c r="D278" i="7"/>
  <c r="C278" i="7"/>
  <c r="B278" i="7"/>
  <c r="A278" i="7"/>
  <c r="H277" i="7"/>
  <c r="G277" i="7"/>
  <c r="F277" i="7"/>
  <c r="E277" i="7"/>
  <c r="D277" i="7"/>
  <c r="C277" i="7"/>
  <c r="B277" i="7"/>
  <c r="A277" i="7"/>
  <c r="H276" i="7"/>
  <c r="G276" i="7"/>
  <c r="F276" i="7"/>
  <c r="E276" i="7"/>
  <c r="D276" i="7"/>
  <c r="C276" i="7"/>
  <c r="B276" i="7"/>
  <c r="A276" i="7"/>
  <c r="H275" i="7"/>
  <c r="G275" i="7"/>
  <c r="F275" i="7"/>
  <c r="E275" i="7"/>
  <c r="D275" i="7"/>
  <c r="C275" i="7"/>
  <c r="B275" i="7"/>
  <c r="A275" i="7"/>
  <c r="H274" i="7"/>
  <c r="G274" i="7"/>
  <c r="F274" i="7"/>
  <c r="E274" i="7"/>
  <c r="D274" i="7"/>
  <c r="C274" i="7"/>
  <c r="B274" i="7"/>
  <c r="A274" i="7"/>
  <c r="H273" i="7"/>
  <c r="G273" i="7"/>
  <c r="F273" i="7"/>
  <c r="E273" i="7"/>
  <c r="D273" i="7"/>
  <c r="C273" i="7"/>
  <c r="B273" i="7"/>
  <c r="A273" i="7"/>
  <c r="H272" i="7"/>
  <c r="G272" i="7"/>
  <c r="F272" i="7"/>
  <c r="E272" i="7"/>
  <c r="D272" i="7"/>
  <c r="C272" i="7"/>
  <c r="B272" i="7"/>
  <c r="A272" i="7"/>
  <c r="H271" i="7"/>
  <c r="G271" i="7"/>
  <c r="F271" i="7"/>
  <c r="E271" i="7"/>
  <c r="D271" i="7"/>
  <c r="C271" i="7"/>
  <c r="B271" i="7"/>
  <c r="A271" i="7"/>
  <c r="H270" i="7"/>
  <c r="G270" i="7"/>
  <c r="F270" i="7"/>
  <c r="E270" i="7"/>
  <c r="D270" i="7"/>
  <c r="C270" i="7"/>
  <c r="B270" i="7"/>
  <c r="A270" i="7"/>
  <c r="H269" i="7"/>
  <c r="G269" i="7"/>
  <c r="F269" i="7"/>
  <c r="E269" i="7"/>
  <c r="D269" i="7"/>
  <c r="C269" i="7"/>
  <c r="B269" i="7"/>
  <c r="A269" i="7"/>
  <c r="H268" i="7"/>
  <c r="G268" i="7"/>
  <c r="F268" i="7"/>
  <c r="E268" i="7"/>
  <c r="D268" i="7"/>
  <c r="C268" i="7"/>
  <c r="B268" i="7"/>
  <c r="A268" i="7"/>
  <c r="H267" i="7"/>
  <c r="G267" i="7"/>
  <c r="F267" i="7"/>
  <c r="E267" i="7"/>
  <c r="D267" i="7"/>
  <c r="C267" i="7"/>
  <c r="B267" i="7"/>
  <c r="A267" i="7"/>
  <c r="H266" i="7"/>
  <c r="G266" i="7"/>
  <c r="F266" i="7"/>
  <c r="E266" i="7"/>
  <c r="D266" i="7"/>
  <c r="C266" i="7"/>
  <c r="B266" i="7"/>
  <c r="A266" i="7"/>
  <c r="H265" i="7"/>
  <c r="G265" i="7"/>
  <c r="F265" i="7"/>
  <c r="E265" i="7"/>
  <c r="D265" i="7"/>
  <c r="C265" i="7"/>
  <c r="B265" i="7"/>
  <c r="A265" i="7"/>
  <c r="H264" i="7"/>
  <c r="G264" i="7"/>
  <c r="F264" i="7"/>
  <c r="E264" i="7"/>
  <c r="D264" i="7"/>
  <c r="C264" i="7"/>
  <c r="B264" i="7"/>
  <c r="A264" i="7"/>
  <c r="H263" i="7"/>
  <c r="G263" i="7"/>
  <c r="F263" i="7"/>
  <c r="E263" i="7"/>
  <c r="D263" i="7"/>
  <c r="C263" i="7"/>
  <c r="B263" i="7"/>
  <c r="A263" i="7"/>
  <c r="H262" i="7"/>
  <c r="G262" i="7"/>
  <c r="F262" i="7"/>
  <c r="E262" i="7"/>
  <c r="D262" i="7"/>
  <c r="C262" i="7"/>
  <c r="B262" i="7"/>
  <c r="A262" i="7"/>
  <c r="H261" i="7"/>
  <c r="G261" i="7"/>
  <c r="F261" i="7"/>
  <c r="E261" i="7"/>
  <c r="D261" i="7"/>
  <c r="C261" i="7"/>
  <c r="B261" i="7"/>
  <c r="A261" i="7"/>
  <c r="H260" i="7"/>
  <c r="G260" i="7"/>
  <c r="F260" i="7"/>
  <c r="E260" i="7"/>
  <c r="D260" i="7"/>
  <c r="C260" i="7"/>
  <c r="B260" i="7"/>
  <c r="A260" i="7"/>
  <c r="H259" i="7"/>
  <c r="G259" i="7"/>
  <c r="F259" i="7"/>
  <c r="E259" i="7"/>
  <c r="D259" i="7"/>
  <c r="C259" i="7"/>
  <c r="B259" i="7"/>
  <c r="A259" i="7"/>
  <c r="H258" i="7"/>
  <c r="G258" i="7"/>
  <c r="F258" i="7"/>
  <c r="E258" i="7"/>
  <c r="D258" i="7"/>
  <c r="C258" i="7"/>
  <c r="B258" i="7"/>
  <c r="A258" i="7"/>
  <c r="H257" i="7"/>
  <c r="G257" i="7"/>
  <c r="F257" i="7"/>
  <c r="E257" i="7"/>
  <c r="D257" i="7"/>
  <c r="C257" i="7"/>
  <c r="B257" i="7"/>
  <c r="A257" i="7"/>
  <c r="H256" i="7"/>
  <c r="G256" i="7"/>
  <c r="F256" i="7"/>
  <c r="E256" i="7"/>
  <c r="D256" i="7"/>
  <c r="C256" i="7"/>
  <c r="B256" i="7"/>
  <c r="A256" i="7"/>
  <c r="H255" i="7"/>
  <c r="G255" i="7"/>
  <c r="F255" i="7"/>
  <c r="E255" i="7"/>
  <c r="D255" i="7"/>
  <c r="C255" i="7"/>
  <c r="B255" i="7"/>
  <c r="A255" i="7"/>
  <c r="H254" i="7"/>
  <c r="G254" i="7"/>
  <c r="F254" i="7"/>
  <c r="E254" i="7"/>
  <c r="D254" i="7"/>
  <c r="C254" i="7"/>
  <c r="B254" i="7"/>
  <c r="A254" i="7"/>
  <c r="H253" i="7"/>
  <c r="G253" i="7"/>
  <c r="F253" i="7"/>
  <c r="E253" i="7"/>
  <c r="D253" i="7"/>
  <c r="C253" i="7"/>
  <c r="B253" i="7"/>
  <c r="A253" i="7"/>
  <c r="H252" i="7"/>
  <c r="G252" i="7"/>
  <c r="F252" i="7"/>
  <c r="E252" i="7"/>
  <c r="D252" i="7"/>
  <c r="C252" i="7"/>
  <c r="B252" i="7"/>
  <c r="A252" i="7"/>
  <c r="H251" i="7"/>
  <c r="G251" i="7"/>
  <c r="F251" i="7"/>
  <c r="E251" i="7"/>
  <c r="D251" i="7"/>
  <c r="C251" i="7"/>
  <c r="B251" i="7"/>
  <c r="A251" i="7"/>
  <c r="H250" i="7"/>
  <c r="G250" i="7"/>
  <c r="F250" i="7"/>
  <c r="E250" i="7"/>
  <c r="D250" i="7"/>
  <c r="C250" i="7"/>
  <c r="B250" i="7"/>
  <c r="A250" i="7"/>
  <c r="H249" i="7"/>
  <c r="G249" i="7"/>
  <c r="F249" i="7"/>
  <c r="E249" i="7"/>
  <c r="D249" i="7"/>
  <c r="C249" i="7"/>
  <c r="B249" i="7"/>
  <c r="A249" i="7"/>
  <c r="H248" i="7"/>
  <c r="G248" i="7"/>
  <c r="F248" i="7"/>
  <c r="E248" i="7"/>
  <c r="D248" i="7"/>
  <c r="C248" i="7"/>
  <c r="B248" i="7"/>
  <c r="A248" i="7"/>
  <c r="H247" i="7"/>
  <c r="G247" i="7"/>
  <c r="F247" i="7"/>
  <c r="E247" i="7"/>
  <c r="D247" i="7"/>
  <c r="C247" i="7"/>
  <c r="B247" i="7"/>
  <c r="A247" i="7"/>
  <c r="H246" i="7"/>
  <c r="G246" i="7"/>
  <c r="F246" i="7"/>
  <c r="E246" i="7"/>
  <c r="D246" i="7"/>
  <c r="C246" i="7"/>
  <c r="B246" i="7"/>
  <c r="A246" i="7"/>
  <c r="H245" i="7"/>
  <c r="G245" i="7"/>
  <c r="F245" i="7"/>
  <c r="E245" i="7"/>
  <c r="D245" i="7"/>
  <c r="C245" i="7"/>
  <c r="B245" i="7"/>
  <c r="A245" i="7"/>
  <c r="H244" i="7"/>
  <c r="G244" i="7"/>
  <c r="F244" i="7"/>
  <c r="E244" i="7"/>
  <c r="D244" i="7"/>
  <c r="C244" i="7"/>
  <c r="B244" i="7"/>
  <c r="A244" i="7"/>
  <c r="H243" i="7"/>
  <c r="G243" i="7"/>
  <c r="F243" i="7"/>
  <c r="E243" i="7"/>
  <c r="D243" i="7"/>
  <c r="C243" i="7"/>
  <c r="B243" i="7"/>
  <c r="A243" i="7"/>
  <c r="H242" i="7"/>
  <c r="G242" i="7"/>
  <c r="F242" i="7"/>
  <c r="E242" i="7"/>
  <c r="D242" i="7"/>
  <c r="C242" i="7"/>
  <c r="B242" i="7"/>
  <c r="A242" i="7"/>
  <c r="H241" i="7"/>
  <c r="G241" i="7"/>
  <c r="F241" i="7"/>
  <c r="E241" i="7"/>
  <c r="D241" i="7"/>
  <c r="C241" i="7"/>
  <c r="B241" i="7"/>
  <c r="A241" i="7"/>
  <c r="H240" i="7"/>
  <c r="G240" i="7"/>
  <c r="F240" i="7"/>
  <c r="E240" i="7"/>
  <c r="D240" i="7"/>
  <c r="C240" i="7"/>
  <c r="B240" i="7"/>
  <c r="A240" i="7"/>
  <c r="H239" i="7"/>
  <c r="G239" i="7"/>
  <c r="F239" i="7"/>
  <c r="E239" i="7"/>
  <c r="D239" i="7"/>
  <c r="C239" i="7"/>
  <c r="B239" i="7"/>
  <c r="A239" i="7"/>
  <c r="H238" i="7"/>
  <c r="G238" i="7"/>
  <c r="F238" i="7"/>
  <c r="E238" i="7"/>
  <c r="D238" i="7"/>
  <c r="C238" i="7"/>
  <c r="B238" i="7"/>
  <c r="A238" i="7"/>
  <c r="H237" i="7"/>
  <c r="G237" i="7"/>
  <c r="F237" i="7"/>
  <c r="E237" i="7"/>
  <c r="D237" i="7"/>
  <c r="C237" i="7"/>
  <c r="B237" i="7"/>
  <c r="A237" i="7"/>
  <c r="H236" i="7"/>
  <c r="G236" i="7"/>
  <c r="F236" i="7"/>
  <c r="E236" i="7"/>
  <c r="D236" i="7"/>
  <c r="C236" i="7"/>
  <c r="B236" i="7"/>
  <c r="A236" i="7"/>
  <c r="H235" i="7"/>
  <c r="G235" i="7"/>
  <c r="F235" i="7"/>
  <c r="E235" i="7"/>
  <c r="D235" i="7"/>
  <c r="C235" i="7"/>
  <c r="B235" i="7"/>
  <c r="A235" i="7"/>
  <c r="H234" i="7"/>
  <c r="G234" i="7"/>
  <c r="F234" i="7"/>
  <c r="E234" i="7"/>
  <c r="D234" i="7"/>
  <c r="C234" i="7"/>
  <c r="B234" i="7"/>
  <c r="A234" i="7"/>
  <c r="H233" i="7"/>
  <c r="G233" i="7"/>
  <c r="F233" i="7"/>
  <c r="E233" i="7"/>
  <c r="D233" i="7"/>
  <c r="C233" i="7"/>
  <c r="B233" i="7"/>
  <c r="A233" i="7"/>
  <c r="H232" i="7"/>
  <c r="G232" i="7"/>
  <c r="F232" i="7"/>
  <c r="E232" i="7"/>
  <c r="D232" i="7"/>
  <c r="C232" i="7"/>
  <c r="B232" i="7"/>
  <c r="A232" i="7"/>
  <c r="H231" i="7"/>
  <c r="G231" i="7"/>
  <c r="F231" i="7"/>
  <c r="E231" i="7"/>
  <c r="D231" i="7"/>
  <c r="C231" i="7"/>
  <c r="B231" i="7"/>
  <c r="A231" i="7"/>
  <c r="H230" i="7"/>
  <c r="G230" i="7"/>
  <c r="F230" i="7"/>
  <c r="E230" i="7"/>
  <c r="D230" i="7"/>
  <c r="C230" i="7"/>
  <c r="B230" i="7"/>
  <c r="A230" i="7"/>
  <c r="H229" i="7"/>
  <c r="G229" i="7"/>
  <c r="F229" i="7"/>
  <c r="E229" i="7"/>
  <c r="D229" i="7"/>
  <c r="C229" i="7"/>
  <c r="B229" i="7"/>
  <c r="A229" i="7"/>
  <c r="H228" i="7"/>
  <c r="G228" i="7"/>
  <c r="F228" i="7"/>
  <c r="E228" i="7"/>
  <c r="D228" i="7"/>
  <c r="C228" i="7"/>
  <c r="B228" i="7"/>
  <c r="A228" i="7"/>
  <c r="H227" i="7"/>
  <c r="G227" i="7"/>
  <c r="F227" i="7"/>
  <c r="E227" i="7"/>
  <c r="D227" i="7"/>
  <c r="C227" i="7"/>
  <c r="B227" i="7"/>
  <c r="A227" i="7"/>
  <c r="H226" i="7"/>
  <c r="G226" i="7"/>
  <c r="F226" i="7"/>
  <c r="E226" i="7"/>
  <c r="D226" i="7"/>
  <c r="C226" i="7"/>
  <c r="B226" i="7"/>
  <c r="A226" i="7"/>
  <c r="H225" i="7"/>
  <c r="G225" i="7"/>
  <c r="F225" i="7"/>
  <c r="E225" i="7"/>
  <c r="D225" i="7"/>
  <c r="C225" i="7"/>
  <c r="B225" i="7"/>
  <c r="A225" i="7"/>
  <c r="H224" i="7"/>
  <c r="G224" i="7"/>
  <c r="F224" i="7"/>
  <c r="E224" i="7"/>
  <c r="D224" i="7"/>
  <c r="C224" i="7"/>
  <c r="B224" i="7"/>
  <c r="A224" i="7"/>
  <c r="H223" i="7"/>
  <c r="G223" i="7"/>
  <c r="F223" i="7"/>
  <c r="E223" i="7"/>
  <c r="D223" i="7"/>
  <c r="C223" i="7"/>
  <c r="B223" i="7"/>
  <c r="A223" i="7"/>
  <c r="H222" i="7"/>
  <c r="G222" i="7"/>
  <c r="F222" i="7"/>
  <c r="E222" i="7"/>
  <c r="D222" i="7"/>
  <c r="C222" i="7"/>
  <c r="B222" i="7"/>
  <c r="A222" i="7"/>
  <c r="H221" i="7"/>
  <c r="G221" i="7"/>
  <c r="F221" i="7"/>
  <c r="E221" i="7"/>
  <c r="D221" i="7"/>
  <c r="C221" i="7"/>
  <c r="B221" i="7"/>
  <c r="A221" i="7"/>
  <c r="H220" i="7"/>
  <c r="G220" i="7"/>
  <c r="F220" i="7"/>
  <c r="E220" i="7"/>
  <c r="D220" i="7"/>
  <c r="C220" i="7"/>
  <c r="B220" i="7"/>
  <c r="A220" i="7"/>
  <c r="H219" i="7"/>
  <c r="G219" i="7"/>
  <c r="F219" i="7"/>
  <c r="E219" i="7"/>
  <c r="D219" i="7"/>
  <c r="C219" i="7"/>
  <c r="B219" i="7"/>
  <c r="A219" i="7"/>
  <c r="H218" i="7"/>
  <c r="G218" i="7"/>
  <c r="F218" i="7"/>
  <c r="E218" i="7"/>
  <c r="D218" i="7"/>
  <c r="C218" i="7"/>
  <c r="B218" i="7"/>
  <c r="A218" i="7"/>
  <c r="H217" i="7"/>
  <c r="G217" i="7"/>
  <c r="F217" i="7"/>
  <c r="E217" i="7"/>
  <c r="D217" i="7"/>
  <c r="C217" i="7"/>
  <c r="B217" i="7"/>
  <c r="A217" i="7"/>
  <c r="H216" i="7"/>
  <c r="G216" i="7"/>
  <c r="F216" i="7"/>
  <c r="E216" i="7"/>
  <c r="D216" i="7"/>
  <c r="C216" i="7"/>
  <c r="B216" i="7"/>
  <c r="A216" i="7"/>
  <c r="H215" i="7"/>
  <c r="G215" i="7"/>
  <c r="F215" i="7"/>
  <c r="E215" i="7"/>
  <c r="D215" i="7"/>
  <c r="C215" i="7"/>
  <c r="B215" i="7"/>
  <c r="A215" i="7"/>
  <c r="H214" i="7"/>
  <c r="G214" i="7"/>
  <c r="F214" i="7"/>
  <c r="E214" i="7"/>
  <c r="D214" i="7"/>
  <c r="C214" i="7"/>
  <c r="B214" i="7"/>
  <c r="A214" i="7"/>
  <c r="H213" i="7"/>
  <c r="G213" i="7"/>
  <c r="F213" i="7"/>
  <c r="E213" i="7"/>
  <c r="D213" i="7"/>
  <c r="C213" i="7"/>
  <c r="B213" i="7"/>
  <c r="A213" i="7"/>
  <c r="H212" i="7"/>
  <c r="G212" i="7"/>
  <c r="F212" i="7"/>
  <c r="E212" i="7"/>
  <c r="D212" i="7"/>
  <c r="C212" i="7"/>
  <c r="B212" i="7"/>
  <c r="A212" i="7"/>
  <c r="H211" i="7"/>
  <c r="G211" i="7"/>
  <c r="F211" i="7"/>
  <c r="E211" i="7"/>
  <c r="D211" i="7"/>
  <c r="C211" i="7"/>
  <c r="B211" i="7"/>
  <c r="A211" i="7"/>
  <c r="H210" i="7"/>
  <c r="G210" i="7"/>
  <c r="F210" i="7"/>
  <c r="E210" i="7"/>
  <c r="D210" i="7"/>
  <c r="C210" i="7"/>
  <c r="B210" i="7"/>
  <c r="A210" i="7"/>
  <c r="H209" i="7"/>
  <c r="G209" i="7"/>
  <c r="F209" i="7"/>
  <c r="E209" i="7"/>
  <c r="D209" i="7"/>
  <c r="C209" i="7"/>
  <c r="B209" i="7"/>
  <c r="A209" i="7"/>
  <c r="H208" i="7"/>
  <c r="G208" i="7"/>
  <c r="F208" i="7"/>
  <c r="E208" i="7"/>
  <c r="D208" i="7"/>
  <c r="C208" i="7"/>
  <c r="B208" i="7"/>
  <c r="A208" i="7"/>
  <c r="H207" i="7"/>
  <c r="G207" i="7"/>
  <c r="F207" i="7"/>
  <c r="E207" i="7"/>
  <c r="D207" i="7"/>
  <c r="C207" i="7"/>
  <c r="B207" i="7"/>
  <c r="A207" i="7"/>
  <c r="H206" i="7"/>
  <c r="G206" i="7"/>
  <c r="F206" i="7"/>
  <c r="E206" i="7"/>
  <c r="D206" i="7"/>
  <c r="C206" i="7"/>
  <c r="B206" i="7"/>
  <c r="A206" i="7"/>
  <c r="H205" i="7"/>
  <c r="G205" i="7"/>
  <c r="F205" i="7"/>
  <c r="E205" i="7"/>
  <c r="D205" i="7"/>
  <c r="C205" i="7"/>
  <c r="B205" i="7"/>
  <c r="A205" i="7"/>
  <c r="H204" i="7"/>
  <c r="G204" i="7"/>
  <c r="F204" i="7"/>
  <c r="E204" i="7"/>
  <c r="D204" i="7"/>
  <c r="C204" i="7"/>
  <c r="B204" i="7"/>
  <c r="A204" i="7"/>
  <c r="H203" i="7"/>
  <c r="G203" i="7"/>
  <c r="F203" i="7"/>
  <c r="E203" i="7"/>
  <c r="D203" i="7"/>
  <c r="C203" i="7"/>
  <c r="B203" i="7"/>
  <c r="A203" i="7"/>
  <c r="H202" i="7"/>
  <c r="G202" i="7"/>
  <c r="F202" i="7"/>
  <c r="E202" i="7"/>
  <c r="D202" i="7"/>
  <c r="C202" i="7"/>
  <c r="B202" i="7"/>
  <c r="A202" i="7"/>
  <c r="H201" i="7"/>
  <c r="G201" i="7"/>
  <c r="F201" i="7"/>
  <c r="E201" i="7"/>
  <c r="D201" i="7"/>
  <c r="C201" i="7"/>
  <c r="B201" i="7"/>
  <c r="A201" i="7"/>
  <c r="H200" i="7"/>
  <c r="G200" i="7"/>
  <c r="F200" i="7"/>
  <c r="E200" i="7"/>
  <c r="D200" i="7"/>
  <c r="C200" i="7"/>
  <c r="B200" i="7"/>
  <c r="A200" i="7"/>
  <c r="H199" i="7"/>
  <c r="G199" i="7"/>
  <c r="F199" i="7"/>
  <c r="E199" i="7"/>
  <c r="D199" i="7"/>
  <c r="C199" i="7"/>
  <c r="B199" i="7"/>
  <c r="A199" i="7"/>
  <c r="H198" i="7"/>
  <c r="G198" i="7"/>
  <c r="F198" i="7"/>
  <c r="E198" i="7"/>
  <c r="D198" i="7"/>
  <c r="C198" i="7"/>
  <c r="B198" i="7"/>
  <c r="A198" i="7"/>
  <c r="H197" i="7"/>
  <c r="G197" i="7"/>
  <c r="F197" i="7"/>
  <c r="E197" i="7"/>
  <c r="D197" i="7"/>
  <c r="C197" i="7"/>
  <c r="B197" i="7"/>
  <c r="A197" i="7"/>
  <c r="H196" i="7"/>
  <c r="G196" i="7"/>
  <c r="F196" i="7"/>
  <c r="E196" i="7"/>
  <c r="D196" i="7"/>
  <c r="C196" i="7"/>
  <c r="B196" i="7"/>
  <c r="A196" i="7"/>
  <c r="H195" i="7"/>
  <c r="G195" i="7"/>
  <c r="F195" i="7"/>
  <c r="E195" i="7"/>
  <c r="D195" i="7"/>
  <c r="C195" i="7"/>
  <c r="B195" i="7"/>
  <c r="A195" i="7"/>
  <c r="H194" i="7"/>
  <c r="G194" i="7"/>
  <c r="F194" i="7"/>
  <c r="E194" i="7"/>
  <c r="D194" i="7"/>
  <c r="C194" i="7"/>
  <c r="B194" i="7"/>
  <c r="A194" i="7"/>
  <c r="H193" i="7"/>
  <c r="G193" i="7"/>
  <c r="F193" i="7"/>
  <c r="E193" i="7"/>
  <c r="D193" i="7"/>
  <c r="C193" i="7"/>
  <c r="B193" i="7"/>
  <c r="A193" i="7"/>
  <c r="H192" i="7"/>
  <c r="G192" i="7"/>
  <c r="F192" i="7"/>
  <c r="E192" i="7"/>
  <c r="D192" i="7"/>
  <c r="C192" i="7"/>
  <c r="B192" i="7"/>
  <c r="A192" i="7"/>
  <c r="H191" i="7"/>
  <c r="G191" i="7"/>
  <c r="F191" i="7"/>
  <c r="E191" i="7"/>
  <c r="D191" i="7"/>
  <c r="C191" i="7"/>
  <c r="B191" i="7"/>
  <c r="A191" i="7"/>
  <c r="H190" i="7"/>
  <c r="G190" i="7"/>
  <c r="F190" i="7"/>
  <c r="E190" i="7"/>
  <c r="D190" i="7"/>
  <c r="C190" i="7"/>
  <c r="B190" i="7"/>
  <c r="A190" i="7"/>
  <c r="H189" i="7"/>
  <c r="G189" i="7"/>
  <c r="F189" i="7"/>
  <c r="E189" i="7"/>
  <c r="D189" i="7"/>
  <c r="C189" i="7"/>
  <c r="B189" i="7"/>
  <c r="A189" i="7"/>
  <c r="H188" i="7"/>
  <c r="G188" i="7"/>
  <c r="F188" i="7"/>
  <c r="E188" i="7"/>
  <c r="D188" i="7"/>
  <c r="C188" i="7"/>
  <c r="B188" i="7"/>
  <c r="A188" i="7"/>
  <c r="H187" i="7"/>
  <c r="G187" i="7"/>
  <c r="F187" i="7"/>
  <c r="E187" i="7"/>
  <c r="D187" i="7"/>
  <c r="C187" i="7"/>
  <c r="B187" i="7"/>
  <c r="A187" i="7"/>
  <c r="H186" i="7"/>
  <c r="G186" i="7"/>
  <c r="F186" i="7"/>
  <c r="E186" i="7"/>
  <c r="D186" i="7"/>
  <c r="C186" i="7"/>
  <c r="B186" i="7"/>
  <c r="A186" i="7"/>
  <c r="H185" i="7"/>
  <c r="G185" i="7"/>
  <c r="F185" i="7"/>
  <c r="E185" i="7"/>
  <c r="D185" i="7"/>
  <c r="C185" i="7"/>
  <c r="B185" i="7"/>
  <c r="A185" i="7"/>
  <c r="H184" i="7"/>
  <c r="G184" i="7"/>
  <c r="F184" i="7"/>
  <c r="E184" i="7"/>
  <c r="D184" i="7"/>
  <c r="C184" i="7"/>
  <c r="B184" i="7"/>
  <c r="A184" i="7"/>
  <c r="H183" i="7"/>
  <c r="G183" i="7"/>
  <c r="F183" i="7"/>
  <c r="E183" i="7"/>
  <c r="D183" i="7"/>
  <c r="C183" i="7"/>
  <c r="B183" i="7"/>
  <c r="A183" i="7"/>
  <c r="H182" i="7"/>
  <c r="G182" i="7"/>
  <c r="F182" i="7"/>
  <c r="E182" i="7"/>
  <c r="D182" i="7"/>
  <c r="C182" i="7"/>
  <c r="B182" i="7"/>
  <c r="A182" i="7"/>
  <c r="H181" i="7"/>
  <c r="G181" i="7"/>
  <c r="F181" i="7"/>
  <c r="E181" i="7"/>
  <c r="D181" i="7"/>
  <c r="C181" i="7"/>
  <c r="B181" i="7"/>
  <c r="A181" i="7"/>
  <c r="H180" i="7"/>
  <c r="G180" i="7"/>
  <c r="F180" i="7"/>
  <c r="E180" i="7"/>
  <c r="D180" i="7"/>
  <c r="C180" i="7"/>
  <c r="B180" i="7"/>
  <c r="A180" i="7"/>
  <c r="H179" i="7"/>
  <c r="G179" i="7"/>
  <c r="F179" i="7"/>
  <c r="E179" i="7"/>
  <c r="D179" i="7"/>
  <c r="C179" i="7"/>
  <c r="B179" i="7"/>
  <c r="A179" i="7"/>
  <c r="H178" i="7"/>
  <c r="G178" i="7"/>
  <c r="F178" i="7"/>
  <c r="E178" i="7"/>
  <c r="D178" i="7"/>
  <c r="C178" i="7"/>
  <c r="B178" i="7"/>
  <c r="A178" i="7"/>
  <c r="H177" i="7"/>
  <c r="G177" i="7"/>
  <c r="F177" i="7"/>
  <c r="E177" i="7"/>
  <c r="D177" i="7"/>
  <c r="C177" i="7"/>
  <c r="B177" i="7"/>
  <c r="A177" i="7"/>
  <c r="H176" i="7"/>
  <c r="G176" i="7"/>
  <c r="F176" i="7"/>
  <c r="E176" i="7"/>
  <c r="D176" i="7"/>
  <c r="C176" i="7"/>
  <c r="B176" i="7"/>
  <c r="A176" i="7"/>
  <c r="H175" i="7"/>
  <c r="G175" i="7"/>
  <c r="F175" i="7"/>
  <c r="E175" i="7"/>
  <c r="D175" i="7"/>
  <c r="C175" i="7"/>
  <c r="B175" i="7"/>
  <c r="A175" i="7"/>
  <c r="H174" i="7"/>
  <c r="G174" i="7"/>
  <c r="F174" i="7"/>
  <c r="E174" i="7"/>
  <c r="D174" i="7"/>
  <c r="C174" i="7"/>
  <c r="B174" i="7"/>
  <c r="A174" i="7"/>
  <c r="H173" i="7"/>
  <c r="G173" i="7"/>
  <c r="F173" i="7"/>
  <c r="E173" i="7"/>
  <c r="D173" i="7"/>
  <c r="C173" i="7"/>
  <c r="B173" i="7"/>
  <c r="A173" i="7"/>
  <c r="H172" i="7"/>
  <c r="G172" i="7"/>
  <c r="F172" i="7"/>
  <c r="E172" i="7"/>
  <c r="D172" i="7"/>
  <c r="C172" i="7"/>
  <c r="B172" i="7"/>
  <c r="A172" i="7"/>
  <c r="H171" i="7"/>
  <c r="G171" i="7"/>
  <c r="F171" i="7"/>
  <c r="E171" i="7"/>
  <c r="D171" i="7"/>
  <c r="C171" i="7"/>
  <c r="B171" i="7"/>
  <c r="A171" i="7"/>
  <c r="H170" i="7"/>
  <c r="G170" i="7"/>
  <c r="F170" i="7"/>
  <c r="E170" i="7"/>
  <c r="D170" i="7"/>
  <c r="C170" i="7"/>
  <c r="B170" i="7"/>
  <c r="A170" i="7"/>
  <c r="H169" i="7"/>
  <c r="G169" i="7"/>
  <c r="F169" i="7"/>
  <c r="E169" i="7"/>
  <c r="D169" i="7"/>
  <c r="C169" i="7"/>
  <c r="B169" i="7"/>
  <c r="A169" i="7"/>
  <c r="H168" i="7"/>
  <c r="G168" i="7"/>
  <c r="F168" i="7"/>
  <c r="E168" i="7"/>
  <c r="D168" i="7"/>
  <c r="C168" i="7"/>
  <c r="B168" i="7"/>
  <c r="A168" i="7"/>
  <c r="H167" i="7"/>
  <c r="G167" i="7"/>
  <c r="F167" i="7"/>
  <c r="E167" i="7"/>
  <c r="D167" i="7"/>
  <c r="C167" i="7"/>
  <c r="B167" i="7"/>
  <c r="A167" i="7"/>
  <c r="H166" i="7"/>
  <c r="G166" i="7"/>
  <c r="F166" i="7"/>
  <c r="E166" i="7"/>
  <c r="D166" i="7"/>
  <c r="C166" i="7"/>
  <c r="B166" i="7"/>
  <c r="A166" i="7"/>
  <c r="H165" i="7"/>
  <c r="G165" i="7"/>
  <c r="F165" i="7"/>
  <c r="E165" i="7"/>
  <c r="D165" i="7"/>
  <c r="C165" i="7"/>
  <c r="B165" i="7"/>
  <c r="A165" i="7"/>
  <c r="H164" i="7"/>
  <c r="G164" i="7"/>
  <c r="F164" i="7"/>
  <c r="E164" i="7"/>
  <c r="D164" i="7"/>
  <c r="C164" i="7"/>
  <c r="B164" i="7"/>
  <c r="A164" i="7"/>
  <c r="H163" i="7"/>
  <c r="G163" i="7"/>
  <c r="F163" i="7"/>
  <c r="E163" i="7"/>
  <c r="D163" i="7"/>
  <c r="C163" i="7"/>
  <c r="B163" i="7"/>
  <c r="A163" i="7"/>
  <c r="H162" i="7"/>
  <c r="G162" i="7"/>
  <c r="F162" i="7"/>
  <c r="E162" i="7"/>
  <c r="D162" i="7"/>
  <c r="C162" i="7"/>
  <c r="B162" i="7"/>
  <c r="A162" i="7"/>
  <c r="H161" i="7"/>
  <c r="G161" i="7"/>
  <c r="F161" i="7"/>
  <c r="E161" i="7"/>
  <c r="D161" i="7"/>
  <c r="C161" i="7"/>
  <c r="B161" i="7"/>
  <c r="A161" i="7"/>
  <c r="H160" i="7"/>
  <c r="G160" i="7"/>
  <c r="F160" i="7"/>
  <c r="E160" i="7"/>
  <c r="D160" i="7"/>
  <c r="C160" i="7"/>
  <c r="B160" i="7"/>
  <c r="A160" i="7"/>
  <c r="H159" i="7"/>
  <c r="G159" i="7"/>
  <c r="F159" i="7"/>
  <c r="E159" i="7"/>
  <c r="D159" i="7"/>
  <c r="C159" i="7"/>
  <c r="B159" i="7"/>
  <c r="A159" i="7"/>
  <c r="H158" i="7"/>
  <c r="G158" i="7"/>
  <c r="F158" i="7"/>
  <c r="E158" i="7"/>
  <c r="D158" i="7"/>
  <c r="C158" i="7"/>
  <c r="B158" i="7"/>
  <c r="A158" i="7"/>
  <c r="H157" i="7"/>
  <c r="G157" i="7"/>
  <c r="F157" i="7"/>
  <c r="E157" i="7"/>
  <c r="D157" i="7"/>
  <c r="C157" i="7"/>
  <c r="B157" i="7"/>
  <c r="A157" i="7"/>
  <c r="H156" i="7"/>
  <c r="G156" i="7"/>
  <c r="F156" i="7"/>
  <c r="E156" i="7"/>
  <c r="D156" i="7"/>
  <c r="C156" i="7"/>
  <c r="B156" i="7"/>
  <c r="A156" i="7"/>
  <c r="H155" i="7"/>
  <c r="G155" i="7"/>
  <c r="F155" i="7"/>
  <c r="E155" i="7"/>
  <c r="D155" i="7"/>
  <c r="C155" i="7"/>
  <c r="B155" i="7"/>
  <c r="A155" i="7"/>
  <c r="H154" i="7"/>
  <c r="G154" i="7"/>
  <c r="F154" i="7"/>
  <c r="E154" i="7"/>
  <c r="D154" i="7"/>
  <c r="C154" i="7"/>
  <c r="B154" i="7"/>
  <c r="A154" i="7"/>
  <c r="H153" i="7"/>
  <c r="G153" i="7"/>
  <c r="F153" i="7"/>
  <c r="E153" i="7"/>
  <c r="D153" i="7"/>
  <c r="C153" i="7"/>
  <c r="B153" i="7"/>
  <c r="A153" i="7"/>
  <c r="H152" i="7"/>
  <c r="G152" i="7"/>
  <c r="F152" i="7"/>
  <c r="E152" i="7"/>
  <c r="D152" i="7"/>
  <c r="C152" i="7"/>
  <c r="B152" i="7"/>
  <c r="A152" i="7"/>
  <c r="H151" i="7"/>
  <c r="G151" i="7"/>
  <c r="F151" i="7"/>
  <c r="E151" i="7"/>
  <c r="D151" i="7"/>
  <c r="C151" i="7"/>
  <c r="B151" i="7"/>
  <c r="A151" i="7"/>
  <c r="H150" i="7"/>
  <c r="G150" i="7"/>
  <c r="F150" i="7"/>
  <c r="E150" i="7"/>
  <c r="D150" i="7"/>
  <c r="C150" i="7"/>
  <c r="B150" i="7"/>
  <c r="A150" i="7"/>
  <c r="H149" i="7"/>
  <c r="G149" i="7"/>
  <c r="F149" i="7"/>
  <c r="E149" i="7"/>
  <c r="D149" i="7"/>
  <c r="C149" i="7"/>
  <c r="B149" i="7"/>
  <c r="A149" i="7"/>
  <c r="H148" i="7"/>
  <c r="G148" i="7"/>
  <c r="F148" i="7"/>
  <c r="E148" i="7"/>
  <c r="D148" i="7"/>
  <c r="C148" i="7"/>
  <c r="B148" i="7"/>
  <c r="A148" i="7"/>
  <c r="H147" i="7"/>
  <c r="G147" i="7"/>
  <c r="F147" i="7"/>
  <c r="E147" i="7"/>
  <c r="D147" i="7"/>
  <c r="C147" i="7"/>
  <c r="B147" i="7"/>
  <c r="A147" i="7"/>
  <c r="H146" i="7"/>
  <c r="G146" i="7"/>
  <c r="F146" i="7"/>
  <c r="E146" i="7"/>
  <c r="D146" i="7"/>
  <c r="C146" i="7"/>
  <c r="B146" i="7"/>
  <c r="A146" i="7"/>
  <c r="H145" i="7"/>
  <c r="G145" i="7"/>
  <c r="F145" i="7"/>
  <c r="E145" i="7"/>
  <c r="D145" i="7"/>
  <c r="C145" i="7"/>
  <c r="B145" i="7"/>
  <c r="A145" i="7"/>
  <c r="H144" i="7"/>
  <c r="G144" i="7"/>
  <c r="F144" i="7"/>
  <c r="E144" i="7"/>
  <c r="D144" i="7"/>
  <c r="C144" i="7"/>
  <c r="B144" i="7"/>
  <c r="A144" i="7"/>
  <c r="H143" i="7"/>
  <c r="G143" i="7"/>
  <c r="F143" i="7"/>
  <c r="E143" i="7"/>
  <c r="D143" i="7"/>
  <c r="C143" i="7"/>
  <c r="B143" i="7"/>
  <c r="A143" i="7"/>
  <c r="H142" i="7"/>
  <c r="G142" i="7"/>
  <c r="F142" i="7"/>
  <c r="E142" i="7"/>
  <c r="D142" i="7"/>
  <c r="C142" i="7"/>
  <c r="B142" i="7"/>
  <c r="A142" i="7"/>
  <c r="H141" i="7"/>
  <c r="G141" i="7"/>
  <c r="F141" i="7"/>
  <c r="E141" i="7"/>
  <c r="D141" i="7"/>
  <c r="C141" i="7"/>
  <c r="B141" i="7"/>
  <c r="A141" i="7"/>
  <c r="H140" i="7"/>
  <c r="G140" i="7"/>
  <c r="F140" i="7"/>
  <c r="E140" i="7"/>
  <c r="D140" i="7"/>
  <c r="C140" i="7"/>
  <c r="B140" i="7"/>
  <c r="A140" i="7"/>
  <c r="H139" i="7"/>
  <c r="G139" i="7"/>
  <c r="F139" i="7"/>
  <c r="E139" i="7"/>
  <c r="D139" i="7"/>
  <c r="C139" i="7"/>
  <c r="B139" i="7"/>
  <c r="A139" i="7"/>
  <c r="H138" i="7"/>
  <c r="G138" i="7"/>
  <c r="F138" i="7"/>
  <c r="E138" i="7"/>
  <c r="D138" i="7"/>
  <c r="C138" i="7"/>
  <c r="B138" i="7"/>
  <c r="A138" i="7"/>
  <c r="H137" i="7"/>
  <c r="G137" i="7"/>
  <c r="F137" i="7"/>
  <c r="E137" i="7"/>
  <c r="D137" i="7"/>
  <c r="C137" i="7"/>
  <c r="B137" i="7"/>
  <c r="A137" i="7"/>
  <c r="H136" i="7"/>
  <c r="G136" i="7"/>
  <c r="F136" i="7"/>
  <c r="E136" i="7"/>
  <c r="D136" i="7"/>
  <c r="C136" i="7"/>
  <c r="B136" i="7"/>
  <c r="A136" i="7"/>
  <c r="H135" i="7"/>
  <c r="G135" i="7"/>
  <c r="F135" i="7"/>
  <c r="E135" i="7"/>
  <c r="D135" i="7"/>
  <c r="C135" i="7"/>
  <c r="B135" i="7"/>
  <c r="A135" i="7"/>
  <c r="H134" i="7"/>
  <c r="G134" i="7"/>
  <c r="F134" i="7"/>
  <c r="E134" i="7"/>
  <c r="D134" i="7"/>
  <c r="C134" i="7"/>
  <c r="B134" i="7"/>
  <c r="A134" i="7"/>
  <c r="H133" i="7"/>
  <c r="G133" i="7"/>
  <c r="F133" i="7"/>
  <c r="E133" i="7"/>
  <c r="D133" i="7"/>
  <c r="C133" i="7"/>
  <c r="B133" i="7"/>
  <c r="A133" i="7"/>
  <c r="H132" i="7"/>
  <c r="G132" i="7"/>
  <c r="F132" i="7"/>
  <c r="E132" i="7"/>
  <c r="D132" i="7"/>
  <c r="C132" i="7"/>
  <c r="B132" i="7"/>
  <c r="A132" i="7"/>
  <c r="H131" i="7"/>
  <c r="G131" i="7"/>
  <c r="F131" i="7"/>
  <c r="E131" i="7"/>
  <c r="D131" i="7"/>
  <c r="C131" i="7"/>
  <c r="B131" i="7"/>
  <c r="A131" i="7"/>
  <c r="H130" i="7"/>
  <c r="G130" i="7"/>
  <c r="F130" i="7"/>
  <c r="E130" i="7"/>
  <c r="D130" i="7"/>
  <c r="C130" i="7"/>
  <c r="B130" i="7"/>
  <c r="A130" i="7"/>
  <c r="H129" i="7"/>
  <c r="G129" i="7"/>
  <c r="F129" i="7"/>
  <c r="E129" i="7"/>
  <c r="D129" i="7"/>
  <c r="C129" i="7"/>
  <c r="B129" i="7"/>
  <c r="A129" i="7"/>
  <c r="H128" i="7"/>
  <c r="G128" i="7"/>
  <c r="F128" i="7"/>
  <c r="E128" i="7"/>
  <c r="D128" i="7"/>
  <c r="C128" i="7"/>
  <c r="B128" i="7"/>
  <c r="A128" i="7"/>
  <c r="H127" i="7"/>
  <c r="G127" i="7"/>
  <c r="F127" i="7"/>
  <c r="E127" i="7"/>
  <c r="D127" i="7"/>
  <c r="C127" i="7"/>
  <c r="B127" i="7"/>
  <c r="A127" i="7"/>
  <c r="H126" i="7"/>
  <c r="G126" i="7"/>
  <c r="F126" i="7"/>
  <c r="E126" i="7"/>
  <c r="D126" i="7"/>
  <c r="C126" i="7"/>
  <c r="B126" i="7"/>
  <c r="A126" i="7"/>
  <c r="H125" i="7"/>
  <c r="G125" i="7"/>
  <c r="F125" i="7"/>
  <c r="E125" i="7"/>
  <c r="D125" i="7"/>
  <c r="C125" i="7"/>
  <c r="B125" i="7"/>
  <c r="A125" i="7"/>
  <c r="H124" i="7"/>
  <c r="G124" i="7"/>
  <c r="F124" i="7"/>
  <c r="E124" i="7"/>
  <c r="D124" i="7"/>
  <c r="C124" i="7"/>
  <c r="B124" i="7"/>
  <c r="A124" i="7"/>
  <c r="H123" i="7"/>
  <c r="G123" i="7"/>
  <c r="F123" i="7"/>
  <c r="E123" i="7"/>
  <c r="D123" i="7"/>
  <c r="C123" i="7"/>
  <c r="B123" i="7"/>
  <c r="A123" i="7"/>
  <c r="H122" i="7"/>
  <c r="G122" i="7"/>
  <c r="F122" i="7"/>
  <c r="E122" i="7"/>
  <c r="D122" i="7"/>
  <c r="C122" i="7"/>
  <c r="B122" i="7"/>
  <c r="A122" i="7"/>
  <c r="H121" i="7"/>
  <c r="G121" i="7"/>
  <c r="F121" i="7"/>
  <c r="E121" i="7"/>
  <c r="D121" i="7"/>
  <c r="C121" i="7"/>
  <c r="B121" i="7"/>
  <c r="A121" i="7"/>
  <c r="H120" i="7"/>
  <c r="G120" i="7"/>
  <c r="F120" i="7"/>
  <c r="E120" i="7"/>
  <c r="D120" i="7"/>
  <c r="C120" i="7"/>
  <c r="B120" i="7"/>
  <c r="A120" i="7"/>
  <c r="H119" i="7"/>
  <c r="G119" i="7"/>
  <c r="F119" i="7"/>
  <c r="E119" i="7"/>
  <c r="D119" i="7"/>
  <c r="C119" i="7"/>
  <c r="B119" i="7"/>
  <c r="A119" i="7"/>
  <c r="H118" i="7"/>
  <c r="G118" i="7"/>
  <c r="F118" i="7"/>
  <c r="E118" i="7"/>
  <c r="D118" i="7"/>
  <c r="C118" i="7"/>
  <c r="B118" i="7"/>
  <c r="A118" i="7"/>
  <c r="H117" i="7"/>
  <c r="G117" i="7"/>
  <c r="F117" i="7"/>
  <c r="E117" i="7"/>
  <c r="D117" i="7"/>
  <c r="C117" i="7"/>
  <c r="B117" i="7"/>
  <c r="A117" i="7"/>
  <c r="H116" i="7"/>
  <c r="G116" i="7"/>
  <c r="F116" i="7"/>
  <c r="E116" i="7"/>
  <c r="D116" i="7"/>
  <c r="C116" i="7"/>
  <c r="B116" i="7"/>
  <c r="A116" i="7"/>
  <c r="H115" i="7"/>
  <c r="G115" i="7"/>
  <c r="F115" i="7"/>
  <c r="E115" i="7"/>
  <c r="D115" i="7"/>
  <c r="C115" i="7"/>
  <c r="B115" i="7"/>
  <c r="A115" i="7"/>
  <c r="H114" i="7"/>
  <c r="G114" i="7"/>
  <c r="F114" i="7"/>
  <c r="E114" i="7"/>
  <c r="D114" i="7"/>
  <c r="C114" i="7"/>
  <c r="B114" i="7"/>
  <c r="A114" i="7"/>
  <c r="H113" i="7"/>
  <c r="G113" i="7"/>
  <c r="F113" i="7"/>
  <c r="E113" i="7"/>
  <c r="D113" i="7"/>
  <c r="C113" i="7"/>
  <c r="B113" i="7"/>
  <c r="A113" i="7"/>
  <c r="H112" i="7"/>
  <c r="G112" i="7"/>
  <c r="F112" i="7"/>
  <c r="E112" i="7"/>
  <c r="D112" i="7"/>
  <c r="C112" i="7"/>
  <c r="B112" i="7"/>
  <c r="A112" i="7"/>
  <c r="H111" i="7"/>
  <c r="G111" i="7"/>
  <c r="F111" i="7"/>
  <c r="E111" i="7"/>
  <c r="D111" i="7"/>
  <c r="C111" i="7"/>
  <c r="B111" i="7"/>
  <c r="A111" i="7"/>
  <c r="H110" i="7"/>
  <c r="G110" i="7"/>
  <c r="F110" i="7"/>
  <c r="E110" i="7"/>
  <c r="D110" i="7"/>
  <c r="C110" i="7"/>
  <c r="B110" i="7"/>
  <c r="A110" i="7"/>
  <c r="H109" i="7"/>
  <c r="G109" i="7"/>
  <c r="F109" i="7"/>
  <c r="E109" i="7"/>
  <c r="D109" i="7"/>
  <c r="C109" i="7"/>
  <c r="B109" i="7"/>
  <c r="A109" i="7"/>
  <c r="H108" i="7"/>
  <c r="G108" i="7"/>
  <c r="F108" i="7"/>
  <c r="E108" i="7"/>
  <c r="D108" i="7"/>
  <c r="C108" i="7"/>
  <c r="B108" i="7"/>
  <c r="A108" i="7"/>
  <c r="H107" i="7"/>
  <c r="G107" i="7"/>
  <c r="F107" i="7"/>
  <c r="E107" i="7"/>
  <c r="D107" i="7"/>
  <c r="C107" i="7"/>
  <c r="B107" i="7"/>
  <c r="A107" i="7"/>
  <c r="H106" i="7"/>
  <c r="G106" i="7"/>
  <c r="F106" i="7"/>
  <c r="E106" i="7"/>
  <c r="D106" i="7"/>
  <c r="C106" i="7"/>
  <c r="B106" i="7"/>
  <c r="A106" i="7"/>
  <c r="H105" i="7"/>
  <c r="G105" i="7"/>
  <c r="F105" i="7"/>
  <c r="E105" i="7"/>
  <c r="D105" i="7"/>
  <c r="C105" i="7"/>
  <c r="B105" i="7"/>
  <c r="A105" i="7"/>
  <c r="H104" i="7"/>
  <c r="G104" i="7"/>
  <c r="F104" i="7"/>
  <c r="E104" i="7"/>
  <c r="D104" i="7"/>
  <c r="C104" i="7"/>
  <c r="B104" i="7"/>
  <c r="A104" i="7"/>
  <c r="H103" i="7"/>
  <c r="G103" i="7"/>
  <c r="F103" i="7"/>
  <c r="E103" i="7"/>
  <c r="D103" i="7"/>
  <c r="C103" i="7"/>
  <c r="B103" i="7"/>
  <c r="A103" i="7"/>
  <c r="H102" i="7"/>
  <c r="G102" i="7"/>
  <c r="F102" i="7"/>
  <c r="E102" i="7"/>
  <c r="D102" i="7"/>
  <c r="C102" i="7"/>
  <c r="B102" i="7"/>
  <c r="A102" i="7"/>
  <c r="H101" i="7"/>
  <c r="G101" i="7"/>
  <c r="F101" i="7"/>
  <c r="E101" i="7"/>
  <c r="D101" i="7"/>
  <c r="C101" i="7"/>
  <c r="B101" i="7"/>
  <c r="A101" i="7"/>
  <c r="H100" i="7"/>
  <c r="G100" i="7"/>
  <c r="F100" i="7"/>
  <c r="E100" i="7"/>
  <c r="D100" i="7"/>
  <c r="C100" i="7"/>
  <c r="B100" i="7"/>
  <c r="A100" i="7"/>
  <c r="H99" i="7"/>
  <c r="G99" i="7"/>
  <c r="F99" i="7"/>
  <c r="E99" i="7"/>
  <c r="D99" i="7"/>
  <c r="C99" i="7"/>
  <c r="B99" i="7"/>
  <c r="A99" i="7"/>
  <c r="H98" i="7"/>
  <c r="G98" i="7"/>
  <c r="F98" i="7"/>
  <c r="E98" i="7"/>
  <c r="D98" i="7"/>
  <c r="C98" i="7"/>
  <c r="B98" i="7"/>
  <c r="A98" i="7"/>
  <c r="H97" i="7"/>
  <c r="G97" i="7"/>
  <c r="F97" i="7"/>
  <c r="E97" i="7"/>
  <c r="D97" i="7"/>
  <c r="C97" i="7"/>
  <c r="B97" i="7"/>
  <c r="A97" i="7"/>
  <c r="H96" i="7"/>
  <c r="G96" i="7"/>
  <c r="F96" i="7"/>
  <c r="E96" i="7"/>
  <c r="D96" i="7"/>
  <c r="C96" i="7"/>
  <c r="B96" i="7"/>
  <c r="A96" i="7"/>
  <c r="H95" i="7"/>
  <c r="G95" i="7"/>
  <c r="F95" i="7"/>
  <c r="E95" i="7"/>
  <c r="D95" i="7"/>
  <c r="C95" i="7"/>
  <c r="B95" i="7"/>
  <c r="A95" i="7"/>
  <c r="H94" i="7"/>
  <c r="G94" i="7"/>
  <c r="F94" i="7"/>
  <c r="E94" i="7"/>
  <c r="D94" i="7"/>
  <c r="C94" i="7"/>
  <c r="B94" i="7"/>
  <c r="A94" i="7"/>
  <c r="H93" i="7"/>
  <c r="G93" i="7"/>
  <c r="F93" i="7"/>
  <c r="E93" i="7"/>
  <c r="D93" i="7"/>
  <c r="C93" i="7"/>
  <c r="B93" i="7"/>
  <c r="A93" i="7"/>
  <c r="H92" i="7"/>
  <c r="G92" i="7"/>
  <c r="F92" i="7"/>
  <c r="E92" i="7"/>
  <c r="D92" i="7"/>
  <c r="C92" i="7"/>
  <c r="B92" i="7"/>
  <c r="A92" i="7"/>
  <c r="H91" i="7"/>
  <c r="G91" i="7"/>
  <c r="F91" i="7"/>
  <c r="E91" i="7"/>
  <c r="D91" i="7"/>
  <c r="C91" i="7"/>
  <c r="B91" i="7"/>
  <c r="A91" i="7"/>
  <c r="H90" i="7"/>
  <c r="G90" i="7"/>
  <c r="F90" i="7"/>
  <c r="E90" i="7"/>
  <c r="D90" i="7"/>
  <c r="C90" i="7"/>
  <c r="B90" i="7"/>
  <c r="A90" i="7"/>
  <c r="H89" i="7"/>
  <c r="G89" i="7"/>
  <c r="F89" i="7"/>
  <c r="E89" i="7"/>
  <c r="D89" i="7"/>
  <c r="C89" i="7"/>
  <c r="B89" i="7"/>
  <c r="A89" i="7"/>
  <c r="H88" i="7"/>
  <c r="G88" i="7"/>
  <c r="F88" i="7"/>
  <c r="E88" i="7"/>
  <c r="D88" i="7"/>
  <c r="C88" i="7"/>
  <c r="B88" i="7"/>
  <c r="A88" i="7"/>
  <c r="H87" i="7"/>
  <c r="G87" i="7"/>
  <c r="F87" i="7"/>
  <c r="E87" i="7"/>
  <c r="D87" i="7"/>
  <c r="C87" i="7"/>
  <c r="B87" i="7"/>
  <c r="A87" i="7"/>
  <c r="H86" i="7"/>
  <c r="G86" i="7"/>
  <c r="F86" i="7"/>
  <c r="E86" i="7"/>
  <c r="D86" i="7"/>
  <c r="C86" i="7"/>
  <c r="B86" i="7"/>
  <c r="A86" i="7"/>
  <c r="H85" i="7"/>
  <c r="G85" i="7"/>
  <c r="F85" i="7"/>
  <c r="E85" i="7"/>
  <c r="D85" i="7"/>
  <c r="C85" i="7"/>
  <c r="B85" i="7"/>
  <c r="A85" i="7"/>
  <c r="H84" i="7"/>
  <c r="G84" i="7"/>
  <c r="F84" i="7"/>
  <c r="E84" i="7"/>
  <c r="D84" i="7"/>
  <c r="C84" i="7"/>
  <c r="B84" i="7"/>
  <c r="A84" i="7"/>
  <c r="H83" i="7"/>
  <c r="G83" i="7"/>
  <c r="F83" i="7"/>
  <c r="E83" i="7"/>
  <c r="D83" i="7"/>
  <c r="C83" i="7"/>
  <c r="B83" i="7"/>
  <c r="A83" i="7"/>
  <c r="H82" i="7"/>
  <c r="G82" i="7"/>
  <c r="F82" i="7"/>
  <c r="E82" i="7"/>
  <c r="D82" i="7"/>
  <c r="C82" i="7"/>
  <c r="B82" i="7"/>
  <c r="A82" i="7"/>
  <c r="H81" i="7"/>
  <c r="G81" i="7"/>
  <c r="F81" i="7"/>
  <c r="E81" i="7"/>
  <c r="D81" i="7"/>
  <c r="C81" i="7"/>
  <c r="B81" i="7"/>
  <c r="A81" i="7"/>
  <c r="H80" i="7"/>
  <c r="G80" i="7"/>
  <c r="F80" i="7"/>
  <c r="E80" i="7"/>
  <c r="D80" i="7"/>
  <c r="C80" i="7"/>
  <c r="B80" i="7"/>
  <c r="A80" i="7"/>
  <c r="H79" i="7"/>
  <c r="G79" i="7"/>
  <c r="F79" i="7"/>
  <c r="E79" i="7"/>
  <c r="D79" i="7"/>
  <c r="C79" i="7"/>
  <c r="B79" i="7"/>
  <c r="A79" i="7"/>
  <c r="H78" i="7"/>
  <c r="G78" i="7"/>
  <c r="F78" i="7"/>
  <c r="E78" i="7"/>
  <c r="D78" i="7"/>
  <c r="C78" i="7"/>
  <c r="B78" i="7"/>
  <c r="A78" i="7"/>
  <c r="H77" i="7"/>
  <c r="G77" i="7"/>
  <c r="F77" i="7"/>
  <c r="E77" i="7"/>
  <c r="D77" i="7"/>
  <c r="C77" i="7"/>
  <c r="B77" i="7"/>
  <c r="A77" i="7"/>
  <c r="H76" i="7"/>
  <c r="G76" i="7"/>
  <c r="F76" i="7"/>
  <c r="E76" i="7"/>
  <c r="D76" i="7"/>
  <c r="C76" i="7"/>
  <c r="B76" i="7"/>
  <c r="A76" i="7"/>
  <c r="H75" i="7"/>
  <c r="G75" i="7"/>
  <c r="F75" i="7"/>
  <c r="E75" i="7"/>
  <c r="D75" i="7"/>
  <c r="C75" i="7"/>
  <c r="B75" i="7"/>
  <c r="A75" i="7"/>
  <c r="H74" i="7"/>
  <c r="G74" i="7"/>
  <c r="F74" i="7"/>
  <c r="E74" i="7"/>
  <c r="D74" i="7"/>
  <c r="C74" i="7"/>
  <c r="B74" i="7"/>
  <c r="A74" i="7"/>
  <c r="H73" i="7"/>
  <c r="G73" i="7"/>
  <c r="F73" i="7"/>
  <c r="E73" i="7"/>
  <c r="D73" i="7"/>
  <c r="C73" i="7"/>
  <c r="B73" i="7"/>
  <c r="A73" i="7"/>
  <c r="H72" i="7"/>
  <c r="G72" i="7"/>
  <c r="F72" i="7"/>
  <c r="E72" i="7"/>
  <c r="D72" i="7"/>
  <c r="C72" i="7"/>
  <c r="B72" i="7"/>
  <c r="A72" i="7"/>
  <c r="H71" i="7"/>
  <c r="G71" i="7"/>
  <c r="F71" i="7"/>
  <c r="E71" i="7"/>
  <c r="D71" i="7"/>
  <c r="C71" i="7"/>
  <c r="B71" i="7"/>
  <c r="A71" i="7"/>
  <c r="H70" i="7"/>
  <c r="G70" i="7"/>
  <c r="F70" i="7"/>
  <c r="E70" i="7"/>
  <c r="D70" i="7"/>
  <c r="C70" i="7"/>
  <c r="B70" i="7"/>
  <c r="A70" i="7"/>
  <c r="H69" i="7"/>
  <c r="G69" i="7"/>
  <c r="F69" i="7"/>
  <c r="E69" i="7"/>
  <c r="D69" i="7"/>
  <c r="C69" i="7"/>
  <c r="B69" i="7"/>
  <c r="A69" i="7"/>
  <c r="H68" i="7"/>
  <c r="G68" i="7"/>
  <c r="F68" i="7"/>
  <c r="E68" i="7"/>
  <c r="D68" i="7"/>
  <c r="C68" i="7"/>
  <c r="B68" i="7"/>
  <c r="A68" i="7"/>
  <c r="H67" i="7"/>
  <c r="G67" i="7"/>
  <c r="F67" i="7"/>
  <c r="E67" i="7"/>
  <c r="D67" i="7"/>
  <c r="C67" i="7"/>
  <c r="B67" i="7"/>
  <c r="A67" i="7"/>
  <c r="H66" i="7"/>
  <c r="G66" i="7"/>
  <c r="F66" i="7"/>
  <c r="E66" i="7"/>
  <c r="D66" i="7"/>
  <c r="C66" i="7"/>
  <c r="B66" i="7"/>
  <c r="A66" i="7"/>
  <c r="H65" i="7"/>
  <c r="G65" i="7"/>
  <c r="F65" i="7"/>
  <c r="E65" i="7"/>
  <c r="D65" i="7"/>
  <c r="C65" i="7"/>
  <c r="B65" i="7"/>
  <c r="A65" i="7"/>
  <c r="H64" i="7"/>
  <c r="G64" i="7"/>
  <c r="F64" i="7"/>
  <c r="E64" i="7"/>
  <c r="D64" i="7"/>
  <c r="C64" i="7"/>
  <c r="B64" i="7"/>
  <c r="A64" i="7"/>
  <c r="H63" i="7"/>
  <c r="G63" i="7"/>
  <c r="F63" i="7"/>
  <c r="E63" i="7"/>
  <c r="D63" i="7"/>
  <c r="C63" i="7"/>
  <c r="B63" i="7"/>
  <c r="A63" i="7"/>
  <c r="H62" i="7"/>
  <c r="G62" i="7"/>
  <c r="F62" i="7"/>
  <c r="E62" i="7"/>
  <c r="D62" i="7"/>
  <c r="C62" i="7"/>
  <c r="B62" i="7"/>
  <c r="A62" i="7"/>
  <c r="H61" i="7"/>
  <c r="G61" i="7"/>
  <c r="F61" i="7"/>
  <c r="E61" i="7"/>
  <c r="D61" i="7"/>
  <c r="C61" i="7"/>
  <c r="B61" i="7"/>
  <c r="A61" i="7"/>
  <c r="H60" i="7"/>
  <c r="G60" i="7"/>
  <c r="F60" i="7"/>
  <c r="E60" i="7"/>
  <c r="D60" i="7"/>
  <c r="C60" i="7"/>
  <c r="B60" i="7"/>
  <c r="A60" i="7"/>
  <c r="H59" i="7"/>
  <c r="G59" i="7"/>
  <c r="F59" i="7"/>
  <c r="E59" i="7"/>
  <c r="D59" i="7"/>
  <c r="C59" i="7"/>
  <c r="B59" i="7"/>
  <c r="A59" i="7"/>
  <c r="H58" i="7"/>
  <c r="G58" i="7"/>
  <c r="F58" i="7"/>
  <c r="E58" i="7"/>
  <c r="D58" i="7"/>
  <c r="C58" i="7"/>
  <c r="B58" i="7"/>
  <c r="A58" i="7"/>
  <c r="H57" i="7"/>
  <c r="G57" i="7"/>
  <c r="F57" i="7"/>
  <c r="E57" i="7"/>
  <c r="D57" i="7"/>
  <c r="C57" i="7"/>
  <c r="B57" i="7"/>
  <c r="A57" i="7"/>
  <c r="H56" i="7"/>
  <c r="G56" i="7"/>
  <c r="F56" i="7"/>
  <c r="E56" i="7"/>
  <c r="D56" i="7"/>
  <c r="C56" i="7"/>
  <c r="B56" i="7"/>
  <c r="A56" i="7"/>
  <c r="H55" i="7"/>
  <c r="G55" i="7"/>
  <c r="F55" i="7"/>
  <c r="E55" i="7"/>
  <c r="D55" i="7"/>
  <c r="C55" i="7"/>
  <c r="B55" i="7"/>
  <c r="A55" i="7"/>
  <c r="H54" i="7"/>
  <c r="G54" i="7"/>
  <c r="F54" i="7"/>
  <c r="E54" i="7"/>
  <c r="D54" i="7"/>
  <c r="C54" i="7"/>
  <c r="B54" i="7"/>
  <c r="A54" i="7"/>
  <c r="H53" i="7"/>
  <c r="G53" i="7"/>
  <c r="F53" i="7"/>
  <c r="E53" i="7"/>
  <c r="D53" i="7"/>
  <c r="C53" i="7"/>
  <c r="B53" i="7"/>
  <c r="A53" i="7"/>
  <c r="H52" i="7"/>
  <c r="G52" i="7"/>
  <c r="F52" i="7"/>
  <c r="E52" i="7"/>
  <c r="D52" i="7"/>
  <c r="C52" i="7"/>
  <c r="B52" i="7"/>
  <c r="A52" i="7"/>
  <c r="H51" i="7"/>
  <c r="G51" i="7"/>
  <c r="F51" i="7"/>
  <c r="E51" i="7"/>
  <c r="D51" i="7"/>
  <c r="C51" i="7"/>
  <c r="B51" i="7"/>
  <c r="A51" i="7"/>
  <c r="H50" i="7"/>
  <c r="G50" i="7"/>
  <c r="F50" i="7"/>
  <c r="E50" i="7"/>
  <c r="D50" i="7"/>
  <c r="C50" i="7"/>
  <c r="B50" i="7"/>
  <c r="A50" i="7"/>
  <c r="H49" i="7"/>
  <c r="G49" i="7"/>
  <c r="F49" i="7"/>
  <c r="E49" i="7"/>
  <c r="D49" i="7"/>
  <c r="C49" i="7"/>
  <c r="B49" i="7"/>
  <c r="A49" i="7"/>
  <c r="H48" i="7"/>
  <c r="G48" i="7"/>
  <c r="F48" i="7"/>
  <c r="E48" i="7"/>
  <c r="D48" i="7"/>
  <c r="C48" i="7"/>
  <c r="B48" i="7"/>
  <c r="A48" i="7"/>
  <c r="H47" i="7"/>
  <c r="G47" i="7"/>
  <c r="F47" i="7"/>
  <c r="E47" i="7"/>
  <c r="D47" i="7"/>
  <c r="C47" i="7"/>
  <c r="B47" i="7"/>
  <c r="A47" i="7"/>
  <c r="H46" i="7"/>
  <c r="G46" i="7"/>
  <c r="F46" i="7"/>
  <c r="E46" i="7"/>
  <c r="D46" i="7"/>
  <c r="C46" i="7"/>
  <c r="B46" i="7"/>
  <c r="A46" i="7"/>
  <c r="H45" i="7"/>
  <c r="G45" i="7"/>
  <c r="F45" i="7"/>
  <c r="E45" i="7"/>
  <c r="D45" i="7"/>
  <c r="C45" i="7"/>
  <c r="B45" i="7"/>
  <c r="A45" i="7"/>
  <c r="H44" i="7"/>
  <c r="G44" i="7"/>
  <c r="F44" i="7"/>
  <c r="E44" i="7"/>
  <c r="D44" i="7"/>
  <c r="C44" i="7"/>
  <c r="B44" i="7"/>
  <c r="A44" i="7"/>
  <c r="H43" i="7"/>
  <c r="G43" i="7"/>
  <c r="F43" i="7"/>
  <c r="E43" i="7"/>
  <c r="D43" i="7"/>
  <c r="C43" i="7"/>
  <c r="B43" i="7"/>
  <c r="A43" i="7"/>
  <c r="H42" i="7"/>
  <c r="G42" i="7"/>
  <c r="F42" i="7"/>
  <c r="E42" i="7"/>
  <c r="D42" i="7"/>
  <c r="C42" i="7"/>
  <c r="B42" i="7"/>
  <c r="A42" i="7"/>
  <c r="H41" i="7"/>
  <c r="G41" i="7"/>
  <c r="F41" i="7"/>
  <c r="E41" i="7"/>
  <c r="D41" i="7"/>
  <c r="C41" i="7"/>
  <c r="B41" i="7"/>
  <c r="A41" i="7"/>
  <c r="H40" i="7"/>
  <c r="G40" i="7"/>
  <c r="F40" i="7"/>
  <c r="E40" i="7"/>
  <c r="D40" i="7"/>
  <c r="C40" i="7"/>
  <c r="B40" i="7"/>
  <c r="A40" i="7"/>
  <c r="H39" i="7"/>
  <c r="G39" i="7"/>
  <c r="F39" i="7"/>
  <c r="E39" i="7"/>
  <c r="D39" i="7"/>
  <c r="C39" i="7"/>
  <c r="B39" i="7"/>
  <c r="A39" i="7"/>
  <c r="H38" i="7"/>
  <c r="G38" i="7"/>
  <c r="F38" i="7"/>
  <c r="E38" i="7"/>
  <c r="D38" i="7"/>
  <c r="C38" i="7"/>
  <c r="B38" i="7"/>
  <c r="A38" i="7"/>
  <c r="H37" i="7"/>
  <c r="G37" i="7"/>
  <c r="F37" i="7"/>
  <c r="E37" i="7"/>
  <c r="D37" i="7"/>
  <c r="C37" i="7"/>
  <c r="B37" i="7"/>
  <c r="A37" i="7"/>
  <c r="H36" i="7"/>
  <c r="G36" i="7"/>
  <c r="F36" i="7"/>
  <c r="E36" i="7"/>
  <c r="D36" i="7"/>
  <c r="C36" i="7"/>
  <c r="B36" i="7"/>
  <c r="A36" i="7"/>
  <c r="H35" i="7"/>
  <c r="G35" i="7"/>
  <c r="F35" i="7"/>
  <c r="E35" i="7"/>
  <c r="D35" i="7"/>
  <c r="C35" i="7"/>
  <c r="B35" i="7"/>
  <c r="A35" i="7"/>
  <c r="H34" i="7"/>
  <c r="G34" i="7"/>
  <c r="F34" i="7"/>
  <c r="E34" i="7"/>
  <c r="D34" i="7"/>
  <c r="C34" i="7"/>
  <c r="B34" i="7"/>
  <c r="A34" i="7"/>
  <c r="H33" i="7"/>
  <c r="G33" i="7"/>
  <c r="F33" i="7"/>
  <c r="E33" i="7"/>
  <c r="D33" i="7"/>
  <c r="C33" i="7"/>
  <c r="B33" i="7"/>
  <c r="A33" i="7"/>
  <c r="H32" i="7"/>
  <c r="G32" i="7"/>
  <c r="F32" i="7"/>
  <c r="E32" i="7"/>
  <c r="D32" i="7"/>
  <c r="C32" i="7"/>
  <c r="B32" i="7"/>
  <c r="A32" i="7"/>
  <c r="H31" i="7"/>
  <c r="G31" i="7"/>
  <c r="F31" i="7"/>
  <c r="E31" i="7"/>
  <c r="D31" i="7"/>
  <c r="C31" i="7"/>
  <c r="B31" i="7"/>
  <c r="A31" i="7"/>
  <c r="H30" i="7"/>
  <c r="G30" i="7"/>
  <c r="F30" i="7"/>
  <c r="E30" i="7"/>
  <c r="D30" i="7"/>
  <c r="C30" i="7"/>
  <c r="B30" i="7"/>
  <c r="A30" i="7"/>
  <c r="H29" i="7"/>
  <c r="G29" i="7"/>
  <c r="F29" i="7"/>
  <c r="E29" i="7"/>
  <c r="D29" i="7"/>
  <c r="C29" i="7"/>
  <c r="B29" i="7"/>
  <c r="A29" i="7"/>
  <c r="H28" i="7"/>
  <c r="G28" i="7"/>
  <c r="F28" i="7"/>
  <c r="E28" i="7"/>
  <c r="D28" i="7"/>
  <c r="C28" i="7"/>
  <c r="B28" i="7"/>
  <c r="A28" i="7"/>
  <c r="H27" i="7"/>
  <c r="G27" i="7"/>
  <c r="F27" i="7"/>
  <c r="E27" i="7"/>
  <c r="D27" i="7"/>
  <c r="C27" i="7"/>
  <c r="B27" i="7"/>
  <c r="A27" i="7"/>
  <c r="H26" i="7"/>
  <c r="G26" i="7"/>
  <c r="F26" i="7"/>
  <c r="E26" i="7"/>
  <c r="D26" i="7"/>
  <c r="C26" i="7"/>
  <c r="B26" i="7"/>
  <c r="A26" i="7"/>
  <c r="H25" i="7"/>
  <c r="G25" i="7"/>
  <c r="F25" i="7"/>
  <c r="E25" i="7"/>
  <c r="D25" i="7"/>
  <c r="C25" i="7"/>
  <c r="B25" i="7"/>
  <c r="A25" i="7"/>
  <c r="H24" i="7"/>
  <c r="G24" i="7"/>
  <c r="F24" i="7"/>
  <c r="E24" i="7"/>
  <c r="D24" i="7"/>
  <c r="C24" i="7"/>
  <c r="B24" i="7"/>
  <c r="A24" i="7"/>
  <c r="H23" i="7"/>
  <c r="G23" i="7"/>
  <c r="F23" i="7"/>
  <c r="E23" i="7"/>
  <c r="D23" i="7"/>
  <c r="C23" i="7"/>
  <c r="B23" i="7"/>
  <c r="A23" i="7"/>
  <c r="H22" i="7"/>
  <c r="G22" i="7"/>
  <c r="F22" i="7"/>
  <c r="E22" i="7"/>
  <c r="D22" i="7"/>
  <c r="C22" i="7"/>
  <c r="B22" i="7"/>
  <c r="A22" i="7"/>
  <c r="H21" i="7"/>
  <c r="G21" i="7"/>
  <c r="F21" i="7"/>
  <c r="E21" i="7"/>
  <c r="D21" i="7"/>
  <c r="C21" i="7"/>
  <c r="B21" i="7"/>
  <c r="A21" i="7"/>
  <c r="H20" i="7"/>
  <c r="G20" i="7"/>
  <c r="F20" i="7"/>
  <c r="E20" i="7"/>
  <c r="D20" i="7"/>
  <c r="C20" i="7"/>
  <c r="B20" i="7"/>
  <c r="A20" i="7"/>
  <c r="H19" i="7"/>
  <c r="G19" i="7"/>
  <c r="F19" i="7"/>
  <c r="E19" i="7"/>
  <c r="D19" i="7"/>
  <c r="C19" i="7"/>
  <c r="B19" i="7"/>
  <c r="A19" i="7"/>
  <c r="H18" i="7"/>
  <c r="G18" i="7"/>
  <c r="F18" i="7"/>
  <c r="E18" i="7"/>
  <c r="D18" i="7"/>
  <c r="C18" i="7"/>
  <c r="B18" i="7"/>
  <c r="A18" i="7"/>
  <c r="H17" i="7"/>
  <c r="G17" i="7"/>
  <c r="F17" i="7"/>
  <c r="E17" i="7"/>
  <c r="D17" i="7"/>
  <c r="C17" i="7"/>
  <c r="B17" i="7"/>
  <c r="A17" i="7"/>
  <c r="H16" i="7"/>
  <c r="G16" i="7"/>
  <c r="F16" i="7"/>
  <c r="E16" i="7"/>
  <c r="D16" i="7"/>
  <c r="C16" i="7"/>
  <c r="B16" i="7"/>
  <c r="A16" i="7"/>
  <c r="H15" i="7"/>
  <c r="G15" i="7"/>
  <c r="F15" i="7"/>
  <c r="E15" i="7"/>
  <c r="D15" i="7"/>
  <c r="C15" i="7"/>
  <c r="B15" i="7"/>
  <c r="A15" i="7"/>
  <c r="H14" i="7"/>
  <c r="G14" i="7"/>
  <c r="F14" i="7"/>
  <c r="E14" i="7"/>
  <c r="D14" i="7"/>
  <c r="C14" i="7"/>
  <c r="B14" i="7"/>
  <c r="A14" i="7"/>
  <c r="H13" i="7"/>
  <c r="G13" i="7"/>
  <c r="F13" i="7"/>
  <c r="E13" i="7"/>
  <c r="D13" i="7"/>
  <c r="C13" i="7"/>
  <c r="B13" i="7"/>
  <c r="A13" i="7"/>
  <c r="H12" i="7"/>
  <c r="G12" i="7"/>
  <c r="F12" i="7"/>
  <c r="E12" i="7"/>
  <c r="D12" i="7"/>
  <c r="C12" i="7"/>
  <c r="B12" i="7"/>
  <c r="A12" i="7"/>
  <c r="H11" i="7"/>
  <c r="G11" i="7"/>
  <c r="F11" i="7"/>
  <c r="E11" i="7"/>
  <c r="D11" i="7"/>
  <c r="C11" i="7"/>
  <c r="B11" i="7"/>
  <c r="A11" i="7"/>
  <c r="H10" i="7"/>
  <c r="G10" i="7"/>
  <c r="F10" i="7"/>
  <c r="E10" i="7"/>
  <c r="D10" i="7"/>
  <c r="C10" i="7"/>
  <c r="B10" i="7"/>
  <c r="A10" i="7"/>
  <c r="H9" i="7"/>
  <c r="G9" i="7"/>
  <c r="F9" i="7"/>
  <c r="E9" i="7"/>
  <c r="D9" i="7"/>
  <c r="C9" i="7"/>
  <c r="B9" i="7"/>
  <c r="A9" i="7"/>
  <c r="H8" i="7"/>
  <c r="G8" i="7"/>
  <c r="F8" i="7"/>
  <c r="E8" i="7"/>
  <c r="D8" i="7"/>
  <c r="C8" i="7"/>
  <c r="B8" i="7"/>
  <c r="A8" i="7"/>
  <c r="H7" i="7"/>
  <c r="G7" i="7"/>
  <c r="F7" i="7"/>
  <c r="E7" i="7"/>
  <c r="D7" i="7"/>
  <c r="C7" i="7"/>
  <c r="B7" i="7"/>
  <c r="A7" i="7"/>
  <c r="H6" i="7"/>
  <c r="G6" i="7"/>
  <c r="F6" i="7"/>
  <c r="E6" i="7"/>
  <c r="D6" i="7"/>
  <c r="C6" i="7"/>
  <c r="B6" i="7"/>
  <c r="A6" i="7"/>
  <c r="H5" i="7"/>
  <c r="G5" i="7"/>
  <c r="F5" i="7"/>
  <c r="E5" i="7"/>
  <c r="D5" i="7"/>
  <c r="C5" i="7"/>
  <c r="B5" i="7"/>
  <c r="A5" i="7"/>
  <c r="H4" i="7"/>
  <c r="G4" i="7"/>
  <c r="F4" i="7"/>
  <c r="E4" i="7"/>
  <c r="D4" i="7"/>
  <c r="C4" i="7"/>
  <c r="B4" i="7"/>
  <c r="A4" i="7"/>
  <c r="H3" i="7"/>
  <c r="G3" i="7"/>
  <c r="F3" i="7"/>
  <c r="E3" i="7"/>
  <c r="D3" i="7"/>
  <c r="C3" i="7"/>
  <c r="B3" i="7"/>
  <c r="A3" i="7"/>
  <c r="H2" i="7"/>
  <c r="G2" i="7"/>
  <c r="F2" i="7"/>
  <c r="E2" i="7"/>
  <c r="D2" i="7"/>
  <c r="C2" i="7"/>
  <c r="B2" i="7"/>
  <c r="A2" i="7"/>
  <c r="A3" i="4"/>
  <c r="B3" i="4"/>
  <c r="C3" i="4"/>
  <c r="D3" i="4"/>
  <c r="E3" i="4"/>
  <c r="F3" i="4"/>
  <c r="G3" i="4"/>
  <c r="H3" i="4"/>
  <c r="I3" i="4"/>
  <c r="J3" i="4"/>
  <c r="K3" i="4"/>
  <c r="L3" i="4"/>
  <c r="M3" i="4"/>
  <c r="N3" i="4"/>
  <c r="O3" i="4"/>
  <c r="P3" i="4"/>
  <c r="A4" i="4"/>
  <c r="B4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A5" i="4"/>
  <c r="B5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A6" i="4"/>
  <c r="B6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A7" i="4"/>
  <c r="B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A8" i="4"/>
  <c r="B8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A9" i="4"/>
  <c r="B9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A10" i="4"/>
  <c r="B10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A11" i="4"/>
  <c r="B11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A12" i="4"/>
  <c r="B12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A13" i="4"/>
  <c r="B13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A14" i="4"/>
  <c r="B14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A15" i="4"/>
  <c r="B15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A16" i="4"/>
  <c r="B16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A17" i="4"/>
  <c r="B17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A18" i="4"/>
  <c r="B18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A19" i="4"/>
  <c r="B19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A20" i="4"/>
  <c r="B20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A21" i="4"/>
  <c r="B21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A22" i="4"/>
  <c r="B22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A23" i="4"/>
  <c r="B23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A24" i="4"/>
  <c r="B24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A25" i="4"/>
  <c r="B25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A26" i="4"/>
  <c r="B26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A27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A28" i="4"/>
  <c r="B28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A29" i="4"/>
  <c r="B29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A30" i="4"/>
  <c r="B30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A31" i="4"/>
  <c r="B31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A32" i="4"/>
  <c r="B32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A33" i="4"/>
  <c r="B33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A34" i="4"/>
  <c r="B34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A35" i="4"/>
  <c r="B35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A36" i="4"/>
  <c r="B36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A37" i="4"/>
  <c r="B37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A38" i="4"/>
  <c r="B38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A39" i="4"/>
  <c r="B39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A40" i="4"/>
  <c r="B40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A41" i="4"/>
  <c r="B41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A42" i="4"/>
  <c r="B42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A43" i="4"/>
  <c r="B43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A44" i="4"/>
  <c r="B44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A45" i="4"/>
  <c r="B45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A46" i="4"/>
  <c r="B46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A47" i="4"/>
  <c r="B47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A48" i="4"/>
  <c r="B48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A49" i="4"/>
  <c r="B49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A50" i="4"/>
  <c r="B50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A51" i="4"/>
  <c r="B51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A52" i="4"/>
  <c r="B52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A53" i="4"/>
  <c r="B53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A54" i="4"/>
  <c r="B54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A55" i="4"/>
  <c r="B55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A56" i="4"/>
  <c r="B56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A57" i="4"/>
  <c r="B57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A58" i="4"/>
  <c r="B58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A59" i="4"/>
  <c r="B59" i="4"/>
  <c r="C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A60" i="4"/>
  <c r="B60" i="4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A61" i="4"/>
  <c r="B61" i="4"/>
  <c r="C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A62" i="4"/>
  <c r="B62" i="4"/>
  <c r="C62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A63" i="4"/>
  <c r="B63" i="4"/>
  <c r="C63" i="4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A64" i="4"/>
  <c r="B64" i="4"/>
  <c r="C64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A65" i="4"/>
  <c r="B65" i="4"/>
  <c r="C65" i="4"/>
  <c r="D65" i="4"/>
  <c r="E65" i="4"/>
  <c r="F65" i="4"/>
  <c r="G65" i="4"/>
  <c r="H65" i="4"/>
  <c r="I65" i="4"/>
  <c r="J65" i="4"/>
  <c r="K65" i="4"/>
  <c r="L65" i="4"/>
  <c r="M65" i="4"/>
  <c r="N65" i="4"/>
  <c r="O65" i="4"/>
  <c r="P65" i="4"/>
  <c r="A66" i="4"/>
  <c r="B66" i="4"/>
  <c r="C66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A67" i="4"/>
  <c r="B67" i="4"/>
  <c r="C67" i="4"/>
  <c r="D67" i="4"/>
  <c r="E67" i="4"/>
  <c r="F67" i="4"/>
  <c r="G67" i="4"/>
  <c r="H67" i="4"/>
  <c r="I67" i="4"/>
  <c r="J67" i="4"/>
  <c r="K67" i="4"/>
  <c r="L67" i="4"/>
  <c r="M67" i="4"/>
  <c r="N67" i="4"/>
  <c r="O67" i="4"/>
  <c r="P67" i="4"/>
  <c r="A68" i="4"/>
  <c r="B68" i="4"/>
  <c r="C68" i="4"/>
  <c r="D68" i="4"/>
  <c r="E68" i="4"/>
  <c r="F68" i="4"/>
  <c r="G68" i="4"/>
  <c r="H68" i="4"/>
  <c r="I68" i="4"/>
  <c r="J68" i="4"/>
  <c r="K68" i="4"/>
  <c r="L68" i="4"/>
  <c r="M68" i="4"/>
  <c r="N68" i="4"/>
  <c r="O68" i="4"/>
  <c r="P68" i="4"/>
  <c r="A69" i="4"/>
  <c r="B69" i="4"/>
  <c r="C69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A70" i="4"/>
  <c r="B70" i="4"/>
  <c r="C70" i="4"/>
  <c r="D70" i="4"/>
  <c r="E70" i="4"/>
  <c r="F70" i="4"/>
  <c r="G70" i="4"/>
  <c r="H70" i="4"/>
  <c r="I70" i="4"/>
  <c r="J70" i="4"/>
  <c r="K70" i="4"/>
  <c r="L70" i="4"/>
  <c r="M70" i="4"/>
  <c r="N70" i="4"/>
  <c r="O70" i="4"/>
  <c r="P70" i="4"/>
  <c r="A71" i="4"/>
  <c r="B71" i="4"/>
  <c r="C71" i="4"/>
  <c r="D71" i="4"/>
  <c r="E71" i="4"/>
  <c r="F71" i="4"/>
  <c r="G71" i="4"/>
  <c r="H71" i="4"/>
  <c r="I71" i="4"/>
  <c r="J71" i="4"/>
  <c r="K71" i="4"/>
  <c r="L71" i="4"/>
  <c r="M71" i="4"/>
  <c r="N71" i="4"/>
  <c r="O71" i="4"/>
  <c r="P71" i="4"/>
  <c r="A72" i="4"/>
  <c r="B72" i="4"/>
  <c r="C72" i="4"/>
  <c r="D72" i="4"/>
  <c r="E72" i="4"/>
  <c r="F72" i="4"/>
  <c r="G72" i="4"/>
  <c r="H72" i="4"/>
  <c r="I72" i="4"/>
  <c r="J72" i="4"/>
  <c r="K72" i="4"/>
  <c r="L72" i="4"/>
  <c r="M72" i="4"/>
  <c r="N72" i="4"/>
  <c r="O72" i="4"/>
  <c r="P72" i="4"/>
  <c r="A73" i="4"/>
  <c r="B73" i="4"/>
  <c r="C73" i="4"/>
  <c r="D73" i="4"/>
  <c r="E73" i="4"/>
  <c r="F73" i="4"/>
  <c r="G73" i="4"/>
  <c r="H73" i="4"/>
  <c r="I73" i="4"/>
  <c r="J73" i="4"/>
  <c r="K73" i="4"/>
  <c r="L73" i="4"/>
  <c r="M73" i="4"/>
  <c r="N73" i="4"/>
  <c r="O73" i="4"/>
  <c r="P73" i="4"/>
  <c r="A74" i="4"/>
  <c r="B74" i="4"/>
  <c r="C74" i="4"/>
  <c r="D74" i="4"/>
  <c r="E74" i="4"/>
  <c r="F74" i="4"/>
  <c r="G74" i="4"/>
  <c r="H74" i="4"/>
  <c r="I74" i="4"/>
  <c r="J74" i="4"/>
  <c r="K74" i="4"/>
  <c r="L74" i="4"/>
  <c r="M74" i="4"/>
  <c r="N74" i="4"/>
  <c r="O74" i="4"/>
  <c r="P74" i="4"/>
  <c r="A75" i="4"/>
  <c r="B75" i="4"/>
  <c r="C75" i="4"/>
  <c r="D75" i="4"/>
  <c r="E75" i="4"/>
  <c r="F75" i="4"/>
  <c r="G75" i="4"/>
  <c r="H75" i="4"/>
  <c r="I75" i="4"/>
  <c r="J75" i="4"/>
  <c r="K75" i="4"/>
  <c r="L75" i="4"/>
  <c r="M75" i="4"/>
  <c r="N75" i="4"/>
  <c r="O75" i="4"/>
  <c r="P75" i="4"/>
  <c r="A76" i="4"/>
  <c r="B76" i="4"/>
  <c r="C76" i="4"/>
  <c r="D76" i="4"/>
  <c r="E76" i="4"/>
  <c r="F76" i="4"/>
  <c r="G76" i="4"/>
  <c r="H76" i="4"/>
  <c r="I76" i="4"/>
  <c r="J76" i="4"/>
  <c r="K76" i="4"/>
  <c r="L76" i="4"/>
  <c r="M76" i="4"/>
  <c r="N76" i="4"/>
  <c r="O76" i="4"/>
  <c r="P76" i="4"/>
  <c r="A77" i="4"/>
  <c r="B77" i="4"/>
  <c r="C77" i="4"/>
  <c r="D77" i="4"/>
  <c r="E77" i="4"/>
  <c r="F77" i="4"/>
  <c r="G77" i="4"/>
  <c r="H77" i="4"/>
  <c r="I77" i="4"/>
  <c r="J77" i="4"/>
  <c r="K77" i="4"/>
  <c r="L77" i="4"/>
  <c r="M77" i="4"/>
  <c r="N77" i="4"/>
  <c r="O77" i="4"/>
  <c r="P77" i="4"/>
  <c r="A78" i="4"/>
  <c r="B78" i="4"/>
  <c r="C78" i="4"/>
  <c r="D78" i="4"/>
  <c r="E78" i="4"/>
  <c r="F78" i="4"/>
  <c r="G78" i="4"/>
  <c r="H78" i="4"/>
  <c r="I78" i="4"/>
  <c r="J78" i="4"/>
  <c r="K78" i="4"/>
  <c r="L78" i="4"/>
  <c r="M78" i="4"/>
  <c r="N78" i="4"/>
  <c r="O78" i="4"/>
  <c r="P78" i="4"/>
  <c r="A79" i="4"/>
  <c r="B79" i="4"/>
  <c r="C79" i="4"/>
  <c r="D79" i="4"/>
  <c r="E79" i="4"/>
  <c r="F79" i="4"/>
  <c r="G79" i="4"/>
  <c r="H79" i="4"/>
  <c r="I79" i="4"/>
  <c r="J79" i="4"/>
  <c r="K79" i="4"/>
  <c r="L79" i="4"/>
  <c r="M79" i="4"/>
  <c r="N79" i="4"/>
  <c r="O79" i="4"/>
  <c r="P79" i="4"/>
  <c r="A80" i="4"/>
  <c r="B80" i="4"/>
  <c r="C80" i="4"/>
  <c r="D80" i="4"/>
  <c r="E80" i="4"/>
  <c r="F80" i="4"/>
  <c r="G80" i="4"/>
  <c r="H80" i="4"/>
  <c r="I80" i="4"/>
  <c r="J80" i="4"/>
  <c r="K80" i="4"/>
  <c r="L80" i="4"/>
  <c r="M80" i="4"/>
  <c r="N80" i="4"/>
  <c r="O80" i="4"/>
  <c r="P80" i="4"/>
  <c r="A81" i="4"/>
  <c r="B81" i="4"/>
  <c r="C81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A82" i="4"/>
  <c r="B82" i="4"/>
  <c r="C82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A83" i="4"/>
  <c r="B83" i="4"/>
  <c r="C83" i="4"/>
  <c r="D83" i="4"/>
  <c r="E83" i="4"/>
  <c r="F83" i="4"/>
  <c r="G83" i="4"/>
  <c r="H83" i="4"/>
  <c r="I83" i="4"/>
  <c r="J83" i="4"/>
  <c r="K83" i="4"/>
  <c r="L83" i="4"/>
  <c r="M83" i="4"/>
  <c r="N83" i="4"/>
  <c r="O83" i="4"/>
  <c r="P83" i="4"/>
  <c r="A84" i="4"/>
  <c r="B84" i="4"/>
  <c r="C84" i="4"/>
  <c r="D84" i="4"/>
  <c r="E84" i="4"/>
  <c r="F84" i="4"/>
  <c r="G84" i="4"/>
  <c r="H84" i="4"/>
  <c r="I84" i="4"/>
  <c r="J84" i="4"/>
  <c r="K84" i="4"/>
  <c r="L84" i="4"/>
  <c r="M84" i="4"/>
  <c r="N84" i="4"/>
  <c r="O84" i="4"/>
  <c r="P84" i="4"/>
  <c r="A85" i="4"/>
  <c r="B85" i="4"/>
  <c r="C85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A86" i="4"/>
  <c r="B86" i="4"/>
  <c r="C86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A87" i="4"/>
  <c r="B87" i="4"/>
  <c r="C87" i="4"/>
  <c r="D87" i="4"/>
  <c r="E87" i="4"/>
  <c r="F87" i="4"/>
  <c r="G87" i="4"/>
  <c r="H87" i="4"/>
  <c r="I87" i="4"/>
  <c r="J87" i="4"/>
  <c r="K87" i="4"/>
  <c r="L87" i="4"/>
  <c r="M87" i="4"/>
  <c r="N87" i="4"/>
  <c r="O87" i="4"/>
  <c r="P87" i="4"/>
  <c r="A88" i="4"/>
  <c r="B88" i="4"/>
  <c r="C88" i="4"/>
  <c r="D88" i="4"/>
  <c r="E88" i="4"/>
  <c r="F88" i="4"/>
  <c r="G88" i="4"/>
  <c r="H88" i="4"/>
  <c r="I88" i="4"/>
  <c r="J88" i="4"/>
  <c r="K88" i="4"/>
  <c r="L88" i="4"/>
  <c r="M88" i="4"/>
  <c r="N88" i="4"/>
  <c r="O88" i="4"/>
  <c r="P88" i="4"/>
  <c r="A89" i="4"/>
  <c r="B89" i="4"/>
  <c r="C89" i="4"/>
  <c r="D89" i="4"/>
  <c r="E89" i="4"/>
  <c r="F89" i="4"/>
  <c r="G89" i="4"/>
  <c r="H89" i="4"/>
  <c r="I89" i="4"/>
  <c r="J89" i="4"/>
  <c r="K89" i="4"/>
  <c r="L89" i="4"/>
  <c r="M89" i="4"/>
  <c r="N89" i="4"/>
  <c r="O89" i="4"/>
  <c r="P89" i="4"/>
  <c r="A90" i="4"/>
  <c r="B90" i="4"/>
  <c r="C90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A91" i="4"/>
  <c r="B91" i="4"/>
  <c r="C91" i="4"/>
  <c r="D91" i="4"/>
  <c r="E91" i="4"/>
  <c r="F91" i="4"/>
  <c r="G91" i="4"/>
  <c r="H91" i="4"/>
  <c r="I91" i="4"/>
  <c r="J91" i="4"/>
  <c r="K91" i="4"/>
  <c r="L91" i="4"/>
  <c r="M91" i="4"/>
  <c r="N91" i="4"/>
  <c r="O91" i="4"/>
  <c r="P91" i="4"/>
  <c r="A92" i="4"/>
  <c r="B92" i="4"/>
  <c r="C92" i="4"/>
  <c r="D92" i="4"/>
  <c r="E92" i="4"/>
  <c r="F92" i="4"/>
  <c r="G92" i="4"/>
  <c r="H92" i="4"/>
  <c r="I92" i="4"/>
  <c r="J92" i="4"/>
  <c r="K92" i="4"/>
  <c r="L92" i="4"/>
  <c r="M92" i="4"/>
  <c r="N92" i="4"/>
  <c r="O92" i="4"/>
  <c r="P92" i="4"/>
  <c r="A93" i="4"/>
  <c r="B93" i="4"/>
  <c r="C93" i="4"/>
  <c r="D93" i="4"/>
  <c r="E93" i="4"/>
  <c r="F93" i="4"/>
  <c r="G93" i="4"/>
  <c r="H93" i="4"/>
  <c r="I93" i="4"/>
  <c r="J93" i="4"/>
  <c r="K93" i="4"/>
  <c r="L93" i="4"/>
  <c r="M93" i="4"/>
  <c r="N93" i="4"/>
  <c r="O93" i="4"/>
  <c r="P93" i="4"/>
  <c r="A94" i="4"/>
  <c r="B94" i="4"/>
  <c r="C94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A95" i="4"/>
  <c r="B95" i="4"/>
  <c r="C95" i="4"/>
  <c r="D95" i="4"/>
  <c r="E95" i="4"/>
  <c r="F95" i="4"/>
  <c r="G95" i="4"/>
  <c r="H95" i="4"/>
  <c r="I95" i="4"/>
  <c r="J95" i="4"/>
  <c r="K95" i="4"/>
  <c r="L95" i="4"/>
  <c r="M95" i="4"/>
  <c r="N95" i="4"/>
  <c r="O95" i="4"/>
  <c r="P95" i="4"/>
  <c r="A96" i="4"/>
  <c r="B96" i="4"/>
  <c r="C96" i="4"/>
  <c r="D96" i="4"/>
  <c r="E96" i="4"/>
  <c r="F96" i="4"/>
  <c r="G96" i="4"/>
  <c r="H96" i="4"/>
  <c r="I96" i="4"/>
  <c r="J96" i="4"/>
  <c r="K96" i="4"/>
  <c r="L96" i="4"/>
  <c r="M96" i="4"/>
  <c r="N96" i="4"/>
  <c r="O96" i="4"/>
  <c r="P96" i="4"/>
  <c r="A97" i="4"/>
  <c r="B97" i="4"/>
  <c r="C97" i="4"/>
  <c r="D97" i="4"/>
  <c r="E97" i="4"/>
  <c r="F97" i="4"/>
  <c r="G97" i="4"/>
  <c r="H97" i="4"/>
  <c r="I97" i="4"/>
  <c r="J97" i="4"/>
  <c r="K97" i="4"/>
  <c r="L97" i="4"/>
  <c r="M97" i="4"/>
  <c r="N97" i="4"/>
  <c r="O97" i="4"/>
  <c r="P97" i="4"/>
  <c r="A98" i="4"/>
  <c r="B98" i="4"/>
  <c r="C98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A99" i="4"/>
  <c r="B99" i="4"/>
  <c r="C99" i="4"/>
  <c r="D99" i="4"/>
  <c r="E99" i="4"/>
  <c r="F99" i="4"/>
  <c r="G99" i="4"/>
  <c r="H99" i="4"/>
  <c r="I99" i="4"/>
  <c r="J99" i="4"/>
  <c r="K99" i="4"/>
  <c r="L99" i="4"/>
  <c r="M99" i="4"/>
  <c r="N99" i="4"/>
  <c r="O99" i="4"/>
  <c r="P99" i="4"/>
  <c r="A100" i="4"/>
  <c r="B100" i="4"/>
  <c r="C100" i="4"/>
  <c r="D100" i="4"/>
  <c r="E100" i="4"/>
  <c r="F100" i="4"/>
  <c r="G100" i="4"/>
  <c r="H100" i="4"/>
  <c r="I100" i="4"/>
  <c r="J100" i="4"/>
  <c r="K100" i="4"/>
  <c r="L100" i="4"/>
  <c r="M100" i="4"/>
  <c r="N100" i="4"/>
  <c r="O100" i="4"/>
  <c r="P100" i="4"/>
  <c r="A101" i="4"/>
  <c r="B101" i="4"/>
  <c r="C101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A102" i="4"/>
  <c r="B102" i="4"/>
  <c r="C102" i="4"/>
  <c r="D102" i="4"/>
  <c r="E102" i="4"/>
  <c r="F102" i="4"/>
  <c r="G102" i="4"/>
  <c r="H102" i="4"/>
  <c r="I102" i="4"/>
  <c r="J102" i="4"/>
  <c r="K102" i="4"/>
  <c r="L102" i="4"/>
  <c r="M102" i="4"/>
  <c r="N102" i="4"/>
  <c r="O102" i="4"/>
  <c r="P102" i="4"/>
  <c r="A103" i="4"/>
  <c r="B103" i="4"/>
  <c r="C103" i="4"/>
  <c r="D103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A104" i="4"/>
  <c r="B104" i="4"/>
  <c r="C104" i="4"/>
  <c r="D104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A105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A106" i="4"/>
  <c r="B106" i="4"/>
  <c r="C106" i="4"/>
  <c r="D106" i="4"/>
  <c r="E106" i="4"/>
  <c r="F106" i="4"/>
  <c r="G106" i="4"/>
  <c r="H106" i="4"/>
  <c r="I106" i="4"/>
  <c r="J106" i="4"/>
  <c r="K106" i="4"/>
  <c r="L106" i="4"/>
  <c r="M106" i="4"/>
  <c r="N106" i="4"/>
  <c r="O106" i="4"/>
  <c r="P106" i="4"/>
  <c r="A107" i="4"/>
  <c r="B107" i="4"/>
  <c r="C107" i="4"/>
  <c r="D107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A108" i="4"/>
  <c r="B108" i="4"/>
  <c r="C108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A109" i="4"/>
  <c r="B109" i="4"/>
  <c r="C109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A110" i="4"/>
  <c r="B110" i="4"/>
  <c r="C110" i="4"/>
  <c r="D110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A111" i="4"/>
  <c r="B111" i="4"/>
  <c r="C111" i="4"/>
  <c r="D111" i="4"/>
  <c r="E111" i="4"/>
  <c r="F111" i="4"/>
  <c r="G111" i="4"/>
  <c r="H111" i="4"/>
  <c r="I111" i="4"/>
  <c r="J111" i="4"/>
  <c r="K111" i="4"/>
  <c r="L111" i="4"/>
  <c r="M111" i="4"/>
  <c r="N111" i="4"/>
  <c r="O111" i="4"/>
  <c r="P111" i="4"/>
  <c r="A112" i="4"/>
  <c r="B112" i="4"/>
  <c r="C112" i="4"/>
  <c r="D112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A113" i="4"/>
  <c r="B113" i="4"/>
  <c r="C113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A114" i="4"/>
  <c r="B114" i="4"/>
  <c r="C114" i="4"/>
  <c r="D114" i="4"/>
  <c r="E114" i="4"/>
  <c r="F114" i="4"/>
  <c r="G114" i="4"/>
  <c r="H114" i="4"/>
  <c r="I114" i="4"/>
  <c r="J114" i="4"/>
  <c r="K114" i="4"/>
  <c r="L114" i="4"/>
  <c r="M114" i="4"/>
  <c r="N114" i="4"/>
  <c r="O114" i="4"/>
  <c r="P114" i="4"/>
  <c r="A115" i="4"/>
  <c r="B115" i="4"/>
  <c r="C115" i="4"/>
  <c r="D115" i="4"/>
  <c r="E115" i="4"/>
  <c r="F115" i="4"/>
  <c r="G115" i="4"/>
  <c r="H115" i="4"/>
  <c r="I115" i="4"/>
  <c r="J115" i="4"/>
  <c r="K115" i="4"/>
  <c r="L115" i="4"/>
  <c r="M115" i="4"/>
  <c r="N115" i="4"/>
  <c r="O115" i="4"/>
  <c r="P115" i="4"/>
  <c r="A116" i="4"/>
  <c r="B116" i="4"/>
  <c r="C116" i="4"/>
  <c r="D116" i="4"/>
  <c r="E116" i="4"/>
  <c r="F116" i="4"/>
  <c r="G116" i="4"/>
  <c r="H116" i="4"/>
  <c r="I116" i="4"/>
  <c r="J116" i="4"/>
  <c r="K116" i="4"/>
  <c r="L116" i="4"/>
  <c r="M116" i="4"/>
  <c r="N116" i="4"/>
  <c r="O116" i="4"/>
  <c r="P116" i="4"/>
  <c r="A117" i="4"/>
  <c r="B117" i="4"/>
  <c r="C117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A118" i="4"/>
  <c r="B118" i="4"/>
  <c r="C118" i="4"/>
  <c r="D118" i="4"/>
  <c r="E118" i="4"/>
  <c r="F118" i="4"/>
  <c r="G118" i="4"/>
  <c r="H118" i="4"/>
  <c r="I118" i="4"/>
  <c r="J118" i="4"/>
  <c r="K118" i="4"/>
  <c r="L118" i="4"/>
  <c r="M118" i="4"/>
  <c r="N118" i="4"/>
  <c r="O118" i="4"/>
  <c r="P118" i="4"/>
  <c r="A119" i="4"/>
  <c r="B119" i="4"/>
  <c r="C119" i="4"/>
  <c r="D119" i="4"/>
  <c r="E119" i="4"/>
  <c r="F119" i="4"/>
  <c r="G119" i="4"/>
  <c r="H119" i="4"/>
  <c r="I119" i="4"/>
  <c r="J119" i="4"/>
  <c r="K119" i="4"/>
  <c r="L119" i="4"/>
  <c r="M119" i="4"/>
  <c r="N119" i="4"/>
  <c r="O119" i="4"/>
  <c r="P119" i="4"/>
  <c r="A120" i="4"/>
  <c r="B120" i="4"/>
  <c r="C120" i="4"/>
  <c r="D120" i="4"/>
  <c r="E120" i="4"/>
  <c r="F120" i="4"/>
  <c r="G120" i="4"/>
  <c r="H120" i="4"/>
  <c r="I120" i="4"/>
  <c r="J120" i="4"/>
  <c r="K120" i="4"/>
  <c r="L120" i="4"/>
  <c r="M120" i="4"/>
  <c r="N120" i="4"/>
  <c r="O120" i="4"/>
  <c r="P120" i="4"/>
  <c r="A121" i="4"/>
  <c r="B121" i="4"/>
  <c r="C121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A122" i="4"/>
  <c r="B122" i="4"/>
  <c r="C122" i="4"/>
  <c r="D122" i="4"/>
  <c r="E122" i="4"/>
  <c r="F122" i="4"/>
  <c r="G122" i="4"/>
  <c r="H122" i="4"/>
  <c r="I122" i="4"/>
  <c r="J122" i="4"/>
  <c r="K122" i="4"/>
  <c r="L122" i="4"/>
  <c r="M122" i="4"/>
  <c r="N122" i="4"/>
  <c r="O122" i="4"/>
  <c r="P122" i="4"/>
  <c r="A123" i="4"/>
  <c r="B123" i="4"/>
  <c r="C123" i="4"/>
  <c r="D123" i="4"/>
  <c r="E123" i="4"/>
  <c r="F123" i="4"/>
  <c r="G123" i="4"/>
  <c r="H123" i="4"/>
  <c r="I123" i="4"/>
  <c r="J123" i="4"/>
  <c r="K123" i="4"/>
  <c r="L123" i="4"/>
  <c r="M123" i="4"/>
  <c r="N123" i="4"/>
  <c r="O123" i="4"/>
  <c r="P123" i="4"/>
  <c r="A124" i="4"/>
  <c r="B124" i="4"/>
  <c r="C124" i="4"/>
  <c r="D124" i="4"/>
  <c r="E124" i="4"/>
  <c r="F124" i="4"/>
  <c r="G124" i="4"/>
  <c r="H124" i="4"/>
  <c r="I124" i="4"/>
  <c r="J124" i="4"/>
  <c r="K124" i="4"/>
  <c r="L124" i="4"/>
  <c r="M124" i="4"/>
  <c r="N124" i="4"/>
  <c r="O124" i="4"/>
  <c r="P124" i="4"/>
  <c r="A125" i="4"/>
  <c r="B125" i="4"/>
  <c r="C125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A126" i="4"/>
  <c r="B126" i="4"/>
  <c r="C126" i="4"/>
  <c r="D126" i="4"/>
  <c r="E126" i="4"/>
  <c r="F126" i="4"/>
  <c r="G126" i="4"/>
  <c r="H126" i="4"/>
  <c r="I126" i="4"/>
  <c r="J126" i="4"/>
  <c r="K126" i="4"/>
  <c r="L126" i="4"/>
  <c r="M126" i="4"/>
  <c r="N126" i="4"/>
  <c r="O126" i="4"/>
  <c r="P126" i="4"/>
  <c r="A127" i="4"/>
  <c r="B127" i="4"/>
  <c r="C127" i="4"/>
  <c r="D127" i="4"/>
  <c r="E127" i="4"/>
  <c r="F127" i="4"/>
  <c r="G127" i="4"/>
  <c r="H127" i="4"/>
  <c r="I127" i="4"/>
  <c r="J127" i="4"/>
  <c r="K127" i="4"/>
  <c r="L127" i="4"/>
  <c r="M127" i="4"/>
  <c r="N127" i="4"/>
  <c r="O127" i="4"/>
  <c r="P127" i="4"/>
  <c r="A128" i="4"/>
  <c r="B128" i="4"/>
  <c r="C128" i="4"/>
  <c r="D128" i="4"/>
  <c r="E128" i="4"/>
  <c r="F128" i="4"/>
  <c r="G128" i="4"/>
  <c r="H128" i="4"/>
  <c r="I128" i="4"/>
  <c r="J128" i="4"/>
  <c r="K128" i="4"/>
  <c r="L128" i="4"/>
  <c r="M128" i="4"/>
  <c r="N128" i="4"/>
  <c r="O128" i="4"/>
  <c r="P128" i="4"/>
  <c r="A129" i="4"/>
  <c r="B129" i="4"/>
  <c r="C129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A130" i="4"/>
  <c r="B130" i="4"/>
  <c r="C130" i="4"/>
  <c r="D130" i="4"/>
  <c r="E130" i="4"/>
  <c r="F130" i="4"/>
  <c r="G130" i="4"/>
  <c r="H130" i="4"/>
  <c r="I130" i="4"/>
  <c r="J130" i="4"/>
  <c r="K130" i="4"/>
  <c r="L130" i="4"/>
  <c r="M130" i="4"/>
  <c r="N130" i="4"/>
  <c r="O130" i="4"/>
  <c r="P130" i="4"/>
  <c r="A131" i="4"/>
  <c r="B131" i="4"/>
  <c r="C131" i="4"/>
  <c r="D131" i="4"/>
  <c r="E131" i="4"/>
  <c r="F131" i="4"/>
  <c r="G131" i="4"/>
  <c r="H131" i="4"/>
  <c r="I131" i="4"/>
  <c r="J131" i="4"/>
  <c r="K131" i="4"/>
  <c r="L131" i="4"/>
  <c r="M131" i="4"/>
  <c r="N131" i="4"/>
  <c r="O131" i="4"/>
  <c r="P131" i="4"/>
  <c r="A132" i="4"/>
  <c r="B132" i="4"/>
  <c r="C132" i="4"/>
  <c r="D132" i="4"/>
  <c r="E132" i="4"/>
  <c r="F132" i="4"/>
  <c r="G132" i="4"/>
  <c r="H132" i="4"/>
  <c r="I132" i="4"/>
  <c r="J132" i="4"/>
  <c r="K132" i="4"/>
  <c r="L132" i="4"/>
  <c r="M132" i="4"/>
  <c r="N132" i="4"/>
  <c r="O132" i="4"/>
  <c r="P132" i="4"/>
  <c r="A133" i="4"/>
  <c r="B133" i="4"/>
  <c r="C133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A134" i="4"/>
  <c r="B134" i="4"/>
  <c r="C134" i="4"/>
  <c r="D134" i="4"/>
  <c r="E134" i="4"/>
  <c r="F134" i="4"/>
  <c r="G134" i="4"/>
  <c r="H134" i="4"/>
  <c r="I134" i="4"/>
  <c r="J134" i="4"/>
  <c r="K134" i="4"/>
  <c r="L134" i="4"/>
  <c r="M134" i="4"/>
  <c r="N134" i="4"/>
  <c r="O134" i="4"/>
  <c r="P134" i="4"/>
  <c r="A135" i="4"/>
  <c r="B135" i="4"/>
  <c r="C135" i="4"/>
  <c r="D135" i="4"/>
  <c r="E135" i="4"/>
  <c r="F135" i="4"/>
  <c r="G135" i="4"/>
  <c r="H135" i="4"/>
  <c r="I135" i="4"/>
  <c r="J135" i="4"/>
  <c r="K135" i="4"/>
  <c r="L135" i="4"/>
  <c r="M135" i="4"/>
  <c r="N135" i="4"/>
  <c r="O135" i="4"/>
  <c r="P135" i="4"/>
  <c r="A136" i="4"/>
  <c r="B136" i="4"/>
  <c r="C136" i="4"/>
  <c r="D136" i="4"/>
  <c r="E136" i="4"/>
  <c r="F136" i="4"/>
  <c r="G136" i="4"/>
  <c r="H136" i="4"/>
  <c r="I136" i="4"/>
  <c r="J136" i="4"/>
  <c r="K136" i="4"/>
  <c r="L136" i="4"/>
  <c r="M136" i="4"/>
  <c r="N136" i="4"/>
  <c r="O136" i="4"/>
  <c r="P136" i="4"/>
  <c r="A137" i="4"/>
  <c r="B137" i="4"/>
  <c r="C137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A138" i="4"/>
  <c r="B138" i="4"/>
  <c r="C138" i="4"/>
  <c r="D138" i="4"/>
  <c r="E138" i="4"/>
  <c r="F138" i="4"/>
  <c r="G138" i="4"/>
  <c r="H138" i="4"/>
  <c r="I138" i="4"/>
  <c r="J138" i="4"/>
  <c r="K138" i="4"/>
  <c r="L138" i="4"/>
  <c r="M138" i="4"/>
  <c r="N138" i="4"/>
  <c r="O138" i="4"/>
  <c r="P138" i="4"/>
  <c r="A139" i="4"/>
  <c r="B139" i="4"/>
  <c r="C139" i="4"/>
  <c r="D139" i="4"/>
  <c r="E139" i="4"/>
  <c r="F139" i="4"/>
  <c r="G139" i="4"/>
  <c r="H139" i="4"/>
  <c r="I139" i="4"/>
  <c r="J139" i="4"/>
  <c r="K139" i="4"/>
  <c r="L139" i="4"/>
  <c r="M139" i="4"/>
  <c r="N139" i="4"/>
  <c r="O139" i="4"/>
  <c r="P139" i="4"/>
  <c r="A140" i="4"/>
  <c r="B140" i="4"/>
  <c r="C140" i="4"/>
  <c r="D140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A141" i="4"/>
  <c r="B141" i="4"/>
  <c r="C141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A142" i="4"/>
  <c r="B142" i="4"/>
  <c r="C142" i="4"/>
  <c r="D142" i="4"/>
  <c r="E142" i="4"/>
  <c r="F142" i="4"/>
  <c r="G142" i="4"/>
  <c r="H142" i="4"/>
  <c r="I142" i="4"/>
  <c r="J142" i="4"/>
  <c r="K142" i="4"/>
  <c r="L142" i="4"/>
  <c r="M142" i="4"/>
  <c r="N142" i="4"/>
  <c r="O142" i="4"/>
  <c r="P142" i="4"/>
  <c r="A143" i="4"/>
  <c r="B143" i="4"/>
  <c r="C143" i="4"/>
  <c r="D143" i="4"/>
  <c r="E143" i="4"/>
  <c r="F143" i="4"/>
  <c r="G143" i="4"/>
  <c r="H143" i="4"/>
  <c r="I143" i="4"/>
  <c r="J143" i="4"/>
  <c r="K143" i="4"/>
  <c r="L143" i="4"/>
  <c r="M143" i="4"/>
  <c r="N143" i="4"/>
  <c r="O143" i="4"/>
  <c r="P143" i="4"/>
  <c r="A144" i="4"/>
  <c r="B144" i="4"/>
  <c r="C144" i="4"/>
  <c r="D144" i="4"/>
  <c r="E144" i="4"/>
  <c r="F144" i="4"/>
  <c r="G144" i="4"/>
  <c r="H144" i="4"/>
  <c r="I144" i="4"/>
  <c r="J144" i="4"/>
  <c r="K144" i="4"/>
  <c r="L144" i="4"/>
  <c r="M144" i="4"/>
  <c r="N144" i="4"/>
  <c r="O144" i="4"/>
  <c r="P144" i="4"/>
  <c r="A145" i="4"/>
  <c r="B145" i="4"/>
  <c r="C145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A146" i="4"/>
  <c r="B146" i="4"/>
  <c r="C146" i="4"/>
  <c r="D146" i="4"/>
  <c r="E146" i="4"/>
  <c r="F146" i="4"/>
  <c r="G146" i="4"/>
  <c r="H146" i="4"/>
  <c r="I146" i="4"/>
  <c r="J146" i="4"/>
  <c r="K146" i="4"/>
  <c r="L146" i="4"/>
  <c r="M146" i="4"/>
  <c r="N146" i="4"/>
  <c r="O146" i="4"/>
  <c r="P146" i="4"/>
  <c r="A147" i="4"/>
  <c r="B147" i="4"/>
  <c r="C147" i="4"/>
  <c r="D147" i="4"/>
  <c r="E147" i="4"/>
  <c r="F147" i="4"/>
  <c r="G147" i="4"/>
  <c r="H147" i="4"/>
  <c r="I147" i="4"/>
  <c r="J147" i="4"/>
  <c r="K147" i="4"/>
  <c r="L147" i="4"/>
  <c r="M147" i="4"/>
  <c r="N147" i="4"/>
  <c r="O147" i="4"/>
  <c r="P147" i="4"/>
  <c r="A148" i="4"/>
  <c r="B148" i="4"/>
  <c r="C148" i="4"/>
  <c r="D148" i="4"/>
  <c r="E148" i="4"/>
  <c r="F148" i="4"/>
  <c r="G148" i="4"/>
  <c r="H148" i="4"/>
  <c r="I148" i="4"/>
  <c r="J148" i="4"/>
  <c r="K148" i="4"/>
  <c r="L148" i="4"/>
  <c r="M148" i="4"/>
  <c r="N148" i="4"/>
  <c r="O148" i="4"/>
  <c r="P148" i="4"/>
  <c r="A149" i="4"/>
  <c r="B149" i="4"/>
  <c r="C149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A150" i="4"/>
  <c r="B150" i="4"/>
  <c r="C150" i="4"/>
  <c r="D150" i="4"/>
  <c r="E150" i="4"/>
  <c r="F150" i="4"/>
  <c r="G150" i="4"/>
  <c r="H150" i="4"/>
  <c r="I150" i="4"/>
  <c r="J150" i="4"/>
  <c r="K150" i="4"/>
  <c r="L150" i="4"/>
  <c r="M150" i="4"/>
  <c r="N150" i="4"/>
  <c r="O150" i="4"/>
  <c r="P150" i="4"/>
  <c r="A151" i="4"/>
  <c r="B151" i="4"/>
  <c r="C151" i="4"/>
  <c r="D151" i="4"/>
  <c r="E151" i="4"/>
  <c r="F151" i="4"/>
  <c r="G151" i="4"/>
  <c r="H151" i="4"/>
  <c r="I151" i="4"/>
  <c r="J151" i="4"/>
  <c r="K151" i="4"/>
  <c r="L151" i="4"/>
  <c r="M151" i="4"/>
  <c r="N151" i="4"/>
  <c r="O151" i="4"/>
  <c r="P151" i="4"/>
  <c r="A152" i="4"/>
  <c r="B152" i="4"/>
  <c r="C152" i="4"/>
  <c r="D152" i="4"/>
  <c r="E152" i="4"/>
  <c r="F152" i="4"/>
  <c r="G152" i="4"/>
  <c r="H152" i="4"/>
  <c r="I152" i="4"/>
  <c r="J152" i="4"/>
  <c r="K152" i="4"/>
  <c r="L152" i="4"/>
  <c r="M152" i="4"/>
  <c r="N152" i="4"/>
  <c r="O152" i="4"/>
  <c r="P152" i="4"/>
  <c r="A153" i="4"/>
  <c r="B153" i="4"/>
  <c r="C153" i="4"/>
  <c r="D153" i="4"/>
  <c r="E153" i="4"/>
  <c r="F153" i="4"/>
  <c r="G153" i="4"/>
  <c r="H153" i="4"/>
  <c r="I153" i="4"/>
  <c r="J153" i="4"/>
  <c r="K153" i="4"/>
  <c r="L153" i="4"/>
  <c r="M153" i="4"/>
  <c r="N153" i="4"/>
  <c r="O153" i="4"/>
  <c r="P153" i="4"/>
  <c r="A154" i="4"/>
  <c r="B154" i="4"/>
  <c r="C154" i="4"/>
  <c r="D154" i="4"/>
  <c r="E154" i="4"/>
  <c r="F154" i="4"/>
  <c r="G154" i="4"/>
  <c r="H154" i="4"/>
  <c r="I154" i="4"/>
  <c r="J154" i="4"/>
  <c r="K154" i="4"/>
  <c r="L154" i="4"/>
  <c r="M154" i="4"/>
  <c r="N154" i="4"/>
  <c r="O154" i="4"/>
  <c r="P154" i="4"/>
  <c r="A155" i="4"/>
  <c r="B155" i="4"/>
  <c r="C155" i="4"/>
  <c r="D155" i="4"/>
  <c r="E155" i="4"/>
  <c r="F155" i="4"/>
  <c r="G155" i="4"/>
  <c r="H155" i="4"/>
  <c r="I155" i="4"/>
  <c r="J155" i="4"/>
  <c r="K155" i="4"/>
  <c r="L155" i="4"/>
  <c r="M155" i="4"/>
  <c r="N155" i="4"/>
  <c r="O155" i="4"/>
  <c r="P155" i="4"/>
  <c r="A156" i="4"/>
  <c r="B156" i="4"/>
  <c r="C156" i="4"/>
  <c r="D156" i="4"/>
  <c r="E156" i="4"/>
  <c r="F156" i="4"/>
  <c r="G156" i="4"/>
  <c r="H156" i="4"/>
  <c r="I156" i="4"/>
  <c r="J156" i="4"/>
  <c r="K156" i="4"/>
  <c r="L156" i="4"/>
  <c r="M156" i="4"/>
  <c r="N156" i="4"/>
  <c r="O156" i="4"/>
  <c r="P156" i="4"/>
  <c r="A157" i="4"/>
  <c r="B157" i="4"/>
  <c r="C157" i="4"/>
  <c r="D157" i="4"/>
  <c r="E157" i="4"/>
  <c r="F157" i="4"/>
  <c r="G157" i="4"/>
  <c r="H157" i="4"/>
  <c r="I157" i="4"/>
  <c r="J157" i="4"/>
  <c r="K157" i="4"/>
  <c r="L157" i="4"/>
  <c r="M157" i="4"/>
  <c r="N157" i="4"/>
  <c r="O157" i="4"/>
  <c r="P157" i="4"/>
  <c r="A158" i="4"/>
  <c r="B158" i="4"/>
  <c r="C158" i="4"/>
  <c r="D158" i="4"/>
  <c r="E158" i="4"/>
  <c r="F158" i="4"/>
  <c r="G158" i="4"/>
  <c r="H158" i="4"/>
  <c r="I158" i="4"/>
  <c r="J158" i="4"/>
  <c r="K158" i="4"/>
  <c r="L158" i="4"/>
  <c r="M158" i="4"/>
  <c r="N158" i="4"/>
  <c r="O158" i="4"/>
  <c r="P158" i="4"/>
  <c r="A159" i="4"/>
  <c r="B159" i="4"/>
  <c r="C159" i="4"/>
  <c r="D159" i="4"/>
  <c r="E159" i="4"/>
  <c r="F159" i="4"/>
  <c r="G159" i="4"/>
  <c r="H159" i="4"/>
  <c r="I159" i="4"/>
  <c r="J159" i="4"/>
  <c r="K159" i="4"/>
  <c r="L159" i="4"/>
  <c r="M159" i="4"/>
  <c r="N159" i="4"/>
  <c r="O159" i="4"/>
  <c r="P159" i="4"/>
  <c r="A160" i="4"/>
  <c r="B160" i="4"/>
  <c r="C160" i="4"/>
  <c r="D160" i="4"/>
  <c r="E160" i="4"/>
  <c r="F160" i="4"/>
  <c r="G160" i="4"/>
  <c r="H160" i="4"/>
  <c r="I160" i="4"/>
  <c r="J160" i="4"/>
  <c r="K160" i="4"/>
  <c r="L160" i="4"/>
  <c r="M160" i="4"/>
  <c r="N160" i="4"/>
  <c r="O160" i="4"/>
  <c r="P160" i="4"/>
  <c r="A161" i="4"/>
  <c r="B161" i="4"/>
  <c r="C161" i="4"/>
  <c r="D161" i="4"/>
  <c r="E161" i="4"/>
  <c r="F161" i="4"/>
  <c r="G161" i="4"/>
  <c r="H161" i="4"/>
  <c r="I161" i="4"/>
  <c r="J161" i="4"/>
  <c r="K161" i="4"/>
  <c r="L161" i="4"/>
  <c r="M161" i="4"/>
  <c r="N161" i="4"/>
  <c r="O161" i="4"/>
  <c r="P161" i="4"/>
  <c r="A162" i="4"/>
  <c r="B162" i="4"/>
  <c r="C162" i="4"/>
  <c r="D162" i="4"/>
  <c r="E162" i="4"/>
  <c r="F162" i="4"/>
  <c r="G162" i="4"/>
  <c r="H162" i="4"/>
  <c r="I162" i="4"/>
  <c r="J162" i="4"/>
  <c r="K162" i="4"/>
  <c r="L162" i="4"/>
  <c r="M162" i="4"/>
  <c r="N162" i="4"/>
  <c r="O162" i="4"/>
  <c r="P162" i="4"/>
  <c r="A163" i="4"/>
  <c r="B163" i="4"/>
  <c r="C163" i="4"/>
  <c r="D163" i="4"/>
  <c r="E163" i="4"/>
  <c r="F163" i="4"/>
  <c r="G163" i="4"/>
  <c r="H163" i="4"/>
  <c r="I163" i="4"/>
  <c r="J163" i="4"/>
  <c r="K163" i="4"/>
  <c r="L163" i="4"/>
  <c r="M163" i="4"/>
  <c r="N163" i="4"/>
  <c r="O163" i="4"/>
  <c r="P163" i="4"/>
  <c r="A164" i="4"/>
  <c r="B164" i="4"/>
  <c r="C164" i="4"/>
  <c r="D164" i="4"/>
  <c r="E164" i="4"/>
  <c r="F164" i="4"/>
  <c r="G164" i="4"/>
  <c r="H164" i="4"/>
  <c r="I164" i="4"/>
  <c r="J164" i="4"/>
  <c r="K164" i="4"/>
  <c r="L164" i="4"/>
  <c r="M164" i="4"/>
  <c r="N164" i="4"/>
  <c r="O164" i="4"/>
  <c r="P164" i="4"/>
  <c r="A165" i="4"/>
  <c r="B165" i="4"/>
  <c r="C165" i="4"/>
  <c r="D165" i="4"/>
  <c r="E165" i="4"/>
  <c r="F165" i="4"/>
  <c r="G165" i="4"/>
  <c r="H165" i="4"/>
  <c r="I165" i="4"/>
  <c r="J165" i="4"/>
  <c r="K165" i="4"/>
  <c r="L165" i="4"/>
  <c r="M165" i="4"/>
  <c r="N165" i="4"/>
  <c r="O165" i="4"/>
  <c r="P165" i="4"/>
  <c r="A166" i="4"/>
  <c r="B166" i="4"/>
  <c r="C166" i="4"/>
  <c r="D166" i="4"/>
  <c r="E166" i="4"/>
  <c r="F166" i="4"/>
  <c r="G166" i="4"/>
  <c r="H166" i="4"/>
  <c r="I166" i="4"/>
  <c r="J166" i="4"/>
  <c r="K166" i="4"/>
  <c r="L166" i="4"/>
  <c r="M166" i="4"/>
  <c r="N166" i="4"/>
  <c r="O166" i="4"/>
  <c r="P166" i="4"/>
  <c r="A167" i="4"/>
  <c r="B167" i="4"/>
  <c r="C167" i="4"/>
  <c r="D167" i="4"/>
  <c r="E167" i="4"/>
  <c r="F167" i="4"/>
  <c r="G167" i="4"/>
  <c r="H167" i="4"/>
  <c r="I167" i="4"/>
  <c r="J167" i="4"/>
  <c r="K167" i="4"/>
  <c r="L167" i="4"/>
  <c r="M167" i="4"/>
  <c r="N167" i="4"/>
  <c r="O167" i="4"/>
  <c r="P167" i="4"/>
  <c r="A168" i="4"/>
  <c r="B168" i="4"/>
  <c r="C168" i="4"/>
  <c r="D168" i="4"/>
  <c r="E168" i="4"/>
  <c r="F168" i="4"/>
  <c r="G168" i="4"/>
  <c r="H168" i="4"/>
  <c r="I168" i="4"/>
  <c r="J168" i="4"/>
  <c r="K168" i="4"/>
  <c r="L168" i="4"/>
  <c r="M168" i="4"/>
  <c r="N168" i="4"/>
  <c r="O168" i="4"/>
  <c r="P168" i="4"/>
  <c r="A169" i="4"/>
  <c r="B169" i="4"/>
  <c r="C169" i="4"/>
  <c r="D169" i="4"/>
  <c r="E169" i="4"/>
  <c r="F169" i="4"/>
  <c r="G169" i="4"/>
  <c r="H169" i="4"/>
  <c r="I169" i="4"/>
  <c r="J169" i="4"/>
  <c r="K169" i="4"/>
  <c r="L169" i="4"/>
  <c r="M169" i="4"/>
  <c r="N169" i="4"/>
  <c r="O169" i="4"/>
  <c r="P169" i="4"/>
  <c r="A170" i="4"/>
  <c r="B170" i="4"/>
  <c r="C170" i="4"/>
  <c r="D170" i="4"/>
  <c r="E170" i="4"/>
  <c r="F170" i="4"/>
  <c r="G170" i="4"/>
  <c r="H170" i="4"/>
  <c r="I170" i="4"/>
  <c r="J170" i="4"/>
  <c r="K170" i="4"/>
  <c r="L170" i="4"/>
  <c r="M170" i="4"/>
  <c r="N170" i="4"/>
  <c r="O170" i="4"/>
  <c r="P170" i="4"/>
  <c r="A171" i="4"/>
  <c r="B171" i="4"/>
  <c r="C171" i="4"/>
  <c r="D171" i="4"/>
  <c r="E171" i="4"/>
  <c r="F171" i="4"/>
  <c r="G171" i="4"/>
  <c r="H171" i="4"/>
  <c r="I171" i="4"/>
  <c r="J171" i="4"/>
  <c r="K171" i="4"/>
  <c r="L171" i="4"/>
  <c r="M171" i="4"/>
  <c r="N171" i="4"/>
  <c r="O171" i="4"/>
  <c r="P171" i="4"/>
  <c r="A172" i="4"/>
  <c r="B172" i="4"/>
  <c r="C172" i="4"/>
  <c r="D172" i="4"/>
  <c r="E172" i="4"/>
  <c r="F172" i="4"/>
  <c r="G172" i="4"/>
  <c r="H172" i="4"/>
  <c r="I172" i="4"/>
  <c r="J172" i="4"/>
  <c r="K172" i="4"/>
  <c r="L172" i="4"/>
  <c r="M172" i="4"/>
  <c r="N172" i="4"/>
  <c r="O172" i="4"/>
  <c r="P172" i="4"/>
  <c r="A173" i="4"/>
  <c r="B173" i="4"/>
  <c r="C173" i="4"/>
  <c r="D173" i="4"/>
  <c r="E173" i="4"/>
  <c r="F173" i="4"/>
  <c r="G173" i="4"/>
  <c r="H173" i="4"/>
  <c r="I173" i="4"/>
  <c r="J173" i="4"/>
  <c r="K173" i="4"/>
  <c r="L173" i="4"/>
  <c r="M173" i="4"/>
  <c r="N173" i="4"/>
  <c r="O173" i="4"/>
  <c r="P173" i="4"/>
  <c r="A174" i="4"/>
  <c r="B174" i="4"/>
  <c r="C174" i="4"/>
  <c r="D174" i="4"/>
  <c r="E174" i="4"/>
  <c r="F174" i="4"/>
  <c r="G174" i="4"/>
  <c r="H174" i="4"/>
  <c r="I174" i="4"/>
  <c r="J174" i="4"/>
  <c r="K174" i="4"/>
  <c r="L174" i="4"/>
  <c r="M174" i="4"/>
  <c r="N174" i="4"/>
  <c r="O174" i="4"/>
  <c r="P174" i="4"/>
  <c r="A175" i="4"/>
  <c r="B175" i="4"/>
  <c r="C175" i="4"/>
  <c r="D175" i="4"/>
  <c r="E175" i="4"/>
  <c r="F175" i="4"/>
  <c r="G175" i="4"/>
  <c r="H175" i="4"/>
  <c r="I175" i="4"/>
  <c r="J175" i="4"/>
  <c r="K175" i="4"/>
  <c r="L175" i="4"/>
  <c r="M175" i="4"/>
  <c r="N175" i="4"/>
  <c r="O175" i="4"/>
  <c r="P175" i="4"/>
  <c r="A176" i="4"/>
  <c r="B176" i="4"/>
  <c r="C176" i="4"/>
  <c r="D176" i="4"/>
  <c r="E176" i="4"/>
  <c r="F176" i="4"/>
  <c r="G176" i="4"/>
  <c r="H176" i="4"/>
  <c r="I176" i="4"/>
  <c r="J176" i="4"/>
  <c r="K176" i="4"/>
  <c r="L176" i="4"/>
  <c r="M176" i="4"/>
  <c r="N176" i="4"/>
  <c r="O176" i="4"/>
  <c r="P176" i="4"/>
  <c r="A177" i="4"/>
  <c r="B177" i="4"/>
  <c r="C177" i="4"/>
  <c r="D177" i="4"/>
  <c r="E177" i="4"/>
  <c r="F177" i="4"/>
  <c r="G177" i="4"/>
  <c r="H177" i="4"/>
  <c r="I177" i="4"/>
  <c r="J177" i="4"/>
  <c r="K177" i="4"/>
  <c r="L177" i="4"/>
  <c r="M177" i="4"/>
  <c r="N177" i="4"/>
  <c r="O177" i="4"/>
  <c r="P177" i="4"/>
  <c r="A178" i="4"/>
  <c r="B178" i="4"/>
  <c r="C178" i="4"/>
  <c r="D178" i="4"/>
  <c r="E178" i="4"/>
  <c r="F178" i="4"/>
  <c r="G178" i="4"/>
  <c r="H178" i="4"/>
  <c r="I178" i="4"/>
  <c r="J178" i="4"/>
  <c r="K178" i="4"/>
  <c r="L178" i="4"/>
  <c r="M178" i="4"/>
  <c r="N178" i="4"/>
  <c r="O178" i="4"/>
  <c r="P178" i="4"/>
  <c r="A179" i="4"/>
  <c r="B179" i="4"/>
  <c r="C179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A180" i="4"/>
  <c r="B180" i="4"/>
  <c r="C180" i="4"/>
  <c r="D180" i="4"/>
  <c r="E180" i="4"/>
  <c r="F180" i="4"/>
  <c r="G180" i="4"/>
  <c r="H180" i="4"/>
  <c r="I180" i="4"/>
  <c r="J180" i="4"/>
  <c r="K180" i="4"/>
  <c r="L180" i="4"/>
  <c r="M180" i="4"/>
  <c r="N180" i="4"/>
  <c r="O180" i="4"/>
  <c r="P180" i="4"/>
  <c r="A181" i="4"/>
  <c r="B181" i="4"/>
  <c r="C181" i="4"/>
  <c r="D181" i="4"/>
  <c r="E181" i="4"/>
  <c r="F181" i="4"/>
  <c r="G181" i="4"/>
  <c r="H181" i="4"/>
  <c r="I181" i="4"/>
  <c r="J181" i="4"/>
  <c r="K181" i="4"/>
  <c r="L181" i="4"/>
  <c r="M181" i="4"/>
  <c r="N181" i="4"/>
  <c r="O181" i="4"/>
  <c r="P181" i="4"/>
  <c r="A182" i="4"/>
  <c r="B182" i="4"/>
  <c r="C182" i="4"/>
  <c r="D182" i="4"/>
  <c r="E182" i="4"/>
  <c r="F182" i="4"/>
  <c r="G182" i="4"/>
  <c r="H182" i="4"/>
  <c r="I182" i="4"/>
  <c r="J182" i="4"/>
  <c r="K182" i="4"/>
  <c r="L182" i="4"/>
  <c r="M182" i="4"/>
  <c r="N182" i="4"/>
  <c r="O182" i="4"/>
  <c r="P182" i="4"/>
  <c r="A183" i="4"/>
  <c r="B183" i="4"/>
  <c r="C183" i="4"/>
  <c r="D183" i="4"/>
  <c r="E183" i="4"/>
  <c r="F183" i="4"/>
  <c r="G183" i="4"/>
  <c r="H183" i="4"/>
  <c r="I183" i="4"/>
  <c r="J183" i="4"/>
  <c r="K183" i="4"/>
  <c r="L183" i="4"/>
  <c r="M183" i="4"/>
  <c r="N183" i="4"/>
  <c r="O183" i="4"/>
  <c r="P183" i="4"/>
  <c r="A184" i="4"/>
  <c r="B184" i="4"/>
  <c r="C184" i="4"/>
  <c r="D184" i="4"/>
  <c r="E184" i="4"/>
  <c r="F184" i="4"/>
  <c r="G184" i="4"/>
  <c r="H184" i="4"/>
  <c r="I184" i="4"/>
  <c r="J184" i="4"/>
  <c r="K184" i="4"/>
  <c r="L184" i="4"/>
  <c r="M184" i="4"/>
  <c r="N184" i="4"/>
  <c r="O184" i="4"/>
  <c r="P184" i="4"/>
  <c r="A185" i="4"/>
  <c r="B185" i="4"/>
  <c r="C185" i="4"/>
  <c r="D185" i="4"/>
  <c r="E185" i="4"/>
  <c r="F185" i="4"/>
  <c r="G185" i="4"/>
  <c r="H185" i="4"/>
  <c r="I185" i="4"/>
  <c r="J185" i="4"/>
  <c r="K185" i="4"/>
  <c r="L185" i="4"/>
  <c r="M185" i="4"/>
  <c r="N185" i="4"/>
  <c r="O185" i="4"/>
  <c r="P185" i="4"/>
  <c r="A186" i="4"/>
  <c r="B186" i="4"/>
  <c r="C186" i="4"/>
  <c r="D186" i="4"/>
  <c r="E186" i="4"/>
  <c r="F186" i="4"/>
  <c r="G186" i="4"/>
  <c r="H186" i="4"/>
  <c r="I186" i="4"/>
  <c r="J186" i="4"/>
  <c r="K186" i="4"/>
  <c r="L186" i="4"/>
  <c r="M186" i="4"/>
  <c r="N186" i="4"/>
  <c r="O186" i="4"/>
  <c r="P186" i="4"/>
  <c r="A187" i="4"/>
  <c r="B187" i="4"/>
  <c r="C187" i="4"/>
  <c r="D187" i="4"/>
  <c r="E187" i="4"/>
  <c r="F187" i="4"/>
  <c r="G187" i="4"/>
  <c r="H187" i="4"/>
  <c r="I187" i="4"/>
  <c r="J187" i="4"/>
  <c r="K187" i="4"/>
  <c r="L187" i="4"/>
  <c r="M187" i="4"/>
  <c r="N187" i="4"/>
  <c r="O187" i="4"/>
  <c r="P187" i="4"/>
  <c r="A188" i="4"/>
  <c r="B188" i="4"/>
  <c r="C188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A189" i="4"/>
  <c r="B189" i="4"/>
  <c r="C189" i="4"/>
  <c r="D189" i="4"/>
  <c r="E189" i="4"/>
  <c r="F189" i="4"/>
  <c r="G189" i="4"/>
  <c r="H189" i="4"/>
  <c r="I189" i="4"/>
  <c r="J189" i="4"/>
  <c r="K189" i="4"/>
  <c r="L189" i="4"/>
  <c r="M189" i="4"/>
  <c r="N189" i="4"/>
  <c r="O189" i="4"/>
  <c r="P189" i="4"/>
  <c r="A190" i="4"/>
  <c r="B190" i="4"/>
  <c r="C190" i="4"/>
  <c r="D190" i="4"/>
  <c r="E190" i="4"/>
  <c r="F190" i="4"/>
  <c r="G190" i="4"/>
  <c r="H190" i="4"/>
  <c r="I190" i="4"/>
  <c r="J190" i="4"/>
  <c r="K190" i="4"/>
  <c r="L190" i="4"/>
  <c r="M190" i="4"/>
  <c r="N190" i="4"/>
  <c r="O190" i="4"/>
  <c r="P190" i="4"/>
  <c r="A191" i="4"/>
  <c r="B191" i="4"/>
  <c r="C191" i="4"/>
  <c r="D191" i="4"/>
  <c r="E191" i="4"/>
  <c r="F191" i="4"/>
  <c r="G191" i="4"/>
  <c r="H191" i="4"/>
  <c r="I191" i="4"/>
  <c r="J191" i="4"/>
  <c r="K191" i="4"/>
  <c r="L191" i="4"/>
  <c r="M191" i="4"/>
  <c r="N191" i="4"/>
  <c r="O191" i="4"/>
  <c r="P191" i="4"/>
  <c r="A192" i="4"/>
  <c r="B192" i="4"/>
  <c r="C192" i="4"/>
  <c r="D192" i="4"/>
  <c r="E192" i="4"/>
  <c r="F192" i="4"/>
  <c r="G192" i="4"/>
  <c r="H192" i="4"/>
  <c r="I192" i="4"/>
  <c r="J192" i="4"/>
  <c r="K192" i="4"/>
  <c r="L192" i="4"/>
  <c r="M192" i="4"/>
  <c r="N192" i="4"/>
  <c r="O192" i="4"/>
  <c r="P192" i="4"/>
  <c r="A193" i="4"/>
  <c r="B193" i="4"/>
  <c r="C193" i="4"/>
  <c r="D193" i="4"/>
  <c r="E193" i="4"/>
  <c r="F193" i="4"/>
  <c r="G193" i="4"/>
  <c r="H193" i="4"/>
  <c r="I193" i="4"/>
  <c r="J193" i="4"/>
  <c r="K193" i="4"/>
  <c r="L193" i="4"/>
  <c r="M193" i="4"/>
  <c r="N193" i="4"/>
  <c r="O193" i="4"/>
  <c r="P193" i="4"/>
  <c r="A194" i="4"/>
  <c r="B194" i="4"/>
  <c r="C194" i="4"/>
  <c r="D194" i="4"/>
  <c r="E194" i="4"/>
  <c r="F194" i="4"/>
  <c r="G194" i="4"/>
  <c r="H194" i="4"/>
  <c r="I194" i="4"/>
  <c r="J194" i="4"/>
  <c r="K194" i="4"/>
  <c r="L194" i="4"/>
  <c r="M194" i="4"/>
  <c r="N194" i="4"/>
  <c r="O194" i="4"/>
  <c r="P194" i="4"/>
  <c r="A195" i="4"/>
  <c r="B195" i="4"/>
  <c r="C195" i="4"/>
  <c r="D195" i="4"/>
  <c r="E195" i="4"/>
  <c r="F195" i="4"/>
  <c r="G195" i="4"/>
  <c r="H195" i="4"/>
  <c r="I195" i="4"/>
  <c r="J195" i="4"/>
  <c r="K195" i="4"/>
  <c r="L195" i="4"/>
  <c r="M195" i="4"/>
  <c r="N195" i="4"/>
  <c r="O195" i="4"/>
  <c r="P195" i="4"/>
  <c r="A196" i="4"/>
  <c r="B196" i="4"/>
  <c r="C196" i="4"/>
  <c r="D196" i="4"/>
  <c r="E196" i="4"/>
  <c r="F196" i="4"/>
  <c r="G196" i="4"/>
  <c r="H196" i="4"/>
  <c r="I196" i="4"/>
  <c r="J196" i="4"/>
  <c r="K196" i="4"/>
  <c r="L196" i="4"/>
  <c r="M196" i="4"/>
  <c r="N196" i="4"/>
  <c r="O196" i="4"/>
  <c r="P196" i="4"/>
  <c r="A197" i="4"/>
  <c r="B197" i="4"/>
  <c r="C197" i="4"/>
  <c r="D197" i="4"/>
  <c r="E197" i="4"/>
  <c r="F197" i="4"/>
  <c r="G197" i="4"/>
  <c r="H197" i="4"/>
  <c r="I197" i="4"/>
  <c r="J197" i="4"/>
  <c r="K197" i="4"/>
  <c r="L197" i="4"/>
  <c r="M197" i="4"/>
  <c r="N197" i="4"/>
  <c r="O197" i="4"/>
  <c r="P197" i="4"/>
  <c r="A198" i="4"/>
  <c r="B198" i="4"/>
  <c r="C198" i="4"/>
  <c r="D198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A199" i="4"/>
  <c r="B199" i="4"/>
  <c r="C199" i="4"/>
  <c r="D199" i="4"/>
  <c r="E199" i="4"/>
  <c r="F199" i="4"/>
  <c r="G199" i="4"/>
  <c r="H199" i="4"/>
  <c r="I199" i="4"/>
  <c r="J199" i="4"/>
  <c r="K199" i="4"/>
  <c r="L199" i="4"/>
  <c r="M199" i="4"/>
  <c r="N199" i="4"/>
  <c r="O199" i="4"/>
  <c r="P199" i="4"/>
  <c r="A200" i="4"/>
  <c r="B200" i="4"/>
  <c r="C200" i="4"/>
  <c r="D200" i="4"/>
  <c r="E200" i="4"/>
  <c r="F200" i="4"/>
  <c r="G200" i="4"/>
  <c r="H200" i="4"/>
  <c r="I200" i="4"/>
  <c r="J200" i="4"/>
  <c r="K200" i="4"/>
  <c r="L200" i="4"/>
  <c r="M200" i="4"/>
  <c r="N200" i="4"/>
  <c r="O200" i="4"/>
  <c r="P200" i="4"/>
  <c r="A201" i="4"/>
  <c r="B201" i="4"/>
  <c r="C201" i="4"/>
  <c r="D201" i="4"/>
  <c r="E201" i="4"/>
  <c r="F201" i="4"/>
  <c r="G201" i="4"/>
  <c r="H201" i="4"/>
  <c r="I201" i="4"/>
  <c r="J201" i="4"/>
  <c r="K201" i="4"/>
  <c r="L201" i="4"/>
  <c r="M201" i="4"/>
  <c r="N201" i="4"/>
  <c r="O201" i="4"/>
  <c r="P201" i="4"/>
  <c r="A202" i="4"/>
  <c r="B202" i="4"/>
  <c r="C202" i="4"/>
  <c r="D202" i="4"/>
  <c r="E202" i="4"/>
  <c r="F202" i="4"/>
  <c r="G202" i="4"/>
  <c r="H202" i="4"/>
  <c r="I202" i="4"/>
  <c r="J202" i="4"/>
  <c r="K202" i="4"/>
  <c r="L202" i="4"/>
  <c r="M202" i="4"/>
  <c r="N202" i="4"/>
  <c r="O202" i="4"/>
  <c r="P202" i="4"/>
  <c r="A203" i="4"/>
  <c r="B203" i="4"/>
  <c r="C203" i="4"/>
  <c r="D203" i="4"/>
  <c r="E203" i="4"/>
  <c r="F203" i="4"/>
  <c r="G203" i="4"/>
  <c r="H203" i="4"/>
  <c r="I203" i="4"/>
  <c r="J203" i="4"/>
  <c r="K203" i="4"/>
  <c r="L203" i="4"/>
  <c r="M203" i="4"/>
  <c r="N203" i="4"/>
  <c r="O203" i="4"/>
  <c r="P203" i="4"/>
  <c r="A204" i="4"/>
  <c r="B204" i="4"/>
  <c r="C204" i="4"/>
  <c r="D204" i="4"/>
  <c r="E204" i="4"/>
  <c r="F204" i="4"/>
  <c r="G204" i="4"/>
  <c r="H204" i="4"/>
  <c r="I204" i="4"/>
  <c r="J204" i="4"/>
  <c r="K204" i="4"/>
  <c r="L204" i="4"/>
  <c r="M204" i="4"/>
  <c r="N204" i="4"/>
  <c r="O204" i="4"/>
  <c r="P204" i="4"/>
  <c r="A205" i="4"/>
  <c r="B205" i="4"/>
  <c r="C205" i="4"/>
  <c r="D205" i="4"/>
  <c r="E205" i="4"/>
  <c r="F205" i="4"/>
  <c r="G205" i="4"/>
  <c r="H205" i="4"/>
  <c r="I205" i="4"/>
  <c r="J205" i="4"/>
  <c r="K205" i="4"/>
  <c r="L205" i="4"/>
  <c r="M205" i="4"/>
  <c r="N205" i="4"/>
  <c r="O205" i="4"/>
  <c r="P205" i="4"/>
  <c r="A206" i="4"/>
  <c r="B206" i="4"/>
  <c r="C206" i="4"/>
  <c r="D206" i="4"/>
  <c r="E206" i="4"/>
  <c r="F206" i="4"/>
  <c r="G206" i="4"/>
  <c r="H206" i="4"/>
  <c r="I206" i="4"/>
  <c r="J206" i="4"/>
  <c r="K206" i="4"/>
  <c r="L206" i="4"/>
  <c r="M206" i="4"/>
  <c r="N206" i="4"/>
  <c r="O206" i="4"/>
  <c r="P206" i="4"/>
  <c r="A207" i="4"/>
  <c r="B207" i="4"/>
  <c r="C207" i="4"/>
  <c r="D207" i="4"/>
  <c r="E207" i="4"/>
  <c r="F207" i="4"/>
  <c r="G207" i="4"/>
  <c r="H207" i="4"/>
  <c r="I207" i="4"/>
  <c r="J207" i="4"/>
  <c r="K207" i="4"/>
  <c r="L207" i="4"/>
  <c r="M207" i="4"/>
  <c r="N207" i="4"/>
  <c r="O207" i="4"/>
  <c r="P207" i="4"/>
  <c r="A208" i="4"/>
  <c r="B208" i="4"/>
  <c r="C208" i="4"/>
  <c r="D208" i="4"/>
  <c r="E208" i="4"/>
  <c r="F208" i="4"/>
  <c r="G208" i="4"/>
  <c r="H208" i="4"/>
  <c r="I208" i="4"/>
  <c r="J208" i="4"/>
  <c r="K208" i="4"/>
  <c r="L208" i="4"/>
  <c r="M208" i="4"/>
  <c r="N208" i="4"/>
  <c r="O208" i="4"/>
  <c r="P208" i="4"/>
  <c r="A209" i="4"/>
  <c r="B209" i="4"/>
  <c r="C209" i="4"/>
  <c r="D209" i="4"/>
  <c r="E209" i="4"/>
  <c r="F209" i="4"/>
  <c r="G209" i="4"/>
  <c r="H209" i="4"/>
  <c r="I209" i="4"/>
  <c r="J209" i="4"/>
  <c r="K209" i="4"/>
  <c r="L209" i="4"/>
  <c r="M209" i="4"/>
  <c r="N209" i="4"/>
  <c r="O209" i="4"/>
  <c r="P209" i="4"/>
  <c r="A210" i="4"/>
  <c r="B210" i="4"/>
  <c r="C210" i="4"/>
  <c r="D210" i="4"/>
  <c r="E210" i="4"/>
  <c r="F210" i="4"/>
  <c r="G210" i="4"/>
  <c r="H210" i="4"/>
  <c r="I210" i="4"/>
  <c r="J210" i="4"/>
  <c r="K210" i="4"/>
  <c r="L210" i="4"/>
  <c r="M210" i="4"/>
  <c r="N210" i="4"/>
  <c r="O210" i="4"/>
  <c r="P210" i="4"/>
  <c r="A211" i="4"/>
  <c r="B211" i="4"/>
  <c r="C211" i="4"/>
  <c r="D211" i="4"/>
  <c r="E211" i="4"/>
  <c r="F211" i="4"/>
  <c r="G211" i="4"/>
  <c r="H211" i="4"/>
  <c r="I211" i="4"/>
  <c r="J211" i="4"/>
  <c r="K211" i="4"/>
  <c r="L211" i="4"/>
  <c r="M211" i="4"/>
  <c r="N211" i="4"/>
  <c r="O211" i="4"/>
  <c r="P211" i="4"/>
  <c r="A212" i="4"/>
  <c r="B212" i="4"/>
  <c r="C212" i="4"/>
  <c r="D212" i="4"/>
  <c r="E212" i="4"/>
  <c r="F212" i="4"/>
  <c r="G212" i="4"/>
  <c r="H212" i="4"/>
  <c r="I212" i="4"/>
  <c r="J212" i="4"/>
  <c r="K212" i="4"/>
  <c r="L212" i="4"/>
  <c r="M212" i="4"/>
  <c r="N212" i="4"/>
  <c r="O212" i="4"/>
  <c r="P212" i="4"/>
  <c r="A213" i="4"/>
  <c r="B213" i="4"/>
  <c r="C213" i="4"/>
  <c r="D213" i="4"/>
  <c r="E213" i="4"/>
  <c r="F213" i="4"/>
  <c r="G213" i="4"/>
  <c r="H213" i="4"/>
  <c r="I213" i="4"/>
  <c r="J213" i="4"/>
  <c r="K213" i="4"/>
  <c r="L213" i="4"/>
  <c r="M213" i="4"/>
  <c r="N213" i="4"/>
  <c r="O213" i="4"/>
  <c r="P213" i="4"/>
  <c r="A214" i="4"/>
  <c r="B214" i="4"/>
  <c r="C214" i="4"/>
  <c r="D214" i="4"/>
  <c r="E214" i="4"/>
  <c r="F214" i="4"/>
  <c r="G214" i="4"/>
  <c r="H214" i="4"/>
  <c r="I214" i="4"/>
  <c r="J214" i="4"/>
  <c r="K214" i="4"/>
  <c r="L214" i="4"/>
  <c r="M214" i="4"/>
  <c r="N214" i="4"/>
  <c r="O214" i="4"/>
  <c r="P214" i="4"/>
  <c r="A215" i="4"/>
  <c r="B215" i="4"/>
  <c r="C215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A216" i="4"/>
  <c r="B216" i="4"/>
  <c r="C216" i="4"/>
  <c r="D216" i="4"/>
  <c r="E216" i="4"/>
  <c r="F216" i="4"/>
  <c r="G216" i="4"/>
  <c r="H216" i="4"/>
  <c r="I216" i="4"/>
  <c r="J216" i="4"/>
  <c r="K216" i="4"/>
  <c r="L216" i="4"/>
  <c r="M216" i="4"/>
  <c r="N216" i="4"/>
  <c r="O216" i="4"/>
  <c r="P216" i="4"/>
  <c r="A217" i="4"/>
  <c r="B217" i="4"/>
  <c r="C217" i="4"/>
  <c r="D217" i="4"/>
  <c r="E217" i="4"/>
  <c r="F217" i="4"/>
  <c r="G217" i="4"/>
  <c r="H217" i="4"/>
  <c r="I217" i="4"/>
  <c r="J217" i="4"/>
  <c r="K217" i="4"/>
  <c r="L217" i="4"/>
  <c r="M217" i="4"/>
  <c r="N217" i="4"/>
  <c r="O217" i="4"/>
  <c r="P217" i="4"/>
  <c r="A218" i="4"/>
  <c r="B218" i="4"/>
  <c r="C218" i="4"/>
  <c r="D218" i="4"/>
  <c r="E218" i="4"/>
  <c r="F218" i="4"/>
  <c r="G218" i="4"/>
  <c r="H218" i="4"/>
  <c r="I218" i="4"/>
  <c r="J218" i="4"/>
  <c r="K218" i="4"/>
  <c r="L218" i="4"/>
  <c r="M218" i="4"/>
  <c r="N218" i="4"/>
  <c r="O218" i="4"/>
  <c r="P218" i="4"/>
  <c r="A219" i="4"/>
  <c r="B219" i="4"/>
  <c r="C219" i="4"/>
  <c r="D219" i="4"/>
  <c r="E219" i="4"/>
  <c r="F219" i="4"/>
  <c r="G219" i="4"/>
  <c r="H219" i="4"/>
  <c r="I219" i="4"/>
  <c r="J219" i="4"/>
  <c r="K219" i="4"/>
  <c r="L219" i="4"/>
  <c r="M219" i="4"/>
  <c r="N219" i="4"/>
  <c r="O219" i="4"/>
  <c r="P219" i="4"/>
  <c r="A220" i="4"/>
  <c r="B220" i="4"/>
  <c r="C220" i="4"/>
  <c r="D220" i="4"/>
  <c r="E220" i="4"/>
  <c r="F220" i="4"/>
  <c r="G220" i="4"/>
  <c r="H220" i="4"/>
  <c r="I220" i="4"/>
  <c r="J220" i="4"/>
  <c r="K220" i="4"/>
  <c r="L220" i="4"/>
  <c r="M220" i="4"/>
  <c r="N220" i="4"/>
  <c r="O220" i="4"/>
  <c r="P220" i="4"/>
  <c r="A221" i="4"/>
  <c r="B221" i="4"/>
  <c r="C221" i="4"/>
  <c r="D221" i="4"/>
  <c r="E221" i="4"/>
  <c r="F221" i="4"/>
  <c r="G221" i="4"/>
  <c r="H221" i="4"/>
  <c r="I221" i="4"/>
  <c r="J221" i="4"/>
  <c r="K221" i="4"/>
  <c r="L221" i="4"/>
  <c r="M221" i="4"/>
  <c r="N221" i="4"/>
  <c r="O221" i="4"/>
  <c r="P221" i="4"/>
  <c r="A222" i="4"/>
  <c r="B222" i="4"/>
  <c r="C222" i="4"/>
  <c r="D222" i="4"/>
  <c r="E222" i="4"/>
  <c r="F222" i="4"/>
  <c r="G222" i="4"/>
  <c r="H222" i="4"/>
  <c r="I222" i="4"/>
  <c r="J222" i="4"/>
  <c r="K222" i="4"/>
  <c r="L222" i="4"/>
  <c r="M222" i="4"/>
  <c r="N222" i="4"/>
  <c r="O222" i="4"/>
  <c r="P222" i="4"/>
  <c r="A223" i="4"/>
  <c r="B223" i="4"/>
  <c r="C223" i="4"/>
  <c r="D223" i="4"/>
  <c r="E223" i="4"/>
  <c r="F223" i="4"/>
  <c r="G223" i="4"/>
  <c r="H223" i="4"/>
  <c r="I223" i="4"/>
  <c r="J223" i="4"/>
  <c r="K223" i="4"/>
  <c r="L223" i="4"/>
  <c r="M223" i="4"/>
  <c r="N223" i="4"/>
  <c r="O223" i="4"/>
  <c r="P223" i="4"/>
  <c r="A224" i="4"/>
  <c r="B224" i="4"/>
  <c r="C224" i="4"/>
  <c r="D224" i="4"/>
  <c r="E224" i="4"/>
  <c r="F224" i="4"/>
  <c r="G224" i="4"/>
  <c r="H224" i="4"/>
  <c r="I224" i="4"/>
  <c r="J224" i="4"/>
  <c r="K224" i="4"/>
  <c r="L224" i="4"/>
  <c r="M224" i="4"/>
  <c r="N224" i="4"/>
  <c r="O224" i="4"/>
  <c r="P224" i="4"/>
  <c r="A225" i="4"/>
  <c r="B225" i="4"/>
  <c r="C225" i="4"/>
  <c r="D225" i="4"/>
  <c r="E225" i="4"/>
  <c r="F225" i="4"/>
  <c r="G225" i="4"/>
  <c r="H225" i="4"/>
  <c r="I225" i="4"/>
  <c r="J225" i="4"/>
  <c r="K225" i="4"/>
  <c r="L225" i="4"/>
  <c r="M225" i="4"/>
  <c r="N225" i="4"/>
  <c r="O225" i="4"/>
  <c r="P225" i="4"/>
  <c r="A226" i="4"/>
  <c r="B226" i="4"/>
  <c r="C226" i="4"/>
  <c r="D226" i="4"/>
  <c r="E226" i="4"/>
  <c r="F226" i="4"/>
  <c r="G226" i="4"/>
  <c r="H226" i="4"/>
  <c r="I226" i="4"/>
  <c r="J226" i="4"/>
  <c r="K226" i="4"/>
  <c r="L226" i="4"/>
  <c r="M226" i="4"/>
  <c r="N226" i="4"/>
  <c r="O226" i="4"/>
  <c r="P226" i="4"/>
  <c r="A227" i="4"/>
  <c r="B227" i="4"/>
  <c r="C227" i="4"/>
  <c r="D227" i="4"/>
  <c r="E227" i="4"/>
  <c r="F227" i="4"/>
  <c r="G227" i="4"/>
  <c r="H227" i="4"/>
  <c r="I227" i="4"/>
  <c r="J227" i="4"/>
  <c r="K227" i="4"/>
  <c r="L227" i="4"/>
  <c r="M227" i="4"/>
  <c r="N227" i="4"/>
  <c r="O227" i="4"/>
  <c r="P227" i="4"/>
  <c r="A228" i="4"/>
  <c r="B228" i="4"/>
  <c r="C228" i="4"/>
  <c r="D228" i="4"/>
  <c r="E228" i="4"/>
  <c r="F228" i="4"/>
  <c r="G228" i="4"/>
  <c r="H228" i="4"/>
  <c r="I228" i="4"/>
  <c r="J228" i="4"/>
  <c r="K228" i="4"/>
  <c r="L228" i="4"/>
  <c r="M228" i="4"/>
  <c r="N228" i="4"/>
  <c r="O228" i="4"/>
  <c r="P228" i="4"/>
  <c r="A229" i="4"/>
  <c r="B229" i="4"/>
  <c r="C229" i="4"/>
  <c r="D229" i="4"/>
  <c r="E229" i="4"/>
  <c r="F229" i="4"/>
  <c r="G229" i="4"/>
  <c r="H229" i="4"/>
  <c r="I229" i="4"/>
  <c r="J229" i="4"/>
  <c r="K229" i="4"/>
  <c r="L229" i="4"/>
  <c r="M229" i="4"/>
  <c r="N229" i="4"/>
  <c r="O229" i="4"/>
  <c r="P229" i="4"/>
  <c r="A230" i="4"/>
  <c r="B230" i="4"/>
  <c r="C230" i="4"/>
  <c r="D230" i="4"/>
  <c r="E230" i="4"/>
  <c r="F230" i="4"/>
  <c r="G230" i="4"/>
  <c r="H230" i="4"/>
  <c r="I230" i="4"/>
  <c r="J230" i="4"/>
  <c r="K230" i="4"/>
  <c r="L230" i="4"/>
  <c r="M230" i="4"/>
  <c r="N230" i="4"/>
  <c r="O230" i="4"/>
  <c r="P230" i="4"/>
  <c r="A231" i="4"/>
  <c r="B231" i="4"/>
  <c r="C231" i="4"/>
  <c r="D231" i="4"/>
  <c r="E231" i="4"/>
  <c r="F231" i="4"/>
  <c r="G231" i="4"/>
  <c r="H231" i="4"/>
  <c r="I231" i="4"/>
  <c r="J231" i="4"/>
  <c r="K231" i="4"/>
  <c r="L231" i="4"/>
  <c r="M231" i="4"/>
  <c r="N231" i="4"/>
  <c r="O231" i="4"/>
  <c r="P231" i="4"/>
  <c r="A232" i="4"/>
  <c r="B232" i="4"/>
  <c r="C232" i="4"/>
  <c r="D232" i="4"/>
  <c r="E232" i="4"/>
  <c r="F232" i="4"/>
  <c r="G232" i="4"/>
  <c r="H232" i="4"/>
  <c r="I232" i="4"/>
  <c r="J232" i="4"/>
  <c r="K232" i="4"/>
  <c r="L232" i="4"/>
  <c r="M232" i="4"/>
  <c r="N232" i="4"/>
  <c r="O232" i="4"/>
  <c r="P232" i="4"/>
  <c r="A233" i="4"/>
  <c r="B233" i="4"/>
  <c r="C233" i="4"/>
  <c r="D233" i="4"/>
  <c r="E233" i="4"/>
  <c r="F233" i="4"/>
  <c r="G233" i="4"/>
  <c r="H233" i="4"/>
  <c r="I233" i="4"/>
  <c r="J233" i="4"/>
  <c r="K233" i="4"/>
  <c r="L233" i="4"/>
  <c r="M233" i="4"/>
  <c r="N233" i="4"/>
  <c r="O233" i="4"/>
  <c r="P233" i="4"/>
  <c r="A234" i="4"/>
  <c r="B234" i="4"/>
  <c r="C234" i="4"/>
  <c r="D234" i="4"/>
  <c r="E234" i="4"/>
  <c r="F234" i="4"/>
  <c r="G234" i="4"/>
  <c r="H234" i="4"/>
  <c r="I234" i="4"/>
  <c r="J234" i="4"/>
  <c r="K234" i="4"/>
  <c r="L234" i="4"/>
  <c r="M234" i="4"/>
  <c r="N234" i="4"/>
  <c r="O234" i="4"/>
  <c r="P234" i="4"/>
  <c r="A235" i="4"/>
  <c r="B235" i="4"/>
  <c r="C235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A236" i="4"/>
  <c r="B236" i="4"/>
  <c r="C236" i="4"/>
  <c r="D236" i="4"/>
  <c r="E236" i="4"/>
  <c r="F236" i="4"/>
  <c r="G236" i="4"/>
  <c r="H236" i="4"/>
  <c r="I236" i="4"/>
  <c r="J236" i="4"/>
  <c r="K236" i="4"/>
  <c r="L236" i="4"/>
  <c r="M236" i="4"/>
  <c r="N236" i="4"/>
  <c r="O236" i="4"/>
  <c r="P236" i="4"/>
  <c r="A237" i="4"/>
  <c r="B237" i="4"/>
  <c r="C237" i="4"/>
  <c r="D237" i="4"/>
  <c r="E237" i="4"/>
  <c r="F237" i="4"/>
  <c r="G237" i="4"/>
  <c r="H237" i="4"/>
  <c r="I237" i="4"/>
  <c r="J237" i="4"/>
  <c r="K237" i="4"/>
  <c r="L237" i="4"/>
  <c r="M237" i="4"/>
  <c r="N237" i="4"/>
  <c r="O237" i="4"/>
  <c r="P237" i="4"/>
  <c r="A238" i="4"/>
  <c r="B238" i="4"/>
  <c r="C238" i="4"/>
  <c r="D238" i="4"/>
  <c r="E238" i="4"/>
  <c r="F238" i="4"/>
  <c r="G238" i="4"/>
  <c r="H238" i="4"/>
  <c r="I238" i="4"/>
  <c r="J238" i="4"/>
  <c r="K238" i="4"/>
  <c r="L238" i="4"/>
  <c r="M238" i="4"/>
  <c r="N238" i="4"/>
  <c r="O238" i="4"/>
  <c r="P238" i="4"/>
  <c r="A239" i="4"/>
  <c r="B239" i="4"/>
  <c r="C239" i="4"/>
  <c r="D239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A240" i="4"/>
  <c r="B240" i="4"/>
  <c r="C240" i="4"/>
  <c r="D240" i="4"/>
  <c r="E240" i="4"/>
  <c r="F240" i="4"/>
  <c r="G240" i="4"/>
  <c r="H240" i="4"/>
  <c r="I240" i="4"/>
  <c r="J240" i="4"/>
  <c r="K240" i="4"/>
  <c r="L240" i="4"/>
  <c r="M240" i="4"/>
  <c r="N240" i="4"/>
  <c r="O240" i="4"/>
  <c r="P240" i="4"/>
  <c r="A241" i="4"/>
  <c r="B241" i="4"/>
  <c r="C241" i="4"/>
  <c r="D241" i="4"/>
  <c r="E241" i="4"/>
  <c r="F241" i="4"/>
  <c r="G241" i="4"/>
  <c r="H241" i="4"/>
  <c r="I241" i="4"/>
  <c r="J241" i="4"/>
  <c r="K241" i="4"/>
  <c r="L241" i="4"/>
  <c r="M241" i="4"/>
  <c r="N241" i="4"/>
  <c r="O241" i="4"/>
  <c r="P241" i="4"/>
  <c r="A242" i="4"/>
  <c r="B242" i="4"/>
  <c r="C242" i="4"/>
  <c r="D242" i="4"/>
  <c r="E242" i="4"/>
  <c r="F242" i="4"/>
  <c r="G242" i="4"/>
  <c r="H242" i="4"/>
  <c r="I242" i="4"/>
  <c r="J242" i="4"/>
  <c r="K242" i="4"/>
  <c r="L242" i="4"/>
  <c r="M242" i="4"/>
  <c r="N242" i="4"/>
  <c r="O242" i="4"/>
  <c r="P242" i="4"/>
  <c r="A243" i="4"/>
  <c r="B243" i="4"/>
  <c r="C243" i="4"/>
  <c r="D243" i="4"/>
  <c r="E243" i="4"/>
  <c r="F243" i="4"/>
  <c r="G243" i="4"/>
  <c r="H243" i="4"/>
  <c r="I243" i="4"/>
  <c r="J243" i="4"/>
  <c r="K243" i="4"/>
  <c r="L243" i="4"/>
  <c r="M243" i="4"/>
  <c r="N243" i="4"/>
  <c r="O243" i="4"/>
  <c r="P243" i="4"/>
  <c r="A244" i="4"/>
  <c r="B244" i="4"/>
  <c r="C244" i="4"/>
  <c r="D244" i="4"/>
  <c r="E244" i="4"/>
  <c r="F244" i="4"/>
  <c r="G244" i="4"/>
  <c r="H244" i="4"/>
  <c r="I244" i="4"/>
  <c r="J244" i="4"/>
  <c r="K244" i="4"/>
  <c r="L244" i="4"/>
  <c r="M244" i="4"/>
  <c r="N244" i="4"/>
  <c r="O244" i="4"/>
  <c r="P244" i="4"/>
  <c r="A245" i="4"/>
  <c r="B245" i="4"/>
  <c r="C245" i="4"/>
  <c r="D245" i="4"/>
  <c r="E245" i="4"/>
  <c r="F245" i="4"/>
  <c r="G245" i="4"/>
  <c r="H245" i="4"/>
  <c r="I245" i="4"/>
  <c r="J245" i="4"/>
  <c r="K245" i="4"/>
  <c r="L245" i="4"/>
  <c r="M245" i="4"/>
  <c r="N245" i="4"/>
  <c r="O245" i="4"/>
  <c r="P245" i="4"/>
  <c r="A246" i="4"/>
  <c r="B246" i="4"/>
  <c r="C246" i="4"/>
  <c r="D246" i="4"/>
  <c r="E246" i="4"/>
  <c r="F246" i="4"/>
  <c r="G246" i="4"/>
  <c r="H246" i="4"/>
  <c r="I246" i="4"/>
  <c r="J246" i="4"/>
  <c r="K246" i="4"/>
  <c r="L246" i="4"/>
  <c r="M246" i="4"/>
  <c r="N246" i="4"/>
  <c r="O246" i="4"/>
  <c r="P246" i="4"/>
  <c r="A247" i="4"/>
  <c r="B247" i="4"/>
  <c r="C247" i="4"/>
  <c r="D247" i="4"/>
  <c r="E247" i="4"/>
  <c r="F247" i="4"/>
  <c r="G247" i="4"/>
  <c r="H247" i="4"/>
  <c r="I247" i="4"/>
  <c r="J247" i="4"/>
  <c r="K247" i="4"/>
  <c r="L247" i="4"/>
  <c r="M247" i="4"/>
  <c r="N247" i="4"/>
  <c r="O247" i="4"/>
  <c r="P247" i="4"/>
  <c r="A248" i="4"/>
  <c r="B248" i="4"/>
  <c r="C248" i="4"/>
  <c r="D248" i="4"/>
  <c r="E248" i="4"/>
  <c r="F248" i="4"/>
  <c r="G248" i="4"/>
  <c r="H248" i="4"/>
  <c r="I248" i="4"/>
  <c r="J248" i="4"/>
  <c r="K248" i="4"/>
  <c r="L248" i="4"/>
  <c r="M248" i="4"/>
  <c r="N248" i="4"/>
  <c r="O248" i="4"/>
  <c r="P248" i="4"/>
  <c r="A249" i="4"/>
  <c r="B249" i="4"/>
  <c r="C249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A250" i="4"/>
  <c r="B250" i="4"/>
  <c r="C250" i="4"/>
  <c r="D250" i="4"/>
  <c r="E250" i="4"/>
  <c r="F250" i="4"/>
  <c r="G250" i="4"/>
  <c r="H250" i="4"/>
  <c r="I250" i="4"/>
  <c r="J250" i="4"/>
  <c r="K250" i="4"/>
  <c r="L250" i="4"/>
  <c r="M250" i="4"/>
  <c r="N250" i="4"/>
  <c r="O250" i="4"/>
  <c r="P250" i="4"/>
  <c r="A251" i="4"/>
  <c r="B251" i="4"/>
  <c r="C251" i="4"/>
  <c r="D251" i="4"/>
  <c r="E251" i="4"/>
  <c r="F251" i="4"/>
  <c r="G251" i="4"/>
  <c r="H251" i="4"/>
  <c r="I251" i="4"/>
  <c r="J251" i="4"/>
  <c r="K251" i="4"/>
  <c r="L251" i="4"/>
  <c r="M251" i="4"/>
  <c r="N251" i="4"/>
  <c r="O251" i="4"/>
  <c r="P251" i="4"/>
  <c r="A252" i="4"/>
  <c r="B252" i="4"/>
  <c r="C252" i="4"/>
  <c r="D252" i="4"/>
  <c r="E252" i="4"/>
  <c r="F252" i="4"/>
  <c r="G252" i="4"/>
  <c r="H252" i="4"/>
  <c r="I252" i="4"/>
  <c r="J252" i="4"/>
  <c r="K252" i="4"/>
  <c r="L252" i="4"/>
  <c r="M252" i="4"/>
  <c r="N252" i="4"/>
  <c r="O252" i="4"/>
  <c r="P252" i="4"/>
  <c r="A253" i="4"/>
  <c r="B253" i="4"/>
  <c r="C253" i="4"/>
  <c r="D253" i="4"/>
  <c r="E253" i="4"/>
  <c r="F253" i="4"/>
  <c r="G253" i="4"/>
  <c r="H253" i="4"/>
  <c r="I253" i="4"/>
  <c r="J253" i="4"/>
  <c r="K253" i="4"/>
  <c r="L253" i="4"/>
  <c r="M253" i="4"/>
  <c r="N253" i="4"/>
  <c r="O253" i="4"/>
  <c r="P253" i="4"/>
  <c r="A254" i="4"/>
  <c r="B254" i="4"/>
  <c r="C254" i="4"/>
  <c r="D254" i="4"/>
  <c r="E254" i="4"/>
  <c r="F254" i="4"/>
  <c r="G254" i="4"/>
  <c r="H254" i="4"/>
  <c r="I254" i="4"/>
  <c r="J254" i="4"/>
  <c r="K254" i="4"/>
  <c r="L254" i="4"/>
  <c r="M254" i="4"/>
  <c r="N254" i="4"/>
  <c r="O254" i="4"/>
  <c r="P254" i="4"/>
  <c r="A255" i="4"/>
  <c r="B255" i="4"/>
  <c r="C255" i="4"/>
  <c r="D255" i="4"/>
  <c r="E255" i="4"/>
  <c r="F255" i="4"/>
  <c r="G255" i="4"/>
  <c r="H255" i="4"/>
  <c r="I255" i="4"/>
  <c r="J255" i="4"/>
  <c r="K255" i="4"/>
  <c r="L255" i="4"/>
  <c r="M255" i="4"/>
  <c r="N255" i="4"/>
  <c r="O255" i="4"/>
  <c r="P255" i="4"/>
  <c r="A256" i="4"/>
  <c r="B256" i="4"/>
  <c r="C256" i="4"/>
  <c r="D256" i="4"/>
  <c r="E256" i="4"/>
  <c r="F256" i="4"/>
  <c r="G256" i="4"/>
  <c r="H256" i="4"/>
  <c r="I256" i="4"/>
  <c r="J256" i="4"/>
  <c r="K256" i="4"/>
  <c r="L256" i="4"/>
  <c r="M256" i="4"/>
  <c r="N256" i="4"/>
  <c r="O256" i="4"/>
  <c r="P256" i="4"/>
  <c r="A257" i="4"/>
  <c r="B257" i="4"/>
  <c r="C257" i="4"/>
  <c r="D257" i="4"/>
  <c r="E257" i="4"/>
  <c r="F257" i="4"/>
  <c r="G257" i="4"/>
  <c r="H257" i="4"/>
  <c r="I257" i="4"/>
  <c r="J257" i="4"/>
  <c r="K257" i="4"/>
  <c r="L257" i="4"/>
  <c r="M257" i="4"/>
  <c r="N257" i="4"/>
  <c r="O257" i="4"/>
  <c r="P257" i="4"/>
  <c r="A258" i="4"/>
  <c r="B258" i="4"/>
  <c r="C258" i="4"/>
  <c r="D258" i="4"/>
  <c r="E258" i="4"/>
  <c r="F258" i="4"/>
  <c r="G258" i="4"/>
  <c r="H258" i="4"/>
  <c r="I258" i="4"/>
  <c r="J258" i="4"/>
  <c r="K258" i="4"/>
  <c r="L258" i="4"/>
  <c r="M258" i="4"/>
  <c r="N258" i="4"/>
  <c r="O258" i="4"/>
  <c r="P258" i="4"/>
  <c r="A259" i="4"/>
  <c r="B259" i="4"/>
  <c r="C259" i="4"/>
  <c r="D259" i="4"/>
  <c r="E259" i="4"/>
  <c r="F259" i="4"/>
  <c r="G259" i="4"/>
  <c r="H259" i="4"/>
  <c r="I259" i="4"/>
  <c r="J259" i="4"/>
  <c r="K259" i="4"/>
  <c r="L259" i="4"/>
  <c r="M259" i="4"/>
  <c r="N259" i="4"/>
  <c r="O259" i="4"/>
  <c r="P259" i="4"/>
  <c r="A260" i="4"/>
  <c r="B260" i="4"/>
  <c r="C260" i="4"/>
  <c r="D260" i="4"/>
  <c r="E260" i="4"/>
  <c r="F260" i="4"/>
  <c r="G260" i="4"/>
  <c r="H260" i="4"/>
  <c r="I260" i="4"/>
  <c r="J260" i="4"/>
  <c r="K260" i="4"/>
  <c r="L260" i="4"/>
  <c r="M260" i="4"/>
  <c r="N260" i="4"/>
  <c r="O260" i="4"/>
  <c r="P260" i="4"/>
  <c r="A261" i="4"/>
  <c r="B261" i="4"/>
  <c r="C261" i="4"/>
  <c r="D261" i="4"/>
  <c r="E261" i="4"/>
  <c r="F261" i="4"/>
  <c r="G261" i="4"/>
  <c r="H261" i="4"/>
  <c r="I261" i="4"/>
  <c r="J261" i="4"/>
  <c r="K261" i="4"/>
  <c r="L261" i="4"/>
  <c r="M261" i="4"/>
  <c r="N261" i="4"/>
  <c r="O261" i="4"/>
  <c r="P261" i="4"/>
  <c r="A262" i="4"/>
  <c r="B262" i="4"/>
  <c r="C262" i="4"/>
  <c r="D262" i="4"/>
  <c r="E262" i="4"/>
  <c r="F262" i="4"/>
  <c r="G262" i="4"/>
  <c r="H262" i="4"/>
  <c r="I262" i="4"/>
  <c r="J262" i="4"/>
  <c r="K262" i="4"/>
  <c r="L262" i="4"/>
  <c r="M262" i="4"/>
  <c r="N262" i="4"/>
  <c r="O262" i="4"/>
  <c r="P262" i="4"/>
  <c r="A263" i="4"/>
  <c r="B263" i="4"/>
  <c r="C263" i="4"/>
  <c r="D263" i="4"/>
  <c r="E263" i="4"/>
  <c r="F263" i="4"/>
  <c r="G263" i="4"/>
  <c r="H263" i="4"/>
  <c r="I263" i="4"/>
  <c r="J263" i="4"/>
  <c r="K263" i="4"/>
  <c r="L263" i="4"/>
  <c r="M263" i="4"/>
  <c r="N263" i="4"/>
  <c r="O263" i="4"/>
  <c r="P263" i="4"/>
  <c r="A264" i="4"/>
  <c r="B264" i="4"/>
  <c r="C264" i="4"/>
  <c r="D264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A265" i="4"/>
  <c r="B265" i="4"/>
  <c r="C265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A266" i="4"/>
  <c r="B266" i="4"/>
  <c r="C266" i="4"/>
  <c r="D266" i="4"/>
  <c r="E266" i="4"/>
  <c r="F266" i="4"/>
  <c r="G266" i="4"/>
  <c r="H266" i="4"/>
  <c r="I266" i="4"/>
  <c r="J266" i="4"/>
  <c r="K266" i="4"/>
  <c r="L266" i="4"/>
  <c r="M266" i="4"/>
  <c r="N266" i="4"/>
  <c r="O266" i="4"/>
  <c r="P266" i="4"/>
  <c r="A267" i="4"/>
  <c r="B267" i="4"/>
  <c r="C267" i="4"/>
  <c r="D267" i="4"/>
  <c r="E267" i="4"/>
  <c r="F267" i="4"/>
  <c r="G267" i="4"/>
  <c r="H267" i="4"/>
  <c r="I267" i="4"/>
  <c r="J267" i="4"/>
  <c r="K267" i="4"/>
  <c r="L267" i="4"/>
  <c r="M267" i="4"/>
  <c r="N267" i="4"/>
  <c r="O267" i="4"/>
  <c r="P267" i="4"/>
  <c r="A268" i="4"/>
  <c r="B268" i="4"/>
  <c r="C268" i="4"/>
  <c r="D268" i="4"/>
  <c r="E268" i="4"/>
  <c r="F268" i="4"/>
  <c r="G268" i="4"/>
  <c r="H268" i="4"/>
  <c r="I268" i="4"/>
  <c r="J268" i="4"/>
  <c r="K268" i="4"/>
  <c r="L268" i="4"/>
  <c r="M268" i="4"/>
  <c r="N268" i="4"/>
  <c r="O268" i="4"/>
  <c r="P268" i="4"/>
  <c r="A269" i="4"/>
  <c r="B269" i="4"/>
  <c r="C269" i="4"/>
  <c r="D269" i="4"/>
  <c r="E269" i="4"/>
  <c r="F269" i="4"/>
  <c r="G269" i="4"/>
  <c r="H269" i="4"/>
  <c r="I269" i="4"/>
  <c r="J269" i="4"/>
  <c r="K269" i="4"/>
  <c r="L269" i="4"/>
  <c r="M269" i="4"/>
  <c r="N269" i="4"/>
  <c r="O269" i="4"/>
  <c r="P269" i="4"/>
  <c r="A270" i="4"/>
  <c r="B270" i="4"/>
  <c r="C270" i="4"/>
  <c r="D270" i="4"/>
  <c r="E270" i="4"/>
  <c r="F270" i="4"/>
  <c r="G270" i="4"/>
  <c r="H270" i="4"/>
  <c r="I270" i="4"/>
  <c r="J270" i="4"/>
  <c r="K270" i="4"/>
  <c r="L270" i="4"/>
  <c r="M270" i="4"/>
  <c r="N270" i="4"/>
  <c r="O270" i="4"/>
  <c r="P270" i="4"/>
  <c r="A271" i="4"/>
  <c r="B271" i="4"/>
  <c r="C271" i="4"/>
  <c r="D271" i="4"/>
  <c r="E271" i="4"/>
  <c r="F271" i="4"/>
  <c r="G271" i="4"/>
  <c r="H271" i="4"/>
  <c r="I271" i="4"/>
  <c r="J271" i="4"/>
  <c r="K271" i="4"/>
  <c r="L271" i="4"/>
  <c r="M271" i="4"/>
  <c r="N271" i="4"/>
  <c r="O271" i="4"/>
  <c r="P271" i="4"/>
  <c r="A272" i="4"/>
  <c r="B272" i="4"/>
  <c r="C272" i="4"/>
  <c r="D272" i="4"/>
  <c r="E272" i="4"/>
  <c r="F272" i="4"/>
  <c r="G272" i="4"/>
  <c r="H272" i="4"/>
  <c r="I272" i="4"/>
  <c r="J272" i="4"/>
  <c r="K272" i="4"/>
  <c r="L272" i="4"/>
  <c r="M272" i="4"/>
  <c r="N272" i="4"/>
  <c r="O272" i="4"/>
  <c r="P272" i="4"/>
  <c r="A273" i="4"/>
  <c r="B273" i="4"/>
  <c r="C273" i="4"/>
  <c r="D273" i="4"/>
  <c r="E273" i="4"/>
  <c r="F273" i="4"/>
  <c r="G273" i="4"/>
  <c r="H273" i="4"/>
  <c r="I273" i="4"/>
  <c r="J273" i="4"/>
  <c r="K273" i="4"/>
  <c r="L273" i="4"/>
  <c r="M273" i="4"/>
  <c r="N273" i="4"/>
  <c r="O273" i="4"/>
  <c r="P273" i="4"/>
  <c r="A274" i="4"/>
  <c r="B274" i="4"/>
  <c r="C274" i="4"/>
  <c r="D274" i="4"/>
  <c r="E274" i="4"/>
  <c r="F274" i="4"/>
  <c r="G274" i="4"/>
  <c r="H274" i="4"/>
  <c r="I274" i="4"/>
  <c r="J274" i="4"/>
  <c r="K274" i="4"/>
  <c r="L274" i="4"/>
  <c r="M274" i="4"/>
  <c r="N274" i="4"/>
  <c r="O274" i="4"/>
  <c r="P274" i="4"/>
  <c r="A275" i="4"/>
  <c r="B275" i="4"/>
  <c r="C275" i="4"/>
  <c r="D275" i="4"/>
  <c r="E275" i="4"/>
  <c r="F275" i="4"/>
  <c r="G275" i="4"/>
  <c r="H275" i="4"/>
  <c r="I275" i="4"/>
  <c r="J275" i="4"/>
  <c r="K275" i="4"/>
  <c r="L275" i="4"/>
  <c r="M275" i="4"/>
  <c r="N275" i="4"/>
  <c r="O275" i="4"/>
  <c r="P275" i="4"/>
  <c r="A276" i="4"/>
  <c r="B276" i="4"/>
  <c r="C276" i="4"/>
  <c r="D276" i="4"/>
  <c r="E276" i="4"/>
  <c r="F276" i="4"/>
  <c r="G276" i="4"/>
  <c r="H276" i="4"/>
  <c r="I276" i="4"/>
  <c r="J276" i="4"/>
  <c r="K276" i="4"/>
  <c r="L276" i="4"/>
  <c r="M276" i="4"/>
  <c r="N276" i="4"/>
  <c r="O276" i="4"/>
  <c r="P276" i="4"/>
  <c r="A277" i="4"/>
  <c r="B277" i="4"/>
  <c r="C277" i="4"/>
  <c r="D277" i="4"/>
  <c r="E277" i="4"/>
  <c r="F277" i="4"/>
  <c r="G277" i="4"/>
  <c r="H277" i="4"/>
  <c r="I277" i="4"/>
  <c r="J277" i="4"/>
  <c r="K277" i="4"/>
  <c r="L277" i="4"/>
  <c r="M277" i="4"/>
  <c r="N277" i="4"/>
  <c r="O277" i="4"/>
  <c r="P277" i="4"/>
  <c r="A278" i="4"/>
  <c r="B278" i="4"/>
  <c r="C278" i="4"/>
  <c r="D278" i="4"/>
  <c r="E278" i="4"/>
  <c r="F278" i="4"/>
  <c r="G278" i="4"/>
  <c r="H278" i="4"/>
  <c r="I278" i="4"/>
  <c r="J278" i="4"/>
  <c r="K278" i="4"/>
  <c r="L278" i="4"/>
  <c r="M278" i="4"/>
  <c r="N278" i="4"/>
  <c r="O278" i="4"/>
  <c r="P278" i="4"/>
  <c r="A279" i="4"/>
  <c r="B279" i="4"/>
  <c r="C279" i="4"/>
  <c r="D279" i="4"/>
  <c r="E279" i="4"/>
  <c r="F279" i="4"/>
  <c r="G279" i="4"/>
  <c r="H279" i="4"/>
  <c r="I279" i="4"/>
  <c r="J279" i="4"/>
  <c r="K279" i="4"/>
  <c r="L279" i="4"/>
  <c r="M279" i="4"/>
  <c r="N279" i="4"/>
  <c r="O279" i="4"/>
  <c r="P279" i="4"/>
  <c r="A280" i="4"/>
  <c r="B280" i="4"/>
  <c r="C280" i="4"/>
  <c r="D280" i="4"/>
  <c r="E280" i="4"/>
  <c r="F280" i="4"/>
  <c r="G280" i="4"/>
  <c r="H280" i="4"/>
  <c r="I280" i="4"/>
  <c r="J280" i="4"/>
  <c r="K280" i="4"/>
  <c r="L280" i="4"/>
  <c r="M280" i="4"/>
  <c r="N280" i="4"/>
  <c r="O280" i="4"/>
  <c r="P280" i="4"/>
  <c r="A281" i="4"/>
  <c r="B281" i="4"/>
  <c r="C281" i="4"/>
  <c r="D281" i="4"/>
  <c r="E281" i="4"/>
  <c r="F281" i="4"/>
  <c r="G281" i="4"/>
  <c r="H281" i="4"/>
  <c r="I281" i="4"/>
  <c r="J281" i="4"/>
  <c r="K281" i="4"/>
  <c r="L281" i="4"/>
  <c r="M281" i="4"/>
  <c r="N281" i="4"/>
  <c r="O281" i="4"/>
  <c r="P281" i="4"/>
  <c r="A282" i="4"/>
  <c r="B282" i="4"/>
  <c r="C282" i="4"/>
  <c r="D282" i="4"/>
  <c r="E282" i="4"/>
  <c r="F282" i="4"/>
  <c r="G282" i="4"/>
  <c r="H282" i="4"/>
  <c r="I282" i="4"/>
  <c r="J282" i="4"/>
  <c r="K282" i="4"/>
  <c r="L282" i="4"/>
  <c r="M282" i="4"/>
  <c r="N282" i="4"/>
  <c r="O282" i="4"/>
  <c r="P282" i="4"/>
  <c r="A283" i="4"/>
  <c r="B283" i="4"/>
  <c r="C283" i="4"/>
  <c r="D283" i="4"/>
  <c r="E283" i="4"/>
  <c r="F283" i="4"/>
  <c r="G283" i="4"/>
  <c r="H283" i="4"/>
  <c r="I283" i="4"/>
  <c r="J283" i="4"/>
  <c r="K283" i="4"/>
  <c r="L283" i="4"/>
  <c r="M283" i="4"/>
  <c r="N283" i="4"/>
  <c r="O283" i="4"/>
  <c r="P283" i="4"/>
  <c r="A284" i="4"/>
  <c r="B284" i="4"/>
  <c r="C284" i="4"/>
  <c r="D284" i="4"/>
  <c r="E284" i="4"/>
  <c r="F284" i="4"/>
  <c r="G284" i="4"/>
  <c r="H284" i="4"/>
  <c r="I284" i="4"/>
  <c r="J284" i="4"/>
  <c r="K284" i="4"/>
  <c r="L284" i="4"/>
  <c r="M284" i="4"/>
  <c r="N284" i="4"/>
  <c r="O284" i="4"/>
  <c r="P284" i="4"/>
  <c r="A285" i="4"/>
  <c r="B285" i="4"/>
  <c r="C285" i="4"/>
  <c r="D285" i="4"/>
  <c r="E285" i="4"/>
  <c r="F285" i="4"/>
  <c r="G285" i="4"/>
  <c r="H285" i="4"/>
  <c r="I285" i="4"/>
  <c r="J285" i="4"/>
  <c r="K285" i="4"/>
  <c r="L285" i="4"/>
  <c r="M285" i="4"/>
  <c r="N285" i="4"/>
  <c r="O285" i="4"/>
  <c r="P285" i="4"/>
  <c r="A286" i="4"/>
  <c r="B286" i="4"/>
  <c r="C286" i="4"/>
  <c r="D286" i="4"/>
  <c r="E286" i="4"/>
  <c r="F286" i="4"/>
  <c r="G286" i="4"/>
  <c r="H286" i="4"/>
  <c r="I286" i="4"/>
  <c r="J286" i="4"/>
  <c r="K286" i="4"/>
  <c r="L286" i="4"/>
  <c r="M286" i="4"/>
  <c r="N286" i="4"/>
  <c r="O286" i="4"/>
  <c r="P286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2" i="4"/>
  <c r="C3" i="3"/>
  <c r="D3" i="3"/>
  <c r="G3" i="3"/>
  <c r="H3" i="3"/>
  <c r="I3" i="3"/>
  <c r="J3" i="3"/>
  <c r="C4" i="3"/>
  <c r="D4" i="3"/>
  <c r="G4" i="3"/>
  <c r="H4" i="3"/>
  <c r="I4" i="3"/>
  <c r="J4" i="3"/>
  <c r="C5" i="3"/>
  <c r="D5" i="3"/>
  <c r="G5" i="3"/>
  <c r="H5" i="3"/>
  <c r="I5" i="3"/>
  <c r="J5" i="3"/>
  <c r="C6" i="3"/>
  <c r="D6" i="3"/>
  <c r="G6" i="3"/>
  <c r="H6" i="3"/>
  <c r="I6" i="3"/>
  <c r="J6" i="3"/>
  <c r="C7" i="3"/>
  <c r="D7" i="3"/>
  <c r="G7" i="3"/>
  <c r="H7" i="3"/>
  <c r="I7" i="3"/>
  <c r="J7" i="3"/>
  <c r="C8" i="3"/>
  <c r="D8" i="3"/>
  <c r="G8" i="3"/>
  <c r="H8" i="3"/>
  <c r="I8" i="3"/>
  <c r="J8" i="3"/>
  <c r="C9" i="3"/>
  <c r="D9" i="3"/>
  <c r="G9" i="3"/>
  <c r="H9" i="3"/>
  <c r="I9" i="3"/>
  <c r="J9" i="3"/>
  <c r="C10" i="3"/>
  <c r="D10" i="3"/>
  <c r="G10" i="3"/>
  <c r="H10" i="3"/>
  <c r="I10" i="3"/>
  <c r="J10" i="3"/>
  <c r="C11" i="3"/>
  <c r="D11" i="3"/>
  <c r="G11" i="3"/>
  <c r="H11" i="3"/>
  <c r="I11" i="3"/>
  <c r="J11" i="3"/>
  <c r="C12" i="3"/>
  <c r="D12" i="3"/>
  <c r="G12" i="3"/>
  <c r="H12" i="3"/>
  <c r="I12" i="3"/>
  <c r="J12" i="3"/>
  <c r="C13" i="3"/>
  <c r="D13" i="3"/>
  <c r="G13" i="3"/>
  <c r="H13" i="3"/>
  <c r="I13" i="3"/>
  <c r="J13" i="3"/>
  <c r="C14" i="3"/>
  <c r="D14" i="3"/>
  <c r="G14" i="3"/>
  <c r="H14" i="3"/>
  <c r="I14" i="3"/>
  <c r="J14" i="3"/>
  <c r="C15" i="3"/>
  <c r="D15" i="3"/>
  <c r="G15" i="3"/>
  <c r="H15" i="3"/>
  <c r="I15" i="3"/>
  <c r="J15" i="3"/>
  <c r="C16" i="3"/>
  <c r="D16" i="3"/>
  <c r="G16" i="3"/>
  <c r="H16" i="3"/>
  <c r="I16" i="3"/>
  <c r="J16" i="3"/>
  <c r="C17" i="3"/>
  <c r="D17" i="3"/>
  <c r="G17" i="3"/>
  <c r="H17" i="3"/>
  <c r="I17" i="3"/>
  <c r="J17" i="3"/>
  <c r="C18" i="3"/>
  <c r="D18" i="3"/>
  <c r="G18" i="3"/>
  <c r="H18" i="3"/>
  <c r="I18" i="3"/>
  <c r="J18" i="3"/>
  <c r="C19" i="3"/>
  <c r="D19" i="3"/>
  <c r="G19" i="3"/>
  <c r="H19" i="3"/>
  <c r="I19" i="3"/>
  <c r="J19" i="3"/>
  <c r="C20" i="3"/>
  <c r="D20" i="3"/>
  <c r="G20" i="3"/>
  <c r="H20" i="3"/>
  <c r="I20" i="3"/>
  <c r="J20" i="3"/>
  <c r="C21" i="3"/>
  <c r="D21" i="3"/>
  <c r="G21" i="3"/>
  <c r="H21" i="3"/>
  <c r="I21" i="3"/>
  <c r="J21" i="3"/>
  <c r="C22" i="3"/>
  <c r="D22" i="3"/>
  <c r="G22" i="3"/>
  <c r="H22" i="3"/>
  <c r="I22" i="3"/>
  <c r="J22" i="3"/>
  <c r="C23" i="3"/>
  <c r="D23" i="3"/>
  <c r="G23" i="3"/>
  <c r="H23" i="3"/>
  <c r="I23" i="3"/>
  <c r="J23" i="3"/>
  <c r="C24" i="3"/>
  <c r="D24" i="3"/>
  <c r="G24" i="3"/>
  <c r="H24" i="3"/>
  <c r="I24" i="3"/>
  <c r="J24" i="3"/>
  <c r="C25" i="3"/>
  <c r="D25" i="3"/>
  <c r="G25" i="3"/>
  <c r="H25" i="3"/>
  <c r="I25" i="3"/>
  <c r="J25" i="3"/>
  <c r="C26" i="3"/>
  <c r="D26" i="3"/>
  <c r="G26" i="3"/>
  <c r="H26" i="3"/>
  <c r="I26" i="3"/>
  <c r="J26" i="3"/>
  <c r="C27" i="3"/>
  <c r="D27" i="3"/>
  <c r="G27" i="3"/>
  <c r="H27" i="3"/>
  <c r="I27" i="3"/>
  <c r="J27" i="3"/>
  <c r="C28" i="3"/>
  <c r="D28" i="3"/>
  <c r="G28" i="3"/>
  <c r="H28" i="3"/>
  <c r="I28" i="3"/>
  <c r="J28" i="3"/>
  <c r="C29" i="3"/>
  <c r="D29" i="3"/>
  <c r="G29" i="3"/>
  <c r="H29" i="3"/>
  <c r="I29" i="3"/>
  <c r="J29" i="3"/>
  <c r="C30" i="3"/>
  <c r="D30" i="3"/>
  <c r="G30" i="3"/>
  <c r="H30" i="3"/>
  <c r="I30" i="3"/>
  <c r="J30" i="3"/>
  <c r="C31" i="3"/>
  <c r="D31" i="3"/>
  <c r="G31" i="3"/>
  <c r="H31" i="3"/>
  <c r="I31" i="3"/>
  <c r="J31" i="3"/>
  <c r="C32" i="3"/>
  <c r="D32" i="3"/>
  <c r="G32" i="3"/>
  <c r="H32" i="3"/>
  <c r="I32" i="3"/>
  <c r="J32" i="3"/>
  <c r="C33" i="3"/>
  <c r="D33" i="3"/>
  <c r="G33" i="3"/>
  <c r="H33" i="3"/>
  <c r="I33" i="3"/>
  <c r="J33" i="3"/>
  <c r="C34" i="3"/>
  <c r="D34" i="3"/>
  <c r="G34" i="3"/>
  <c r="H34" i="3"/>
  <c r="I34" i="3"/>
  <c r="J34" i="3"/>
  <c r="C35" i="3"/>
  <c r="D35" i="3"/>
  <c r="G35" i="3"/>
  <c r="H35" i="3"/>
  <c r="I35" i="3"/>
  <c r="J35" i="3"/>
  <c r="C36" i="3"/>
  <c r="D36" i="3"/>
  <c r="G36" i="3"/>
  <c r="H36" i="3"/>
  <c r="I36" i="3"/>
  <c r="J36" i="3"/>
  <c r="C37" i="3"/>
  <c r="D37" i="3"/>
  <c r="G37" i="3"/>
  <c r="H37" i="3"/>
  <c r="I37" i="3"/>
  <c r="J37" i="3"/>
  <c r="C38" i="3"/>
  <c r="D38" i="3"/>
  <c r="G38" i="3"/>
  <c r="H38" i="3"/>
  <c r="I38" i="3"/>
  <c r="J38" i="3"/>
  <c r="C39" i="3"/>
  <c r="D39" i="3"/>
  <c r="G39" i="3"/>
  <c r="H39" i="3"/>
  <c r="I39" i="3"/>
  <c r="J39" i="3"/>
  <c r="C40" i="3"/>
  <c r="D40" i="3"/>
  <c r="G40" i="3"/>
  <c r="H40" i="3"/>
  <c r="I40" i="3"/>
  <c r="J40" i="3"/>
  <c r="C41" i="3"/>
  <c r="D41" i="3"/>
  <c r="G41" i="3"/>
  <c r="H41" i="3"/>
  <c r="I41" i="3"/>
  <c r="J41" i="3"/>
  <c r="C42" i="3"/>
  <c r="D42" i="3"/>
  <c r="G42" i="3"/>
  <c r="H42" i="3"/>
  <c r="I42" i="3"/>
  <c r="J42" i="3"/>
  <c r="C43" i="3"/>
  <c r="D43" i="3"/>
  <c r="G43" i="3"/>
  <c r="H43" i="3"/>
  <c r="I43" i="3"/>
  <c r="J43" i="3"/>
  <c r="C44" i="3"/>
  <c r="D44" i="3"/>
  <c r="G44" i="3"/>
  <c r="H44" i="3"/>
  <c r="I44" i="3"/>
  <c r="J44" i="3"/>
  <c r="C45" i="3"/>
  <c r="D45" i="3"/>
  <c r="G45" i="3"/>
  <c r="H45" i="3"/>
  <c r="I45" i="3"/>
  <c r="J45" i="3"/>
  <c r="C46" i="3"/>
  <c r="D46" i="3"/>
  <c r="G46" i="3"/>
  <c r="H46" i="3"/>
  <c r="I46" i="3"/>
  <c r="J46" i="3"/>
  <c r="C47" i="3"/>
  <c r="D47" i="3"/>
  <c r="G47" i="3"/>
  <c r="H47" i="3"/>
  <c r="I47" i="3"/>
  <c r="J47" i="3"/>
  <c r="C48" i="3"/>
  <c r="D48" i="3"/>
  <c r="G48" i="3"/>
  <c r="H48" i="3"/>
  <c r="I48" i="3"/>
  <c r="J48" i="3"/>
  <c r="C49" i="3"/>
  <c r="D49" i="3"/>
  <c r="G49" i="3"/>
  <c r="H49" i="3"/>
  <c r="I49" i="3"/>
  <c r="J49" i="3"/>
  <c r="C50" i="3"/>
  <c r="D50" i="3"/>
  <c r="G50" i="3"/>
  <c r="H50" i="3"/>
  <c r="I50" i="3"/>
  <c r="J50" i="3"/>
  <c r="C51" i="3"/>
  <c r="D51" i="3"/>
  <c r="G51" i="3"/>
  <c r="H51" i="3"/>
  <c r="I51" i="3"/>
  <c r="J51" i="3"/>
  <c r="C52" i="3"/>
  <c r="D52" i="3"/>
  <c r="G52" i="3"/>
  <c r="H52" i="3"/>
  <c r="I52" i="3"/>
  <c r="J52" i="3"/>
  <c r="C53" i="3"/>
  <c r="D53" i="3"/>
  <c r="G53" i="3"/>
  <c r="H53" i="3"/>
  <c r="I53" i="3"/>
  <c r="J53" i="3"/>
  <c r="C54" i="3"/>
  <c r="D54" i="3"/>
  <c r="G54" i="3"/>
  <c r="H54" i="3"/>
  <c r="I54" i="3"/>
  <c r="J54" i="3"/>
  <c r="C55" i="3"/>
  <c r="D55" i="3"/>
  <c r="G55" i="3"/>
  <c r="H55" i="3"/>
  <c r="I55" i="3"/>
  <c r="J55" i="3"/>
  <c r="C56" i="3"/>
  <c r="D56" i="3"/>
  <c r="G56" i="3"/>
  <c r="H56" i="3"/>
  <c r="I56" i="3"/>
  <c r="J56" i="3"/>
  <c r="C57" i="3"/>
  <c r="D57" i="3"/>
  <c r="G57" i="3"/>
  <c r="H57" i="3"/>
  <c r="I57" i="3"/>
  <c r="J57" i="3"/>
  <c r="C58" i="3"/>
  <c r="D58" i="3"/>
  <c r="G58" i="3"/>
  <c r="H58" i="3"/>
  <c r="I58" i="3"/>
  <c r="J58" i="3"/>
  <c r="C59" i="3"/>
  <c r="D59" i="3"/>
  <c r="G59" i="3"/>
  <c r="H59" i="3"/>
  <c r="I59" i="3"/>
  <c r="J59" i="3"/>
  <c r="C60" i="3"/>
  <c r="D60" i="3"/>
  <c r="G60" i="3"/>
  <c r="H60" i="3"/>
  <c r="I60" i="3"/>
  <c r="J60" i="3"/>
  <c r="C61" i="3"/>
  <c r="D61" i="3"/>
  <c r="G61" i="3"/>
  <c r="H61" i="3"/>
  <c r="I61" i="3"/>
  <c r="J61" i="3"/>
  <c r="C62" i="3"/>
  <c r="D62" i="3"/>
  <c r="G62" i="3"/>
  <c r="H62" i="3"/>
  <c r="I62" i="3"/>
  <c r="J62" i="3"/>
  <c r="C63" i="3"/>
  <c r="D63" i="3"/>
  <c r="G63" i="3"/>
  <c r="H63" i="3"/>
  <c r="I63" i="3"/>
  <c r="J63" i="3"/>
  <c r="C64" i="3"/>
  <c r="D64" i="3"/>
  <c r="G64" i="3"/>
  <c r="H64" i="3"/>
  <c r="I64" i="3"/>
  <c r="J64" i="3"/>
  <c r="C65" i="3"/>
  <c r="D65" i="3"/>
  <c r="G65" i="3"/>
  <c r="H65" i="3"/>
  <c r="I65" i="3"/>
  <c r="J65" i="3"/>
  <c r="C66" i="3"/>
  <c r="D66" i="3"/>
  <c r="G66" i="3"/>
  <c r="H66" i="3"/>
  <c r="I66" i="3"/>
  <c r="J66" i="3"/>
  <c r="C67" i="3"/>
  <c r="D67" i="3"/>
  <c r="G67" i="3"/>
  <c r="H67" i="3"/>
  <c r="I67" i="3"/>
  <c r="J67" i="3"/>
  <c r="C68" i="3"/>
  <c r="D68" i="3"/>
  <c r="G68" i="3"/>
  <c r="H68" i="3"/>
  <c r="I68" i="3"/>
  <c r="J68" i="3"/>
  <c r="C69" i="3"/>
  <c r="D69" i="3"/>
  <c r="G69" i="3"/>
  <c r="H69" i="3"/>
  <c r="I69" i="3"/>
  <c r="J69" i="3"/>
  <c r="C70" i="3"/>
  <c r="D70" i="3"/>
  <c r="G70" i="3"/>
  <c r="H70" i="3"/>
  <c r="I70" i="3"/>
  <c r="J70" i="3"/>
  <c r="C71" i="3"/>
  <c r="D71" i="3"/>
  <c r="G71" i="3"/>
  <c r="H71" i="3"/>
  <c r="I71" i="3"/>
  <c r="J71" i="3"/>
  <c r="C72" i="3"/>
  <c r="D72" i="3"/>
  <c r="G72" i="3"/>
  <c r="H72" i="3"/>
  <c r="I72" i="3"/>
  <c r="J72" i="3"/>
  <c r="C73" i="3"/>
  <c r="D73" i="3"/>
  <c r="G73" i="3"/>
  <c r="H73" i="3"/>
  <c r="I73" i="3"/>
  <c r="J73" i="3"/>
  <c r="C74" i="3"/>
  <c r="D74" i="3"/>
  <c r="G74" i="3"/>
  <c r="H74" i="3"/>
  <c r="I74" i="3"/>
  <c r="J74" i="3"/>
  <c r="C75" i="3"/>
  <c r="D75" i="3"/>
  <c r="G75" i="3"/>
  <c r="H75" i="3"/>
  <c r="I75" i="3"/>
  <c r="J75" i="3"/>
  <c r="C76" i="3"/>
  <c r="D76" i="3"/>
  <c r="G76" i="3"/>
  <c r="H76" i="3"/>
  <c r="I76" i="3"/>
  <c r="J76" i="3"/>
  <c r="C77" i="3"/>
  <c r="D77" i="3"/>
  <c r="G77" i="3"/>
  <c r="H77" i="3"/>
  <c r="I77" i="3"/>
  <c r="J77" i="3"/>
  <c r="C78" i="3"/>
  <c r="D78" i="3"/>
  <c r="G78" i="3"/>
  <c r="H78" i="3"/>
  <c r="I78" i="3"/>
  <c r="J78" i="3"/>
  <c r="C79" i="3"/>
  <c r="D79" i="3"/>
  <c r="G79" i="3"/>
  <c r="H79" i="3"/>
  <c r="I79" i="3"/>
  <c r="J79" i="3"/>
  <c r="C80" i="3"/>
  <c r="D80" i="3"/>
  <c r="G80" i="3"/>
  <c r="H80" i="3"/>
  <c r="I80" i="3"/>
  <c r="J80" i="3"/>
  <c r="C81" i="3"/>
  <c r="D81" i="3"/>
  <c r="G81" i="3"/>
  <c r="H81" i="3"/>
  <c r="I81" i="3"/>
  <c r="J81" i="3"/>
  <c r="C82" i="3"/>
  <c r="D82" i="3"/>
  <c r="G82" i="3"/>
  <c r="H82" i="3"/>
  <c r="I82" i="3"/>
  <c r="J82" i="3"/>
  <c r="C83" i="3"/>
  <c r="D83" i="3"/>
  <c r="G83" i="3"/>
  <c r="H83" i="3"/>
  <c r="I83" i="3"/>
  <c r="J83" i="3"/>
  <c r="C84" i="3"/>
  <c r="D84" i="3"/>
  <c r="G84" i="3"/>
  <c r="H84" i="3"/>
  <c r="I84" i="3"/>
  <c r="J84" i="3"/>
  <c r="C85" i="3"/>
  <c r="D85" i="3"/>
  <c r="G85" i="3"/>
  <c r="H85" i="3"/>
  <c r="I85" i="3"/>
  <c r="J85" i="3"/>
  <c r="C86" i="3"/>
  <c r="D86" i="3"/>
  <c r="G86" i="3"/>
  <c r="H86" i="3"/>
  <c r="I86" i="3"/>
  <c r="J86" i="3"/>
  <c r="C87" i="3"/>
  <c r="D87" i="3"/>
  <c r="G87" i="3"/>
  <c r="H87" i="3"/>
  <c r="I87" i="3"/>
  <c r="J87" i="3"/>
  <c r="C88" i="3"/>
  <c r="D88" i="3"/>
  <c r="G88" i="3"/>
  <c r="H88" i="3"/>
  <c r="I88" i="3"/>
  <c r="J88" i="3"/>
  <c r="C89" i="3"/>
  <c r="D89" i="3"/>
  <c r="G89" i="3"/>
  <c r="H89" i="3"/>
  <c r="I89" i="3"/>
  <c r="J89" i="3"/>
  <c r="C90" i="3"/>
  <c r="D90" i="3"/>
  <c r="G90" i="3"/>
  <c r="H90" i="3"/>
  <c r="I90" i="3"/>
  <c r="J90" i="3"/>
  <c r="C91" i="3"/>
  <c r="D91" i="3"/>
  <c r="G91" i="3"/>
  <c r="H91" i="3"/>
  <c r="I91" i="3"/>
  <c r="J91" i="3"/>
  <c r="C92" i="3"/>
  <c r="D92" i="3"/>
  <c r="G92" i="3"/>
  <c r="H92" i="3"/>
  <c r="I92" i="3"/>
  <c r="J92" i="3"/>
  <c r="C93" i="3"/>
  <c r="D93" i="3"/>
  <c r="G93" i="3"/>
  <c r="H93" i="3"/>
  <c r="I93" i="3"/>
  <c r="J93" i="3"/>
  <c r="C94" i="3"/>
  <c r="D94" i="3"/>
  <c r="G94" i="3"/>
  <c r="H94" i="3"/>
  <c r="I94" i="3"/>
  <c r="J94" i="3"/>
  <c r="C95" i="3"/>
  <c r="D95" i="3"/>
  <c r="G95" i="3"/>
  <c r="H95" i="3"/>
  <c r="I95" i="3"/>
  <c r="J95" i="3"/>
  <c r="C96" i="3"/>
  <c r="D96" i="3"/>
  <c r="G96" i="3"/>
  <c r="H96" i="3"/>
  <c r="I96" i="3"/>
  <c r="J96" i="3"/>
  <c r="C97" i="3"/>
  <c r="D97" i="3"/>
  <c r="G97" i="3"/>
  <c r="H97" i="3"/>
  <c r="I97" i="3"/>
  <c r="J97" i="3"/>
  <c r="C98" i="3"/>
  <c r="D98" i="3"/>
  <c r="G98" i="3"/>
  <c r="H98" i="3"/>
  <c r="I98" i="3"/>
  <c r="J98" i="3"/>
  <c r="C99" i="3"/>
  <c r="D99" i="3"/>
  <c r="G99" i="3"/>
  <c r="H99" i="3"/>
  <c r="I99" i="3"/>
  <c r="J99" i="3"/>
  <c r="C100" i="3"/>
  <c r="D100" i="3"/>
  <c r="G100" i="3"/>
  <c r="H100" i="3"/>
  <c r="I100" i="3"/>
  <c r="J100" i="3"/>
  <c r="C101" i="3"/>
  <c r="D101" i="3"/>
  <c r="G101" i="3"/>
  <c r="H101" i="3"/>
  <c r="I101" i="3"/>
  <c r="J101" i="3"/>
  <c r="C102" i="3"/>
  <c r="D102" i="3"/>
  <c r="G102" i="3"/>
  <c r="H102" i="3"/>
  <c r="I102" i="3"/>
  <c r="J102" i="3"/>
  <c r="C103" i="3"/>
  <c r="D103" i="3"/>
  <c r="G103" i="3"/>
  <c r="H103" i="3"/>
  <c r="I103" i="3"/>
  <c r="J103" i="3"/>
  <c r="C104" i="3"/>
  <c r="D104" i="3"/>
  <c r="G104" i="3"/>
  <c r="H104" i="3"/>
  <c r="I104" i="3"/>
  <c r="J104" i="3"/>
  <c r="C105" i="3"/>
  <c r="D105" i="3"/>
  <c r="G105" i="3"/>
  <c r="H105" i="3"/>
  <c r="I105" i="3"/>
  <c r="J105" i="3"/>
  <c r="C106" i="3"/>
  <c r="D106" i="3"/>
  <c r="G106" i="3"/>
  <c r="H106" i="3"/>
  <c r="I106" i="3"/>
  <c r="J106" i="3"/>
  <c r="C107" i="3"/>
  <c r="D107" i="3"/>
  <c r="G107" i="3"/>
  <c r="H107" i="3"/>
  <c r="I107" i="3"/>
  <c r="J107" i="3"/>
  <c r="C108" i="3"/>
  <c r="D108" i="3"/>
  <c r="G108" i="3"/>
  <c r="H108" i="3"/>
  <c r="I108" i="3"/>
  <c r="J108" i="3"/>
  <c r="C109" i="3"/>
  <c r="D109" i="3"/>
  <c r="G109" i="3"/>
  <c r="H109" i="3"/>
  <c r="I109" i="3"/>
  <c r="J109" i="3"/>
  <c r="C110" i="3"/>
  <c r="D110" i="3"/>
  <c r="G110" i="3"/>
  <c r="H110" i="3"/>
  <c r="I110" i="3"/>
  <c r="J110" i="3"/>
  <c r="C111" i="3"/>
  <c r="D111" i="3"/>
  <c r="G111" i="3"/>
  <c r="H111" i="3"/>
  <c r="I111" i="3"/>
  <c r="J111" i="3"/>
  <c r="C112" i="3"/>
  <c r="D112" i="3"/>
  <c r="G112" i="3"/>
  <c r="H112" i="3"/>
  <c r="I112" i="3"/>
  <c r="J112" i="3"/>
  <c r="C113" i="3"/>
  <c r="D113" i="3"/>
  <c r="G113" i="3"/>
  <c r="H113" i="3"/>
  <c r="I113" i="3"/>
  <c r="J113" i="3"/>
  <c r="C114" i="3"/>
  <c r="D114" i="3"/>
  <c r="G114" i="3"/>
  <c r="H114" i="3"/>
  <c r="I114" i="3"/>
  <c r="J114" i="3"/>
  <c r="C115" i="3"/>
  <c r="D115" i="3"/>
  <c r="G115" i="3"/>
  <c r="H115" i="3"/>
  <c r="I115" i="3"/>
  <c r="J115" i="3"/>
  <c r="C116" i="3"/>
  <c r="D116" i="3"/>
  <c r="G116" i="3"/>
  <c r="H116" i="3"/>
  <c r="I116" i="3"/>
  <c r="J116" i="3"/>
  <c r="C117" i="3"/>
  <c r="D117" i="3"/>
  <c r="G117" i="3"/>
  <c r="H117" i="3"/>
  <c r="I117" i="3"/>
  <c r="J117" i="3"/>
  <c r="C118" i="3"/>
  <c r="D118" i="3"/>
  <c r="G118" i="3"/>
  <c r="H118" i="3"/>
  <c r="I118" i="3"/>
  <c r="J118" i="3"/>
  <c r="C119" i="3"/>
  <c r="D119" i="3"/>
  <c r="G119" i="3"/>
  <c r="H119" i="3"/>
  <c r="I119" i="3"/>
  <c r="J119" i="3"/>
  <c r="C120" i="3"/>
  <c r="D120" i="3"/>
  <c r="G120" i="3"/>
  <c r="H120" i="3"/>
  <c r="I120" i="3"/>
  <c r="J120" i="3"/>
  <c r="C121" i="3"/>
  <c r="D121" i="3"/>
  <c r="G121" i="3"/>
  <c r="H121" i="3"/>
  <c r="I121" i="3"/>
  <c r="J121" i="3"/>
  <c r="C122" i="3"/>
  <c r="D122" i="3"/>
  <c r="G122" i="3"/>
  <c r="H122" i="3"/>
  <c r="I122" i="3"/>
  <c r="J122" i="3"/>
  <c r="C123" i="3"/>
  <c r="D123" i="3"/>
  <c r="G123" i="3"/>
  <c r="H123" i="3"/>
  <c r="I123" i="3"/>
  <c r="J123" i="3"/>
  <c r="C124" i="3"/>
  <c r="D124" i="3"/>
  <c r="G124" i="3"/>
  <c r="H124" i="3"/>
  <c r="I124" i="3"/>
  <c r="J124" i="3"/>
  <c r="C125" i="3"/>
  <c r="D125" i="3"/>
  <c r="G125" i="3"/>
  <c r="H125" i="3"/>
  <c r="I125" i="3"/>
  <c r="J125" i="3"/>
  <c r="C126" i="3"/>
  <c r="D126" i="3"/>
  <c r="G126" i="3"/>
  <c r="H126" i="3"/>
  <c r="I126" i="3"/>
  <c r="J126" i="3"/>
  <c r="C127" i="3"/>
  <c r="D127" i="3"/>
  <c r="G127" i="3"/>
  <c r="H127" i="3"/>
  <c r="I127" i="3"/>
  <c r="J127" i="3"/>
  <c r="C128" i="3"/>
  <c r="D128" i="3"/>
  <c r="G128" i="3"/>
  <c r="H128" i="3"/>
  <c r="I128" i="3"/>
  <c r="J128" i="3"/>
  <c r="C129" i="3"/>
  <c r="D129" i="3"/>
  <c r="G129" i="3"/>
  <c r="H129" i="3"/>
  <c r="I129" i="3"/>
  <c r="J129" i="3"/>
  <c r="C130" i="3"/>
  <c r="D130" i="3"/>
  <c r="G130" i="3"/>
  <c r="H130" i="3"/>
  <c r="I130" i="3"/>
  <c r="J130" i="3"/>
  <c r="C131" i="3"/>
  <c r="D131" i="3"/>
  <c r="G131" i="3"/>
  <c r="H131" i="3"/>
  <c r="I131" i="3"/>
  <c r="J131" i="3"/>
  <c r="C132" i="3"/>
  <c r="D132" i="3"/>
  <c r="G132" i="3"/>
  <c r="H132" i="3"/>
  <c r="I132" i="3"/>
  <c r="J132" i="3"/>
  <c r="C133" i="3"/>
  <c r="D133" i="3"/>
  <c r="G133" i="3"/>
  <c r="H133" i="3"/>
  <c r="I133" i="3"/>
  <c r="J133" i="3"/>
  <c r="C134" i="3"/>
  <c r="D134" i="3"/>
  <c r="G134" i="3"/>
  <c r="H134" i="3"/>
  <c r="I134" i="3"/>
  <c r="J134" i="3"/>
  <c r="C135" i="3"/>
  <c r="D135" i="3"/>
  <c r="G135" i="3"/>
  <c r="H135" i="3"/>
  <c r="I135" i="3"/>
  <c r="J135" i="3"/>
  <c r="C136" i="3"/>
  <c r="D136" i="3"/>
  <c r="G136" i="3"/>
  <c r="H136" i="3"/>
  <c r="I136" i="3"/>
  <c r="J136" i="3"/>
  <c r="C137" i="3"/>
  <c r="D137" i="3"/>
  <c r="G137" i="3"/>
  <c r="H137" i="3"/>
  <c r="I137" i="3"/>
  <c r="J137" i="3"/>
  <c r="C138" i="3"/>
  <c r="D138" i="3"/>
  <c r="G138" i="3"/>
  <c r="H138" i="3"/>
  <c r="I138" i="3"/>
  <c r="J138" i="3"/>
  <c r="C139" i="3"/>
  <c r="D139" i="3"/>
  <c r="G139" i="3"/>
  <c r="H139" i="3"/>
  <c r="I139" i="3"/>
  <c r="J139" i="3"/>
  <c r="C140" i="3"/>
  <c r="D140" i="3"/>
  <c r="G140" i="3"/>
  <c r="H140" i="3"/>
  <c r="I140" i="3"/>
  <c r="J140" i="3"/>
  <c r="C141" i="3"/>
  <c r="D141" i="3"/>
  <c r="G141" i="3"/>
  <c r="H141" i="3"/>
  <c r="I141" i="3"/>
  <c r="J141" i="3"/>
  <c r="C142" i="3"/>
  <c r="D142" i="3"/>
  <c r="G142" i="3"/>
  <c r="H142" i="3"/>
  <c r="I142" i="3"/>
  <c r="J142" i="3"/>
  <c r="C143" i="3"/>
  <c r="D143" i="3"/>
  <c r="G143" i="3"/>
  <c r="H143" i="3"/>
  <c r="I143" i="3"/>
  <c r="J143" i="3"/>
  <c r="C144" i="3"/>
  <c r="D144" i="3"/>
  <c r="G144" i="3"/>
  <c r="H144" i="3"/>
  <c r="I144" i="3"/>
  <c r="J144" i="3"/>
  <c r="C145" i="3"/>
  <c r="D145" i="3"/>
  <c r="G145" i="3"/>
  <c r="H145" i="3"/>
  <c r="I145" i="3"/>
  <c r="J145" i="3"/>
  <c r="C146" i="3"/>
  <c r="D146" i="3"/>
  <c r="G146" i="3"/>
  <c r="H146" i="3"/>
  <c r="I146" i="3"/>
  <c r="J146" i="3"/>
  <c r="C147" i="3"/>
  <c r="D147" i="3"/>
  <c r="G147" i="3"/>
  <c r="H147" i="3"/>
  <c r="I147" i="3"/>
  <c r="J147" i="3"/>
  <c r="C148" i="3"/>
  <c r="D148" i="3"/>
  <c r="G148" i="3"/>
  <c r="H148" i="3"/>
  <c r="I148" i="3"/>
  <c r="J148" i="3"/>
  <c r="C149" i="3"/>
  <c r="D149" i="3"/>
  <c r="G149" i="3"/>
  <c r="H149" i="3"/>
  <c r="I149" i="3"/>
  <c r="J149" i="3"/>
  <c r="C150" i="3"/>
  <c r="D150" i="3"/>
  <c r="G150" i="3"/>
  <c r="H150" i="3"/>
  <c r="I150" i="3"/>
  <c r="J150" i="3"/>
  <c r="C151" i="3"/>
  <c r="D151" i="3"/>
  <c r="G151" i="3"/>
  <c r="H151" i="3"/>
  <c r="I151" i="3"/>
  <c r="J151" i="3"/>
  <c r="C152" i="3"/>
  <c r="D152" i="3"/>
  <c r="G152" i="3"/>
  <c r="H152" i="3"/>
  <c r="I152" i="3"/>
  <c r="J152" i="3"/>
  <c r="C153" i="3"/>
  <c r="D153" i="3"/>
  <c r="G153" i="3"/>
  <c r="H153" i="3"/>
  <c r="I153" i="3"/>
  <c r="J153" i="3"/>
  <c r="C154" i="3"/>
  <c r="D154" i="3"/>
  <c r="G154" i="3"/>
  <c r="H154" i="3"/>
  <c r="I154" i="3"/>
  <c r="J154" i="3"/>
  <c r="C155" i="3"/>
  <c r="D155" i="3"/>
  <c r="G155" i="3"/>
  <c r="H155" i="3"/>
  <c r="I155" i="3"/>
  <c r="J155" i="3"/>
  <c r="C156" i="3"/>
  <c r="D156" i="3"/>
  <c r="G156" i="3"/>
  <c r="H156" i="3"/>
  <c r="I156" i="3"/>
  <c r="J156" i="3"/>
  <c r="C157" i="3"/>
  <c r="D157" i="3"/>
  <c r="G157" i="3"/>
  <c r="H157" i="3"/>
  <c r="I157" i="3"/>
  <c r="J157" i="3"/>
  <c r="C158" i="3"/>
  <c r="D158" i="3"/>
  <c r="G158" i="3"/>
  <c r="H158" i="3"/>
  <c r="I158" i="3"/>
  <c r="J158" i="3"/>
  <c r="C159" i="3"/>
  <c r="D159" i="3"/>
  <c r="G159" i="3"/>
  <c r="H159" i="3"/>
  <c r="I159" i="3"/>
  <c r="J159" i="3"/>
  <c r="C160" i="3"/>
  <c r="D160" i="3"/>
  <c r="G160" i="3"/>
  <c r="H160" i="3"/>
  <c r="I160" i="3"/>
  <c r="J160" i="3"/>
  <c r="C161" i="3"/>
  <c r="D161" i="3"/>
  <c r="G161" i="3"/>
  <c r="H161" i="3"/>
  <c r="I161" i="3"/>
  <c r="J161" i="3"/>
  <c r="C162" i="3"/>
  <c r="D162" i="3"/>
  <c r="G162" i="3"/>
  <c r="H162" i="3"/>
  <c r="I162" i="3"/>
  <c r="J162" i="3"/>
  <c r="C163" i="3"/>
  <c r="D163" i="3"/>
  <c r="G163" i="3"/>
  <c r="H163" i="3"/>
  <c r="I163" i="3"/>
  <c r="J163" i="3"/>
  <c r="C164" i="3"/>
  <c r="D164" i="3"/>
  <c r="G164" i="3"/>
  <c r="H164" i="3"/>
  <c r="I164" i="3"/>
  <c r="J164" i="3"/>
  <c r="C165" i="3"/>
  <c r="D165" i="3"/>
  <c r="G165" i="3"/>
  <c r="H165" i="3"/>
  <c r="I165" i="3"/>
  <c r="J165" i="3"/>
  <c r="C166" i="3"/>
  <c r="D166" i="3"/>
  <c r="G166" i="3"/>
  <c r="H166" i="3"/>
  <c r="I166" i="3"/>
  <c r="J166" i="3"/>
  <c r="C167" i="3"/>
  <c r="D167" i="3"/>
  <c r="G167" i="3"/>
  <c r="H167" i="3"/>
  <c r="I167" i="3"/>
  <c r="J167" i="3"/>
  <c r="C168" i="3"/>
  <c r="D168" i="3"/>
  <c r="G168" i="3"/>
  <c r="H168" i="3"/>
  <c r="I168" i="3"/>
  <c r="J168" i="3"/>
  <c r="C169" i="3"/>
  <c r="D169" i="3"/>
  <c r="G169" i="3"/>
  <c r="H169" i="3"/>
  <c r="I169" i="3"/>
  <c r="J169" i="3"/>
  <c r="C170" i="3"/>
  <c r="D170" i="3"/>
  <c r="G170" i="3"/>
  <c r="H170" i="3"/>
  <c r="I170" i="3"/>
  <c r="J170" i="3"/>
  <c r="C171" i="3"/>
  <c r="D171" i="3"/>
  <c r="G171" i="3"/>
  <c r="H171" i="3"/>
  <c r="I171" i="3"/>
  <c r="J171" i="3"/>
  <c r="C172" i="3"/>
  <c r="D172" i="3"/>
  <c r="G172" i="3"/>
  <c r="H172" i="3"/>
  <c r="I172" i="3"/>
  <c r="J172" i="3"/>
  <c r="C173" i="3"/>
  <c r="D173" i="3"/>
  <c r="G173" i="3"/>
  <c r="H173" i="3"/>
  <c r="I173" i="3"/>
  <c r="J173" i="3"/>
  <c r="C174" i="3"/>
  <c r="D174" i="3"/>
  <c r="G174" i="3"/>
  <c r="H174" i="3"/>
  <c r="I174" i="3"/>
  <c r="J174" i="3"/>
  <c r="C175" i="3"/>
  <c r="D175" i="3"/>
  <c r="G175" i="3"/>
  <c r="H175" i="3"/>
  <c r="I175" i="3"/>
  <c r="J175" i="3"/>
  <c r="C176" i="3"/>
  <c r="D176" i="3"/>
  <c r="G176" i="3"/>
  <c r="H176" i="3"/>
  <c r="I176" i="3"/>
  <c r="J176" i="3"/>
  <c r="C177" i="3"/>
  <c r="D177" i="3"/>
  <c r="G177" i="3"/>
  <c r="H177" i="3"/>
  <c r="I177" i="3"/>
  <c r="J177" i="3"/>
  <c r="C178" i="3"/>
  <c r="D178" i="3"/>
  <c r="G178" i="3"/>
  <c r="H178" i="3"/>
  <c r="I178" i="3"/>
  <c r="J178" i="3"/>
  <c r="C179" i="3"/>
  <c r="D179" i="3"/>
  <c r="G179" i="3"/>
  <c r="H179" i="3"/>
  <c r="I179" i="3"/>
  <c r="J179" i="3"/>
  <c r="C180" i="3"/>
  <c r="D180" i="3"/>
  <c r="G180" i="3"/>
  <c r="H180" i="3"/>
  <c r="I180" i="3"/>
  <c r="J180" i="3"/>
  <c r="C181" i="3"/>
  <c r="D181" i="3"/>
  <c r="G181" i="3"/>
  <c r="H181" i="3"/>
  <c r="I181" i="3"/>
  <c r="J181" i="3"/>
  <c r="C182" i="3"/>
  <c r="D182" i="3"/>
  <c r="G182" i="3"/>
  <c r="H182" i="3"/>
  <c r="I182" i="3"/>
  <c r="J182" i="3"/>
  <c r="C183" i="3"/>
  <c r="D183" i="3"/>
  <c r="G183" i="3"/>
  <c r="H183" i="3"/>
  <c r="I183" i="3"/>
  <c r="J183" i="3"/>
  <c r="C184" i="3"/>
  <c r="D184" i="3"/>
  <c r="G184" i="3"/>
  <c r="H184" i="3"/>
  <c r="I184" i="3"/>
  <c r="J184" i="3"/>
  <c r="C185" i="3"/>
  <c r="D185" i="3"/>
  <c r="G185" i="3"/>
  <c r="H185" i="3"/>
  <c r="I185" i="3"/>
  <c r="J185" i="3"/>
  <c r="C186" i="3"/>
  <c r="D186" i="3"/>
  <c r="G186" i="3"/>
  <c r="H186" i="3"/>
  <c r="I186" i="3"/>
  <c r="J186" i="3"/>
  <c r="C187" i="3"/>
  <c r="D187" i="3"/>
  <c r="G187" i="3"/>
  <c r="H187" i="3"/>
  <c r="I187" i="3"/>
  <c r="J187" i="3"/>
  <c r="C188" i="3"/>
  <c r="D188" i="3"/>
  <c r="G188" i="3"/>
  <c r="H188" i="3"/>
  <c r="I188" i="3"/>
  <c r="J188" i="3"/>
  <c r="C189" i="3"/>
  <c r="D189" i="3"/>
  <c r="G189" i="3"/>
  <c r="H189" i="3"/>
  <c r="I189" i="3"/>
  <c r="J189" i="3"/>
  <c r="C190" i="3"/>
  <c r="D190" i="3"/>
  <c r="G190" i="3"/>
  <c r="H190" i="3"/>
  <c r="I190" i="3"/>
  <c r="J190" i="3"/>
  <c r="C191" i="3"/>
  <c r="D191" i="3"/>
  <c r="G191" i="3"/>
  <c r="H191" i="3"/>
  <c r="I191" i="3"/>
  <c r="J191" i="3"/>
  <c r="C192" i="3"/>
  <c r="D192" i="3"/>
  <c r="G192" i="3"/>
  <c r="H192" i="3"/>
  <c r="I192" i="3"/>
  <c r="J192" i="3"/>
  <c r="C193" i="3"/>
  <c r="D193" i="3"/>
  <c r="G193" i="3"/>
  <c r="H193" i="3"/>
  <c r="I193" i="3"/>
  <c r="J193" i="3"/>
  <c r="C194" i="3"/>
  <c r="D194" i="3"/>
  <c r="G194" i="3"/>
  <c r="H194" i="3"/>
  <c r="I194" i="3"/>
  <c r="J194" i="3"/>
  <c r="C195" i="3"/>
  <c r="D195" i="3"/>
  <c r="G195" i="3"/>
  <c r="H195" i="3"/>
  <c r="I195" i="3"/>
  <c r="J195" i="3"/>
  <c r="C196" i="3"/>
  <c r="D196" i="3"/>
  <c r="G196" i="3"/>
  <c r="H196" i="3"/>
  <c r="I196" i="3"/>
  <c r="J196" i="3"/>
  <c r="C197" i="3"/>
  <c r="D197" i="3"/>
  <c r="G197" i="3"/>
  <c r="H197" i="3"/>
  <c r="I197" i="3"/>
  <c r="J197" i="3"/>
  <c r="C198" i="3"/>
  <c r="D198" i="3"/>
  <c r="G198" i="3"/>
  <c r="H198" i="3"/>
  <c r="I198" i="3"/>
  <c r="J198" i="3"/>
  <c r="C199" i="3"/>
  <c r="D199" i="3"/>
  <c r="G199" i="3"/>
  <c r="H199" i="3"/>
  <c r="I199" i="3"/>
  <c r="J199" i="3"/>
  <c r="C200" i="3"/>
  <c r="D200" i="3"/>
  <c r="G200" i="3"/>
  <c r="H200" i="3"/>
  <c r="I200" i="3"/>
  <c r="J200" i="3"/>
  <c r="C201" i="3"/>
  <c r="D201" i="3"/>
  <c r="G201" i="3"/>
  <c r="H201" i="3"/>
  <c r="I201" i="3"/>
  <c r="J201" i="3"/>
  <c r="C202" i="3"/>
  <c r="D202" i="3"/>
  <c r="G202" i="3"/>
  <c r="H202" i="3"/>
  <c r="I202" i="3"/>
  <c r="J202" i="3"/>
  <c r="C203" i="3"/>
  <c r="D203" i="3"/>
  <c r="G203" i="3"/>
  <c r="H203" i="3"/>
  <c r="I203" i="3"/>
  <c r="J203" i="3"/>
  <c r="C204" i="3"/>
  <c r="D204" i="3"/>
  <c r="G204" i="3"/>
  <c r="H204" i="3"/>
  <c r="I204" i="3"/>
  <c r="J204" i="3"/>
  <c r="C205" i="3"/>
  <c r="D205" i="3"/>
  <c r="G205" i="3"/>
  <c r="H205" i="3"/>
  <c r="I205" i="3"/>
  <c r="J205" i="3"/>
  <c r="C206" i="3"/>
  <c r="D206" i="3"/>
  <c r="G206" i="3"/>
  <c r="H206" i="3"/>
  <c r="I206" i="3"/>
  <c r="J206" i="3"/>
  <c r="C207" i="3"/>
  <c r="D207" i="3"/>
  <c r="G207" i="3"/>
  <c r="H207" i="3"/>
  <c r="I207" i="3"/>
  <c r="J207" i="3"/>
  <c r="C208" i="3"/>
  <c r="D208" i="3"/>
  <c r="G208" i="3"/>
  <c r="H208" i="3"/>
  <c r="I208" i="3"/>
  <c r="J208" i="3"/>
  <c r="C209" i="3"/>
  <c r="D209" i="3"/>
  <c r="G209" i="3"/>
  <c r="H209" i="3"/>
  <c r="I209" i="3"/>
  <c r="J209" i="3"/>
  <c r="C210" i="3"/>
  <c r="D210" i="3"/>
  <c r="G210" i="3"/>
  <c r="H210" i="3"/>
  <c r="I210" i="3"/>
  <c r="J210" i="3"/>
  <c r="C211" i="3"/>
  <c r="D211" i="3"/>
  <c r="G211" i="3"/>
  <c r="H211" i="3"/>
  <c r="I211" i="3"/>
  <c r="J211" i="3"/>
  <c r="C212" i="3"/>
  <c r="D212" i="3"/>
  <c r="G212" i="3"/>
  <c r="H212" i="3"/>
  <c r="I212" i="3"/>
  <c r="J212" i="3"/>
  <c r="C213" i="3"/>
  <c r="D213" i="3"/>
  <c r="G213" i="3"/>
  <c r="H213" i="3"/>
  <c r="I213" i="3"/>
  <c r="J213" i="3"/>
  <c r="C214" i="3"/>
  <c r="D214" i="3"/>
  <c r="G214" i="3"/>
  <c r="H214" i="3"/>
  <c r="I214" i="3"/>
  <c r="J214" i="3"/>
  <c r="C215" i="3"/>
  <c r="D215" i="3"/>
  <c r="G215" i="3"/>
  <c r="H215" i="3"/>
  <c r="I215" i="3"/>
  <c r="J215" i="3"/>
  <c r="C216" i="3"/>
  <c r="D216" i="3"/>
  <c r="G216" i="3"/>
  <c r="H216" i="3"/>
  <c r="I216" i="3"/>
  <c r="J216" i="3"/>
  <c r="C217" i="3"/>
  <c r="D217" i="3"/>
  <c r="G217" i="3"/>
  <c r="H217" i="3"/>
  <c r="I217" i="3"/>
  <c r="J217" i="3"/>
  <c r="C218" i="3"/>
  <c r="D218" i="3"/>
  <c r="G218" i="3"/>
  <c r="H218" i="3"/>
  <c r="I218" i="3"/>
  <c r="J218" i="3"/>
  <c r="C219" i="3"/>
  <c r="D219" i="3"/>
  <c r="G219" i="3"/>
  <c r="H219" i="3"/>
  <c r="I219" i="3"/>
  <c r="J219" i="3"/>
  <c r="C220" i="3"/>
  <c r="D220" i="3"/>
  <c r="G220" i="3"/>
  <c r="H220" i="3"/>
  <c r="I220" i="3"/>
  <c r="J220" i="3"/>
  <c r="C221" i="3"/>
  <c r="D221" i="3"/>
  <c r="G221" i="3"/>
  <c r="H221" i="3"/>
  <c r="I221" i="3"/>
  <c r="J221" i="3"/>
  <c r="C222" i="3"/>
  <c r="D222" i="3"/>
  <c r="G222" i="3"/>
  <c r="H222" i="3"/>
  <c r="I222" i="3"/>
  <c r="J222" i="3"/>
  <c r="C223" i="3"/>
  <c r="D223" i="3"/>
  <c r="G223" i="3"/>
  <c r="H223" i="3"/>
  <c r="I223" i="3"/>
  <c r="J223" i="3"/>
  <c r="C224" i="3"/>
  <c r="D224" i="3"/>
  <c r="G224" i="3"/>
  <c r="H224" i="3"/>
  <c r="I224" i="3"/>
  <c r="J224" i="3"/>
  <c r="C225" i="3"/>
  <c r="D225" i="3"/>
  <c r="G225" i="3"/>
  <c r="H225" i="3"/>
  <c r="I225" i="3"/>
  <c r="J225" i="3"/>
  <c r="C226" i="3"/>
  <c r="D226" i="3"/>
  <c r="G226" i="3"/>
  <c r="H226" i="3"/>
  <c r="I226" i="3"/>
  <c r="J226" i="3"/>
  <c r="C227" i="3"/>
  <c r="D227" i="3"/>
  <c r="G227" i="3"/>
  <c r="H227" i="3"/>
  <c r="I227" i="3"/>
  <c r="J227" i="3"/>
  <c r="C228" i="3"/>
  <c r="D228" i="3"/>
  <c r="G228" i="3"/>
  <c r="H228" i="3"/>
  <c r="I228" i="3"/>
  <c r="J228" i="3"/>
  <c r="C229" i="3"/>
  <c r="D229" i="3"/>
  <c r="G229" i="3"/>
  <c r="H229" i="3"/>
  <c r="I229" i="3"/>
  <c r="J229" i="3"/>
  <c r="C230" i="3"/>
  <c r="D230" i="3"/>
  <c r="G230" i="3"/>
  <c r="H230" i="3"/>
  <c r="I230" i="3"/>
  <c r="J230" i="3"/>
  <c r="C231" i="3"/>
  <c r="D231" i="3"/>
  <c r="G231" i="3"/>
  <c r="H231" i="3"/>
  <c r="I231" i="3"/>
  <c r="J231" i="3"/>
  <c r="C232" i="3"/>
  <c r="D232" i="3"/>
  <c r="G232" i="3"/>
  <c r="H232" i="3"/>
  <c r="I232" i="3"/>
  <c r="J232" i="3"/>
  <c r="C233" i="3"/>
  <c r="D233" i="3"/>
  <c r="G233" i="3"/>
  <c r="H233" i="3"/>
  <c r="I233" i="3"/>
  <c r="J233" i="3"/>
  <c r="C234" i="3"/>
  <c r="D234" i="3"/>
  <c r="G234" i="3"/>
  <c r="H234" i="3"/>
  <c r="I234" i="3"/>
  <c r="J234" i="3"/>
  <c r="C235" i="3"/>
  <c r="D235" i="3"/>
  <c r="G235" i="3"/>
  <c r="H235" i="3"/>
  <c r="I235" i="3"/>
  <c r="J235" i="3"/>
  <c r="C236" i="3"/>
  <c r="D236" i="3"/>
  <c r="G236" i="3"/>
  <c r="H236" i="3"/>
  <c r="I236" i="3"/>
  <c r="J236" i="3"/>
  <c r="C237" i="3"/>
  <c r="D237" i="3"/>
  <c r="G237" i="3"/>
  <c r="H237" i="3"/>
  <c r="I237" i="3"/>
  <c r="J237" i="3"/>
  <c r="C238" i="3"/>
  <c r="D238" i="3"/>
  <c r="G238" i="3"/>
  <c r="H238" i="3"/>
  <c r="I238" i="3"/>
  <c r="J238" i="3"/>
  <c r="C239" i="3"/>
  <c r="D239" i="3"/>
  <c r="G239" i="3"/>
  <c r="H239" i="3"/>
  <c r="I239" i="3"/>
  <c r="J239" i="3"/>
  <c r="C240" i="3"/>
  <c r="D240" i="3"/>
  <c r="G240" i="3"/>
  <c r="H240" i="3"/>
  <c r="I240" i="3"/>
  <c r="J240" i="3"/>
  <c r="C241" i="3"/>
  <c r="D241" i="3"/>
  <c r="G241" i="3"/>
  <c r="H241" i="3"/>
  <c r="I241" i="3"/>
  <c r="J241" i="3"/>
  <c r="C242" i="3"/>
  <c r="D242" i="3"/>
  <c r="G242" i="3"/>
  <c r="H242" i="3"/>
  <c r="I242" i="3"/>
  <c r="J242" i="3"/>
  <c r="C243" i="3"/>
  <c r="D243" i="3"/>
  <c r="G243" i="3"/>
  <c r="H243" i="3"/>
  <c r="I243" i="3"/>
  <c r="J243" i="3"/>
  <c r="C244" i="3"/>
  <c r="D244" i="3"/>
  <c r="G244" i="3"/>
  <c r="H244" i="3"/>
  <c r="I244" i="3"/>
  <c r="J244" i="3"/>
  <c r="C245" i="3"/>
  <c r="D245" i="3"/>
  <c r="G245" i="3"/>
  <c r="H245" i="3"/>
  <c r="I245" i="3"/>
  <c r="J245" i="3"/>
  <c r="C246" i="3"/>
  <c r="D246" i="3"/>
  <c r="G246" i="3"/>
  <c r="H246" i="3"/>
  <c r="I246" i="3"/>
  <c r="J246" i="3"/>
  <c r="C247" i="3"/>
  <c r="D247" i="3"/>
  <c r="G247" i="3"/>
  <c r="H247" i="3"/>
  <c r="I247" i="3"/>
  <c r="J247" i="3"/>
  <c r="C248" i="3"/>
  <c r="D248" i="3"/>
  <c r="G248" i="3"/>
  <c r="H248" i="3"/>
  <c r="I248" i="3"/>
  <c r="J248" i="3"/>
  <c r="C249" i="3"/>
  <c r="D249" i="3"/>
  <c r="G249" i="3"/>
  <c r="H249" i="3"/>
  <c r="I249" i="3"/>
  <c r="J249" i="3"/>
  <c r="C250" i="3"/>
  <c r="D250" i="3"/>
  <c r="G250" i="3"/>
  <c r="H250" i="3"/>
  <c r="I250" i="3"/>
  <c r="J250" i="3"/>
  <c r="C251" i="3"/>
  <c r="D251" i="3"/>
  <c r="G251" i="3"/>
  <c r="H251" i="3"/>
  <c r="I251" i="3"/>
  <c r="J251" i="3"/>
  <c r="C252" i="3"/>
  <c r="D252" i="3"/>
  <c r="G252" i="3"/>
  <c r="H252" i="3"/>
  <c r="I252" i="3"/>
  <c r="J252" i="3"/>
  <c r="C253" i="3"/>
  <c r="D253" i="3"/>
  <c r="G253" i="3"/>
  <c r="H253" i="3"/>
  <c r="I253" i="3"/>
  <c r="J253" i="3"/>
  <c r="C254" i="3"/>
  <c r="D254" i="3"/>
  <c r="G254" i="3"/>
  <c r="H254" i="3"/>
  <c r="I254" i="3"/>
  <c r="J254" i="3"/>
  <c r="C255" i="3"/>
  <c r="D255" i="3"/>
  <c r="G255" i="3"/>
  <c r="H255" i="3"/>
  <c r="I255" i="3"/>
  <c r="J255" i="3"/>
  <c r="C256" i="3"/>
  <c r="D256" i="3"/>
  <c r="G256" i="3"/>
  <c r="H256" i="3"/>
  <c r="I256" i="3"/>
  <c r="J256" i="3"/>
  <c r="C257" i="3"/>
  <c r="D257" i="3"/>
  <c r="G257" i="3"/>
  <c r="H257" i="3"/>
  <c r="I257" i="3"/>
  <c r="J257" i="3"/>
  <c r="C258" i="3"/>
  <c r="D258" i="3"/>
  <c r="G258" i="3"/>
  <c r="H258" i="3"/>
  <c r="I258" i="3"/>
  <c r="J258" i="3"/>
  <c r="C259" i="3"/>
  <c r="D259" i="3"/>
  <c r="G259" i="3"/>
  <c r="H259" i="3"/>
  <c r="I259" i="3"/>
  <c r="J259" i="3"/>
  <c r="C260" i="3"/>
  <c r="D260" i="3"/>
  <c r="G260" i="3"/>
  <c r="H260" i="3"/>
  <c r="I260" i="3"/>
  <c r="J260" i="3"/>
  <c r="C261" i="3"/>
  <c r="D261" i="3"/>
  <c r="G261" i="3"/>
  <c r="H261" i="3"/>
  <c r="I261" i="3"/>
  <c r="J261" i="3"/>
  <c r="C262" i="3"/>
  <c r="D262" i="3"/>
  <c r="G262" i="3"/>
  <c r="H262" i="3"/>
  <c r="I262" i="3"/>
  <c r="J262" i="3"/>
  <c r="C263" i="3"/>
  <c r="D263" i="3"/>
  <c r="G263" i="3"/>
  <c r="H263" i="3"/>
  <c r="I263" i="3"/>
  <c r="J263" i="3"/>
  <c r="C264" i="3"/>
  <c r="D264" i="3"/>
  <c r="G264" i="3"/>
  <c r="H264" i="3"/>
  <c r="I264" i="3"/>
  <c r="J264" i="3"/>
  <c r="C265" i="3"/>
  <c r="D265" i="3"/>
  <c r="G265" i="3"/>
  <c r="H265" i="3"/>
  <c r="I265" i="3"/>
  <c r="J265" i="3"/>
  <c r="C266" i="3"/>
  <c r="D266" i="3"/>
  <c r="G266" i="3"/>
  <c r="H266" i="3"/>
  <c r="I266" i="3"/>
  <c r="J266" i="3"/>
  <c r="C267" i="3"/>
  <c r="D267" i="3"/>
  <c r="G267" i="3"/>
  <c r="H267" i="3"/>
  <c r="I267" i="3"/>
  <c r="J267" i="3"/>
  <c r="C268" i="3"/>
  <c r="D268" i="3"/>
  <c r="G268" i="3"/>
  <c r="H268" i="3"/>
  <c r="I268" i="3"/>
  <c r="J268" i="3"/>
  <c r="C269" i="3"/>
  <c r="D269" i="3"/>
  <c r="G269" i="3"/>
  <c r="H269" i="3"/>
  <c r="I269" i="3"/>
  <c r="J269" i="3"/>
  <c r="C270" i="3"/>
  <c r="D270" i="3"/>
  <c r="G270" i="3"/>
  <c r="H270" i="3"/>
  <c r="I270" i="3"/>
  <c r="J270" i="3"/>
  <c r="C271" i="3"/>
  <c r="D271" i="3"/>
  <c r="G271" i="3"/>
  <c r="H271" i="3"/>
  <c r="I271" i="3"/>
  <c r="J271" i="3"/>
  <c r="C272" i="3"/>
  <c r="D272" i="3"/>
  <c r="G272" i="3"/>
  <c r="H272" i="3"/>
  <c r="I272" i="3"/>
  <c r="J272" i="3"/>
  <c r="C273" i="3"/>
  <c r="D273" i="3"/>
  <c r="G273" i="3"/>
  <c r="H273" i="3"/>
  <c r="I273" i="3"/>
  <c r="J273" i="3"/>
  <c r="C274" i="3"/>
  <c r="D274" i="3"/>
  <c r="G274" i="3"/>
  <c r="H274" i="3"/>
  <c r="I274" i="3"/>
  <c r="J274" i="3"/>
  <c r="C275" i="3"/>
  <c r="D275" i="3"/>
  <c r="G275" i="3"/>
  <c r="H275" i="3"/>
  <c r="I275" i="3"/>
  <c r="J275" i="3"/>
  <c r="C276" i="3"/>
  <c r="D276" i="3"/>
  <c r="G276" i="3"/>
  <c r="H276" i="3"/>
  <c r="I276" i="3"/>
  <c r="J276" i="3"/>
  <c r="C277" i="3"/>
  <c r="D277" i="3"/>
  <c r="G277" i="3"/>
  <c r="H277" i="3"/>
  <c r="I277" i="3"/>
  <c r="J277" i="3"/>
  <c r="C278" i="3"/>
  <c r="D278" i="3"/>
  <c r="G278" i="3"/>
  <c r="H278" i="3"/>
  <c r="I278" i="3"/>
  <c r="J278" i="3"/>
  <c r="C279" i="3"/>
  <c r="D279" i="3"/>
  <c r="G279" i="3"/>
  <c r="H279" i="3"/>
  <c r="I279" i="3"/>
  <c r="J279" i="3"/>
  <c r="C280" i="3"/>
  <c r="D280" i="3"/>
  <c r="G280" i="3"/>
  <c r="H280" i="3"/>
  <c r="I280" i="3"/>
  <c r="J280" i="3"/>
  <c r="C281" i="3"/>
  <c r="D281" i="3"/>
  <c r="G281" i="3"/>
  <c r="H281" i="3"/>
  <c r="I281" i="3"/>
  <c r="J281" i="3"/>
  <c r="C282" i="3"/>
  <c r="D282" i="3"/>
  <c r="G282" i="3"/>
  <c r="H282" i="3"/>
  <c r="I282" i="3"/>
  <c r="J282" i="3"/>
  <c r="C283" i="3"/>
  <c r="D283" i="3"/>
  <c r="G283" i="3"/>
  <c r="H283" i="3"/>
  <c r="I283" i="3"/>
  <c r="J283" i="3"/>
  <c r="C284" i="3"/>
  <c r="D284" i="3"/>
  <c r="G284" i="3"/>
  <c r="H284" i="3"/>
  <c r="I284" i="3"/>
  <c r="J284" i="3"/>
  <c r="C285" i="3"/>
  <c r="D285" i="3"/>
  <c r="G285" i="3"/>
  <c r="H285" i="3"/>
  <c r="I285" i="3"/>
  <c r="J285" i="3"/>
  <c r="C2" i="3"/>
  <c r="D2" i="3"/>
  <c r="G2" i="3"/>
  <c r="H2" i="3"/>
  <c r="I2" i="3"/>
  <c r="J2" i="3"/>
  <c r="AA285" i="3"/>
  <c r="AB285" i="3"/>
  <c r="AD285" i="3"/>
  <c r="AA284" i="3"/>
  <c r="AB284" i="3"/>
  <c r="AD284" i="3"/>
  <c r="AA283" i="3"/>
  <c r="AB283" i="3"/>
  <c r="AD283" i="3"/>
  <c r="AA282" i="3"/>
  <c r="AB282" i="3"/>
  <c r="AD282" i="3"/>
  <c r="AA281" i="3"/>
  <c r="AB281" i="3"/>
  <c r="AD281" i="3"/>
  <c r="AA280" i="3"/>
  <c r="AB280" i="3"/>
  <c r="AD280" i="3"/>
  <c r="AA279" i="3"/>
  <c r="AB279" i="3"/>
  <c r="AD279" i="3"/>
  <c r="AA278" i="3"/>
  <c r="AB278" i="3"/>
  <c r="AD278" i="3"/>
  <c r="AA277" i="3"/>
  <c r="AB277" i="3"/>
  <c r="AD277" i="3"/>
  <c r="AA276" i="3"/>
  <c r="AB276" i="3"/>
  <c r="AD276" i="3"/>
  <c r="AA275" i="3"/>
  <c r="AB275" i="3"/>
  <c r="AD275" i="3"/>
  <c r="AA274" i="3"/>
  <c r="AB274" i="3"/>
  <c r="AD274" i="3"/>
  <c r="AA273" i="3"/>
  <c r="AB273" i="3"/>
  <c r="AD273" i="3"/>
  <c r="AA272" i="3"/>
  <c r="AB272" i="3"/>
  <c r="AD272" i="3"/>
  <c r="AA271" i="3"/>
  <c r="AB271" i="3"/>
  <c r="AD271" i="3"/>
  <c r="AA270" i="3"/>
  <c r="AB270" i="3"/>
  <c r="AD270" i="3"/>
  <c r="AA269" i="3"/>
  <c r="AB269" i="3"/>
  <c r="AD269" i="3"/>
  <c r="AA268" i="3"/>
  <c r="AB268" i="3"/>
  <c r="AD268" i="3"/>
  <c r="AA267" i="3"/>
  <c r="AB267" i="3"/>
  <c r="AD267" i="3"/>
  <c r="AA266" i="3"/>
  <c r="AB266" i="3"/>
  <c r="AD266" i="3"/>
  <c r="AA265" i="3"/>
  <c r="AB265" i="3"/>
  <c r="AD265" i="3"/>
  <c r="AA264" i="3"/>
  <c r="AB264" i="3"/>
  <c r="AD264" i="3"/>
  <c r="AA263" i="3"/>
  <c r="AB263" i="3"/>
  <c r="AD263" i="3"/>
  <c r="AA262" i="3"/>
  <c r="AB262" i="3"/>
  <c r="AD262" i="3"/>
  <c r="AA261" i="3"/>
  <c r="AB261" i="3"/>
  <c r="AD261" i="3"/>
  <c r="AA260" i="3"/>
  <c r="AB260" i="3"/>
  <c r="AD260" i="3"/>
  <c r="AA259" i="3"/>
  <c r="AB259" i="3"/>
  <c r="AD259" i="3"/>
  <c r="AA258" i="3"/>
  <c r="AB258" i="3"/>
  <c r="AD258" i="3"/>
  <c r="AA257" i="3"/>
  <c r="AB257" i="3"/>
  <c r="AD257" i="3"/>
  <c r="AA256" i="3"/>
  <c r="AB256" i="3"/>
  <c r="AD256" i="3"/>
  <c r="AA255" i="3"/>
  <c r="AB255" i="3"/>
  <c r="AD255" i="3"/>
  <c r="AA254" i="3"/>
  <c r="AB254" i="3"/>
  <c r="AD254" i="3"/>
  <c r="AA253" i="3"/>
  <c r="AB253" i="3"/>
  <c r="AD253" i="3"/>
  <c r="AA252" i="3"/>
  <c r="AB252" i="3"/>
  <c r="AD252" i="3"/>
  <c r="AA251" i="3"/>
  <c r="AB251" i="3"/>
  <c r="AD251" i="3"/>
  <c r="AA250" i="3"/>
  <c r="AB250" i="3"/>
  <c r="AD250" i="3"/>
  <c r="AA249" i="3"/>
  <c r="AB249" i="3"/>
  <c r="AD249" i="3"/>
  <c r="AA248" i="3"/>
  <c r="AB248" i="3"/>
  <c r="AD248" i="3"/>
  <c r="AA247" i="3"/>
  <c r="AB247" i="3"/>
  <c r="AD247" i="3"/>
  <c r="AA246" i="3"/>
  <c r="AB246" i="3"/>
  <c r="AD246" i="3"/>
  <c r="AA245" i="3"/>
  <c r="AB245" i="3"/>
  <c r="AD245" i="3"/>
  <c r="AA244" i="3"/>
  <c r="AB244" i="3"/>
  <c r="AD244" i="3"/>
  <c r="AA243" i="3"/>
  <c r="AB243" i="3"/>
  <c r="AD243" i="3"/>
  <c r="AA242" i="3"/>
  <c r="AB242" i="3"/>
  <c r="AD242" i="3"/>
  <c r="AA241" i="3"/>
  <c r="AB241" i="3"/>
  <c r="AD241" i="3"/>
  <c r="AA240" i="3"/>
  <c r="AB240" i="3"/>
  <c r="AD240" i="3"/>
  <c r="AA239" i="3"/>
  <c r="AB239" i="3"/>
  <c r="AD239" i="3"/>
  <c r="AA238" i="3"/>
  <c r="AB238" i="3"/>
  <c r="AD238" i="3"/>
  <c r="AA237" i="3"/>
  <c r="AB237" i="3"/>
  <c r="AD237" i="3"/>
  <c r="AA236" i="3"/>
  <c r="AB236" i="3"/>
  <c r="AD236" i="3"/>
  <c r="AA235" i="3"/>
  <c r="AB235" i="3"/>
  <c r="AD235" i="3"/>
  <c r="AA234" i="3"/>
  <c r="AB234" i="3"/>
  <c r="AD234" i="3"/>
  <c r="AA233" i="3"/>
  <c r="AB233" i="3"/>
  <c r="AD233" i="3"/>
  <c r="AA232" i="3"/>
  <c r="AB232" i="3"/>
  <c r="AD232" i="3"/>
  <c r="AA231" i="3"/>
  <c r="AB231" i="3"/>
  <c r="AD231" i="3"/>
  <c r="AA230" i="3"/>
  <c r="AB230" i="3"/>
  <c r="AD230" i="3"/>
  <c r="AA229" i="3"/>
  <c r="AB229" i="3"/>
  <c r="AD229" i="3"/>
  <c r="AA228" i="3"/>
  <c r="AB228" i="3"/>
  <c r="AD228" i="3"/>
  <c r="AA227" i="3"/>
  <c r="AB227" i="3"/>
  <c r="AD227" i="3"/>
  <c r="AA226" i="3"/>
  <c r="AB226" i="3"/>
  <c r="AD226" i="3"/>
  <c r="AA225" i="3"/>
  <c r="AB225" i="3"/>
  <c r="AD225" i="3"/>
  <c r="AA224" i="3"/>
  <c r="AB224" i="3"/>
  <c r="AD224" i="3"/>
  <c r="AA223" i="3"/>
  <c r="AB223" i="3"/>
  <c r="AD223" i="3"/>
  <c r="AA222" i="3"/>
  <c r="AB222" i="3"/>
  <c r="AD222" i="3"/>
  <c r="AA221" i="3"/>
  <c r="AB221" i="3"/>
  <c r="AD221" i="3"/>
  <c r="AA220" i="3"/>
  <c r="AB220" i="3"/>
  <c r="AD220" i="3"/>
  <c r="AA219" i="3"/>
  <c r="AB219" i="3"/>
  <c r="AD219" i="3"/>
  <c r="AA218" i="3"/>
  <c r="AB218" i="3"/>
  <c r="AD218" i="3"/>
  <c r="AA217" i="3"/>
  <c r="AB217" i="3"/>
  <c r="AD217" i="3"/>
  <c r="AA216" i="3"/>
  <c r="AB216" i="3"/>
  <c r="AD216" i="3"/>
  <c r="AA215" i="3"/>
  <c r="AB215" i="3"/>
  <c r="AD215" i="3"/>
  <c r="AA214" i="3"/>
  <c r="AB214" i="3"/>
  <c r="AD214" i="3"/>
  <c r="AA213" i="3"/>
  <c r="AB213" i="3"/>
  <c r="AD213" i="3"/>
  <c r="AA212" i="3"/>
  <c r="AB212" i="3"/>
  <c r="AD212" i="3"/>
  <c r="AA211" i="3"/>
  <c r="AB211" i="3"/>
  <c r="AD211" i="3"/>
  <c r="AA210" i="3"/>
  <c r="AB210" i="3"/>
  <c r="AD210" i="3"/>
  <c r="AA209" i="3"/>
  <c r="AB209" i="3"/>
  <c r="AD209" i="3"/>
  <c r="AA208" i="3"/>
  <c r="AB208" i="3"/>
  <c r="AD208" i="3"/>
  <c r="AA207" i="3"/>
  <c r="AB207" i="3"/>
  <c r="AD207" i="3"/>
  <c r="AA206" i="3"/>
  <c r="AB206" i="3"/>
  <c r="AD206" i="3"/>
  <c r="AA205" i="3"/>
  <c r="AB205" i="3"/>
  <c r="AD205" i="3"/>
  <c r="AA204" i="3"/>
  <c r="AB204" i="3"/>
  <c r="AD204" i="3"/>
  <c r="AA203" i="3"/>
  <c r="AB203" i="3"/>
  <c r="AD203" i="3"/>
  <c r="AA202" i="3"/>
  <c r="AB202" i="3"/>
  <c r="AD202" i="3"/>
  <c r="AA201" i="3"/>
  <c r="AB201" i="3"/>
  <c r="AD201" i="3"/>
  <c r="AA200" i="3"/>
  <c r="AB200" i="3"/>
  <c r="AD200" i="3"/>
  <c r="AA199" i="3"/>
  <c r="AB199" i="3"/>
  <c r="AD199" i="3"/>
  <c r="AA198" i="3"/>
  <c r="AB198" i="3"/>
  <c r="AD198" i="3"/>
  <c r="AA197" i="3"/>
  <c r="AB197" i="3"/>
  <c r="AD197" i="3"/>
  <c r="AA196" i="3"/>
  <c r="AB196" i="3"/>
  <c r="AD196" i="3"/>
  <c r="AA195" i="3"/>
  <c r="AB195" i="3"/>
  <c r="AD195" i="3"/>
  <c r="AA194" i="3"/>
  <c r="AB194" i="3"/>
  <c r="AD194" i="3"/>
  <c r="AA193" i="3"/>
  <c r="AB193" i="3"/>
  <c r="AD193" i="3"/>
  <c r="AA192" i="3"/>
  <c r="AB192" i="3"/>
  <c r="AD192" i="3"/>
  <c r="AA191" i="3"/>
  <c r="AB191" i="3"/>
  <c r="AD191" i="3"/>
  <c r="AA190" i="3"/>
  <c r="AB190" i="3"/>
  <c r="AD190" i="3"/>
  <c r="AA189" i="3"/>
  <c r="AB189" i="3"/>
  <c r="AD189" i="3"/>
  <c r="AA188" i="3"/>
  <c r="AB188" i="3"/>
  <c r="AD188" i="3"/>
  <c r="AA187" i="3"/>
  <c r="AB187" i="3"/>
  <c r="AD187" i="3"/>
  <c r="AA186" i="3"/>
  <c r="AB186" i="3"/>
  <c r="AD186" i="3"/>
  <c r="AA185" i="3"/>
  <c r="AB185" i="3"/>
  <c r="AD185" i="3"/>
  <c r="AA184" i="3"/>
  <c r="AB184" i="3"/>
  <c r="AD184" i="3"/>
  <c r="AA183" i="3"/>
  <c r="AB183" i="3"/>
  <c r="AD183" i="3"/>
  <c r="AA182" i="3"/>
  <c r="AB182" i="3"/>
  <c r="AD182" i="3"/>
  <c r="AA181" i="3"/>
  <c r="AB181" i="3"/>
  <c r="AD181" i="3"/>
  <c r="AA180" i="3"/>
  <c r="AB180" i="3"/>
  <c r="AD180" i="3"/>
  <c r="AA179" i="3"/>
  <c r="AB179" i="3"/>
  <c r="AD179" i="3"/>
  <c r="AA178" i="3"/>
  <c r="AB178" i="3"/>
  <c r="AD178" i="3"/>
  <c r="AA177" i="3"/>
  <c r="AB177" i="3"/>
  <c r="AD177" i="3"/>
  <c r="AA176" i="3"/>
  <c r="AB176" i="3"/>
  <c r="AD176" i="3"/>
  <c r="AA175" i="3"/>
  <c r="AB175" i="3"/>
  <c r="AD175" i="3"/>
  <c r="AA174" i="3"/>
  <c r="AB174" i="3"/>
  <c r="AD174" i="3"/>
  <c r="AA173" i="3"/>
  <c r="AB173" i="3"/>
  <c r="AD173" i="3"/>
  <c r="AA172" i="3"/>
  <c r="AB172" i="3"/>
  <c r="AD172" i="3"/>
  <c r="AA171" i="3"/>
  <c r="AB171" i="3"/>
  <c r="AD171" i="3"/>
  <c r="AA170" i="3"/>
  <c r="AB170" i="3"/>
  <c r="AD170" i="3"/>
  <c r="AA169" i="3"/>
  <c r="AB169" i="3"/>
  <c r="AD169" i="3"/>
  <c r="AA168" i="3"/>
  <c r="AB168" i="3"/>
  <c r="AD168" i="3"/>
  <c r="AA167" i="3"/>
  <c r="AB167" i="3"/>
  <c r="AD167" i="3"/>
  <c r="AA166" i="3"/>
  <c r="AB166" i="3"/>
  <c r="AD166" i="3"/>
  <c r="AA165" i="3"/>
  <c r="AB165" i="3"/>
  <c r="AD165" i="3"/>
  <c r="AA164" i="3"/>
  <c r="AB164" i="3"/>
  <c r="AD164" i="3"/>
  <c r="AA163" i="3"/>
  <c r="AB163" i="3"/>
  <c r="AD163" i="3"/>
  <c r="AA162" i="3"/>
  <c r="AB162" i="3"/>
  <c r="AD162" i="3"/>
  <c r="AA161" i="3"/>
  <c r="AB161" i="3"/>
  <c r="AD161" i="3"/>
  <c r="AA160" i="3"/>
  <c r="AB160" i="3"/>
  <c r="AD160" i="3"/>
  <c r="AA159" i="3"/>
  <c r="AB159" i="3"/>
  <c r="AD159" i="3"/>
  <c r="AA158" i="3"/>
  <c r="AB158" i="3"/>
  <c r="AD158" i="3"/>
  <c r="AA157" i="3"/>
  <c r="AB157" i="3"/>
  <c r="AD157" i="3"/>
  <c r="AA156" i="3"/>
  <c r="AB156" i="3"/>
  <c r="AD156" i="3"/>
  <c r="AA155" i="3"/>
  <c r="AB155" i="3"/>
  <c r="AD155" i="3"/>
  <c r="AA154" i="3"/>
  <c r="AB154" i="3"/>
  <c r="AD154" i="3"/>
  <c r="AA153" i="3"/>
  <c r="AB153" i="3"/>
  <c r="AD153" i="3"/>
  <c r="AA152" i="3"/>
  <c r="AB152" i="3"/>
  <c r="AD152" i="3"/>
  <c r="AA151" i="3"/>
  <c r="AB151" i="3"/>
  <c r="AD151" i="3"/>
  <c r="AA150" i="3"/>
  <c r="AB150" i="3"/>
  <c r="AD150" i="3"/>
  <c r="AA149" i="3"/>
  <c r="AB149" i="3"/>
  <c r="AD149" i="3"/>
  <c r="AA148" i="3"/>
  <c r="AB148" i="3"/>
  <c r="AD148" i="3"/>
  <c r="AA147" i="3"/>
  <c r="AB147" i="3"/>
  <c r="AD147" i="3"/>
  <c r="AA146" i="3"/>
  <c r="AB146" i="3"/>
  <c r="AD146" i="3"/>
  <c r="AA145" i="3"/>
  <c r="AB145" i="3"/>
  <c r="AD145" i="3"/>
  <c r="AA144" i="3"/>
  <c r="AB144" i="3"/>
  <c r="AD144" i="3"/>
  <c r="AA143" i="3"/>
  <c r="AB143" i="3"/>
  <c r="AD143" i="3"/>
  <c r="AA142" i="3"/>
  <c r="AB142" i="3"/>
  <c r="AD142" i="3"/>
  <c r="AA141" i="3"/>
  <c r="AB141" i="3"/>
  <c r="AD141" i="3"/>
  <c r="AA140" i="3"/>
  <c r="AB140" i="3"/>
  <c r="AD140" i="3"/>
  <c r="AA139" i="3"/>
  <c r="AB139" i="3"/>
  <c r="AD139" i="3"/>
  <c r="AA138" i="3"/>
  <c r="AB138" i="3"/>
  <c r="AD138" i="3"/>
  <c r="AA137" i="3"/>
  <c r="AB137" i="3"/>
  <c r="AD137" i="3"/>
  <c r="AA136" i="3"/>
  <c r="AB136" i="3"/>
  <c r="AD136" i="3"/>
  <c r="AA135" i="3"/>
  <c r="AB135" i="3"/>
  <c r="AD135" i="3"/>
  <c r="AA134" i="3"/>
  <c r="AB134" i="3"/>
  <c r="AD134" i="3"/>
  <c r="AA133" i="3"/>
  <c r="AB133" i="3"/>
  <c r="AD133" i="3"/>
  <c r="AA132" i="3"/>
  <c r="AB132" i="3"/>
  <c r="AD132" i="3"/>
  <c r="AA131" i="3"/>
  <c r="AB131" i="3"/>
  <c r="AD131" i="3"/>
  <c r="AA130" i="3"/>
  <c r="AB130" i="3"/>
  <c r="AD130" i="3"/>
  <c r="AA129" i="3"/>
  <c r="AB129" i="3"/>
  <c r="AD129" i="3"/>
  <c r="AA128" i="3"/>
  <c r="AB128" i="3"/>
  <c r="AD128" i="3"/>
  <c r="AA127" i="3"/>
  <c r="AB127" i="3"/>
  <c r="AD127" i="3"/>
  <c r="AA126" i="3"/>
  <c r="AB126" i="3"/>
  <c r="AD126" i="3"/>
  <c r="AA125" i="3"/>
  <c r="AB125" i="3"/>
  <c r="AD125" i="3"/>
  <c r="AA124" i="3"/>
  <c r="AB124" i="3"/>
  <c r="AD124" i="3"/>
  <c r="AA123" i="3"/>
  <c r="AB123" i="3"/>
  <c r="AD123" i="3"/>
  <c r="AA122" i="3"/>
  <c r="AB122" i="3"/>
  <c r="AD122" i="3"/>
  <c r="AA121" i="3"/>
  <c r="AB121" i="3"/>
  <c r="AD121" i="3"/>
  <c r="AA120" i="3"/>
  <c r="AB120" i="3"/>
  <c r="AD120" i="3"/>
  <c r="AA119" i="3"/>
  <c r="AB119" i="3"/>
  <c r="AD119" i="3"/>
  <c r="AA118" i="3"/>
  <c r="AB118" i="3"/>
  <c r="AD118" i="3"/>
  <c r="AA117" i="3"/>
  <c r="AB117" i="3"/>
  <c r="AD117" i="3"/>
  <c r="AA116" i="3"/>
  <c r="AB116" i="3"/>
  <c r="AD116" i="3"/>
  <c r="AA115" i="3"/>
  <c r="AB115" i="3"/>
  <c r="AD115" i="3"/>
  <c r="AA114" i="3"/>
  <c r="AB114" i="3"/>
  <c r="AD114" i="3"/>
  <c r="AA113" i="3"/>
  <c r="AB113" i="3"/>
  <c r="AD113" i="3"/>
  <c r="AA112" i="3"/>
  <c r="AB112" i="3"/>
  <c r="AD112" i="3"/>
  <c r="AA111" i="3"/>
  <c r="AB111" i="3"/>
  <c r="AD111" i="3"/>
  <c r="AA110" i="3"/>
  <c r="AB110" i="3"/>
  <c r="AD110" i="3"/>
  <c r="AA109" i="3"/>
  <c r="AB109" i="3"/>
  <c r="AD109" i="3"/>
  <c r="AA108" i="3"/>
  <c r="AB108" i="3"/>
  <c r="AD108" i="3"/>
  <c r="AA107" i="3"/>
  <c r="AB107" i="3"/>
  <c r="AD107" i="3"/>
  <c r="AA106" i="3"/>
  <c r="AB106" i="3"/>
  <c r="AD106" i="3"/>
  <c r="AA105" i="3"/>
  <c r="AB105" i="3"/>
  <c r="AD105" i="3"/>
  <c r="AA104" i="3"/>
  <c r="AB104" i="3"/>
  <c r="AD104" i="3"/>
  <c r="AA103" i="3"/>
  <c r="AB103" i="3"/>
  <c r="AD103" i="3"/>
  <c r="AA102" i="3"/>
  <c r="AB102" i="3"/>
  <c r="AD102" i="3"/>
  <c r="AA101" i="3"/>
  <c r="AB101" i="3"/>
  <c r="AD101" i="3"/>
  <c r="AA100" i="3"/>
  <c r="AB100" i="3"/>
  <c r="AD100" i="3"/>
  <c r="AA99" i="3"/>
  <c r="AB99" i="3"/>
  <c r="AD99" i="3"/>
  <c r="AA98" i="3"/>
  <c r="AB98" i="3"/>
  <c r="AD98" i="3"/>
  <c r="AA97" i="3"/>
  <c r="AB97" i="3"/>
  <c r="AD97" i="3"/>
  <c r="AA96" i="3"/>
  <c r="AB96" i="3"/>
  <c r="AD96" i="3"/>
  <c r="AA95" i="3"/>
  <c r="AB95" i="3"/>
  <c r="AD95" i="3"/>
  <c r="AA94" i="3"/>
  <c r="AB94" i="3"/>
  <c r="AD94" i="3"/>
  <c r="AA93" i="3"/>
  <c r="AB93" i="3"/>
  <c r="AD93" i="3"/>
  <c r="AA92" i="3"/>
  <c r="AB92" i="3"/>
  <c r="AD92" i="3"/>
  <c r="AA91" i="3"/>
  <c r="AB91" i="3"/>
  <c r="AD91" i="3"/>
  <c r="AA90" i="3"/>
  <c r="AB90" i="3"/>
  <c r="AD90" i="3"/>
  <c r="AA89" i="3"/>
  <c r="AB89" i="3"/>
  <c r="AD89" i="3"/>
  <c r="AA88" i="3"/>
  <c r="AB88" i="3"/>
  <c r="AD88" i="3"/>
  <c r="AA87" i="3"/>
  <c r="AB87" i="3"/>
  <c r="AD87" i="3"/>
  <c r="AA86" i="3"/>
  <c r="AB86" i="3"/>
  <c r="AD86" i="3"/>
  <c r="AA85" i="3"/>
  <c r="AB85" i="3"/>
  <c r="AD85" i="3"/>
  <c r="AA84" i="3"/>
  <c r="AB84" i="3"/>
  <c r="AD84" i="3"/>
  <c r="AA83" i="3"/>
  <c r="AB83" i="3"/>
  <c r="AD83" i="3"/>
  <c r="AA82" i="3"/>
  <c r="AB82" i="3"/>
  <c r="AD82" i="3"/>
  <c r="AA81" i="3"/>
  <c r="AB81" i="3"/>
  <c r="AD81" i="3"/>
  <c r="AA80" i="3"/>
  <c r="AB80" i="3"/>
  <c r="AD80" i="3"/>
  <c r="AA79" i="3"/>
  <c r="AB79" i="3"/>
  <c r="AD79" i="3"/>
  <c r="AA78" i="3"/>
  <c r="AB78" i="3"/>
  <c r="AD78" i="3"/>
  <c r="AA77" i="3"/>
  <c r="AB77" i="3"/>
  <c r="AD77" i="3"/>
  <c r="AA76" i="3"/>
  <c r="AB76" i="3"/>
  <c r="AD76" i="3"/>
  <c r="AA75" i="3"/>
  <c r="AB75" i="3"/>
  <c r="AD75" i="3"/>
  <c r="AA74" i="3"/>
  <c r="AB74" i="3"/>
  <c r="AD74" i="3"/>
  <c r="AA73" i="3"/>
  <c r="AB73" i="3"/>
  <c r="AD73" i="3"/>
  <c r="AA72" i="3"/>
  <c r="AB72" i="3"/>
  <c r="AD72" i="3"/>
  <c r="AA71" i="3"/>
  <c r="AB71" i="3"/>
  <c r="AD71" i="3"/>
  <c r="AA70" i="3"/>
  <c r="AB70" i="3"/>
  <c r="AD70" i="3"/>
  <c r="AA69" i="3"/>
  <c r="AB69" i="3"/>
  <c r="AD69" i="3"/>
  <c r="AA68" i="3"/>
  <c r="AB68" i="3"/>
  <c r="AD68" i="3"/>
  <c r="AA67" i="3"/>
  <c r="AB67" i="3"/>
  <c r="AD67" i="3"/>
  <c r="AA66" i="3"/>
  <c r="AB66" i="3"/>
  <c r="AD66" i="3"/>
  <c r="AA65" i="3"/>
  <c r="AB65" i="3"/>
  <c r="AD65" i="3"/>
  <c r="AA64" i="3"/>
  <c r="AB64" i="3"/>
  <c r="AD64" i="3"/>
  <c r="AA63" i="3"/>
  <c r="AB63" i="3"/>
  <c r="AD63" i="3"/>
  <c r="AA62" i="3"/>
  <c r="AB62" i="3"/>
  <c r="AD62" i="3"/>
  <c r="AA61" i="3"/>
  <c r="AB61" i="3"/>
  <c r="AD61" i="3"/>
  <c r="AA60" i="3"/>
  <c r="AB60" i="3"/>
  <c r="AD60" i="3"/>
  <c r="AA59" i="3"/>
  <c r="AB59" i="3"/>
  <c r="AD59" i="3"/>
  <c r="AA58" i="3"/>
  <c r="AB58" i="3"/>
  <c r="AD58" i="3"/>
  <c r="AA57" i="3"/>
  <c r="AB57" i="3"/>
  <c r="AD57" i="3"/>
  <c r="AA56" i="3"/>
  <c r="AB56" i="3"/>
  <c r="AD56" i="3"/>
  <c r="AA55" i="3"/>
  <c r="AB55" i="3"/>
  <c r="AD55" i="3"/>
  <c r="AA54" i="3"/>
  <c r="AB54" i="3"/>
  <c r="AD54" i="3"/>
  <c r="AA53" i="3"/>
  <c r="AB53" i="3"/>
  <c r="AD53" i="3"/>
  <c r="AA52" i="3"/>
  <c r="AB52" i="3"/>
  <c r="AD52" i="3"/>
  <c r="AA51" i="3"/>
  <c r="AB51" i="3"/>
  <c r="AD51" i="3"/>
  <c r="AA50" i="3"/>
  <c r="AB50" i="3"/>
  <c r="AD50" i="3"/>
  <c r="AA49" i="3"/>
  <c r="AB49" i="3"/>
  <c r="AD49" i="3"/>
  <c r="AA48" i="3"/>
  <c r="AB48" i="3"/>
  <c r="AD48" i="3"/>
  <c r="AA47" i="3"/>
  <c r="AB47" i="3"/>
  <c r="AD47" i="3"/>
  <c r="AA46" i="3"/>
  <c r="AB46" i="3"/>
  <c r="AD46" i="3"/>
  <c r="AA45" i="3"/>
  <c r="AB45" i="3"/>
  <c r="AD45" i="3"/>
  <c r="AA44" i="3"/>
  <c r="AB44" i="3"/>
  <c r="AD44" i="3"/>
  <c r="AA43" i="3"/>
  <c r="AB43" i="3"/>
  <c r="AD43" i="3"/>
  <c r="AA42" i="3"/>
  <c r="AB42" i="3"/>
  <c r="AD42" i="3"/>
  <c r="AA41" i="3"/>
  <c r="AB41" i="3"/>
  <c r="AD41" i="3"/>
  <c r="AA40" i="3"/>
  <c r="AB40" i="3"/>
  <c r="AD40" i="3"/>
  <c r="AA39" i="3"/>
  <c r="AB39" i="3"/>
  <c r="AD39" i="3"/>
  <c r="AA38" i="3"/>
  <c r="AB38" i="3"/>
  <c r="AD38" i="3"/>
  <c r="AA37" i="3"/>
  <c r="AB37" i="3"/>
  <c r="AD37" i="3"/>
  <c r="AA36" i="3"/>
  <c r="AB36" i="3"/>
  <c r="AD36" i="3"/>
  <c r="AA35" i="3"/>
  <c r="AB35" i="3"/>
  <c r="AD35" i="3"/>
  <c r="AA34" i="3"/>
  <c r="AB34" i="3"/>
  <c r="AD34" i="3"/>
  <c r="AA33" i="3"/>
  <c r="AB33" i="3"/>
  <c r="AD33" i="3"/>
  <c r="AA32" i="3"/>
  <c r="AB32" i="3"/>
  <c r="AD32" i="3"/>
  <c r="AA31" i="3"/>
  <c r="AB31" i="3"/>
  <c r="AD31" i="3"/>
  <c r="AA30" i="3"/>
  <c r="AB30" i="3"/>
  <c r="AD30" i="3"/>
  <c r="AA29" i="3"/>
  <c r="AB29" i="3"/>
  <c r="AD29" i="3"/>
  <c r="AA28" i="3"/>
  <c r="AB28" i="3"/>
  <c r="AD28" i="3"/>
  <c r="AA27" i="3"/>
  <c r="AB27" i="3"/>
  <c r="AD27" i="3"/>
  <c r="AA26" i="3"/>
  <c r="AB26" i="3"/>
  <c r="AD26" i="3"/>
  <c r="AA25" i="3"/>
  <c r="AB25" i="3"/>
  <c r="AD25" i="3"/>
  <c r="AA24" i="3"/>
  <c r="AB24" i="3"/>
  <c r="AD24" i="3"/>
  <c r="AA23" i="3"/>
  <c r="AB23" i="3"/>
  <c r="AD23" i="3"/>
  <c r="AA22" i="3"/>
  <c r="AB22" i="3"/>
  <c r="AD22" i="3"/>
  <c r="AA21" i="3"/>
  <c r="AB21" i="3"/>
  <c r="AD21" i="3"/>
  <c r="AA20" i="3"/>
  <c r="AB20" i="3"/>
  <c r="AD20" i="3"/>
  <c r="AA19" i="3"/>
  <c r="AB19" i="3"/>
  <c r="AD19" i="3"/>
  <c r="AA18" i="3"/>
  <c r="AB18" i="3"/>
  <c r="AD18" i="3"/>
  <c r="AA17" i="3"/>
  <c r="AB17" i="3"/>
  <c r="AD17" i="3"/>
  <c r="AA16" i="3"/>
  <c r="AB16" i="3"/>
  <c r="AD16" i="3"/>
  <c r="AA15" i="3"/>
  <c r="AB15" i="3"/>
  <c r="AD15" i="3"/>
  <c r="AA14" i="3"/>
  <c r="AB14" i="3"/>
  <c r="AD14" i="3"/>
  <c r="AA13" i="3"/>
  <c r="AB13" i="3"/>
  <c r="AD13" i="3"/>
  <c r="AA12" i="3"/>
  <c r="AB12" i="3"/>
  <c r="AD12" i="3"/>
  <c r="AA11" i="3"/>
  <c r="AB11" i="3"/>
  <c r="AD11" i="3"/>
  <c r="AA10" i="3"/>
  <c r="AB10" i="3"/>
  <c r="AD10" i="3"/>
  <c r="AA9" i="3"/>
  <c r="AB9" i="3"/>
  <c r="AD9" i="3"/>
  <c r="AA8" i="3"/>
  <c r="AB8" i="3"/>
  <c r="AD8" i="3"/>
  <c r="AA7" i="3"/>
  <c r="AB7" i="3"/>
  <c r="AD7" i="3"/>
  <c r="AA6" i="3"/>
  <c r="AB6" i="3"/>
  <c r="AD6" i="3"/>
  <c r="AA5" i="3"/>
  <c r="AB5" i="3"/>
  <c r="AD5" i="3"/>
  <c r="AA4" i="3"/>
  <c r="AB4" i="3"/>
  <c r="AD4" i="3"/>
  <c r="AA3" i="3"/>
  <c r="AB3" i="3"/>
  <c r="AD3" i="3"/>
  <c r="AA2" i="3"/>
  <c r="AB2" i="3"/>
  <c r="AD2" i="3"/>
  <c r="W285" i="3"/>
  <c r="X285" i="3"/>
  <c r="Z285" i="3"/>
  <c r="W284" i="3"/>
  <c r="X284" i="3"/>
  <c r="Z284" i="3"/>
  <c r="W283" i="3"/>
  <c r="X283" i="3"/>
  <c r="Z283" i="3"/>
  <c r="W282" i="3"/>
  <c r="X282" i="3"/>
  <c r="Z282" i="3"/>
  <c r="W281" i="3"/>
  <c r="X281" i="3"/>
  <c r="Z281" i="3"/>
  <c r="W280" i="3"/>
  <c r="X280" i="3"/>
  <c r="Z280" i="3"/>
  <c r="W279" i="3"/>
  <c r="X279" i="3"/>
  <c r="Z279" i="3"/>
  <c r="W278" i="3"/>
  <c r="X278" i="3"/>
  <c r="Z278" i="3"/>
  <c r="W277" i="3"/>
  <c r="X277" i="3"/>
  <c r="Z277" i="3"/>
  <c r="W276" i="3"/>
  <c r="X276" i="3"/>
  <c r="Z276" i="3"/>
  <c r="W275" i="3"/>
  <c r="X275" i="3"/>
  <c r="Z275" i="3"/>
  <c r="W274" i="3"/>
  <c r="X274" i="3"/>
  <c r="Z274" i="3"/>
  <c r="W273" i="3"/>
  <c r="X273" i="3"/>
  <c r="Z273" i="3"/>
  <c r="W272" i="3"/>
  <c r="X272" i="3"/>
  <c r="Z272" i="3"/>
  <c r="W271" i="3"/>
  <c r="X271" i="3"/>
  <c r="Z271" i="3"/>
  <c r="W270" i="3"/>
  <c r="X270" i="3"/>
  <c r="Z270" i="3"/>
  <c r="W269" i="3"/>
  <c r="X269" i="3"/>
  <c r="Z269" i="3"/>
  <c r="W268" i="3"/>
  <c r="X268" i="3"/>
  <c r="Z268" i="3"/>
  <c r="W267" i="3"/>
  <c r="X267" i="3"/>
  <c r="Z267" i="3"/>
  <c r="W266" i="3"/>
  <c r="X266" i="3"/>
  <c r="Z266" i="3"/>
  <c r="W265" i="3"/>
  <c r="X265" i="3"/>
  <c r="Z265" i="3"/>
  <c r="W264" i="3"/>
  <c r="X264" i="3"/>
  <c r="Z264" i="3"/>
  <c r="W263" i="3"/>
  <c r="X263" i="3"/>
  <c r="Z263" i="3"/>
  <c r="W262" i="3"/>
  <c r="X262" i="3"/>
  <c r="Z262" i="3"/>
  <c r="W261" i="3"/>
  <c r="X261" i="3"/>
  <c r="Z261" i="3"/>
  <c r="W260" i="3"/>
  <c r="X260" i="3"/>
  <c r="Z260" i="3"/>
  <c r="W259" i="3"/>
  <c r="X259" i="3"/>
  <c r="Z259" i="3"/>
  <c r="W258" i="3"/>
  <c r="X258" i="3"/>
  <c r="Z258" i="3"/>
  <c r="W257" i="3"/>
  <c r="X257" i="3"/>
  <c r="Z257" i="3"/>
  <c r="W256" i="3"/>
  <c r="X256" i="3"/>
  <c r="Z256" i="3"/>
  <c r="W255" i="3"/>
  <c r="X255" i="3"/>
  <c r="Z255" i="3"/>
  <c r="W254" i="3"/>
  <c r="X254" i="3"/>
  <c r="Z254" i="3"/>
  <c r="W253" i="3"/>
  <c r="X253" i="3"/>
  <c r="Z253" i="3"/>
  <c r="W252" i="3"/>
  <c r="X252" i="3"/>
  <c r="Z252" i="3"/>
  <c r="W251" i="3"/>
  <c r="X251" i="3"/>
  <c r="Z251" i="3"/>
  <c r="W250" i="3"/>
  <c r="X250" i="3"/>
  <c r="Z250" i="3"/>
  <c r="W249" i="3"/>
  <c r="X249" i="3"/>
  <c r="Z249" i="3"/>
  <c r="W248" i="3"/>
  <c r="X248" i="3"/>
  <c r="Z248" i="3"/>
  <c r="W247" i="3"/>
  <c r="X247" i="3"/>
  <c r="Z247" i="3"/>
  <c r="W246" i="3"/>
  <c r="X246" i="3"/>
  <c r="Z246" i="3"/>
  <c r="W245" i="3"/>
  <c r="X245" i="3"/>
  <c r="Z245" i="3"/>
  <c r="W244" i="3"/>
  <c r="X244" i="3"/>
  <c r="Z244" i="3"/>
  <c r="W243" i="3"/>
  <c r="X243" i="3"/>
  <c r="Z243" i="3"/>
  <c r="W242" i="3"/>
  <c r="X242" i="3"/>
  <c r="Z242" i="3"/>
  <c r="W241" i="3"/>
  <c r="X241" i="3"/>
  <c r="Z241" i="3"/>
  <c r="W240" i="3"/>
  <c r="X240" i="3"/>
  <c r="Z240" i="3"/>
  <c r="W239" i="3"/>
  <c r="X239" i="3"/>
  <c r="Z239" i="3"/>
  <c r="W238" i="3"/>
  <c r="X238" i="3"/>
  <c r="Z238" i="3"/>
  <c r="W237" i="3"/>
  <c r="X237" i="3"/>
  <c r="Z237" i="3"/>
  <c r="W236" i="3"/>
  <c r="X236" i="3"/>
  <c r="Z236" i="3"/>
  <c r="W235" i="3"/>
  <c r="X235" i="3"/>
  <c r="Z235" i="3"/>
  <c r="W234" i="3"/>
  <c r="X234" i="3"/>
  <c r="Z234" i="3"/>
  <c r="W233" i="3"/>
  <c r="X233" i="3"/>
  <c r="Z233" i="3"/>
  <c r="W232" i="3"/>
  <c r="X232" i="3"/>
  <c r="Z232" i="3"/>
  <c r="W231" i="3"/>
  <c r="X231" i="3"/>
  <c r="Z231" i="3"/>
  <c r="W230" i="3"/>
  <c r="X230" i="3"/>
  <c r="Z230" i="3"/>
  <c r="W229" i="3"/>
  <c r="X229" i="3"/>
  <c r="Z229" i="3"/>
  <c r="W228" i="3"/>
  <c r="X228" i="3"/>
  <c r="Z228" i="3"/>
  <c r="W227" i="3"/>
  <c r="X227" i="3"/>
  <c r="Z227" i="3"/>
  <c r="W226" i="3"/>
  <c r="X226" i="3"/>
  <c r="Z226" i="3"/>
  <c r="W225" i="3"/>
  <c r="X225" i="3"/>
  <c r="Z225" i="3"/>
  <c r="W224" i="3"/>
  <c r="X224" i="3"/>
  <c r="Z224" i="3"/>
  <c r="W223" i="3"/>
  <c r="X223" i="3"/>
  <c r="Z223" i="3"/>
  <c r="W222" i="3"/>
  <c r="X222" i="3"/>
  <c r="Z222" i="3"/>
  <c r="W221" i="3"/>
  <c r="X221" i="3"/>
  <c r="Z221" i="3"/>
  <c r="W220" i="3"/>
  <c r="X220" i="3"/>
  <c r="Z220" i="3"/>
  <c r="W219" i="3"/>
  <c r="X219" i="3"/>
  <c r="Z219" i="3"/>
  <c r="W218" i="3"/>
  <c r="X218" i="3"/>
  <c r="Z218" i="3"/>
  <c r="W217" i="3"/>
  <c r="X217" i="3"/>
  <c r="Z217" i="3"/>
  <c r="W216" i="3"/>
  <c r="X216" i="3"/>
  <c r="Z216" i="3"/>
  <c r="W215" i="3"/>
  <c r="X215" i="3"/>
  <c r="Z215" i="3"/>
  <c r="W214" i="3"/>
  <c r="X214" i="3"/>
  <c r="Z214" i="3"/>
  <c r="W213" i="3"/>
  <c r="X213" i="3"/>
  <c r="Z213" i="3"/>
  <c r="W212" i="3"/>
  <c r="X212" i="3"/>
  <c r="Z212" i="3"/>
  <c r="W211" i="3"/>
  <c r="X211" i="3"/>
  <c r="Z211" i="3"/>
  <c r="W210" i="3"/>
  <c r="X210" i="3"/>
  <c r="Z210" i="3"/>
  <c r="W209" i="3"/>
  <c r="X209" i="3"/>
  <c r="Z209" i="3"/>
  <c r="W208" i="3"/>
  <c r="X208" i="3"/>
  <c r="Z208" i="3"/>
  <c r="W207" i="3"/>
  <c r="X207" i="3"/>
  <c r="Z207" i="3"/>
  <c r="W206" i="3"/>
  <c r="X206" i="3"/>
  <c r="Z206" i="3"/>
  <c r="W205" i="3"/>
  <c r="X205" i="3"/>
  <c r="Z205" i="3"/>
  <c r="W204" i="3"/>
  <c r="X204" i="3"/>
  <c r="Z204" i="3"/>
  <c r="W203" i="3"/>
  <c r="X203" i="3"/>
  <c r="Z203" i="3"/>
  <c r="W202" i="3"/>
  <c r="X202" i="3"/>
  <c r="Z202" i="3"/>
  <c r="W201" i="3"/>
  <c r="X201" i="3"/>
  <c r="Z201" i="3"/>
  <c r="W200" i="3"/>
  <c r="X200" i="3"/>
  <c r="Z200" i="3"/>
  <c r="W199" i="3"/>
  <c r="X199" i="3"/>
  <c r="Z199" i="3"/>
  <c r="W198" i="3"/>
  <c r="X198" i="3"/>
  <c r="Z198" i="3"/>
  <c r="W197" i="3"/>
  <c r="X197" i="3"/>
  <c r="Z197" i="3"/>
  <c r="W196" i="3"/>
  <c r="X196" i="3"/>
  <c r="Z196" i="3"/>
  <c r="W195" i="3"/>
  <c r="X195" i="3"/>
  <c r="Z195" i="3"/>
  <c r="W194" i="3"/>
  <c r="X194" i="3"/>
  <c r="Z194" i="3"/>
  <c r="W193" i="3"/>
  <c r="X193" i="3"/>
  <c r="Z193" i="3"/>
  <c r="W192" i="3"/>
  <c r="X192" i="3"/>
  <c r="Z192" i="3"/>
  <c r="W191" i="3"/>
  <c r="X191" i="3"/>
  <c r="Z191" i="3"/>
  <c r="W190" i="3"/>
  <c r="X190" i="3"/>
  <c r="Z190" i="3"/>
  <c r="W189" i="3"/>
  <c r="X189" i="3"/>
  <c r="Z189" i="3"/>
  <c r="W188" i="3"/>
  <c r="X188" i="3"/>
  <c r="Z188" i="3"/>
  <c r="W187" i="3"/>
  <c r="X187" i="3"/>
  <c r="Z187" i="3"/>
  <c r="W186" i="3"/>
  <c r="X186" i="3"/>
  <c r="Z186" i="3"/>
  <c r="W185" i="3"/>
  <c r="X185" i="3"/>
  <c r="Z185" i="3"/>
  <c r="W184" i="3"/>
  <c r="X184" i="3"/>
  <c r="Z184" i="3"/>
  <c r="W183" i="3"/>
  <c r="X183" i="3"/>
  <c r="Z183" i="3"/>
  <c r="W182" i="3"/>
  <c r="X182" i="3"/>
  <c r="Z182" i="3"/>
  <c r="W181" i="3"/>
  <c r="X181" i="3"/>
  <c r="Z181" i="3"/>
  <c r="W180" i="3"/>
  <c r="X180" i="3"/>
  <c r="Z180" i="3"/>
  <c r="W179" i="3"/>
  <c r="X179" i="3"/>
  <c r="Z179" i="3"/>
  <c r="W178" i="3"/>
  <c r="X178" i="3"/>
  <c r="Z178" i="3"/>
  <c r="W177" i="3"/>
  <c r="X177" i="3"/>
  <c r="Z177" i="3"/>
  <c r="W176" i="3"/>
  <c r="X176" i="3"/>
  <c r="Z176" i="3"/>
  <c r="W175" i="3"/>
  <c r="X175" i="3"/>
  <c r="Z175" i="3"/>
  <c r="W174" i="3"/>
  <c r="X174" i="3"/>
  <c r="Z174" i="3"/>
  <c r="W173" i="3"/>
  <c r="X173" i="3"/>
  <c r="Z173" i="3"/>
  <c r="W172" i="3"/>
  <c r="X172" i="3"/>
  <c r="Z172" i="3"/>
  <c r="W171" i="3"/>
  <c r="X171" i="3"/>
  <c r="Z171" i="3"/>
  <c r="W170" i="3"/>
  <c r="X170" i="3"/>
  <c r="Z170" i="3"/>
  <c r="W169" i="3"/>
  <c r="X169" i="3"/>
  <c r="Z169" i="3"/>
  <c r="W168" i="3"/>
  <c r="X168" i="3"/>
  <c r="Z168" i="3"/>
  <c r="W167" i="3"/>
  <c r="X167" i="3"/>
  <c r="Z167" i="3"/>
  <c r="W166" i="3"/>
  <c r="X166" i="3"/>
  <c r="Z166" i="3"/>
  <c r="W165" i="3"/>
  <c r="X165" i="3"/>
  <c r="Z165" i="3"/>
  <c r="W164" i="3"/>
  <c r="X164" i="3"/>
  <c r="Z164" i="3"/>
  <c r="W163" i="3"/>
  <c r="X163" i="3"/>
  <c r="Z163" i="3"/>
  <c r="W162" i="3"/>
  <c r="X162" i="3"/>
  <c r="Z162" i="3"/>
  <c r="W161" i="3"/>
  <c r="X161" i="3"/>
  <c r="Z161" i="3"/>
  <c r="W160" i="3"/>
  <c r="X160" i="3"/>
  <c r="Z160" i="3"/>
  <c r="W159" i="3"/>
  <c r="X159" i="3"/>
  <c r="Z159" i="3"/>
  <c r="W158" i="3"/>
  <c r="X158" i="3"/>
  <c r="Z158" i="3"/>
  <c r="W157" i="3"/>
  <c r="X157" i="3"/>
  <c r="Z157" i="3"/>
  <c r="W156" i="3"/>
  <c r="X156" i="3"/>
  <c r="Z156" i="3"/>
  <c r="W155" i="3"/>
  <c r="X155" i="3"/>
  <c r="Z155" i="3"/>
  <c r="W154" i="3"/>
  <c r="X154" i="3"/>
  <c r="Z154" i="3"/>
  <c r="W153" i="3"/>
  <c r="X153" i="3"/>
  <c r="Z153" i="3"/>
  <c r="W152" i="3"/>
  <c r="X152" i="3"/>
  <c r="Z152" i="3"/>
  <c r="W151" i="3"/>
  <c r="X151" i="3"/>
  <c r="Z151" i="3"/>
  <c r="W150" i="3"/>
  <c r="X150" i="3"/>
  <c r="Z150" i="3"/>
  <c r="W149" i="3"/>
  <c r="X149" i="3"/>
  <c r="Z149" i="3"/>
  <c r="W148" i="3"/>
  <c r="X148" i="3"/>
  <c r="Z148" i="3"/>
  <c r="W147" i="3"/>
  <c r="X147" i="3"/>
  <c r="Z147" i="3"/>
  <c r="W146" i="3"/>
  <c r="X146" i="3"/>
  <c r="Z146" i="3"/>
  <c r="W145" i="3"/>
  <c r="X145" i="3"/>
  <c r="Z145" i="3"/>
  <c r="W144" i="3"/>
  <c r="X144" i="3"/>
  <c r="Z144" i="3"/>
  <c r="W143" i="3"/>
  <c r="X143" i="3"/>
  <c r="Z143" i="3"/>
  <c r="W142" i="3"/>
  <c r="X142" i="3"/>
  <c r="Z142" i="3"/>
  <c r="W141" i="3"/>
  <c r="X141" i="3"/>
  <c r="Z141" i="3"/>
  <c r="W140" i="3"/>
  <c r="X140" i="3"/>
  <c r="Z140" i="3"/>
  <c r="W139" i="3"/>
  <c r="X139" i="3"/>
  <c r="Z139" i="3"/>
  <c r="W138" i="3"/>
  <c r="X138" i="3"/>
  <c r="Z138" i="3"/>
  <c r="W137" i="3"/>
  <c r="X137" i="3"/>
  <c r="Z137" i="3"/>
  <c r="W136" i="3"/>
  <c r="X136" i="3"/>
  <c r="Z136" i="3"/>
  <c r="W135" i="3"/>
  <c r="X135" i="3"/>
  <c r="Z135" i="3"/>
  <c r="W134" i="3"/>
  <c r="X134" i="3"/>
  <c r="Z134" i="3"/>
  <c r="W133" i="3"/>
  <c r="X133" i="3"/>
  <c r="Z133" i="3"/>
  <c r="W132" i="3"/>
  <c r="X132" i="3"/>
  <c r="Z132" i="3"/>
  <c r="W131" i="3"/>
  <c r="X131" i="3"/>
  <c r="Z131" i="3"/>
  <c r="W130" i="3"/>
  <c r="X130" i="3"/>
  <c r="Z130" i="3"/>
  <c r="W129" i="3"/>
  <c r="X129" i="3"/>
  <c r="Z129" i="3"/>
  <c r="W128" i="3"/>
  <c r="X128" i="3"/>
  <c r="Z128" i="3"/>
  <c r="W127" i="3"/>
  <c r="X127" i="3"/>
  <c r="Z127" i="3"/>
  <c r="W126" i="3"/>
  <c r="X126" i="3"/>
  <c r="Z126" i="3"/>
  <c r="W125" i="3"/>
  <c r="X125" i="3"/>
  <c r="Z125" i="3"/>
  <c r="W124" i="3"/>
  <c r="X124" i="3"/>
  <c r="Z124" i="3"/>
  <c r="W123" i="3"/>
  <c r="X123" i="3"/>
  <c r="Z123" i="3"/>
  <c r="W122" i="3"/>
  <c r="X122" i="3"/>
  <c r="Z122" i="3"/>
  <c r="W121" i="3"/>
  <c r="X121" i="3"/>
  <c r="Z121" i="3"/>
  <c r="W120" i="3"/>
  <c r="X120" i="3"/>
  <c r="Z120" i="3"/>
  <c r="W119" i="3"/>
  <c r="X119" i="3"/>
  <c r="Z119" i="3"/>
  <c r="W118" i="3"/>
  <c r="X118" i="3"/>
  <c r="Z118" i="3"/>
  <c r="W117" i="3"/>
  <c r="X117" i="3"/>
  <c r="Z117" i="3"/>
  <c r="W116" i="3"/>
  <c r="X116" i="3"/>
  <c r="Z116" i="3"/>
  <c r="W115" i="3"/>
  <c r="X115" i="3"/>
  <c r="Z115" i="3"/>
  <c r="W114" i="3"/>
  <c r="X114" i="3"/>
  <c r="Z114" i="3"/>
  <c r="W113" i="3"/>
  <c r="X113" i="3"/>
  <c r="Z113" i="3"/>
  <c r="W112" i="3"/>
  <c r="X112" i="3"/>
  <c r="Z112" i="3"/>
  <c r="W111" i="3"/>
  <c r="X111" i="3"/>
  <c r="Z111" i="3"/>
  <c r="W110" i="3"/>
  <c r="X110" i="3"/>
  <c r="Z110" i="3"/>
  <c r="W109" i="3"/>
  <c r="X109" i="3"/>
  <c r="Z109" i="3"/>
  <c r="W108" i="3"/>
  <c r="X108" i="3"/>
  <c r="Z108" i="3"/>
  <c r="W107" i="3"/>
  <c r="X107" i="3"/>
  <c r="Z107" i="3"/>
  <c r="W106" i="3"/>
  <c r="X106" i="3"/>
  <c r="Z106" i="3"/>
  <c r="W105" i="3"/>
  <c r="X105" i="3"/>
  <c r="Z105" i="3"/>
  <c r="W104" i="3"/>
  <c r="X104" i="3"/>
  <c r="Z104" i="3"/>
  <c r="W103" i="3"/>
  <c r="X103" i="3"/>
  <c r="Z103" i="3"/>
  <c r="W102" i="3"/>
  <c r="X102" i="3"/>
  <c r="Z102" i="3"/>
  <c r="W101" i="3"/>
  <c r="X101" i="3"/>
  <c r="Z101" i="3"/>
  <c r="W100" i="3"/>
  <c r="X100" i="3"/>
  <c r="Z100" i="3"/>
  <c r="W99" i="3"/>
  <c r="X99" i="3"/>
  <c r="Z99" i="3"/>
  <c r="W98" i="3"/>
  <c r="X98" i="3"/>
  <c r="Z98" i="3"/>
  <c r="W97" i="3"/>
  <c r="X97" i="3"/>
  <c r="Z97" i="3"/>
  <c r="W96" i="3"/>
  <c r="X96" i="3"/>
  <c r="Z96" i="3"/>
  <c r="W95" i="3"/>
  <c r="X95" i="3"/>
  <c r="Z95" i="3"/>
  <c r="W94" i="3"/>
  <c r="X94" i="3"/>
  <c r="Z94" i="3"/>
  <c r="W93" i="3"/>
  <c r="X93" i="3"/>
  <c r="Z93" i="3"/>
  <c r="W92" i="3"/>
  <c r="X92" i="3"/>
  <c r="Z92" i="3"/>
  <c r="W91" i="3"/>
  <c r="X91" i="3"/>
  <c r="Z91" i="3"/>
  <c r="W90" i="3"/>
  <c r="X90" i="3"/>
  <c r="Z90" i="3"/>
  <c r="W89" i="3"/>
  <c r="X89" i="3"/>
  <c r="Z89" i="3"/>
  <c r="W88" i="3"/>
  <c r="X88" i="3"/>
  <c r="Z88" i="3"/>
  <c r="W87" i="3"/>
  <c r="X87" i="3"/>
  <c r="Z87" i="3"/>
  <c r="W86" i="3"/>
  <c r="X86" i="3"/>
  <c r="Z86" i="3"/>
  <c r="W85" i="3"/>
  <c r="X85" i="3"/>
  <c r="Z85" i="3"/>
  <c r="W84" i="3"/>
  <c r="X84" i="3"/>
  <c r="Z84" i="3"/>
  <c r="W83" i="3"/>
  <c r="X83" i="3"/>
  <c r="Z83" i="3"/>
  <c r="W82" i="3"/>
  <c r="X82" i="3"/>
  <c r="Z82" i="3"/>
  <c r="W81" i="3"/>
  <c r="X81" i="3"/>
  <c r="Z81" i="3"/>
  <c r="W80" i="3"/>
  <c r="X80" i="3"/>
  <c r="Z80" i="3"/>
  <c r="W79" i="3"/>
  <c r="X79" i="3"/>
  <c r="Z79" i="3"/>
  <c r="W78" i="3"/>
  <c r="X78" i="3"/>
  <c r="Z78" i="3"/>
  <c r="W77" i="3"/>
  <c r="X77" i="3"/>
  <c r="Z77" i="3"/>
  <c r="W76" i="3"/>
  <c r="X76" i="3"/>
  <c r="Z76" i="3"/>
  <c r="W75" i="3"/>
  <c r="X75" i="3"/>
  <c r="Z75" i="3"/>
  <c r="W74" i="3"/>
  <c r="X74" i="3"/>
  <c r="Z74" i="3"/>
  <c r="W73" i="3"/>
  <c r="X73" i="3"/>
  <c r="Z73" i="3"/>
  <c r="W72" i="3"/>
  <c r="X72" i="3"/>
  <c r="Z72" i="3"/>
  <c r="W71" i="3"/>
  <c r="X71" i="3"/>
  <c r="Z71" i="3"/>
  <c r="W70" i="3"/>
  <c r="X70" i="3"/>
  <c r="Z70" i="3"/>
  <c r="W69" i="3"/>
  <c r="X69" i="3"/>
  <c r="Z69" i="3"/>
  <c r="W68" i="3"/>
  <c r="X68" i="3"/>
  <c r="Z68" i="3"/>
  <c r="W67" i="3"/>
  <c r="X67" i="3"/>
  <c r="Z67" i="3"/>
  <c r="W66" i="3"/>
  <c r="X66" i="3"/>
  <c r="Z66" i="3"/>
  <c r="W65" i="3"/>
  <c r="X65" i="3"/>
  <c r="Z65" i="3"/>
  <c r="W64" i="3"/>
  <c r="X64" i="3"/>
  <c r="Z64" i="3"/>
  <c r="W63" i="3"/>
  <c r="X63" i="3"/>
  <c r="Z63" i="3"/>
  <c r="W62" i="3"/>
  <c r="X62" i="3"/>
  <c r="Z62" i="3"/>
  <c r="W61" i="3"/>
  <c r="X61" i="3"/>
  <c r="Z61" i="3"/>
  <c r="W60" i="3"/>
  <c r="X60" i="3"/>
  <c r="Z60" i="3"/>
  <c r="W59" i="3"/>
  <c r="X59" i="3"/>
  <c r="Z59" i="3"/>
  <c r="W58" i="3"/>
  <c r="X58" i="3"/>
  <c r="Z58" i="3"/>
  <c r="W57" i="3"/>
  <c r="X57" i="3"/>
  <c r="Z57" i="3"/>
  <c r="W56" i="3"/>
  <c r="X56" i="3"/>
  <c r="Z56" i="3"/>
  <c r="W55" i="3"/>
  <c r="X55" i="3"/>
  <c r="Z55" i="3"/>
  <c r="W54" i="3"/>
  <c r="X54" i="3"/>
  <c r="Z54" i="3"/>
  <c r="W53" i="3"/>
  <c r="X53" i="3"/>
  <c r="Z53" i="3"/>
  <c r="W52" i="3"/>
  <c r="X52" i="3"/>
  <c r="Z52" i="3"/>
  <c r="W51" i="3"/>
  <c r="X51" i="3"/>
  <c r="Z51" i="3"/>
  <c r="W50" i="3"/>
  <c r="X50" i="3"/>
  <c r="Z50" i="3"/>
  <c r="W49" i="3"/>
  <c r="X49" i="3"/>
  <c r="Z49" i="3"/>
  <c r="W48" i="3"/>
  <c r="X48" i="3"/>
  <c r="Z48" i="3"/>
  <c r="W47" i="3"/>
  <c r="X47" i="3"/>
  <c r="Z47" i="3"/>
  <c r="W46" i="3"/>
  <c r="X46" i="3"/>
  <c r="Z46" i="3"/>
  <c r="W45" i="3"/>
  <c r="X45" i="3"/>
  <c r="Z45" i="3"/>
  <c r="W44" i="3"/>
  <c r="X44" i="3"/>
  <c r="Z44" i="3"/>
  <c r="W43" i="3"/>
  <c r="X43" i="3"/>
  <c r="Z43" i="3"/>
  <c r="W42" i="3"/>
  <c r="X42" i="3"/>
  <c r="Z42" i="3"/>
  <c r="W41" i="3"/>
  <c r="X41" i="3"/>
  <c r="Z41" i="3"/>
  <c r="W40" i="3"/>
  <c r="X40" i="3"/>
  <c r="Z40" i="3"/>
  <c r="W39" i="3"/>
  <c r="X39" i="3"/>
  <c r="Z39" i="3"/>
  <c r="W38" i="3"/>
  <c r="X38" i="3"/>
  <c r="Z38" i="3"/>
  <c r="W37" i="3"/>
  <c r="X37" i="3"/>
  <c r="Z37" i="3"/>
  <c r="W36" i="3"/>
  <c r="X36" i="3"/>
  <c r="Z36" i="3"/>
  <c r="W35" i="3"/>
  <c r="X35" i="3"/>
  <c r="Z35" i="3"/>
  <c r="W34" i="3"/>
  <c r="X34" i="3"/>
  <c r="Z34" i="3"/>
  <c r="W33" i="3"/>
  <c r="X33" i="3"/>
  <c r="Z33" i="3"/>
  <c r="W32" i="3"/>
  <c r="X32" i="3"/>
  <c r="Z32" i="3"/>
  <c r="W31" i="3"/>
  <c r="X31" i="3"/>
  <c r="Z31" i="3"/>
  <c r="W30" i="3"/>
  <c r="X30" i="3"/>
  <c r="Z30" i="3"/>
  <c r="W29" i="3"/>
  <c r="X29" i="3"/>
  <c r="Z29" i="3"/>
  <c r="W28" i="3"/>
  <c r="X28" i="3"/>
  <c r="Z28" i="3"/>
  <c r="W27" i="3"/>
  <c r="X27" i="3"/>
  <c r="Z27" i="3"/>
  <c r="W26" i="3"/>
  <c r="X26" i="3"/>
  <c r="Z26" i="3"/>
  <c r="W25" i="3"/>
  <c r="X25" i="3"/>
  <c r="Z25" i="3"/>
  <c r="W24" i="3"/>
  <c r="X24" i="3"/>
  <c r="Z24" i="3"/>
  <c r="W23" i="3"/>
  <c r="X23" i="3"/>
  <c r="Z23" i="3"/>
  <c r="W22" i="3"/>
  <c r="X22" i="3"/>
  <c r="Z22" i="3"/>
  <c r="W21" i="3"/>
  <c r="X21" i="3"/>
  <c r="Z21" i="3"/>
  <c r="W20" i="3"/>
  <c r="X20" i="3"/>
  <c r="Z20" i="3"/>
  <c r="W19" i="3"/>
  <c r="X19" i="3"/>
  <c r="Z19" i="3"/>
  <c r="W18" i="3"/>
  <c r="X18" i="3"/>
  <c r="Z18" i="3"/>
  <c r="W17" i="3"/>
  <c r="X17" i="3"/>
  <c r="Z17" i="3"/>
  <c r="W16" i="3"/>
  <c r="X16" i="3"/>
  <c r="Z16" i="3"/>
  <c r="W15" i="3"/>
  <c r="X15" i="3"/>
  <c r="Z15" i="3"/>
  <c r="W14" i="3"/>
  <c r="X14" i="3"/>
  <c r="Z14" i="3"/>
  <c r="W13" i="3"/>
  <c r="X13" i="3"/>
  <c r="Z13" i="3"/>
  <c r="W12" i="3"/>
  <c r="X12" i="3"/>
  <c r="Z12" i="3"/>
  <c r="W11" i="3"/>
  <c r="X11" i="3"/>
  <c r="Z11" i="3"/>
  <c r="W10" i="3"/>
  <c r="X10" i="3"/>
  <c r="Z10" i="3"/>
  <c r="W9" i="3"/>
  <c r="X9" i="3"/>
  <c r="Z9" i="3"/>
  <c r="W8" i="3"/>
  <c r="X8" i="3"/>
  <c r="Z8" i="3"/>
  <c r="W7" i="3"/>
  <c r="X7" i="3"/>
  <c r="Z7" i="3"/>
  <c r="W6" i="3"/>
  <c r="X6" i="3"/>
  <c r="Z6" i="3"/>
  <c r="W5" i="3"/>
  <c r="X5" i="3"/>
  <c r="Z5" i="3"/>
  <c r="W4" i="3"/>
  <c r="X4" i="3"/>
  <c r="Z4" i="3"/>
  <c r="W3" i="3"/>
  <c r="X3" i="3"/>
  <c r="Z3" i="3"/>
  <c r="W2" i="3"/>
  <c r="X2" i="3"/>
  <c r="Z2" i="3"/>
  <c r="S285" i="3"/>
  <c r="T285" i="3"/>
  <c r="V285" i="3"/>
  <c r="S284" i="3"/>
  <c r="T284" i="3"/>
  <c r="V284" i="3"/>
  <c r="S283" i="3"/>
  <c r="T283" i="3"/>
  <c r="V283" i="3"/>
  <c r="S282" i="3"/>
  <c r="T282" i="3"/>
  <c r="V282" i="3"/>
  <c r="S281" i="3"/>
  <c r="T281" i="3"/>
  <c r="V281" i="3"/>
  <c r="S280" i="3"/>
  <c r="T280" i="3"/>
  <c r="V280" i="3"/>
  <c r="S279" i="3"/>
  <c r="T279" i="3"/>
  <c r="V279" i="3"/>
  <c r="S278" i="3"/>
  <c r="T278" i="3"/>
  <c r="V278" i="3"/>
  <c r="S277" i="3"/>
  <c r="T277" i="3"/>
  <c r="V277" i="3"/>
  <c r="S276" i="3"/>
  <c r="T276" i="3"/>
  <c r="V276" i="3"/>
  <c r="S275" i="3"/>
  <c r="T275" i="3"/>
  <c r="V275" i="3"/>
  <c r="S274" i="3"/>
  <c r="T274" i="3"/>
  <c r="V274" i="3"/>
  <c r="S273" i="3"/>
  <c r="T273" i="3"/>
  <c r="V273" i="3"/>
  <c r="S272" i="3"/>
  <c r="T272" i="3"/>
  <c r="V272" i="3"/>
  <c r="S271" i="3"/>
  <c r="T271" i="3"/>
  <c r="V271" i="3"/>
  <c r="S270" i="3"/>
  <c r="T270" i="3"/>
  <c r="V270" i="3"/>
  <c r="S269" i="3"/>
  <c r="T269" i="3"/>
  <c r="V269" i="3"/>
  <c r="S268" i="3"/>
  <c r="T268" i="3"/>
  <c r="V268" i="3"/>
  <c r="S267" i="3"/>
  <c r="T267" i="3"/>
  <c r="V267" i="3"/>
  <c r="S266" i="3"/>
  <c r="T266" i="3"/>
  <c r="V266" i="3"/>
  <c r="S265" i="3"/>
  <c r="T265" i="3"/>
  <c r="V265" i="3"/>
  <c r="S264" i="3"/>
  <c r="T264" i="3"/>
  <c r="V264" i="3"/>
  <c r="S263" i="3"/>
  <c r="T263" i="3"/>
  <c r="V263" i="3"/>
  <c r="S262" i="3"/>
  <c r="T262" i="3"/>
  <c r="V262" i="3"/>
  <c r="S261" i="3"/>
  <c r="T261" i="3"/>
  <c r="V261" i="3"/>
  <c r="S260" i="3"/>
  <c r="T260" i="3"/>
  <c r="V260" i="3"/>
  <c r="S259" i="3"/>
  <c r="T259" i="3"/>
  <c r="V259" i="3"/>
  <c r="S258" i="3"/>
  <c r="T258" i="3"/>
  <c r="V258" i="3"/>
  <c r="S257" i="3"/>
  <c r="T257" i="3"/>
  <c r="V257" i="3"/>
  <c r="S256" i="3"/>
  <c r="T256" i="3"/>
  <c r="V256" i="3"/>
  <c r="S255" i="3"/>
  <c r="T255" i="3"/>
  <c r="V255" i="3"/>
  <c r="S254" i="3"/>
  <c r="T254" i="3"/>
  <c r="V254" i="3"/>
  <c r="S253" i="3"/>
  <c r="T253" i="3"/>
  <c r="V253" i="3"/>
  <c r="S252" i="3"/>
  <c r="T252" i="3"/>
  <c r="V252" i="3"/>
  <c r="S251" i="3"/>
  <c r="T251" i="3"/>
  <c r="V251" i="3"/>
  <c r="S250" i="3"/>
  <c r="T250" i="3"/>
  <c r="V250" i="3"/>
  <c r="S249" i="3"/>
  <c r="T249" i="3"/>
  <c r="V249" i="3"/>
  <c r="S248" i="3"/>
  <c r="T248" i="3"/>
  <c r="V248" i="3"/>
  <c r="S247" i="3"/>
  <c r="T247" i="3"/>
  <c r="V247" i="3"/>
  <c r="S246" i="3"/>
  <c r="T246" i="3"/>
  <c r="V246" i="3"/>
  <c r="S245" i="3"/>
  <c r="T245" i="3"/>
  <c r="V245" i="3"/>
  <c r="S244" i="3"/>
  <c r="T244" i="3"/>
  <c r="V244" i="3"/>
  <c r="S243" i="3"/>
  <c r="T243" i="3"/>
  <c r="V243" i="3"/>
  <c r="S242" i="3"/>
  <c r="T242" i="3"/>
  <c r="V242" i="3"/>
  <c r="S241" i="3"/>
  <c r="T241" i="3"/>
  <c r="V241" i="3"/>
  <c r="S240" i="3"/>
  <c r="T240" i="3"/>
  <c r="V240" i="3"/>
  <c r="S239" i="3"/>
  <c r="T239" i="3"/>
  <c r="V239" i="3"/>
  <c r="S238" i="3"/>
  <c r="T238" i="3"/>
  <c r="V238" i="3"/>
  <c r="S237" i="3"/>
  <c r="T237" i="3"/>
  <c r="V237" i="3"/>
  <c r="S236" i="3"/>
  <c r="T236" i="3"/>
  <c r="V236" i="3"/>
  <c r="S235" i="3"/>
  <c r="T235" i="3"/>
  <c r="V235" i="3"/>
  <c r="S234" i="3"/>
  <c r="T234" i="3"/>
  <c r="V234" i="3"/>
  <c r="S233" i="3"/>
  <c r="T233" i="3"/>
  <c r="V233" i="3"/>
  <c r="S232" i="3"/>
  <c r="T232" i="3"/>
  <c r="V232" i="3"/>
  <c r="S231" i="3"/>
  <c r="T231" i="3"/>
  <c r="V231" i="3"/>
  <c r="S230" i="3"/>
  <c r="T230" i="3"/>
  <c r="V230" i="3"/>
  <c r="S229" i="3"/>
  <c r="T229" i="3"/>
  <c r="V229" i="3"/>
  <c r="S228" i="3"/>
  <c r="T228" i="3"/>
  <c r="V228" i="3"/>
  <c r="S227" i="3"/>
  <c r="T227" i="3"/>
  <c r="V227" i="3"/>
  <c r="S226" i="3"/>
  <c r="T226" i="3"/>
  <c r="V226" i="3"/>
  <c r="S225" i="3"/>
  <c r="T225" i="3"/>
  <c r="V225" i="3"/>
  <c r="S224" i="3"/>
  <c r="T224" i="3"/>
  <c r="V224" i="3"/>
  <c r="S223" i="3"/>
  <c r="T223" i="3"/>
  <c r="V223" i="3"/>
  <c r="S222" i="3"/>
  <c r="T222" i="3"/>
  <c r="V222" i="3"/>
  <c r="S221" i="3"/>
  <c r="T221" i="3"/>
  <c r="V221" i="3"/>
  <c r="S220" i="3"/>
  <c r="T220" i="3"/>
  <c r="V220" i="3"/>
  <c r="S219" i="3"/>
  <c r="T219" i="3"/>
  <c r="V219" i="3"/>
  <c r="S218" i="3"/>
  <c r="T218" i="3"/>
  <c r="V218" i="3"/>
  <c r="S217" i="3"/>
  <c r="T217" i="3"/>
  <c r="V217" i="3"/>
  <c r="S216" i="3"/>
  <c r="T216" i="3"/>
  <c r="V216" i="3"/>
  <c r="S215" i="3"/>
  <c r="T215" i="3"/>
  <c r="V215" i="3"/>
  <c r="S214" i="3"/>
  <c r="T214" i="3"/>
  <c r="V214" i="3"/>
  <c r="S213" i="3"/>
  <c r="T213" i="3"/>
  <c r="V213" i="3"/>
  <c r="S212" i="3"/>
  <c r="T212" i="3"/>
  <c r="V212" i="3"/>
  <c r="S211" i="3"/>
  <c r="T211" i="3"/>
  <c r="V211" i="3"/>
  <c r="S210" i="3"/>
  <c r="T210" i="3"/>
  <c r="V210" i="3"/>
  <c r="S209" i="3"/>
  <c r="T209" i="3"/>
  <c r="V209" i="3"/>
  <c r="S208" i="3"/>
  <c r="T208" i="3"/>
  <c r="V208" i="3"/>
  <c r="S207" i="3"/>
  <c r="T207" i="3"/>
  <c r="V207" i="3"/>
  <c r="S206" i="3"/>
  <c r="T206" i="3"/>
  <c r="V206" i="3"/>
  <c r="S205" i="3"/>
  <c r="T205" i="3"/>
  <c r="V205" i="3"/>
  <c r="S204" i="3"/>
  <c r="T204" i="3"/>
  <c r="V204" i="3"/>
  <c r="S203" i="3"/>
  <c r="T203" i="3"/>
  <c r="V203" i="3"/>
  <c r="S202" i="3"/>
  <c r="T202" i="3"/>
  <c r="V202" i="3"/>
  <c r="S201" i="3"/>
  <c r="T201" i="3"/>
  <c r="V201" i="3"/>
  <c r="S200" i="3"/>
  <c r="T200" i="3"/>
  <c r="V200" i="3"/>
  <c r="S199" i="3"/>
  <c r="T199" i="3"/>
  <c r="V199" i="3"/>
  <c r="S198" i="3"/>
  <c r="T198" i="3"/>
  <c r="V198" i="3"/>
  <c r="S197" i="3"/>
  <c r="T197" i="3"/>
  <c r="V197" i="3"/>
  <c r="S196" i="3"/>
  <c r="T196" i="3"/>
  <c r="V196" i="3"/>
  <c r="S195" i="3"/>
  <c r="T195" i="3"/>
  <c r="V195" i="3"/>
  <c r="S194" i="3"/>
  <c r="T194" i="3"/>
  <c r="V194" i="3"/>
  <c r="S193" i="3"/>
  <c r="T193" i="3"/>
  <c r="V193" i="3"/>
  <c r="S192" i="3"/>
  <c r="T192" i="3"/>
  <c r="V192" i="3"/>
  <c r="S191" i="3"/>
  <c r="T191" i="3"/>
  <c r="V191" i="3"/>
  <c r="S190" i="3"/>
  <c r="T190" i="3"/>
  <c r="V190" i="3"/>
  <c r="S189" i="3"/>
  <c r="T189" i="3"/>
  <c r="V189" i="3"/>
  <c r="S188" i="3"/>
  <c r="T188" i="3"/>
  <c r="V188" i="3"/>
  <c r="S187" i="3"/>
  <c r="T187" i="3"/>
  <c r="V187" i="3"/>
  <c r="S186" i="3"/>
  <c r="T186" i="3"/>
  <c r="V186" i="3"/>
  <c r="S185" i="3"/>
  <c r="T185" i="3"/>
  <c r="V185" i="3"/>
  <c r="S184" i="3"/>
  <c r="T184" i="3"/>
  <c r="V184" i="3"/>
  <c r="S183" i="3"/>
  <c r="T183" i="3"/>
  <c r="V183" i="3"/>
  <c r="S182" i="3"/>
  <c r="T182" i="3"/>
  <c r="V182" i="3"/>
  <c r="S181" i="3"/>
  <c r="T181" i="3"/>
  <c r="V181" i="3"/>
  <c r="S180" i="3"/>
  <c r="T180" i="3"/>
  <c r="V180" i="3"/>
  <c r="S179" i="3"/>
  <c r="T179" i="3"/>
  <c r="V179" i="3"/>
  <c r="S178" i="3"/>
  <c r="T178" i="3"/>
  <c r="V178" i="3"/>
  <c r="S177" i="3"/>
  <c r="T177" i="3"/>
  <c r="V177" i="3"/>
  <c r="S176" i="3"/>
  <c r="T176" i="3"/>
  <c r="V176" i="3"/>
  <c r="S175" i="3"/>
  <c r="T175" i="3"/>
  <c r="V175" i="3"/>
  <c r="S174" i="3"/>
  <c r="T174" i="3"/>
  <c r="V174" i="3"/>
  <c r="S173" i="3"/>
  <c r="T173" i="3"/>
  <c r="V173" i="3"/>
  <c r="S172" i="3"/>
  <c r="T172" i="3"/>
  <c r="V172" i="3"/>
  <c r="S171" i="3"/>
  <c r="T171" i="3"/>
  <c r="V171" i="3"/>
  <c r="S170" i="3"/>
  <c r="T170" i="3"/>
  <c r="V170" i="3"/>
  <c r="S169" i="3"/>
  <c r="T169" i="3"/>
  <c r="V169" i="3"/>
  <c r="S168" i="3"/>
  <c r="T168" i="3"/>
  <c r="V168" i="3"/>
  <c r="S167" i="3"/>
  <c r="T167" i="3"/>
  <c r="V167" i="3"/>
  <c r="S166" i="3"/>
  <c r="T166" i="3"/>
  <c r="V166" i="3"/>
  <c r="S165" i="3"/>
  <c r="T165" i="3"/>
  <c r="V165" i="3"/>
  <c r="S164" i="3"/>
  <c r="T164" i="3"/>
  <c r="V164" i="3"/>
  <c r="S163" i="3"/>
  <c r="T163" i="3"/>
  <c r="V163" i="3"/>
  <c r="S162" i="3"/>
  <c r="T162" i="3"/>
  <c r="V162" i="3"/>
  <c r="S161" i="3"/>
  <c r="T161" i="3"/>
  <c r="V161" i="3"/>
  <c r="S160" i="3"/>
  <c r="T160" i="3"/>
  <c r="V160" i="3"/>
  <c r="S159" i="3"/>
  <c r="T159" i="3"/>
  <c r="V159" i="3"/>
  <c r="S158" i="3"/>
  <c r="T158" i="3"/>
  <c r="V158" i="3"/>
  <c r="S157" i="3"/>
  <c r="T157" i="3"/>
  <c r="V157" i="3"/>
  <c r="S156" i="3"/>
  <c r="T156" i="3"/>
  <c r="V156" i="3"/>
  <c r="S155" i="3"/>
  <c r="T155" i="3"/>
  <c r="V155" i="3"/>
  <c r="S154" i="3"/>
  <c r="T154" i="3"/>
  <c r="V154" i="3"/>
  <c r="S153" i="3"/>
  <c r="T153" i="3"/>
  <c r="V153" i="3"/>
  <c r="S152" i="3"/>
  <c r="T152" i="3"/>
  <c r="V152" i="3"/>
  <c r="S151" i="3"/>
  <c r="T151" i="3"/>
  <c r="V151" i="3"/>
  <c r="S150" i="3"/>
  <c r="T150" i="3"/>
  <c r="V150" i="3"/>
  <c r="S149" i="3"/>
  <c r="T149" i="3"/>
  <c r="V149" i="3"/>
  <c r="S148" i="3"/>
  <c r="T148" i="3"/>
  <c r="V148" i="3"/>
  <c r="S147" i="3"/>
  <c r="T147" i="3"/>
  <c r="V147" i="3"/>
  <c r="S146" i="3"/>
  <c r="T146" i="3"/>
  <c r="V146" i="3"/>
  <c r="S145" i="3"/>
  <c r="T145" i="3"/>
  <c r="V145" i="3"/>
  <c r="S144" i="3"/>
  <c r="T144" i="3"/>
  <c r="V144" i="3"/>
  <c r="S143" i="3"/>
  <c r="T143" i="3"/>
  <c r="V143" i="3"/>
  <c r="S142" i="3"/>
  <c r="T142" i="3"/>
  <c r="V142" i="3"/>
  <c r="S141" i="3"/>
  <c r="T141" i="3"/>
  <c r="V141" i="3"/>
  <c r="S140" i="3"/>
  <c r="T140" i="3"/>
  <c r="V140" i="3"/>
  <c r="S139" i="3"/>
  <c r="T139" i="3"/>
  <c r="V139" i="3"/>
  <c r="S138" i="3"/>
  <c r="T138" i="3"/>
  <c r="V138" i="3"/>
  <c r="S137" i="3"/>
  <c r="T137" i="3"/>
  <c r="V137" i="3"/>
  <c r="S136" i="3"/>
  <c r="T136" i="3"/>
  <c r="V136" i="3"/>
  <c r="S135" i="3"/>
  <c r="T135" i="3"/>
  <c r="V135" i="3"/>
  <c r="S134" i="3"/>
  <c r="T134" i="3"/>
  <c r="V134" i="3"/>
  <c r="S133" i="3"/>
  <c r="T133" i="3"/>
  <c r="V133" i="3"/>
  <c r="S132" i="3"/>
  <c r="T132" i="3"/>
  <c r="V132" i="3"/>
  <c r="S131" i="3"/>
  <c r="T131" i="3"/>
  <c r="V131" i="3"/>
  <c r="S130" i="3"/>
  <c r="T130" i="3"/>
  <c r="V130" i="3"/>
  <c r="S129" i="3"/>
  <c r="T129" i="3"/>
  <c r="V129" i="3"/>
  <c r="S128" i="3"/>
  <c r="T128" i="3"/>
  <c r="V128" i="3"/>
  <c r="S127" i="3"/>
  <c r="T127" i="3"/>
  <c r="V127" i="3"/>
  <c r="S126" i="3"/>
  <c r="T126" i="3"/>
  <c r="V126" i="3"/>
  <c r="S125" i="3"/>
  <c r="T125" i="3"/>
  <c r="V125" i="3"/>
  <c r="S124" i="3"/>
  <c r="T124" i="3"/>
  <c r="V124" i="3"/>
  <c r="S123" i="3"/>
  <c r="T123" i="3"/>
  <c r="V123" i="3"/>
  <c r="S122" i="3"/>
  <c r="T122" i="3"/>
  <c r="V122" i="3"/>
  <c r="S121" i="3"/>
  <c r="T121" i="3"/>
  <c r="V121" i="3"/>
  <c r="S120" i="3"/>
  <c r="T120" i="3"/>
  <c r="V120" i="3"/>
  <c r="S119" i="3"/>
  <c r="T119" i="3"/>
  <c r="V119" i="3"/>
  <c r="S118" i="3"/>
  <c r="T118" i="3"/>
  <c r="V118" i="3"/>
  <c r="S117" i="3"/>
  <c r="T117" i="3"/>
  <c r="V117" i="3"/>
  <c r="S116" i="3"/>
  <c r="T116" i="3"/>
  <c r="V116" i="3"/>
  <c r="S115" i="3"/>
  <c r="T115" i="3"/>
  <c r="V115" i="3"/>
  <c r="S114" i="3"/>
  <c r="T114" i="3"/>
  <c r="V114" i="3"/>
  <c r="S113" i="3"/>
  <c r="T113" i="3"/>
  <c r="V113" i="3"/>
  <c r="S112" i="3"/>
  <c r="T112" i="3"/>
  <c r="V112" i="3"/>
  <c r="S111" i="3"/>
  <c r="T111" i="3"/>
  <c r="V111" i="3"/>
  <c r="S110" i="3"/>
  <c r="T110" i="3"/>
  <c r="V110" i="3"/>
  <c r="S109" i="3"/>
  <c r="T109" i="3"/>
  <c r="V109" i="3"/>
  <c r="S108" i="3"/>
  <c r="T108" i="3"/>
  <c r="V108" i="3"/>
  <c r="S107" i="3"/>
  <c r="T107" i="3"/>
  <c r="V107" i="3"/>
  <c r="S106" i="3"/>
  <c r="T106" i="3"/>
  <c r="V106" i="3"/>
  <c r="S105" i="3"/>
  <c r="T105" i="3"/>
  <c r="V105" i="3"/>
  <c r="S104" i="3"/>
  <c r="T104" i="3"/>
  <c r="V104" i="3"/>
  <c r="S103" i="3"/>
  <c r="T103" i="3"/>
  <c r="V103" i="3"/>
  <c r="S102" i="3"/>
  <c r="T102" i="3"/>
  <c r="V102" i="3"/>
  <c r="S101" i="3"/>
  <c r="T101" i="3"/>
  <c r="V101" i="3"/>
  <c r="S100" i="3"/>
  <c r="T100" i="3"/>
  <c r="V100" i="3"/>
  <c r="S99" i="3"/>
  <c r="T99" i="3"/>
  <c r="V99" i="3"/>
  <c r="S98" i="3"/>
  <c r="T98" i="3"/>
  <c r="V98" i="3"/>
  <c r="S97" i="3"/>
  <c r="T97" i="3"/>
  <c r="V97" i="3"/>
  <c r="S96" i="3"/>
  <c r="T96" i="3"/>
  <c r="V96" i="3"/>
  <c r="S95" i="3"/>
  <c r="T95" i="3"/>
  <c r="V95" i="3"/>
  <c r="S94" i="3"/>
  <c r="T94" i="3"/>
  <c r="V94" i="3"/>
  <c r="S93" i="3"/>
  <c r="T93" i="3"/>
  <c r="V93" i="3"/>
  <c r="S92" i="3"/>
  <c r="T92" i="3"/>
  <c r="V92" i="3"/>
  <c r="S91" i="3"/>
  <c r="T91" i="3"/>
  <c r="V91" i="3"/>
  <c r="S90" i="3"/>
  <c r="T90" i="3"/>
  <c r="V90" i="3"/>
  <c r="S89" i="3"/>
  <c r="T89" i="3"/>
  <c r="V89" i="3"/>
  <c r="S88" i="3"/>
  <c r="T88" i="3"/>
  <c r="V88" i="3"/>
  <c r="S87" i="3"/>
  <c r="T87" i="3"/>
  <c r="V87" i="3"/>
  <c r="S86" i="3"/>
  <c r="T86" i="3"/>
  <c r="V86" i="3"/>
  <c r="S85" i="3"/>
  <c r="T85" i="3"/>
  <c r="V85" i="3"/>
  <c r="S84" i="3"/>
  <c r="T84" i="3"/>
  <c r="V84" i="3"/>
  <c r="S83" i="3"/>
  <c r="T83" i="3"/>
  <c r="V83" i="3"/>
  <c r="S82" i="3"/>
  <c r="T82" i="3"/>
  <c r="V82" i="3"/>
  <c r="S81" i="3"/>
  <c r="T81" i="3"/>
  <c r="V81" i="3"/>
  <c r="S80" i="3"/>
  <c r="T80" i="3"/>
  <c r="V80" i="3"/>
  <c r="S79" i="3"/>
  <c r="T79" i="3"/>
  <c r="V79" i="3"/>
  <c r="S78" i="3"/>
  <c r="T78" i="3"/>
  <c r="V78" i="3"/>
  <c r="S77" i="3"/>
  <c r="T77" i="3"/>
  <c r="V77" i="3"/>
  <c r="S76" i="3"/>
  <c r="T76" i="3"/>
  <c r="V76" i="3"/>
  <c r="S75" i="3"/>
  <c r="T75" i="3"/>
  <c r="V75" i="3"/>
  <c r="S74" i="3"/>
  <c r="T74" i="3"/>
  <c r="V74" i="3"/>
  <c r="S73" i="3"/>
  <c r="T73" i="3"/>
  <c r="V73" i="3"/>
  <c r="S72" i="3"/>
  <c r="T72" i="3"/>
  <c r="V72" i="3"/>
  <c r="S71" i="3"/>
  <c r="T71" i="3"/>
  <c r="V71" i="3"/>
  <c r="S70" i="3"/>
  <c r="T70" i="3"/>
  <c r="V70" i="3"/>
  <c r="S69" i="3"/>
  <c r="T69" i="3"/>
  <c r="V69" i="3"/>
  <c r="S68" i="3"/>
  <c r="T68" i="3"/>
  <c r="V68" i="3"/>
  <c r="S67" i="3"/>
  <c r="T67" i="3"/>
  <c r="V67" i="3"/>
  <c r="S66" i="3"/>
  <c r="T66" i="3"/>
  <c r="V66" i="3"/>
  <c r="S65" i="3"/>
  <c r="T65" i="3"/>
  <c r="V65" i="3"/>
  <c r="S64" i="3"/>
  <c r="T64" i="3"/>
  <c r="V64" i="3"/>
  <c r="S63" i="3"/>
  <c r="T63" i="3"/>
  <c r="V63" i="3"/>
  <c r="S62" i="3"/>
  <c r="T62" i="3"/>
  <c r="V62" i="3"/>
  <c r="S61" i="3"/>
  <c r="T61" i="3"/>
  <c r="V61" i="3"/>
  <c r="S60" i="3"/>
  <c r="T60" i="3"/>
  <c r="V60" i="3"/>
  <c r="S59" i="3"/>
  <c r="T59" i="3"/>
  <c r="V59" i="3"/>
  <c r="S58" i="3"/>
  <c r="T58" i="3"/>
  <c r="V58" i="3"/>
  <c r="S57" i="3"/>
  <c r="T57" i="3"/>
  <c r="V57" i="3"/>
  <c r="S56" i="3"/>
  <c r="T56" i="3"/>
  <c r="V56" i="3"/>
  <c r="S55" i="3"/>
  <c r="T55" i="3"/>
  <c r="V55" i="3"/>
  <c r="S54" i="3"/>
  <c r="T54" i="3"/>
  <c r="V54" i="3"/>
  <c r="S53" i="3"/>
  <c r="T53" i="3"/>
  <c r="V53" i="3"/>
  <c r="S52" i="3"/>
  <c r="T52" i="3"/>
  <c r="V52" i="3"/>
  <c r="S51" i="3"/>
  <c r="T51" i="3"/>
  <c r="V51" i="3"/>
  <c r="S50" i="3"/>
  <c r="T50" i="3"/>
  <c r="V50" i="3"/>
  <c r="S49" i="3"/>
  <c r="T49" i="3"/>
  <c r="V49" i="3"/>
  <c r="S48" i="3"/>
  <c r="T48" i="3"/>
  <c r="V48" i="3"/>
  <c r="S47" i="3"/>
  <c r="T47" i="3"/>
  <c r="V47" i="3"/>
  <c r="S46" i="3"/>
  <c r="T46" i="3"/>
  <c r="V46" i="3"/>
  <c r="S45" i="3"/>
  <c r="T45" i="3"/>
  <c r="V45" i="3"/>
  <c r="S44" i="3"/>
  <c r="T44" i="3"/>
  <c r="V44" i="3"/>
  <c r="S43" i="3"/>
  <c r="T43" i="3"/>
  <c r="V43" i="3"/>
  <c r="S42" i="3"/>
  <c r="T42" i="3"/>
  <c r="V42" i="3"/>
  <c r="S41" i="3"/>
  <c r="T41" i="3"/>
  <c r="V41" i="3"/>
  <c r="S40" i="3"/>
  <c r="T40" i="3"/>
  <c r="V40" i="3"/>
  <c r="S39" i="3"/>
  <c r="T39" i="3"/>
  <c r="V39" i="3"/>
  <c r="S38" i="3"/>
  <c r="T38" i="3"/>
  <c r="V38" i="3"/>
  <c r="S37" i="3"/>
  <c r="T37" i="3"/>
  <c r="V37" i="3"/>
  <c r="S36" i="3"/>
  <c r="T36" i="3"/>
  <c r="V36" i="3"/>
  <c r="S35" i="3"/>
  <c r="T35" i="3"/>
  <c r="V35" i="3"/>
  <c r="S34" i="3"/>
  <c r="T34" i="3"/>
  <c r="V34" i="3"/>
  <c r="S33" i="3"/>
  <c r="T33" i="3"/>
  <c r="V33" i="3"/>
  <c r="S32" i="3"/>
  <c r="T32" i="3"/>
  <c r="V32" i="3"/>
  <c r="S31" i="3"/>
  <c r="T31" i="3"/>
  <c r="V31" i="3"/>
  <c r="S30" i="3"/>
  <c r="T30" i="3"/>
  <c r="V30" i="3"/>
  <c r="S29" i="3"/>
  <c r="T29" i="3"/>
  <c r="V29" i="3"/>
  <c r="S28" i="3"/>
  <c r="T28" i="3"/>
  <c r="V28" i="3"/>
  <c r="S27" i="3"/>
  <c r="T27" i="3"/>
  <c r="V27" i="3"/>
  <c r="S26" i="3"/>
  <c r="T26" i="3"/>
  <c r="V26" i="3"/>
  <c r="S25" i="3"/>
  <c r="T25" i="3"/>
  <c r="V25" i="3"/>
  <c r="S24" i="3"/>
  <c r="T24" i="3"/>
  <c r="V24" i="3"/>
  <c r="S23" i="3"/>
  <c r="T23" i="3"/>
  <c r="V23" i="3"/>
  <c r="S22" i="3"/>
  <c r="T22" i="3"/>
  <c r="V22" i="3"/>
  <c r="S21" i="3"/>
  <c r="T21" i="3"/>
  <c r="V21" i="3"/>
  <c r="S20" i="3"/>
  <c r="T20" i="3"/>
  <c r="V20" i="3"/>
  <c r="S19" i="3"/>
  <c r="T19" i="3"/>
  <c r="V19" i="3"/>
  <c r="S18" i="3"/>
  <c r="T18" i="3"/>
  <c r="V18" i="3"/>
  <c r="S17" i="3"/>
  <c r="T17" i="3"/>
  <c r="V17" i="3"/>
  <c r="S16" i="3"/>
  <c r="T16" i="3"/>
  <c r="V16" i="3"/>
  <c r="S15" i="3"/>
  <c r="T15" i="3"/>
  <c r="V15" i="3"/>
  <c r="S14" i="3"/>
  <c r="T14" i="3"/>
  <c r="V14" i="3"/>
  <c r="S13" i="3"/>
  <c r="T13" i="3"/>
  <c r="V13" i="3"/>
  <c r="S12" i="3"/>
  <c r="T12" i="3"/>
  <c r="V12" i="3"/>
  <c r="S11" i="3"/>
  <c r="T11" i="3"/>
  <c r="V11" i="3"/>
  <c r="S10" i="3"/>
  <c r="T10" i="3"/>
  <c r="V10" i="3"/>
  <c r="S9" i="3"/>
  <c r="T9" i="3"/>
  <c r="V9" i="3"/>
  <c r="S8" i="3"/>
  <c r="T8" i="3"/>
  <c r="V8" i="3"/>
  <c r="S7" i="3"/>
  <c r="T7" i="3"/>
  <c r="V7" i="3"/>
  <c r="S6" i="3"/>
  <c r="T6" i="3"/>
  <c r="V6" i="3"/>
  <c r="S5" i="3"/>
  <c r="T5" i="3"/>
  <c r="V5" i="3"/>
  <c r="S4" i="3"/>
  <c r="T4" i="3"/>
  <c r="V4" i="3"/>
  <c r="S3" i="3"/>
  <c r="T3" i="3"/>
  <c r="V3" i="3"/>
  <c r="S2" i="3"/>
  <c r="T2" i="3"/>
  <c r="V2" i="3"/>
  <c r="O285" i="3"/>
  <c r="P285" i="3"/>
  <c r="R285" i="3"/>
  <c r="O284" i="3"/>
  <c r="P284" i="3"/>
  <c r="R284" i="3"/>
  <c r="O283" i="3"/>
  <c r="P283" i="3"/>
  <c r="R283" i="3"/>
  <c r="O282" i="3"/>
  <c r="P282" i="3"/>
  <c r="R282" i="3"/>
  <c r="O281" i="3"/>
  <c r="P281" i="3"/>
  <c r="R281" i="3"/>
  <c r="O280" i="3"/>
  <c r="P280" i="3"/>
  <c r="R280" i="3"/>
  <c r="O279" i="3"/>
  <c r="P279" i="3"/>
  <c r="R279" i="3"/>
  <c r="O278" i="3"/>
  <c r="P278" i="3"/>
  <c r="R278" i="3"/>
  <c r="O277" i="3"/>
  <c r="P277" i="3"/>
  <c r="R277" i="3"/>
  <c r="O276" i="3"/>
  <c r="P276" i="3"/>
  <c r="R276" i="3"/>
  <c r="O275" i="3"/>
  <c r="P275" i="3"/>
  <c r="R275" i="3"/>
  <c r="O274" i="3"/>
  <c r="P274" i="3"/>
  <c r="R274" i="3"/>
  <c r="O273" i="3"/>
  <c r="P273" i="3"/>
  <c r="R273" i="3"/>
  <c r="O272" i="3"/>
  <c r="P272" i="3"/>
  <c r="R272" i="3"/>
  <c r="O271" i="3"/>
  <c r="P271" i="3"/>
  <c r="R271" i="3"/>
  <c r="O270" i="3"/>
  <c r="P270" i="3"/>
  <c r="R270" i="3"/>
  <c r="O269" i="3"/>
  <c r="P269" i="3"/>
  <c r="R269" i="3"/>
  <c r="O268" i="3"/>
  <c r="P268" i="3"/>
  <c r="R268" i="3"/>
  <c r="O267" i="3"/>
  <c r="P267" i="3"/>
  <c r="R267" i="3"/>
  <c r="O266" i="3"/>
  <c r="P266" i="3"/>
  <c r="R266" i="3"/>
  <c r="O265" i="3"/>
  <c r="P265" i="3"/>
  <c r="R265" i="3"/>
  <c r="O264" i="3"/>
  <c r="P264" i="3"/>
  <c r="R264" i="3"/>
  <c r="O263" i="3"/>
  <c r="P263" i="3"/>
  <c r="R263" i="3"/>
  <c r="O262" i="3"/>
  <c r="P262" i="3"/>
  <c r="R262" i="3"/>
  <c r="O261" i="3"/>
  <c r="P261" i="3"/>
  <c r="R261" i="3"/>
  <c r="O260" i="3"/>
  <c r="P260" i="3"/>
  <c r="R260" i="3"/>
  <c r="O259" i="3"/>
  <c r="P259" i="3"/>
  <c r="R259" i="3"/>
  <c r="O258" i="3"/>
  <c r="P258" i="3"/>
  <c r="R258" i="3"/>
  <c r="O257" i="3"/>
  <c r="P257" i="3"/>
  <c r="R257" i="3"/>
  <c r="O256" i="3"/>
  <c r="P256" i="3"/>
  <c r="R256" i="3"/>
  <c r="O255" i="3"/>
  <c r="P255" i="3"/>
  <c r="R255" i="3"/>
  <c r="O254" i="3"/>
  <c r="P254" i="3"/>
  <c r="R254" i="3"/>
  <c r="O253" i="3"/>
  <c r="P253" i="3"/>
  <c r="R253" i="3"/>
  <c r="O252" i="3"/>
  <c r="P252" i="3"/>
  <c r="R252" i="3"/>
  <c r="O251" i="3"/>
  <c r="P251" i="3"/>
  <c r="R251" i="3"/>
  <c r="O250" i="3"/>
  <c r="P250" i="3"/>
  <c r="R250" i="3"/>
  <c r="O249" i="3"/>
  <c r="P249" i="3"/>
  <c r="R249" i="3"/>
  <c r="O248" i="3"/>
  <c r="P248" i="3"/>
  <c r="R248" i="3"/>
  <c r="O247" i="3"/>
  <c r="P247" i="3"/>
  <c r="R247" i="3"/>
  <c r="O246" i="3"/>
  <c r="P246" i="3"/>
  <c r="R246" i="3"/>
  <c r="O245" i="3"/>
  <c r="P245" i="3"/>
  <c r="R245" i="3"/>
  <c r="O244" i="3"/>
  <c r="P244" i="3"/>
  <c r="R244" i="3"/>
  <c r="O243" i="3"/>
  <c r="P243" i="3"/>
  <c r="R243" i="3"/>
  <c r="O242" i="3"/>
  <c r="P242" i="3"/>
  <c r="R242" i="3"/>
  <c r="O241" i="3"/>
  <c r="P241" i="3"/>
  <c r="R241" i="3"/>
  <c r="O240" i="3"/>
  <c r="P240" i="3"/>
  <c r="R240" i="3"/>
  <c r="O239" i="3"/>
  <c r="P239" i="3"/>
  <c r="R239" i="3"/>
  <c r="O238" i="3"/>
  <c r="P238" i="3"/>
  <c r="R238" i="3"/>
  <c r="O237" i="3"/>
  <c r="P237" i="3"/>
  <c r="R237" i="3"/>
  <c r="O236" i="3"/>
  <c r="P236" i="3"/>
  <c r="R236" i="3"/>
  <c r="O235" i="3"/>
  <c r="P235" i="3"/>
  <c r="R235" i="3"/>
  <c r="O234" i="3"/>
  <c r="P234" i="3"/>
  <c r="R234" i="3"/>
  <c r="O233" i="3"/>
  <c r="P233" i="3"/>
  <c r="R233" i="3"/>
  <c r="O232" i="3"/>
  <c r="P232" i="3"/>
  <c r="R232" i="3"/>
  <c r="O231" i="3"/>
  <c r="P231" i="3"/>
  <c r="R231" i="3"/>
  <c r="O230" i="3"/>
  <c r="P230" i="3"/>
  <c r="R230" i="3"/>
  <c r="O229" i="3"/>
  <c r="P229" i="3"/>
  <c r="R229" i="3"/>
  <c r="O228" i="3"/>
  <c r="P228" i="3"/>
  <c r="R228" i="3"/>
  <c r="O227" i="3"/>
  <c r="P227" i="3"/>
  <c r="R227" i="3"/>
  <c r="O226" i="3"/>
  <c r="P226" i="3"/>
  <c r="R226" i="3"/>
  <c r="O225" i="3"/>
  <c r="P225" i="3"/>
  <c r="R225" i="3"/>
  <c r="O224" i="3"/>
  <c r="P224" i="3"/>
  <c r="R224" i="3"/>
  <c r="O223" i="3"/>
  <c r="P223" i="3"/>
  <c r="R223" i="3"/>
  <c r="O222" i="3"/>
  <c r="P222" i="3"/>
  <c r="R222" i="3"/>
  <c r="O221" i="3"/>
  <c r="P221" i="3"/>
  <c r="R221" i="3"/>
  <c r="O220" i="3"/>
  <c r="P220" i="3"/>
  <c r="R220" i="3"/>
  <c r="O219" i="3"/>
  <c r="P219" i="3"/>
  <c r="R219" i="3"/>
  <c r="O218" i="3"/>
  <c r="P218" i="3"/>
  <c r="R218" i="3"/>
  <c r="O217" i="3"/>
  <c r="P217" i="3"/>
  <c r="R217" i="3"/>
  <c r="O216" i="3"/>
  <c r="P216" i="3"/>
  <c r="R216" i="3"/>
  <c r="O215" i="3"/>
  <c r="P215" i="3"/>
  <c r="R215" i="3"/>
  <c r="O214" i="3"/>
  <c r="P214" i="3"/>
  <c r="R214" i="3"/>
  <c r="O213" i="3"/>
  <c r="P213" i="3"/>
  <c r="R213" i="3"/>
  <c r="O212" i="3"/>
  <c r="P212" i="3"/>
  <c r="R212" i="3"/>
  <c r="O211" i="3"/>
  <c r="P211" i="3"/>
  <c r="R211" i="3"/>
  <c r="O210" i="3"/>
  <c r="P210" i="3"/>
  <c r="R210" i="3"/>
  <c r="O209" i="3"/>
  <c r="P209" i="3"/>
  <c r="R209" i="3"/>
  <c r="O208" i="3"/>
  <c r="P208" i="3"/>
  <c r="R208" i="3"/>
  <c r="O207" i="3"/>
  <c r="P207" i="3"/>
  <c r="R207" i="3"/>
  <c r="O206" i="3"/>
  <c r="P206" i="3"/>
  <c r="R206" i="3"/>
  <c r="O205" i="3"/>
  <c r="P205" i="3"/>
  <c r="R205" i="3"/>
  <c r="O204" i="3"/>
  <c r="P204" i="3"/>
  <c r="R204" i="3"/>
  <c r="O203" i="3"/>
  <c r="P203" i="3"/>
  <c r="R203" i="3"/>
  <c r="O202" i="3"/>
  <c r="P202" i="3"/>
  <c r="R202" i="3"/>
  <c r="O201" i="3"/>
  <c r="P201" i="3"/>
  <c r="R201" i="3"/>
  <c r="O200" i="3"/>
  <c r="P200" i="3"/>
  <c r="R200" i="3"/>
  <c r="O199" i="3"/>
  <c r="P199" i="3"/>
  <c r="R199" i="3"/>
  <c r="O198" i="3"/>
  <c r="P198" i="3"/>
  <c r="R198" i="3"/>
  <c r="O197" i="3"/>
  <c r="P197" i="3"/>
  <c r="R197" i="3"/>
  <c r="O196" i="3"/>
  <c r="P196" i="3"/>
  <c r="R196" i="3"/>
  <c r="O195" i="3"/>
  <c r="P195" i="3"/>
  <c r="R195" i="3"/>
  <c r="O194" i="3"/>
  <c r="P194" i="3"/>
  <c r="R194" i="3"/>
  <c r="O193" i="3"/>
  <c r="P193" i="3"/>
  <c r="R193" i="3"/>
  <c r="O192" i="3"/>
  <c r="P192" i="3"/>
  <c r="R192" i="3"/>
  <c r="O191" i="3"/>
  <c r="P191" i="3"/>
  <c r="R191" i="3"/>
  <c r="O190" i="3"/>
  <c r="P190" i="3"/>
  <c r="R190" i="3"/>
  <c r="O189" i="3"/>
  <c r="P189" i="3"/>
  <c r="R189" i="3"/>
  <c r="O188" i="3"/>
  <c r="P188" i="3"/>
  <c r="R188" i="3"/>
  <c r="O187" i="3"/>
  <c r="P187" i="3"/>
  <c r="R187" i="3"/>
  <c r="O186" i="3"/>
  <c r="P186" i="3"/>
  <c r="R186" i="3"/>
  <c r="O185" i="3"/>
  <c r="P185" i="3"/>
  <c r="R185" i="3"/>
  <c r="O184" i="3"/>
  <c r="P184" i="3"/>
  <c r="R184" i="3"/>
  <c r="O183" i="3"/>
  <c r="P183" i="3"/>
  <c r="R183" i="3"/>
  <c r="O182" i="3"/>
  <c r="P182" i="3"/>
  <c r="R182" i="3"/>
  <c r="O181" i="3"/>
  <c r="P181" i="3"/>
  <c r="R181" i="3"/>
  <c r="O180" i="3"/>
  <c r="P180" i="3"/>
  <c r="R180" i="3"/>
  <c r="O179" i="3"/>
  <c r="P179" i="3"/>
  <c r="R179" i="3"/>
  <c r="O178" i="3"/>
  <c r="P178" i="3"/>
  <c r="R178" i="3"/>
  <c r="O177" i="3"/>
  <c r="P177" i="3"/>
  <c r="R177" i="3"/>
  <c r="O176" i="3"/>
  <c r="P176" i="3"/>
  <c r="R176" i="3"/>
  <c r="O175" i="3"/>
  <c r="P175" i="3"/>
  <c r="R175" i="3"/>
  <c r="O174" i="3"/>
  <c r="P174" i="3"/>
  <c r="R174" i="3"/>
  <c r="O173" i="3"/>
  <c r="P173" i="3"/>
  <c r="R173" i="3"/>
  <c r="O172" i="3"/>
  <c r="P172" i="3"/>
  <c r="R172" i="3"/>
  <c r="O171" i="3"/>
  <c r="P171" i="3"/>
  <c r="R171" i="3"/>
  <c r="O170" i="3"/>
  <c r="P170" i="3"/>
  <c r="R170" i="3"/>
  <c r="O169" i="3"/>
  <c r="P169" i="3"/>
  <c r="R169" i="3"/>
  <c r="O168" i="3"/>
  <c r="P168" i="3"/>
  <c r="R168" i="3"/>
  <c r="O167" i="3"/>
  <c r="P167" i="3"/>
  <c r="R167" i="3"/>
  <c r="O166" i="3"/>
  <c r="P166" i="3"/>
  <c r="R166" i="3"/>
  <c r="O165" i="3"/>
  <c r="P165" i="3"/>
  <c r="R165" i="3"/>
  <c r="O164" i="3"/>
  <c r="P164" i="3"/>
  <c r="R164" i="3"/>
  <c r="O163" i="3"/>
  <c r="P163" i="3"/>
  <c r="R163" i="3"/>
  <c r="O162" i="3"/>
  <c r="P162" i="3"/>
  <c r="R162" i="3"/>
  <c r="O161" i="3"/>
  <c r="P161" i="3"/>
  <c r="R161" i="3"/>
  <c r="O160" i="3"/>
  <c r="P160" i="3"/>
  <c r="R160" i="3"/>
  <c r="O159" i="3"/>
  <c r="P159" i="3"/>
  <c r="R159" i="3"/>
  <c r="O158" i="3"/>
  <c r="P158" i="3"/>
  <c r="R158" i="3"/>
  <c r="O157" i="3"/>
  <c r="P157" i="3"/>
  <c r="R157" i="3"/>
  <c r="O156" i="3"/>
  <c r="P156" i="3"/>
  <c r="R156" i="3"/>
  <c r="O155" i="3"/>
  <c r="P155" i="3"/>
  <c r="R155" i="3"/>
  <c r="O154" i="3"/>
  <c r="P154" i="3"/>
  <c r="R154" i="3"/>
  <c r="O153" i="3"/>
  <c r="P153" i="3"/>
  <c r="R153" i="3"/>
  <c r="O152" i="3"/>
  <c r="P152" i="3"/>
  <c r="R152" i="3"/>
  <c r="O151" i="3"/>
  <c r="P151" i="3"/>
  <c r="R151" i="3"/>
  <c r="O150" i="3"/>
  <c r="P150" i="3"/>
  <c r="R150" i="3"/>
  <c r="O149" i="3"/>
  <c r="P149" i="3"/>
  <c r="R149" i="3"/>
  <c r="O148" i="3"/>
  <c r="P148" i="3"/>
  <c r="R148" i="3"/>
  <c r="O147" i="3"/>
  <c r="P147" i="3"/>
  <c r="R147" i="3"/>
  <c r="O146" i="3"/>
  <c r="P146" i="3"/>
  <c r="R146" i="3"/>
  <c r="O145" i="3"/>
  <c r="P145" i="3"/>
  <c r="R145" i="3"/>
  <c r="O144" i="3"/>
  <c r="P144" i="3"/>
  <c r="R144" i="3"/>
  <c r="O143" i="3"/>
  <c r="P143" i="3"/>
  <c r="R143" i="3"/>
  <c r="O142" i="3"/>
  <c r="P142" i="3"/>
  <c r="R142" i="3"/>
  <c r="O141" i="3"/>
  <c r="P141" i="3"/>
  <c r="R141" i="3"/>
  <c r="O140" i="3"/>
  <c r="P140" i="3"/>
  <c r="R140" i="3"/>
  <c r="O139" i="3"/>
  <c r="P139" i="3"/>
  <c r="R139" i="3"/>
  <c r="O138" i="3"/>
  <c r="P138" i="3"/>
  <c r="R138" i="3"/>
  <c r="O137" i="3"/>
  <c r="P137" i="3"/>
  <c r="R137" i="3"/>
  <c r="O136" i="3"/>
  <c r="P136" i="3"/>
  <c r="R136" i="3"/>
  <c r="O135" i="3"/>
  <c r="P135" i="3"/>
  <c r="R135" i="3"/>
  <c r="O134" i="3"/>
  <c r="P134" i="3"/>
  <c r="R134" i="3"/>
  <c r="O133" i="3"/>
  <c r="P133" i="3"/>
  <c r="R133" i="3"/>
  <c r="O132" i="3"/>
  <c r="P132" i="3"/>
  <c r="R132" i="3"/>
  <c r="O131" i="3"/>
  <c r="P131" i="3"/>
  <c r="R131" i="3"/>
  <c r="O130" i="3"/>
  <c r="P130" i="3"/>
  <c r="R130" i="3"/>
  <c r="O129" i="3"/>
  <c r="P129" i="3"/>
  <c r="R129" i="3"/>
  <c r="O128" i="3"/>
  <c r="P128" i="3"/>
  <c r="R128" i="3"/>
  <c r="O127" i="3"/>
  <c r="P127" i="3"/>
  <c r="R127" i="3"/>
  <c r="O126" i="3"/>
  <c r="P126" i="3"/>
  <c r="R126" i="3"/>
  <c r="O125" i="3"/>
  <c r="P125" i="3"/>
  <c r="R125" i="3"/>
  <c r="O124" i="3"/>
  <c r="P124" i="3"/>
  <c r="R124" i="3"/>
  <c r="O123" i="3"/>
  <c r="P123" i="3"/>
  <c r="R123" i="3"/>
  <c r="O122" i="3"/>
  <c r="P122" i="3"/>
  <c r="R122" i="3"/>
  <c r="O121" i="3"/>
  <c r="P121" i="3"/>
  <c r="R121" i="3"/>
  <c r="O120" i="3"/>
  <c r="P120" i="3"/>
  <c r="R120" i="3"/>
  <c r="O119" i="3"/>
  <c r="P119" i="3"/>
  <c r="R119" i="3"/>
  <c r="O118" i="3"/>
  <c r="P118" i="3"/>
  <c r="R118" i="3"/>
  <c r="O117" i="3"/>
  <c r="P117" i="3"/>
  <c r="R117" i="3"/>
  <c r="O116" i="3"/>
  <c r="P116" i="3"/>
  <c r="R116" i="3"/>
  <c r="O115" i="3"/>
  <c r="P115" i="3"/>
  <c r="R115" i="3"/>
  <c r="O114" i="3"/>
  <c r="P114" i="3"/>
  <c r="R114" i="3"/>
  <c r="O113" i="3"/>
  <c r="P113" i="3"/>
  <c r="R113" i="3"/>
  <c r="O112" i="3"/>
  <c r="P112" i="3"/>
  <c r="R112" i="3"/>
  <c r="O111" i="3"/>
  <c r="P111" i="3"/>
  <c r="R111" i="3"/>
  <c r="O110" i="3"/>
  <c r="P110" i="3"/>
  <c r="R110" i="3"/>
  <c r="O109" i="3"/>
  <c r="P109" i="3"/>
  <c r="R109" i="3"/>
  <c r="O108" i="3"/>
  <c r="P108" i="3"/>
  <c r="R108" i="3"/>
  <c r="O107" i="3"/>
  <c r="P107" i="3"/>
  <c r="R107" i="3"/>
  <c r="O106" i="3"/>
  <c r="P106" i="3"/>
  <c r="R106" i="3"/>
  <c r="O105" i="3"/>
  <c r="P105" i="3"/>
  <c r="R105" i="3"/>
  <c r="O104" i="3"/>
  <c r="P104" i="3"/>
  <c r="R104" i="3"/>
  <c r="O103" i="3"/>
  <c r="P103" i="3"/>
  <c r="R103" i="3"/>
  <c r="O102" i="3"/>
  <c r="P102" i="3"/>
  <c r="R102" i="3"/>
  <c r="O101" i="3"/>
  <c r="P101" i="3"/>
  <c r="R101" i="3"/>
  <c r="O100" i="3"/>
  <c r="P100" i="3"/>
  <c r="R100" i="3"/>
  <c r="O99" i="3"/>
  <c r="P99" i="3"/>
  <c r="R99" i="3"/>
  <c r="O98" i="3"/>
  <c r="P98" i="3"/>
  <c r="R98" i="3"/>
  <c r="O97" i="3"/>
  <c r="P97" i="3"/>
  <c r="R97" i="3"/>
  <c r="O96" i="3"/>
  <c r="P96" i="3"/>
  <c r="R96" i="3"/>
  <c r="O95" i="3"/>
  <c r="P95" i="3"/>
  <c r="R95" i="3"/>
  <c r="O94" i="3"/>
  <c r="P94" i="3"/>
  <c r="R94" i="3"/>
  <c r="O93" i="3"/>
  <c r="P93" i="3"/>
  <c r="R93" i="3"/>
  <c r="O92" i="3"/>
  <c r="P92" i="3"/>
  <c r="R92" i="3"/>
  <c r="O91" i="3"/>
  <c r="P91" i="3"/>
  <c r="R91" i="3"/>
  <c r="O90" i="3"/>
  <c r="P90" i="3"/>
  <c r="R90" i="3"/>
  <c r="O89" i="3"/>
  <c r="P89" i="3"/>
  <c r="R89" i="3"/>
  <c r="O88" i="3"/>
  <c r="P88" i="3"/>
  <c r="R88" i="3"/>
  <c r="O87" i="3"/>
  <c r="P87" i="3"/>
  <c r="R87" i="3"/>
  <c r="O86" i="3"/>
  <c r="P86" i="3"/>
  <c r="R86" i="3"/>
  <c r="O85" i="3"/>
  <c r="P85" i="3"/>
  <c r="R85" i="3"/>
  <c r="O84" i="3"/>
  <c r="P84" i="3"/>
  <c r="R84" i="3"/>
  <c r="O83" i="3"/>
  <c r="P83" i="3"/>
  <c r="R83" i="3"/>
  <c r="O82" i="3"/>
  <c r="P82" i="3"/>
  <c r="R82" i="3"/>
  <c r="O81" i="3"/>
  <c r="P81" i="3"/>
  <c r="R81" i="3"/>
  <c r="O80" i="3"/>
  <c r="P80" i="3"/>
  <c r="R80" i="3"/>
  <c r="O79" i="3"/>
  <c r="P79" i="3"/>
  <c r="R79" i="3"/>
  <c r="O78" i="3"/>
  <c r="P78" i="3"/>
  <c r="R78" i="3"/>
  <c r="O77" i="3"/>
  <c r="P77" i="3"/>
  <c r="R77" i="3"/>
  <c r="O76" i="3"/>
  <c r="P76" i="3"/>
  <c r="R76" i="3"/>
  <c r="O75" i="3"/>
  <c r="P75" i="3"/>
  <c r="R75" i="3"/>
  <c r="O74" i="3"/>
  <c r="P74" i="3"/>
  <c r="R74" i="3"/>
  <c r="O73" i="3"/>
  <c r="P73" i="3"/>
  <c r="R73" i="3"/>
  <c r="O72" i="3"/>
  <c r="P72" i="3"/>
  <c r="R72" i="3"/>
  <c r="O71" i="3"/>
  <c r="P71" i="3"/>
  <c r="R71" i="3"/>
  <c r="O70" i="3"/>
  <c r="P70" i="3"/>
  <c r="R70" i="3"/>
  <c r="O69" i="3"/>
  <c r="P69" i="3"/>
  <c r="R69" i="3"/>
  <c r="O68" i="3"/>
  <c r="P68" i="3"/>
  <c r="R68" i="3"/>
  <c r="O67" i="3"/>
  <c r="P67" i="3"/>
  <c r="R67" i="3"/>
  <c r="O66" i="3"/>
  <c r="P66" i="3"/>
  <c r="R66" i="3"/>
  <c r="O65" i="3"/>
  <c r="P65" i="3"/>
  <c r="R65" i="3"/>
  <c r="O64" i="3"/>
  <c r="P64" i="3"/>
  <c r="R64" i="3"/>
  <c r="O63" i="3"/>
  <c r="P63" i="3"/>
  <c r="R63" i="3"/>
  <c r="O62" i="3"/>
  <c r="P62" i="3"/>
  <c r="R62" i="3"/>
  <c r="O61" i="3"/>
  <c r="P61" i="3"/>
  <c r="R61" i="3"/>
  <c r="O60" i="3"/>
  <c r="P60" i="3"/>
  <c r="R60" i="3"/>
  <c r="O59" i="3"/>
  <c r="P59" i="3"/>
  <c r="R59" i="3"/>
  <c r="O58" i="3"/>
  <c r="P58" i="3"/>
  <c r="R58" i="3"/>
  <c r="O57" i="3"/>
  <c r="P57" i="3"/>
  <c r="R57" i="3"/>
  <c r="O56" i="3"/>
  <c r="P56" i="3"/>
  <c r="R56" i="3"/>
  <c r="O55" i="3"/>
  <c r="P55" i="3"/>
  <c r="R55" i="3"/>
  <c r="O54" i="3"/>
  <c r="P54" i="3"/>
  <c r="R54" i="3"/>
  <c r="O53" i="3"/>
  <c r="P53" i="3"/>
  <c r="R53" i="3"/>
  <c r="O52" i="3"/>
  <c r="P52" i="3"/>
  <c r="R52" i="3"/>
  <c r="O51" i="3"/>
  <c r="P51" i="3"/>
  <c r="R51" i="3"/>
  <c r="O50" i="3"/>
  <c r="P50" i="3"/>
  <c r="R50" i="3"/>
  <c r="O49" i="3"/>
  <c r="P49" i="3"/>
  <c r="R49" i="3"/>
  <c r="O48" i="3"/>
  <c r="P48" i="3"/>
  <c r="R48" i="3"/>
  <c r="O47" i="3"/>
  <c r="P47" i="3"/>
  <c r="R47" i="3"/>
  <c r="O46" i="3"/>
  <c r="P46" i="3"/>
  <c r="R46" i="3"/>
  <c r="O45" i="3"/>
  <c r="P45" i="3"/>
  <c r="R45" i="3"/>
  <c r="O44" i="3"/>
  <c r="P44" i="3"/>
  <c r="R44" i="3"/>
  <c r="O43" i="3"/>
  <c r="P43" i="3"/>
  <c r="R43" i="3"/>
  <c r="O42" i="3"/>
  <c r="P42" i="3"/>
  <c r="R42" i="3"/>
  <c r="O41" i="3"/>
  <c r="P41" i="3"/>
  <c r="R41" i="3"/>
  <c r="O40" i="3"/>
  <c r="P40" i="3"/>
  <c r="R40" i="3"/>
  <c r="O39" i="3"/>
  <c r="P39" i="3"/>
  <c r="R39" i="3"/>
  <c r="O38" i="3"/>
  <c r="P38" i="3"/>
  <c r="R38" i="3"/>
  <c r="O37" i="3"/>
  <c r="P37" i="3"/>
  <c r="R37" i="3"/>
  <c r="O36" i="3"/>
  <c r="P36" i="3"/>
  <c r="R36" i="3"/>
  <c r="O35" i="3"/>
  <c r="P35" i="3"/>
  <c r="R35" i="3"/>
  <c r="O34" i="3"/>
  <c r="P34" i="3"/>
  <c r="R34" i="3"/>
  <c r="O33" i="3"/>
  <c r="P33" i="3"/>
  <c r="R33" i="3"/>
  <c r="O32" i="3"/>
  <c r="P32" i="3"/>
  <c r="R32" i="3"/>
  <c r="O31" i="3"/>
  <c r="P31" i="3"/>
  <c r="R31" i="3"/>
  <c r="O30" i="3"/>
  <c r="P30" i="3"/>
  <c r="R30" i="3"/>
  <c r="O29" i="3"/>
  <c r="P29" i="3"/>
  <c r="R29" i="3"/>
  <c r="O28" i="3"/>
  <c r="P28" i="3"/>
  <c r="R28" i="3"/>
  <c r="O27" i="3"/>
  <c r="P27" i="3"/>
  <c r="R27" i="3"/>
  <c r="O26" i="3"/>
  <c r="P26" i="3"/>
  <c r="R26" i="3"/>
  <c r="O25" i="3"/>
  <c r="P25" i="3"/>
  <c r="R25" i="3"/>
  <c r="O24" i="3"/>
  <c r="P24" i="3"/>
  <c r="R24" i="3"/>
  <c r="O23" i="3"/>
  <c r="P23" i="3"/>
  <c r="R23" i="3"/>
  <c r="O22" i="3"/>
  <c r="P22" i="3"/>
  <c r="R22" i="3"/>
  <c r="O21" i="3"/>
  <c r="P21" i="3"/>
  <c r="R21" i="3"/>
  <c r="O20" i="3"/>
  <c r="P20" i="3"/>
  <c r="R20" i="3"/>
  <c r="O19" i="3"/>
  <c r="P19" i="3"/>
  <c r="R19" i="3"/>
  <c r="O18" i="3"/>
  <c r="P18" i="3"/>
  <c r="R18" i="3"/>
  <c r="O17" i="3"/>
  <c r="P17" i="3"/>
  <c r="R17" i="3"/>
  <c r="O16" i="3"/>
  <c r="P16" i="3"/>
  <c r="R16" i="3"/>
  <c r="O15" i="3"/>
  <c r="P15" i="3"/>
  <c r="R15" i="3"/>
  <c r="O14" i="3"/>
  <c r="P14" i="3"/>
  <c r="R14" i="3"/>
  <c r="O13" i="3"/>
  <c r="P13" i="3"/>
  <c r="R13" i="3"/>
  <c r="O12" i="3"/>
  <c r="P12" i="3"/>
  <c r="R12" i="3"/>
  <c r="O11" i="3"/>
  <c r="P11" i="3"/>
  <c r="R11" i="3"/>
  <c r="O10" i="3"/>
  <c r="P10" i="3"/>
  <c r="R10" i="3"/>
  <c r="O9" i="3"/>
  <c r="P9" i="3"/>
  <c r="R9" i="3"/>
  <c r="O8" i="3"/>
  <c r="P8" i="3"/>
  <c r="R8" i="3"/>
  <c r="O7" i="3"/>
  <c r="P7" i="3"/>
  <c r="R7" i="3"/>
  <c r="O6" i="3"/>
  <c r="P6" i="3"/>
  <c r="R6" i="3"/>
  <c r="O5" i="3"/>
  <c r="P5" i="3"/>
  <c r="R5" i="3"/>
  <c r="O4" i="3"/>
  <c r="P4" i="3"/>
  <c r="R4" i="3"/>
  <c r="O3" i="3"/>
  <c r="P3" i="3"/>
  <c r="R3" i="3"/>
  <c r="O2" i="3"/>
  <c r="P2" i="3"/>
  <c r="R2" i="3"/>
  <c r="K3" i="3"/>
  <c r="L3" i="3"/>
  <c r="N3" i="3"/>
  <c r="K4" i="3"/>
  <c r="L4" i="3"/>
  <c r="N4" i="3"/>
  <c r="K5" i="3"/>
  <c r="L5" i="3"/>
  <c r="N5" i="3"/>
  <c r="K6" i="3"/>
  <c r="L6" i="3"/>
  <c r="N6" i="3"/>
  <c r="K7" i="3"/>
  <c r="L7" i="3"/>
  <c r="N7" i="3"/>
  <c r="K8" i="3"/>
  <c r="L8" i="3"/>
  <c r="N8" i="3"/>
  <c r="K9" i="3"/>
  <c r="L9" i="3"/>
  <c r="N9" i="3"/>
  <c r="K10" i="3"/>
  <c r="L10" i="3"/>
  <c r="N10" i="3"/>
  <c r="K11" i="3"/>
  <c r="L11" i="3"/>
  <c r="N11" i="3"/>
  <c r="K12" i="3"/>
  <c r="L12" i="3"/>
  <c r="N12" i="3"/>
  <c r="K13" i="3"/>
  <c r="L13" i="3"/>
  <c r="N13" i="3"/>
  <c r="K14" i="3"/>
  <c r="L14" i="3"/>
  <c r="N14" i="3"/>
  <c r="K15" i="3"/>
  <c r="L15" i="3"/>
  <c r="N15" i="3"/>
  <c r="K16" i="3"/>
  <c r="L16" i="3"/>
  <c r="N16" i="3"/>
  <c r="K17" i="3"/>
  <c r="L17" i="3"/>
  <c r="N17" i="3"/>
  <c r="K18" i="3"/>
  <c r="L18" i="3"/>
  <c r="N18" i="3"/>
  <c r="K19" i="3"/>
  <c r="L19" i="3"/>
  <c r="N19" i="3"/>
  <c r="K20" i="3"/>
  <c r="L20" i="3"/>
  <c r="N20" i="3"/>
  <c r="K21" i="3"/>
  <c r="L21" i="3"/>
  <c r="N21" i="3"/>
  <c r="K22" i="3"/>
  <c r="L22" i="3"/>
  <c r="N22" i="3"/>
  <c r="K23" i="3"/>
  <c r="L23" i="3"/>
  <c r="N23" i="3"/>
  <c r="K24" i="3"/>
  <c r="L24" i="3"/>
  <c r="N24" i="3"/>
  <c r="K25" i="3"/>
  <c r="L25" i="3"/>
  <c r="N25" i="3"/>
  <c r="K26" i="3"/>
  <c r="L26" i="3"/>
  <c r="N26" i="3"/>
  <c r="K27" i="3"/>
  <c r="L27" i="3"/>
  <c r="N27" i="3"/>
  <c r="K28" i="3"/>
  <c r="L28" i="3"/>
  <c r="N28" i="3"/>
  <c r="K29" i="3"/>
  <c r="L29" i="3"/>
  <c r="N29" i="3"/>
  <c r="K30" i="3"/>
  <c r="L30" i="3"/>
  <c r="N30" i="3"/>
  <c r="K31" i="3"/>
  <c r="L31" i="3"/>
  <c r="N31" i="3"/>
  <c r="K32" i="3"/>
  <c r="L32" i="3"/>
  <c r="N32" i="3"/>
  <c r="K33" i="3"/>
  <c r="L33" i="3"/>
  <c r="N33" i="3"/>
  <c r="K34" i="3"/>
  <c r="L34" i="3"/>
  <c r="N34" i="3"/>
  <c r="K35" i="3"/>
  <c r="L35" i="3"/>
  <c r="N35" i="3"/>
  <c r="K36" i="3"/>
  <c r="L36" i="3"/>
  <c r="N36" i="3"/>
  <c r="K37" i="3"/>
  <c r="L37" i="3"/>
  <c r="N37" i="3"/>
  <c r="K38" i="3"/>
  <c r="L38" i="3"/>
  <c r="N38" i="3"/>
  <c r="K39" i="3"/>
  <c r="L39" i="3"/>
  <c r="N39" i="3"/>
  <c r="K40" i="3"/>
  <c r="L40" i="3"/>
  <c r="N40" i="3"/>
  <c r="K41" i="3"/>
  <c r="L41" i="3"/>
  <c r="N41" i="3"/>
  <c r="K42" i="3"/>
  <c r="L42" i="3"/>
  <c r="N42" i="3"/>
  <c r="K43" i="3"/>
  <c r="L43" i="3"/>
  <c r="N43" i="3"/>
  <c r="K44" i="3"/>
  <c r="L44" i="3"/>
  <c r="N44" i="3"/>
  <c r="K45" i="3"/>
  <c r="L45" i="3"/>
  <c r="N45" i="3"/>
  <c r="K46" i="3"/>
  <c r="L46" i="3"/>
  <c r="N46" i="3"/>
  <c r="K47" i="3"/>
  <c r="L47" i="3"/>
  <c r="N47" i="3"/>
  <c r="K48" i="3"/>
  <c r="L48" i="3"/>
  <c r="N48" i="3"/>
  <c r="K49" i="3"/>
  <c r="L49" i="3"/>
  <c r="N49" i="3"/>
  <c r="K50" i="3"/>
  <c r="L50" i="3"/>
  <c r="N50" i="3"/>
  <c r="K51" i="3"/>
  <c r="L51" i="3"/>
  <c r="N51" i="3"/>
  <c r="K52" i="3"/>
  <c r="L52" i="3"/>
  <c r="N52" i="3"/>
  <c r="K53" i="3"/>
  <c r="L53" i="3"/>
  <c r="N53" i="3"/>
  <c r="K54" i="3"/>
  <c r="L54" i="3"/>
  <c r="N54" i="3"/>
  <c r="K55" i="3"/>
  <c r="L55" i="3"/>
  <c r="N55" i="3"/>
  <c r="K56" i="3"/>
  <c r="L56" i="3"/>
  <c r="N56" i="3"/>
  <c r="K57" i="3"/>
  <c r="L57" i="3"/>
  <c r="N57" i="3"/>
  <c r="K58" i="3"/>
  <c r="L58" i="3"/>
  <c r="N58" i="3"/>
  <c r="K59" i="3"/>
  <c r="L59" i="3"/>
  <c r="N59" i="3"/>
  <c r="K60" i="3"/>
  <c r="L60" i="3"/>
  <c r="N60" i="3"/>
  <c r="K61" i="3"/>
  <c r="L61" i="3"/>
  <c r="N61" i="3"/>
  <c r="K62" i="3"/>
  <c r="L62" i="3"/>
  <c r="N62" i="3"/>
  <c r="K63" i="3"/>
  <c r="L63" i="3"/>
  <c r="N63" i="3"/>
  <c r="K64" i="3"/>
  <c r="L64" i="3"/>
  <c r="N64" i="3"/>
  <c r="K65" i="3"/>
  <c r="L65" i="3"/>
  <c r="N65" i="3"/>
  <c r="K66" i="3"/>
  <c r="L66" i="3"/>
  <c r="N66" i="3"/>
  <c r="K67" i="3"/>
  <c r="L67" i="3"/>
  <c r="N67" i="3"/>
  <c r="K68" i="3"/>
  <c r="L68" i="3"/>
  <c r="N68" i="3"/>
  <c r="K69" i="3"/>
  <c r="L69" i="3"/>
  <c r="N69" i="3"/>
  <c r="K70" i="3"/>
  <c r="L70" i="3"/>
  <c r="N70" i="3"/>
  <c r="K71" i="3"/>
  <c r="L71" i="3"/>
  <c r="N71" i="3"/>
  <c r="K72" i="3"/>
  <c r="L72" i="3"/>
  <c r="N72" i="3"/>
  <c r="K73" i="3"/>
  <c r="L73" i="3"/>
  <c r="N73" i="3"/>
  <c r="K74" i="3"/>
  <c r="L74" i="3"/>
  <c r="N74" i="3"/>
  <c r="K75" i="3"/>
  <c r="L75" i="3"/>
  <c r="N75" i="3"/>
  <c r="K76" i="3"/>
  <c r="L76" i="3"/>
  <c r="N76" i="3"/>
  <c r="K77" i="3"/>
  <c r="L77" i="3"/>
  <c r="N77" i="3"/>
  <c r="K78" i="3"/>
  <c r="L78" i="3"/>
  <c r="N78" i="3"/>
  <c r="K79" i="3"/>
  <c r="L79" i="3"/>
  <c r="N79" i="3"/>
  <c r="K80" i="3"/>
  <c r="L80" i="3"/>
  <c r="N80" i="3"/>
  <c r="K81" i="3"/>
  <c r="L81" i="3"/>
  <c r="N81" i="3"/>
  <c r="K82" i="3"/>
  <c r="L82" i="3"/>
  <c r="N82" i="3"/>
  <c r="K83" i="3"/>
  <c r="L83" i="3"/>
  <c r="N83" i="3"/>
  <c r="K84" i="3"/>
  <c r="L84" i="3"/>
  <c r="N84" i="3"/>
  <c r="K85" i="3"/>
  <c r="L85" i="3"/>
  <c r="N85" i="3"/>
  <c r="K86" i="3"/>
  <c r="L86" i="3"/>
  <c r="N86" i="3"/>
  <c r="K87" i="3"/>
  <c r="L87" i="3"/>
  <c r="N87" i="3"/>
  <c r="K88" i="3"/>
  <c r="L88" i="3"/>
  <c r="N88" i="3"/>
  <c r="K89" i="3"/>
  <c r="L89" i="3"/>
  <c r="N89" i="3"/>
  <c r="K90" i="3"/>
  <c r="L90" i="3"/>
  <c r="N90" i="3"/>
  <c r="K91" i="3"/>
  <c r="L91" i="3"/>
  <c r="N91" i="3"/>
  <c r="K92" i="3"/>
  <c r="L92" i="3"/>
  <c r="N92" i="3"/>
  <c r="K93" i="3"/>
  <c r="L93" i="3"/>
  <c r="N93" i="3"/>
  <c r="K94" i="3"/>
  <c r="L94" i="3"/>
  <c r="N94" i="3"/>
  <c r="K95" i="3"/>
  <c r="L95" i="3"/>
  <c r="N95" i="3"/>
  <c r="K96" i="3"/>
  <c r="L96" i="3"/>
  <c r="N96" i="3"/>
  <c r="K97" i="3"/>
  <c r="L97" i="3"/>
  <c r="N97" i="3"/>
  <c r="K98" i="3"/>
  <c r="L98" i="3"/>
  <c r="N98" i="3"/>
  <c r="K99" i="3"/>
  <c r="L99" i="3"/>
  <c r="N99" i="3"/>
  <c r="K100" i="3"/>
  <c r="L100" i="3"/>
  <c r="N100" i="3"/>
  <c r="K101" i="3"/>
  <c r="L101" i="3"/>
  <c r="N101" i="3"/>
  <c r="K102" i="3"/>
  <c r="L102" i="3"/>
  <c r="N102" i="3"/>
  <c r="K103" i="3"/>
  <c r="L103" i="3"/>
  <c r="N103" i="3"/>
  <c r="K104" i="3"/>
  <c r="L104" i="3"/>
  <c r="N104" i="3"/>
  <c r="K105" i="3"/>
  <c r="L105" i="3"/>
  <c r="N105" i="3"/>
  <c r="K106" i="3"/>
  <c r="L106" i="3"/>
  <c r="N106" i="3"/>
  <c r="K107" i="3"/>
  <c r="L107" i="3"/>
  <c r="N107" i="3"/>
  <c r="K108" i="3"/>
  <c r="L108" i="3"/>
  <c r="N108" i="3"/>
  <c r="K109" i="3"/>
  <c r="L109" i="3"/>
  <c r="N109" i="3"/>
  <c r="K110" i="3"/>
  <c r="L110" i="3"/>
  <c r="N110" i="3"/>
  <c r="K111" i="3"/>
  <c r="L111" i="3"/>
  <c r="N111" i="3"/>
  <c r="K112" i="3"/>
  <c r="L112" i="3"/>
  <c r="N112" i="3"/>
  <c r="K113" i="3"/>
  <c r="L113" i="3"/>
  <c r="N113" i="3"/>
  <c r="K114" i="3"/>
  <c r="L114" i="3"/>
  <c r="N114" i="3"/>
  <c r="K115" i="3"/>
  <c r="L115" i="3"/>
  <c r="N115" i="3"/>
  <c r="K116" i="3"/>
  <c r="L116" i="3"/>
  <c r="N116" i="3"/>
  <c r="K117" i="3"/>
  <c r="L117" i="3"/>
  <c r="N117" i="3"/>
  <c r="K118" i="3"/>
  <c r="L118" i="3"/>
  <c r="N118" i="3"/>
  <c r="K119" i="3"/>
  <c r="L119" i="3"/>
  <c r="N119" i="3"/>
  <c r="K120" i="3"/>
  <c r="L120" i="3"/>
  <c r="N120" i="3"/>
  <c r="K121" i="3"/>
  <c r="L121" i="3"/>
  <c r="N121" i="3"/>
  <c r="K122" i="3"/>
  <c r="L122" i="3"/>
  <c r="N122" i="3"/>
  <c r="K123" i="3"/>
  <c r="L123" i="3"/>
  <c r="N123" i="3"/>
  <c r="K124" i="3"/>
  <c r="L124" i="3"/>
  <c r="N124" i="3"/>
  <c r="K125" i="3"/>
  <c r="L125" i="3"/>
  <c r="N125" i="3"/>
  <c r="K126" i="3"/>
  <c r="L126" i="3"/>
  <c r="N126" i="3"/>
  <c r="K127" i="3"/>
  <c r="L127" i="3"/>
  <c r="N127" i="3"/>
  <c r="K128" i="3"/>
  <c r="L128" i="3"/>
  <c r="N128" i="3"/>
  <c r="K129" i="3"/>
  <c r="L129" i="3"/>
  <c r="N129" i="3"/>
  <c r="K130" i="3"/>
  <c r="L130" i="3"/>
  <c r="N130" i="3"/>
  <c r="K131" i="3"/>
  <c r="L131" i="3"/>
  <c r="N131" i="3"/>
  <c r="K132" i="3"/>
  <c r="L132" i="3"/>
  <c r="N132" i="3"/>
  <c r="K133" i="3"/>
  <c r="L133" i="3"/>
  <c r="N133" i="3"/>
  <c r="K134" i="3"/>
  <c r="L134" i="3"/>
  <c r="N134" i="3"/>
  <c r="K135" i="3"/>
  <c r="L135" i="3"/>
  <c r="N135" i="3"/>
  <c r="K136" i="3"/>
  <c r="L136" i="3"/>
  <c r="N136" i="3"/>
  <c r="K137" i="3"/>
  <c r="L137" i="3"/>
  <c r="N137" i="3"/>
  <c r="K138" i="3"/>
  <c r="L138" i="3"/>
  <c r="N138" i="3"/>
  <c r="K139" i="3"/>
  <c r="L139" i="3"/>
  <c r="N139" i="3"/>
  <c r="K140" i="3"/>
  <c r="L140" i="3"/>
  <c r="N140" i="3"/>
  <c r="K141" i="3"/>
  <c r="L141" i="3"/>
  <c r="N141" i="3"/>
  <c r="K142" i="3"/>
  <c r="L142" i="3"/>
  <c r="N142" i="3"/>
  <c r="K143" i="3"/>
  <c r="L143" i="3"/>
  <c r="N143" i="3"/>
  <c r="K144" i="3"/>
  <c r="L144" i="3"/>
  <c r="N144" i="3"/>
  <c r="K145" i="3"/>
  <c r="L145" i="3"/>
  <c r="N145" i="3"/>
  <c r="K146" i="3"/>
  <c r="L146" i="3"/>
  <c r="N146" i="3"/>
  <c r="K147" i="3"/>
  <c r="L147" i="3"/>
  <c r="N147" i="3"/>
  <c r="K148" i="3"/>
  <c r="L148" i="3"/>
  <c r="N148" i="3"/>
  <c r="K149" i="3"/>
  <c r="L149" i="3"/>
  <c r="N149" i="3"/>
  <c r="K150" i="3"/>
  <c r="L150" i="3"/>
  <c r="N150" i="3"/>
  <c r="K151" i="3"/>
  <c r="L151" i="3"/>
  <c r="N151" i="3"/>
  <c r="K152" i="3"/>
  <c r="L152" i="3"/>
  <c r="N152" i="3"/>
  <c r="K153" i="3"/>
  <c r="L153" i="3"/>
  <c r="N153" i="3"/>
  <c r="K154" i="3"/>
  <c r="L154" i="3"/>
  <c r="N154" i="3"/>
  <c r="K155" i="3"/>
  <c r="L155" i="3"/>
  <c r="N155" i="3"/>
  <c r="K156" i="3"/>
  <c r="L156" i="3"/>
  <c r="N156" i="3"/>
  <c r="K157" i="3"/>
  <c r="L157" i="3"/>
  <c r="N157" i="3"/>
  <c r="K158" i="3"/>
  <c r="L158" i="3"/>
  <c r="N158" i="3"/>
  <c r="K159" i="3"/>
  <c r="L159" i="3"/>
  <c r="N159" i="3"/>
  <c r="K160" i="3"/>
  <c r="L160" i="3"/>
  <c r="N160" i="3"/>
  <c r="K161" i="3"/>
  <c r="L161" i="3"/>
  <c r="N161" i="3"/>
  <c r="K162" i="3"/>
  <c r="L162" i="3"/>
  <c r="N162" i="3"/>
  <c r="K163" i="3"/>
  <c r="L163" i="3"/>
  <c r="N163" i="3"/>
  <c r="K164" i="3"/>
  <c r="L164" i="3"/>
  <c r="N164" i="3"/>
  <c r="K165" i="3"/>
  <c r="L165" i="3"/>
  <c r="N165" i="3"/>
  <c r="K166" i="3"/>
  <c r="L166" i="3"/>
  <c r="N166" i="3"/>
  <c r="K167" i="3"/>
  <c r="L167" i="3"/>
  <c r="N167" i="3"/>
  <c r="K168" i="3"/>
  <c r="L168" i="3"/>
  <c r="N168" i="3"/>
  <c r="K169" i="3"/>
  <c r="L169" i="3"/>
  <c r="N169" i="3"/>
  <c r="K170" i="3"/>
  <c r="L170" i="3"/>
  <c r="N170" i="3"/>
  <c r="K171" i="3"/>
  <c r="L171" i="3"/>
  <c r="N171" i="3"/>
  <c r="K172" i="3"/>
  <c r="L172" i="3"/>
  <c r="N172" i="3"/>
  <c r="K173" i="3"/>
  <c r="L173" i="3"/>
  <c r="N173" i="3"/>
  <c r="K174" i="3"/>
  <c r="L174" i="3"/>
  <c r="N174" i="3"/>
  <c r="K175" i="3"/>
  <c r="L175" i="3"/>
  <c r="N175" i="3"/>
  <c r="K176" i="3"/>
  <c r="L176" i="3"/>
  <c r="N176" i="3"/>
  <c r="K177" i="3"/>
  <c r="L177" i="3"/>
  <c r="N177" i="3"/>
  <c r="K178" i="3"/>
  <c r="L178" i="3"/>
  <c r="N178" i="3"/>
  <c r="K179" i="3"/>
  <c r="L179" i="3"/>
  <c r="N179" i="3"/>
  <c r="K180" i="3"/>
  <c r="L180" i="3"/>
  <c r="N180" i="3"/>
  <c r="K181" i="3"/>
  <c r="L181" i="3"/>
  <c r="N181" i="3"/>
  <c r="K182" i="3"/>
  <c r="L182" i="3"/>
  <c r="N182" i="3"/>
  <c r="K183" i="3"/>
  <c r="L183" i="3"/>
  <c r="N183" i="3"/>
  <c r="K184" i="3"/>
  <c r="L184" i="3"/>
  <c r="N184" i="3"/>
  <c r="K185" i="3"/>
  <c r="L185" i="3"/>
  <c r="N185" i="3"/>
  <c r="K186" i="3"/>
  <c r="L186" i="3"/>
  <c r="N186" i="3"/>
  <c r="K187" i="3"/>
  <c r="L187" i="3"/>
  <c r="N187" i="3"/>
  <c r="K188" i="3"/>
  <c r="L188" i="3"/>
  <c r="N188" i="3"/>
  <c r="K189" i="3"/>
  <c r="L189" i="3"/>
  <c r="N189" i="3"/>
  <c r="K190" i="3"/>
  <c r="L190" i="3"/>
  <c r="N190" i="3"/>
  <c r="K191" i="3"/>
  <c r="L191" i="3"/>
  <c r="N191" i="3"/>
  <c r="K192" i="3"/>
  <c r="L192" i="3"/>
  <c r="N192" i="3"/>
  <c r="K193" i="3"/>
  <c r="L193" i="3"/>
  <c r="N193" i="3"/>
  <c r="K194" i="3"/>
  <c r="L194" i="3"/>
  <c r="N194" i="3"/>
  <c r="K195" i="3"/>
  <c r="L195" i="3"/>
  <c r="N195" i="3"/>
  <c r="K196" i="3"/>
  <c r="L196" i="3"/>
  <c r="N196" i="3"/>
  <c r="K197" i="3"/>
  <c r="L197" i="3"/>
  <c r="N197" i="3"/>
  <c r="K198" i="3"/>
  <c r="L198" i="3"/>
  <c r="N198" i="3"/>
  <c r="K199" i="3"/>
  <c r="L199" i="3"/>
  <c r="N199" i="3"/>
  <c r="K200" i="3"/>
  <c r="L200" i="3"/>
  <c r="N200" i="3"/>
  <c r="K201" i="3"/>
  <c r="L201" i="3"/>
  <c r="N201" i="3"/>
  <c r="K202" i="3"/>
  <c r="L202" i="3"/>
  <c r="N202" i="3"/>
  <c r="K203" i="3"/>
  <c r="L203" i="3"/>
  <c r="N203" i="3"/>
  <c r="K204" i="3"/>
  <c r="L204" i="3"/>
  <c r="N204" i="3"/>
  <c r="K205" i="3"/>
  <c r="L205" i="3"/>
  <c r="N205" i="3"/>
  <c r="K206" i="3"/>
  <c r="L206" i="3"/>
  <c r="N206" i="3"/>
  <c r="K207" i="3"/>
  <c r="L207" i="3"/>
  <c r="N207" i="3"/>
  <c r="K208" i="3"/>
  <c r="L208" i="3"/>
  <c r="N208" i="3"/>
  <c r="K209" i="3"/>
  <c r="L209" i="3"/>
  <c r="N209" i="3"/>
  <c r="K210" i="3"/>
  <c r="L210" i="3"/>
  <c r="N210" i="3"/>
  <c r="K211" i="3"/>
  <c r="L211" i="3"/>
  <c r="N211" i="3"/>
  <c r="K212" i="3"/>
  <c r="L212" i="3"/>
  <c r="N212" i="3"/>
  <c r="K213" i="3"/>
  <c r="L213" i="3"/>
  <c r="N213" i="3"/>
  <c r="K214" i="3"/>
  <c r="L214" i="3"/>
  <c r="N214" i="3"/>
  <c r="K215" i="3"/>
  <c r="L215" i="3"/>
  <c r="N215" i="3"/>
  <c r="K216" i="3"/>
  <c r="L216" i="3"/>
  <c r="N216" i="3"/>
  <c r="K217" i="3"/>
  <c r="L217" i="3"/>
  <c r="N217" i="3"/>
  <c r="K218" i="3"/>
  <c r="L218" i="3"/>
  <c r="N218" i="3"/>
  <c r="K219" i="3"/>
  <c r="L219" i="3"/>
  <c r="N219" i="3"/>
  <c r="K220" i="3"/>
  <c r="L220" i="3"/>
  <c r="N220" i="3"/>
  <c r="K221" i="3"/>
  <c r="L221" i="3"/>
  <c r="N221" i="3"/>
  <c r="K222" i="3"/>
  <c r="L222" i="3"/>
  <c r="N222" i="3"/>
  <c r="K223" i="3"/>
  <c r="L223" i="3"/>
  <c r="N223" i="3"/>
  <c r="K224" i="3"/>
  <c r="L224" i="3"/>
  <c r="N224" i="3"/>
  <c r="K225" i="3"/>
  <c r="L225" i="3"/>
  <c r="N225" i="3"/>
  <c r="K226" i="3"/>
  <c r="L226" i="3"/>
  <c r="N226" i="3"/>
  <c r="K227" i="3"/>
  <c r="L227" i="3"/>
  <c r="N227" i="3"/>
  <c r="K228" i="3"/>
  <c r="L228" i="3"/>
  <c r="N228" i="3"/>
  <c r="K229" i="3"/>
  <c r="L229" i="3"/>
  <c r="N229" i="3"/>
  <c r="K230" i="3"/>
  <c r="L230" i="3"/>
  <c r="N230" i="3"/>
  <c r="K231" i="3"/>
  <c r="L231" i="3"/>
  <c r="N231" i="3"/>
  <c r="K232" i="3"/>
  <c r="L232" i="3"/>
  <c r="N232" i="3"/>
  <c r="K233" i="3"/>
  <c r="L233" i="3"/>
  <c r="N233" i="3"/>
  <c r="K234" i="3"/>
  <c r="L234" i="3"/>
  <c r="N234" i="3"/>
  <c r="K235" i="3"/>
  <c r="L235" i="3"/>
  <c r="N235" i="3"/>
  <c r="K236" i="3"/>
  <c r="L236" i="3"/>
  <c r="N236" i="3"/>
  <c r="K237" i="3"/>
  <c r="L237" i="3"/>
  <c r="N237" i="3"/>
  <c r="K238" i="3"/>
  <c r="L238" i="3"/>
  <c r="N238" i="3"/>
  <c r="K239" i="3"/>
  <c r="L239" i="3"/>
  <c r="N239" i="3"/>
  <c r="K240" i="3"/>
  <c r="L240" i="3"/>
  <c r="N240" i="3"/>
  <c r="K241" i="3"/>
  <c r="L241" i="3"/>
  <c r="N241" i="3"/>
  <c r="K242" i="3"/>
  <c r="L242" i="3"/>
  <c r="N242" i="3"/>
  <c r="K243" i="3"/>
  <c r="L243" i="3"/>
  <c r="N243" i="3"/>
  <c r="K244" i="3"/>
  <c r="L244" i="3"/>
  <c r="N244" i="3"/>
  <c r="K245" i="3"/>
  <c r="L245" i="3"/>
  <c r="N245" i="3"/>
  <c r="K246" i="3"/>
  <c r="L246" i="3"/>
  <c r="N246" i="3"/>
  <c r="K247" i="3"/>
  <c r="L247" i="3"/>
  <c r="N247" i="3"/>
  <c r="K248" i="3"/>
  <c r="L248" i="3"/>
  <c r="N248" i="3"/>
  <c r="K249" i="3"/>
  <c r="L249" i="3"/>
  <c r="N249" i="3"/>
  <c r="K250" i="3"/>
  <c r="L250" i="3"/>
  <c r="N250" i="3"/>
  <c r="K251" i="3"/>
  <c r="L251" i="3"/>
  <c r="N251" i="3"/>
  <c r="K252" i="3"/>
  <c r="L252" i="3"/>
  <c r="N252" i="3"/>
  <c r="K253" i="3"/>
  <c r="L253" i="3"/>
  <c r="N253" i="3"/>
  <c r="K254" i="3"/>
  <c r="L254" i="3"/>
  <c r="N254" i="3"/>
  <c r="K255" i="3"/>
  <c r="L255" i="3"/>
  <c r="N255" i="3"/>
  <c r="K256" i="3"/>
  <c r="L256" i="3"/>
  <c r="N256" i="3"/>
  <c r="K257" i="3"/>
  <c r="L257" i="3"/>
  <c r="N257" i="3"/>
  <c r="K258" i="3"/>
  <c r="L258" i="3"/>
  <c r="N258" i="3"/>
  <c r="K259" i="3"/>
  <c r="L259" i="3"/>
  <c r="N259" i="3"/>
  <c r="K260" i="3"/>
  <c r="L260" i="3"/>
  <c r="N260" i="3"/>
  <c r="K261" i="3"/>
  <c r="L261" i="3"/>
  <c r="N261" i="3"/>
  <c r="K262" i="3"/>
  <c r="L262" i="3"/>
  <c r="N262" i="3"/>
  <c r="K263" i="3"/>
  <c r="L263" i="3"/>
  <c r="N263" i="3"/>
  <c r="K264" i="3"/>
  <c r="L264" i="3"/>
  <c r="N264" i="3"/>
  <c r="K265" i="3"/>
  <c r="L265" i="3"/>
  <c r="N265" i="3"/>
  <c r="K266" i="3"/>
  <c r="L266" i="3"/>
  <c r="N266" i="3"/>
  <c r="K267" i="3"/>
  <c r="L267" i="3"/>
  <c r="N267" i="3"/>
  <c r="K268" i="3"/>
  <c r="L268" i="3"/>
  <c r="N268" i="3"/>
  <c r="K269" i="3"/>
  <c r="L269" i="3"/>
  <c r="N269" i="3"/>
  <c r="K270" i="3"/>
  <c r="L270" i="3"/>
  <c r="N270" i="3"/>
  <c r="K271" i="3"/>
  <c r="L271" i="3"/>
  <c r="N271" i="3"/>
  <c r="K272" i="3"/>
  <c r="L272" i="3"/>
  <c r="N272" i="3"/>
  <c r="K273" i="3"/>
  <c r="L273" i="3"/>
  <c r="N273" i="3"/>
  <c r="K274" i="3"/>
  <c r="L274" i="3"/>
  <c r="N274" i="3"/>
  <c r="K275" i="3"/>
  <c r="L275" i="3"/>
  <c r="N275" i="3"/>
  <c r="K276" i="3"/>
  <c r="L276" i="3"/>
  <c r="N276" i="3"/>
  <c r="K277" i="3"/>
  <c r="L277" i="3"/>
  <c r="N277" i="3"/>
  <c r="K278" i="3"/>
  <c r="L278" i="3"/>
  <c r="N278" i="3"/>
  <c r="K279" i="3"/>
  <c r="L279" i="3"/>
  <c r="N279" i="3"/>
  <c r="K280" i="3"/>
  <c r="L280" i="3"/>
  <c r="N280" i="3"/>
  <c r="K281" i="3"/>
  <c r="L281" i="3"/>
  <c r="N281" i="3"/>
  <c r="K282" i="3"/>
  <c r="L282" i="3"/>
  <c r="N282" i="3"/>
  <c r="K283" i="3"/>
  <c r="L283" i="3"/>
  <c r="N283" i="3"/>
  <c r="K284" i="3"/>
  <c r="L284" i="3"/>
  <c r="N284" i="3"/>
  <c r="K285" i="3"/>
  <c r="L285" i="3"/>
  <c r="N285" i="3"/>
  <c r="K2" i="3"/>
  <c r="L2" i="3"/>
  <c r="N2" i="3"/>
  <c r="AC285" i="3"/>
  <c r="AC284" i="3"/>
  <c r="AC283" i="3"/>
  <c r="AC282" i="3"/>
  <c r="AC281" i="3"/>
  <c r="AC280" i="3"/>
  <c r="AC279" i="3"/>
  <c r="AC278" i="3"/>
  <c r="AC277" i="3"/>
  <c r="AC276" i="3"/>
  <c r="AC275" i="3"/>
  <c r="AC274" i="3"/>
  <c r="AC273" i="3"/>
  <c r="AC272" i="3"/>
  <c r="AC271" i="3"/>
  <c r="AC270" i="3"/>
  <c r="AC269" i="3"/>
  <c r="AC268" i="3"/>
  <c r="AC267" i="3"/>
  <c r="AC266" i="3"/>
  <c r="AC265" i="3"/>
  <c r="AC264" i="3"/>
  <c r="AC263" i="3"/>
  <c r="AC262" i="3"/>
  <c r="AC261" i="3"/>
  <c r="AC260" i="3"/>
  <c r="AC259" i="3"/>
  <c r="AC258" i="3"/>
  <c r="AC257" i="3"/>
  <c r="AC256" i="3"/>
  <c r="AC255" i="3"/>
  <c r="AC254" i="3"/>
  <c r="AC253" i="3"/>
  <c r="AC252" i="3"/>
  <c r="AC251" i="3"/>
  <c r="AC250" i="3"/>
  <c r="AC249" i="3"/>
  <c r="AC248" i="3"/>
  <c r="AC247" i="3"/>
  <c r="AC246" i="3"/>
  <c r="AC245" i="3"/>
  <c r="AC244" i="3"/>
  <c r="AC243" i="3"/>
  <c r="AC242" i="3"/>
  <c r="AC241" i="3"/>
  <c r="AC240" i="3"/>
  <c r="AC239" i="3"/>
  <c r="AC238" i="3"/>
  <c r="AC237" i="3"/>
  <c r="AC236" i="3"/>
  <c r="AC235" i="3"/>
  <c r="AC234" i="3"/>
  <c r="AC233" i="3"/>
  <c r="AC232" i="3"/>
  <c r="AC231" i="3"/>
  <c r="AC230" i="3"/>
  <c r="AC229" i="3"/>
  <c r="AC228" i="3"/>
  <c r="AC227" i="3"/>
  <c r="AC226" i="3"/>
  <c r="AC225" i="3"/>
  <c r="AC224" i="3"/>
  <c r="AC223" i="3"/>
  <c r="AC222" i="3"/>
  <c r="AC221" i="3"/>
  <c r="AC220" i="3"/>
  <c r="AC219" i="3"/>
  <c r="AC218" i="3"/>
  <c r="AC217" i="3"/>
  <c r="AC216" i="3"/>
  <c r="AC215" i="3"/>
  <c r="AC214" i="3"/>
  <c r="AC213" i="3"/>
  <c r="AC212" i="3"/>
  <c r="AC211" i="3"/>
  <c r="AC210" i="3"/>
  <c r="AC209" i="3"/>
  <c r="AC208" i="3"/>
  <c r="AC207" i="3"/>
  <c r="AC206" i="3"/>
  <c r="AC205" i="3"/>
  <c r="AC204" i="3"/>
  <c r="AC203" i="3"/>
  <c r="AC202" i="3"/>
  <c r="AC201" i="3"/>
  <c r="AC200" i="3"/>
  <c r="AC199" i="3"/>
  <c r="AC198" i="3"/>
  <c r="AC197" i="3"/>
  <c r="AC196" i="3"/>
  <c r="AC195" i="3"/>
  <c r="AC194" i="3"/>
  <c r="AC193" i="3"/>
  <c r="AC192" i="3"/>
  <c r="AC191" i="3"/>
  <c r="AC190" i="3"/>
  <c r="AC189" i="3"/>
  <c r="AC188" i="3"/>
  <c r="AC187" i="3"/>
  <c r="AC186" i="3"/>
  <c r="AC185" i="3"/>
  <c r="AC184" i="3"/>
  <c r="AC183" i="3"/>
  <c r="AC182" i="3"/>
  <c r="AC181" i="3"/>
  <c r="AC180" i="3"/>
  <c r="AC179" i="3"/>
  <c r="AC178" i="3"/>
  <c r="AC177" i="3"/>
  <c r="AC176" i="3"/>
  <c r="AC175" i="3"/>
  <c r="AC174" i="3"/>
  <c r="AC173" i="3"/>
  <c r="AC172" i="3"/>
  <c r="AC171" i="3"/>
  <c r="AC170" i="3"/>
  <c r="AC169" i="3"/>
  <c r="AC168" i="3"/>
  <c r="AC167" i="3"/>
  <c r="AC166" i="3"/>
  <c r="AC165" i="3"/>
  <c r="AC164" i="3"/>
  <c r="AC163" i="3"/>
  <c r="AC162" i="3"/>
  <c r="AC161" i="3"/>
  <c r="AC160" i="3"/>
  <c r="AC159" i="3"/>
  <c r="AC158" i="3"/>
  <c r="AC157" i="3"/>
  <c r="AC156" i="3"/>
  <c r="AC155" i="3"/>
  <c r="AC154" i="3"/>
  <c r="AC153" i="3"/>
  <c r="AC152" i="3"/>
  <c r="AC151" i="3"/>
  <c r="AC150" i="3"/>
  <c r="AC149" i="3"/>
  <c r="AC148" i="3"/>
  <c r="AC147" i="3"/>
  <c r="AC146" i="3"/>
  <c r="AC145" i="3"/>
  <c r="AC144" i="3"/>
  <c r="AC143" i="3"/>
  <c r="AC142" i="3"/>
  <c r="AC141" i="3"/>
  <c r="AC140" i="3"/>
  <c r="AC139" i="3"/>
  <c r="AC138" i="3"/>
  <c r="AC137" i="3"/>
  <c r="AC136" i="3"/>
  <c r="AC135" i="3"/>
  <c r="AC134" i="3"/>
  <c r="AC133" i="3"/>
  <c r="AC132" i="3"/>
  <c r="AC131" i="3"/>
  <c r="AC130" i="3"/>
  <c r="AC129" i="3"/>
  <c r="AC128" i="3"/>
  <c r="AC127" i="3"/>
  <c r="AC126" i="3"/>
  <c r="AC125" i="3"/>
  <c r="AC124" i="3"/>
  <c r="AC123" i="3"/>
  <c r="AC122" i="3"/>
  <c r="AC121" i="3"/>
  <c r="AC120" i="3"/>
  <c r="AC119" i="3"/>
  <c r="AC118" i="3"/>
  <c r="AC117" i="3"/>
  <c r="AC116" i="3"/>
  <c r="AC115" i="3"/>
  <c r="AC114" i="3"/>
  <c r="AC113" i="3"/>
  <c r="AC112" i="3"/>
  <c r="AC111" i="3"/>
  <c r="AC110" i="3"/>
  <c r="AC109" i="3"/>
  <c r="AC108" i="3"/>
  <c r="AC107" i="3"/>
  <c r="AC106" i="3"/>
  <c r="AC105" i="3"/>
  <c r="AC104" i="3"/>
  <c r="AC103" i="3"/>
  <c r="AC102" i="3"/>
  <c r="AC101" i="3"/>
  <c r="AC100" i="3"/>
  <c r="AC99" i="3"/>
  <c r="AC98" i="3"/>
  <c r="AC97" i="3"/>
  <c r="AC96" i="3"/>
  <c r="AC95" i="3"/>
  <c r="AC94" i="3"/>
  <c r="AC93" i="3"/>
  <c r="AC92" i="3"/>
  <c r="AC91" i="3"/>
  <c r="AC90" i="3"/>
  <c r="AC89" i="3"/>
  <c r="AC88" i="3"/>
  <c r="AC87" i="3"/>
  <c r="AC86" i="3"/>
  <c r="AC85" i="3"/>
  <c r="AC84" i="3"/>
  <c r="AC83" i="3"/>
  <c r="AC82" i="3"/>
  <c r="AC81" i="3"/>
  <c r="AC80" i="3"/>
  <c r="AC79" i="3"/>
  <c r="AC78" i="3"/>
  <c r="AC77" i="3"/>
  <c r="AC76" i="3"/>
  <c r="AC75" i="3"/>
  <c r="AC74" i="3"/>
  <c r="AC73" i="3"/>
  <c r="AC72" i="3"/>
  <c r="AC71" i="3"/>
  <c r="AC70" i="3"/>
  <c r="AC69" i="3"/>
  <c r="AC68" i="3"/>
  <c r="AC67" i="3"/>
  <c r="AC66" i="3"/>
  <c r="AC65" i="3"/>
  <c r="AC64" i="3"/>
  <c r="AC63" i="3"/>
  <c r="AC62" i="3"/>
  <c r="AC61" i="3"/>
  <c r="AC60" i="3"/>
  <c r="AC59" i="3"/>
  <c r="AC58" i="3"/>
  <c r="AC57" i="3"/>
  <c r="AC56" i="3"/>
  <c r="AC55" i="3"/>
  <c r="AC54" i="3"/>
  <c r="AC53" i="3"/>
  <c r="AC52" i="3"/>
  <c r="AC51" i="3"/>
  <c r="AC50" i="3"/>
  <c r="AC49" i="3"/>
  <c r="AC48" i="3"/>
  <c r="AC47" i="3"/>
  <c r="AC46" i="3"/>
  <c r="AC45" i="3"/>
  <c r="AC44" i="3"/>
  <c r="AC43" i="3"/>
  <c r="AC42" i="3"/>
  <c r="AC41" i="3"/>
  <c r="AC40" i="3"/>
  <c r="AC39" i="3"/>
  <c r="AC38" i="3"/>
  <c r="AC37" i="3"/>
  <c r="AC36" i="3"/>
  <c r="AC35" i="3"/>
  <c r="AC34" i="3"/>
  <c r="AC33" i="3"/>
  <c r="AC32" i="3"/>
  <c r="AC31" i="3"/>
  <c r="AC30" i="3"/>
  <c r="AC29" i="3"/>
  <c r="AC28" i="3"/>
  <c r="AC27" i="3"/>
  <c r="AC26" i="3"/>
  <c r="AC25" i="3"/>
  <c r="AC24" i="3"/>
  <c r="AC23" i="3"/>
  <c r="AC22" i="3"/>
  <c r="AC21" i="3"/>
  <c r="AC20" i="3"/>
  <c r="AC19" i="3"/>
  <c r="AC18" i="3"/>
  <c r="AC17" i="3"/>
  <c r="AC16" i="3"/>
  <c r="AC15" i="3"/>
  <c r="AC14" i="3"/>
  <c r="AC13" i="3"/>
  <c r="AC12" i="3"/>
  <c r="AC11" i="3"/>
  <c r="AC10" i="3"/>
  <c r="AC9" i="3"/>
  <c r="AC8" i="3"/>
  <c r="AC7" i="3"/>
  <c r="AC6" i="3"/>
  <c r="AC5" i="3"/>
  <c r="AC4" i="3"/>
  <c r="AC3" i="3"/>
  <c r="AC2" i="3"/>
  <c r="Y285" i="3"/>
  <c r="Y284" i="3"/>
  <c r="Y283" i="3"/>
  <c r="Y282" i="3"/>
  <c r="Y281" i="3"/>
  <c r="Y280" i="3"/>
  <c r="Y279" i="3"/>
  <c r="Y278" i="3"/>
  <c r="Y277" i="3"/>
  <c r="Y276" i="3"/>
  <c r="Y275" i="3"/>
  <c r="Y274" i="3"/>
  <c r="Y273" i="3"/>
  <c r="Y272" i="3"/>
  <c r="Y271" i="3"/>
  <c r="Y270" i="3"/>
  <c r="Y269" i="3"/>
  <c r="Y268" i="3"/>
  <c r="Y267" i="3"/>
  <c r="Y266" i="3"/>
  <c r="Y265" i="3"/>
  <c r="Y264" i="3"/>
  <c r="Y263" i="3"/>
  <c r="Y262" i="3"/>
  <c r="Y261" i="3"/>
  <c r="Y260" i="3"/>
  <c r="Y259" i="3"/>
  <c r="Y258" i="3"/>
  <c r="Y257" i="3"/>
  <c r="Y256" i="3"/>
  <c r="Y255" i="3"/>
  <c r="Y254" i="3"/>
  <c r="Y253" i="3"/>
  <c r="Y252" i="3"/>
  <c r="Y251" i="3"/>
  <c r="Y250" i="3"/>
  <c r="Y249" i="3"/>
  <c r="Y248" i="3"/>
  <c r="Y247" i="3"/>
  <c r="Y246" i="3"/>
  <c r="Y245" i="3"/>
  <c r="Y244" i="3"/>
  <c r="Y243" i="3"/>
  <c r="Y242" i="3"/>
  <c r="Y241" i="3"/>
  <c r="Y240" i="3"/>
  <c r="Y239" i="3"/>
  <c r="Y238" i="3"/>
  <c r="Y237" i="3"/>
  <c r="Y236" i="3"/>
  <c r="Y235" i="3"/>
  <c r="Y234" i="3"/>
  <c r="Y233" i="3"/>
  <c r="Y232" i="3"/>
  <c r="Y231" i="3"/>
  <c r="Y230" i="3"/>
  <c r="Y229" i="3"/>
  <c r="Y228" i="3"/>
  <c r="Y227" i="3"/>
  <c r="Y226" i="3"/>
  <c r="Y225" i="3"/>
  <c r="Y224" i="3"/>
  <c r="Y223" i="3"/>
  <c r="Y222" i="3"/>
  <c r="Y221" i="3"/>
  <c r="Y220" i="3"/>
  <c r="Y219" i="3"/>
  <c r="Y218" i="3"/>
  <c r="Y217" i="3"/>
  <c r="Y216" i="3"/>
  <c r="Y215" i="3"/>
  <c r="Y214" i="3"/>
  <c r="Y213" i="3"/>
  <c r="Y212" i="3"/>
  <c r="Y211" i="3"/>
  <c r="Y210" i="3"/>
  <c r="Y209" i="3"/>
  <c r="Y208" i="3"/>
  <c r="Y207" i="3"/>
  <c r="Y206" i="3"/>
  <c r="Y205" i="3"/>
  <c r="Y204" i="3"/>
  <c r="Y203" i="3"/>
  <c r="Y202" i="3"/>
  <c r="Y201" i="3"/>
  <c r="Y200" i="3"/>
  <c r="Y199" i="3"/>
  <c r="Y198" i="3"/>
  <c r="Y197" i="3"/>
  <c r="Y196" i="3"/>
  <c r="Y195" i="3"/>
  <c r="Y194" i="3"/>
  <c r="Y193" i="3"/>
  <c r="Y192" i="3"/>
  <c r="Y191" i="3"/>
  <c r="Y190" i="3"/>
  <c r="Y189" i="3"/>
  <c r="Y188" i="3"/>
  <c r="Y187" i="3"/>
  <c r="Y186" i="3"/>
  <c r="Y185" i="3"/>
  <c r="Y184" i="3"/>
  <c r="Y183" i="3"/>
  <c r="Y182" i="3"/>
  <c r="Y181" i="3"/>
  <c r="Y180" i="3"/>
  <c r="Y179" i="3"/>
  <c r="Y178" i="3"/>
  <c r="Y177" i="3"/>
  <c r="Y176" i="3"/>
  <c r="Y175" i="3"/>
  <c r="Y174" i="3"/>
  <c r="Y173" i="3"/>
  <c r="Y172" i="3"/>
  <c r="Y171" i="3"/>
  <c r="Y170" i="3"/>
  <c r="Y169" i="3"/>
  <c r="Y168" i="3"/>
  <c r="Y167" i="3"/>
  <c r="Y166" i="3"/>
  <c r="Y165" i="3"/>
  <c r="Y164" i="3"/>
  <c r="Y163" i="3"/>
  <c r="Y162" i="3"/>
  <c r="Y161" i="3"/>
  <c r="Y160" i="3"/>
  <c r="Y159" i="3"/>
  <c r="Y158" i="3"/>
  <c r="Y157" i="3"/>
  <c r="Y156" i="3"/>
  <c r="Y155" i="3"/>
  <c r="Y154" i="3"/>
  <c r="Y153" i="3"/>
  <c r="Y152" i="3"/>
  <c r="Y151" i="3"/>
  <c r="Y150" i="3"/>
  <c r="Y149" i="3"/>
  <c r="Y148" i="3"/>
  <c r="Y147" i="3"/>
  <c r="Y146" i="3"/>
  <c r="Y145" i="3"/>
  <c r="Y144" i="3"/>
  <c r="Y143" i="3"/>
  <c r="Y142" i="3"/>
  <c r="Y141" i="3"/>
  <c r="Y140" i="3"/>
  <c r="Y139" i="3"/>
  <c r="Y138" i="3"/>
  <c r="Y137" i="3"/>
  <c r="Y136" i="3"/>
  <c r="Y135" i="3"/>
  <c r="Y134" i="3"/>
  <c r="Y133" i="3"/>
  <c r="Y132" i="3"/>
  <c r="Y131" i="3"/>
  <c r="Y130" i="3"/>
  <c r="Y129" i="3"/>
  <c r="Y128" i="3"/>
  <c r="Y127" i="3"/>
  <c r="Y126" i="3"/>
  <c r="Y125" i="3"/>
  <c r="Y124" i="3"/>
  <c r="Y123" i="3"/>
  <c r="Y122" i="3"/>
  <c r="Y121" i="3"/>
  <c r="Y120" i="3"/>
  <c r="Y119" i="3"/>
  <c r="Y118" i="3"/>
  <c r="Y117" i="3"/>
  <c r="Y116" i="3"/>
  <c r="Y115" i="3"/>
  <c r="Y114" i="3"/>
  <c r="Y113" i="3"/>
  <c r="Y112" i="3"/>
  <c r="Y111" i="3"/>
  <c r="Y110" i="3"/>
  <c r="Y109" i="3"/>
  <c r="Y108" i="3"/>
  <c r="Y107" i="3"/>
  <c r="Y106" i="3"/>
  <c r="Y105" i="3"/>
  <c r="Y104" i="3"/>
  <c r="Y103" i="3"/>
  <c r="Y102" i="3"/>
  <c r="Y101" i="3"/>
  <c r="Y100" i="3"/>
  <c r="Y99" i="3"/>
  <c r="Y98" i="3"/>
  <c r="Y97" i="3"/>
  <c r="Y96" i="3"/>
  <c r="Y95" i="3"/>
  <c r="Y94" i="3"/>
  <c r="Y93" i="3"/>
  <c r="Y92" i="3"/>
  <c r="Y91" i="3"/>
  <c r="Y90" i="3"/>
  <c r="Y89" i="3"/>
  <c r="Y88" i="3"/>
  <c r="Y87" i="3"/>
  <c r="Y86" i="3"/>
  <c r="Y85" i="3"/>
  <c r="Y84" i="3"/>
  <c r="Y83" i="3"/>
  <c r="Y82" i="3"/>
  <c r="Y81" i="3"/>
  <c r="Y80" i="3"/>
  <c r="Y79" i="3"/>
  <c r="Y78" i="3"/>
  <c r="Y77" i="3"/>
  <c r="Y76" i="3"/>
  <c r="Y75" i="3"/>
  <c r="Y74" i="3"/>
  <c r="Y73" i="3"/>
  <c r="Y72" i="3"/>
  <c r="Y71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3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Y36" i="3"/>
  <c r="Y35" i="3"/>
  <c r="Y34" i="3"/>
  <c r="Y33" i="3"/>
  <c r="Y32" i="3"/>
  <c r="Y31" i="3"/>
  <c r="Y30" i="3"/>
  <c r="Y29" i="3"/>
  <c r="Y28" i="3"/>
  <c r="Y27" i="3"/>
  <c r="Y26" i="3"/>
  <c r="Y25" i="3"/>
  <c r="Y24" i="3"/>
  <c r="Y23" i="3"/>
  <c r="Y22" i="3"/>
  <c r="Y21" i="3"/>
  <c r="Y20" i="3"/>
  <c r="Y19" i="3"/>
  <c r="Y18" i="3"/>
  <c r="Y17" i="3"/>
  <c r="Y16" i="3"/>
  <c r="Y15" i="3"/>
  <c r="Y14" i="3"/>
  <c r="Y13" i="3"/>
  <c r="Y12" i="3"/>
  <c r="Y11" i="3"/>
  <c r="Y10" i="3"/>
  <c r="Y9" i="3"/>
  <c r="Y8" i="3"/>
  <c r="Y7" i="3"/>
  <c r="Y6" i="3"/>
  <c r="Y5" i="3"/>
  <c r="Y4" i="3"/>
  <c r="Y3" i="3"/>
  <c r="Y2" i="3"/>
  <c r="U285" i="3"/>
  <c r="U284" i="3"/>
  <c r="U283" i="3"/>
  <c r="U282" i="3"/>
  <c r="U281" i="3"/>
  <c r="U280" i="3"/>
  <c r="U279" i="3"/>
  <c r="U278" i="3"/>
  <c r="U277" i="3"/>
  <c r="U276" i="3"/>
  <c r="U275" i="3"/>
  <c r="U274" i="3"/>
  <c r="U273" i="3"/>
  <c r="U272" i="3"/>
  <c r="U271" i="3"/>
  <c r="U270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56" i="3"/>
  <c r="U255" i="3"/>
  <c r="U254" i="3"/>
  <c r="U253" i="3"/>
  <c r="U252" i="3"/>
  <c r="U251" i="3"/>
  <c r="U250" i="3"/>
  <c r="U249" i="3"/>
  <c r="U248" i="3"/>
  <c r="U247" i="3"/>
  <c r="U246" i="3"/>
  <c r="U245" i="3"/>
  <c r="U244" i="3"/>
  <c r="U243" i="3"/>
  <c r="U242" i="3"/>
  <c r="U241" i="3"/>
  <c r="U240" i="3"/>
  <c r="U239" i="3"/>
  <c r="U238" i="3"/>
  <c r="U237" i="3"/>
  <c r="U236" i="3"/>
  <c r="U235" i="3"/>
  <c r="U234" i="3"/>
  <c r="U233" i="3"/>
  <c r="U232" i="3"/>
  <c r="U231" i="3"/>
  <c r="U230" i="3"/>
  <c r="U229" i="3"/>
  <c r="U228" i="3"/>
  <c r="U227" i="3"/>
  <c r="U226" i="3"/>
  <c r="U225" i="3"/>
  <c r="U224" i="3"/>
  <c r="U223" i="3"/>
  <c r="U222" i="3"/>
  <c r="U221" i="3"/>
  <c r="U220" i="3"/>
  <c r="U219" i="3"/>
  <c r="U218" i="3"/>
  <c r="U217" i="3"/>
  <c r="U216" i="3"/>
  <c r="U215" i="3"/>
  <c r="U214" i="3"/>
  <c r="U213" i="3"/>
  <c r="U212" i="3"/>
  <c r="U211" i="3"/>
  <c r="U210" i="3"/>
  <c r="U209" i="3"/>
  <c r="U208" i="3"/>
  <c r="U207" i="3"/>
  <c r="U206" i="3"/>
  <c r="U205" i="3"/>
  <c r="U204" i="3"/>
  <c r="U203" i="3"/>
  <c r="U202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U3" i="3"/>
  <c r="U2" i="3"/>
  <c r="Q285" i="3"/>
  <c r="Q284" i="3"/>
  <c r="Q283" i="3"/>
  <c r="Q282" i="3"/>
  <c r="Q281" i="3"/>
  <c r="Q280" i="3"/>
  <c r="Q279" i="3"/>
  <c r="Q278" i="3"/>
  <c r="Q277" i="3"/>
  <c r="Q276" i="3"/>
  <c r="Q275" i="3"/>
  <c r="Q274" i="3"/>
  <c r="Q273" i="3"/>
  <c r="Q272" i="3"/>
  <c r="Q271" i="3"/>
  <c r="Q270" i="3"/>
  <c r="Q269" i="3"/>
  <c r="Q268" i="3"/>
  <c r="Q267" i="3"/>
  <c r="Q266" i="3"/>
  <c r="Q265" i="3"/>
  <c r="Q264" i="3"/>
  <c r="Q263" i="3"/>
  <c r="Q262" i="3"/>
  <c r="Q261" i="3"/>
  <c r="Q260" i="3"/>
  <c r="Q259" i="3"/>
  <c r="Q258" i="3"/>
  <c r="Q257" i="3"/>
  <c r="Q256" i="3"/>
  <c r="Q255" i="3"/>
  <c r="Q254" i="3"/>
  <c r="Q253" i="3"/>
  <c r="Q252" i="3"/>
  <c r="Q251" i="3"/>
  <c r="Q250" i="3"/>
  <c r="Q249" i="3"/>
  <c r="Q248" i="3"/>
  <c r="Q247" i="3"/>
  <c r="Q246" i="3"/>
  <c r="Q245" i="3"/>
  <c r="Q244" i="3"/>
  <c r="Q243" i="3"/>
  <c r="Q242" i="3"/>
  <c r="Q241" i="3"/>
  <c r="Q240" i="3"/>
  <c r="Q239" i="3"/>
  <c r="Q238" i="3"/>
  <c r="Q237" i="3"/>
  <c r="Q236" i="3"/>
  <c r="Q235" i="3"/>
  <c r="Q234" i="3"/>
  <c r="Q233" i="3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Q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76" i="3"/>
  <c r="B76" i="3"/>
  <c r="A77" i="3"/>
  <c r="B77" i="3"/>
  <c r="A78" i="3"/>
  <c r="B78" i="3"/>
  <c r="A79" i="3"/>
  <c r="B79" i="3"/>
  <c r="A80" i="3"/>
  <c r="B80" i="3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115" i="3"/>
  <c r="B115" i="3"/>
  <c r="A116" i="3"/>
  <c r="B116" i="3"/>
  <c r="A117" i="3"/>
  <c r="B117" i="3"/>
  <c r="A118" i="3"/>
  <c r="B118" i="3"/>
  <c r="A119" i="3"/>
  <c r="B119" i="3"/>
  <c r="A120" i="3"/>
  <c r="B120" i="3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55" i="3"/>
  <c r="B155" i="3"/>
  <c r="A156" i="3"/>
  <c r="B156" i="3"/>
  <c r="A157" i="3"/>
  <c r="B157" i="3"/>
  <c r="A158" i="3"/>
  <c r="B158" i="3"/>
  <c r="A159" i="3"/>
  <c r="B159" i="3"/>
  <c r="A160" i="3"/>
  <c r="B160" i="3"/>
  <c r="A161" i="3"/>
  <c r="B161" i="3"/>
  <c r="A162" i="3"/>
  <c r="B162" i="3"/>
  <c r="A163" i="3"/>
  <c r="B163" i="3"/>
  <c r="A164" i="3"/>
  <c r="B164" i="3"/>
  <c r="A165" i="3"/>
  <c r="B165" i="3"/>
  <c r="A166" i="3"/>
  <c r="B166" i="3"/>
  <c r="A167" i="3"/>
  <c r="B167" i="3"/>
  <c r="A168" i="3"/>
  <c r="B168" i="3"/>
  <c r="A169" i="3"/>
  <c r="B169" i="3"/>
  <c r="A170" i="3"/>
  <c r="B170" i="3"/>
  <c r="A171" i="3"/>
  <c r="B171" i="3"/>
  <c r="A172" i="3"/>
  <c r="B172" i="3"/>
  <c r="A173" i="3"/>
  <c r="B173" i="3"/>
  <c r="A174" i="3"/>
  <c r="B174" i="3"/>
  <c r="A175" i="3"/>
  <c r="B175" i="3"/>
  <c r="A176" i="3"/>
  <c r="B176" i="3"/>
  <c r="A177" i="3"/>
  <c r="B177" i="3"/>
  <c r="A178" i="3"/>
  <c r="B178" i="3"/>
  <c r="A179" i="3"/>
  <c r="B179" i="3"/>
  <c r="A180" i="3"/>
  <c r="B180" i="3"/>
  <c r="A181" i="3"/>
  <c r="B181" i="3"/>
  <c r="A182" i="3"/>
  <c r="B182" i="3"/>
  <c r="A183" i="3"/>
  <c r="B183" i="3"/>
  <c r="A184" i="3"/>
  <c r="B184" i="3"/>
  <c r="A185" i="3"/>
  <c r="B185" i="3"/>
  <c r="A186" i="3"/>
  <c r="B186" i="3"/>
  <c r="A187" i="3"/>
  <c r="B187" i="3"/>
  <c r="A188" i="3"/>
  <c r="B188" i="3"/>
  <c r="A189" i="3"/>
  <c r="B189" i="3"/>
  <c r="A190" i="3"/>
  <c r="B190" i="3"/>
  <c r="A191" i="3"/>
  <c r="B191" i="3"/>
  <c r="A192" i="3"/>
  <c r="B192" i="3"/>
  <c r="A193" i="3"/>
  <c r="B193" i="3"/>
  <c r="A194" i="3"/>
  <c r="B194" i="3"/>
  <c r="A195" i="3"/>
  <c r="B195" i="3"/>
  <c r="A196" i="3"/>
  <c r="B196" i="3"/>
  <c r="A197" i="3"/>
  <c r="B197" i="3"/>
  <c r="A198" i="3"/>
  <c r="B198" i="3"/>
  <c r="A199" i="3"/>
  <c r="B199" i="3"/>
  <c r="A200" i="3"/>
  <c r="B200" i="3"/>
  <c r="A201" i="3"/>
  <c r="B201" i="3"/>
  <c r="A202" i="3"/>
  <c r="B202" i="3"/>
  <c r="A203" i="3"/>
  <c r="B203" i="3"/>
  <c r="A204" i="3"/>
  <c r="B204" i="3"/>
  <c r="A205" i="3"/>
  <c r="B205" i="3"/>
  <c r="A206" i="3"/>
  <c r="B206" i="3"/>
  <c r="A207" i="3"/>
  <c r="B207" i="3"/>
  <c r="A208" i="3"/>
  <c r="B208" i="3"/>
  <c r="A209" i="3"/>
  <c r="B209" i="3"/>
  <c r="A210" i="3"/>
  <c r="B210" i="3"/>
  <c r="A211" i="3"/>
  <c r="B211" i="3"/>
  <c r="A212" i="3"/>
  <c r="B212" i="3"/>
  <c r="A213" i="3"/>
  <c r="B213" i="3"/>
  <c r="A214" i="3"/>
  <c r="B214" i="3"/>
  <c r="A215" i="3"/>
  <c r="B215" i="3"/>
  <c r="A216" i="3"/>
  <c r="B216" i="3"/>
  <c r="A217" i="3"/>
  <c r="B217" i="3"/>
  <c r="A218" i="3"/>
  <c r="B218" i="3"/>
  <c r="A219" i="3"/>
  <c r="B219" i="3"/>
  <c r="A220" i="3"/>
  <c r="B220" i="3"/>
  <c r="A221" i="3"/>
  <c r="B221" i="3"/>
  <c r="A222" i="3"/>
  <c r="B222" i="3"/>
  <c r="A223" i="3"/>
  <c r="B223" i="3"/>
  <c r="A224" i="3"/>
  <c r="B224" i="3"/>
  <c r="A225" i="3"/>
  <c r="B225" i="3"/>
  <c r="A226" i="3"/>
  <c r="B226" i="3"/>
  <c r="A227" i="3"/>
  <c r="B227" i="3"/>
  <c r="A228" i="3"/>
  <c r="B228" i="3"/>
  <c r="A229" i="3"/>
  <c r="B229" i="3"/>
  <c r="A230" i="3"/>
  <c r="B230" i="3"/>
  <c r="A231" i="3"/>
  <c r="B231" i="3"/>
  <c r="A232" i="3"/>
  <c r="B232" i="3"/>
  <c r="A233" i="3"/>
  <c r="B233" i="3"/>
  <c r="A234" i="3"/>
  <c r="B234" i="3"/>
  <c r="A235" i="3"/>
  <c r="B235" i="3"/>
  <c r="A236" i="3"/>
  <c r="B236" i="3"/>
  <c r="A237" i="3"/>
  <c r="B237" i="3"/>
  <c r="A238" i="3"/>
  <c r="B238" i="3"/>
  <c r="A239" i="3"/>
  <c r="B239" i="3"/>
  <c r="A240" i="3"/>
  <c r="B240" i="3"/>
  <c r="A241" i="3"/>
  <c r="B241" i="3"/>
  <c r="A242" i="3"/>
  <c r="B242" i="3"/>
  <c r="A243" i="3"/>
  <c r="B243" i="3"/>
  <c r="A244" i="3"/>
  <c r="B244" i="3"/>
  <c r="A245" i="3"/>
  <c r="B245" i="3"/>
  <c r="A246" i="3"/>
  <c r="B246" i="3"/>
  <c r="A247" i="3"/>
  <c r="B247" i="3"/>
  <c r="A248" i="3"/>
  <c r="B248" i="3"/>
  <c r="A249" i="3"/>
  <c r="B249" i="3"/>
  <c r="A250" i="3"/>
  <c r="B250" i="3"/>
  <c r="A251" i="3"/>
  <c r="B251" i="3"/>
  <c r="A252" i="3"/>
  <c r="B252" i="3"/>
  <c r="A253" i="3"/>
  <c r="B253" i="3"/>
  <c r="A254" i="3"/>
  <c r="B254" i="3"/>
  <c r="A255" i="3"/>
  <c r="B255" i="3"/>
  <c r="A256" i="3"/>
  <c r="B256" i="3"/>
  <c r="A257" i="3"/>
  <c r="B257" i="3"/>
  <c r="A258" i="3"/>
  <c r="B258" i="3"/>
  <c r="A259" i="3"/>
  <c r="B259" i="3"/>
  <c r="A260" i="3"/>
  <c r="B260" i="3"/>
  <c r="A261" i="3"/>
  <c r="B261" i="3"/>
  <c r="A262" i="3"/>
  <c r="B262" i="3"/>
  <c r="A263" i="3"/>
  <c r="B263" i="3"/>
  <c r="A264" i="3"/>
  <c r="B264" i="3"/>
  <c r="A265" i="3"/>
  <c r="B265" i="3"/>
  <c r="A266" i="3"/>
  <c r="B266" i="3"/>
  <c r="A267" i="3"/>
  <c r="B267" i="3"/>
  <c r="A268" i="3"/>
  <c r="B268" i="3"/>
  <c r="A269" i="3"/>
  <c r="B269" i="3"/>
  <c r="A270" i="3"/>
  <c r="B270" i="3"/>
  <c r="A271" i="3"/>
  <c r="B271" i="3"/>
  <c r="A272" i="3"/>
  <c r="B272" i="3"/>
  <c r="A273" i="3"/>
  <c r="B273" i="3"/>
  <c r="A274" i="3"/>
  <c r="B274" i="3"/>
  <c r="A275" i="3"/>
  <c r="B275" i="3"/>
  <c r="A276" i="3"/>
  <c r="B276" i="3"/>
  <c r="A277" i="3"/>
  <c r="B277" i="3"/>
  <c r="A278" i="3"/>
  <c r="B278" i="3"/>
  <c r="A279" i="3"/>
  <c r="B279" i="3"/>
  <c r="A280" i="3"/>
  <c r="B280" i="3"/>
  <c r="A281" i="3"/>
  <c r="B281" i="3"/>
  <c r="A282" i="3"/>
  <c r="B282" i="3"/>
  <c r="A283" i="3"/>
  <c r="B283" i="3"/>
  <c r="A284" i="3"/>
  <c r="B284" i="3"/>
  <c r="A285" i="3"/>
  <c r="B285" i="3"/>
  <c r="A2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</calcChain>
</file>

<file path=xl/sharedStrings.xml><?xml version="1.0" encoding="utf-8"?>
<sst xmlns="http://schemas.openxmlformats.org/spreadsheetml/2006/main" count="10292" uniqueCount="970">
  <si>
    <t>+5.88% Offense</t>
  </si>
  <si>
    <t>+872 Health</t>
  </si>
  <si>
    <t>+3 Speed</t>
  </si>
  <si>
    <t>+1.02% Health</t>
  </si>
  <si>
    <t>+0.99% Defense</t>
  </si>
  <si>
    <t>Jawa Engineer</t>
  </si>
  <si>
    <t>Mk V-A Health Transmitter</t>
  </si>
  <si>
    <t>+14 Defense</t>
  </si>
  <si>
    <t>+593 Protection</t>
  </si>
  <si>
    <t>+1.7% Potency</t>
  </si>
  <si>
    <t>+1.43% Tenacity</t>
  </si>
  <si>
    <t>Ima-Gun Di</t>
  </si>
  <si>
    <t>+400 Health</t>
  </si>
  <si>
    <t>+6 Defense</t>
  </si>
  <si>
    <t>+1.26% Defense</t>
  </si>
  <si>
    <t>+734 Protection</t>
  </si>
  <si>
    <t>Qui-Gon Jinn</t>
  </si>
  <si>
    <t>+16 Defense</t>
  </si>
  <si>
    <t>+2.88% Potency</t>
  </si>
  <si>
    <t>+1.21% Protection</t>
  </si>
  <si>
    <t>+1.98% Critical Chance</t>
  </si>
  <si>
    <t>Stormtrooper Han</t>
  </si>
  <si>
    <t>+3.8% Protection</t>
  </si>
  <si>
    <t>+1.06% Defense</t>
  </si>
  <si>
    <t>+2.08% Potency</t>
  </si>
  <si>
    <t>CT-5555 "Fives"</t>
  </si>
  <si>
    <t>+4 Speed</t>
  </si>
  <si>
    <t>+1.26% Tenacity</t>
  </si>
  <si>
    <t>+1.97% Protection</t>
  </si>
  <si>
    <t>+1.21% Potency</t>
  </si>
  <si>
    <t>Jedi Knight Anakin</t>
  </si>
  <si>
    <t>+1.25% Potency</t>
  </si>
  <si>
    <t>+542 Protection</t>
  </si>
  <si>
    <t>+1.85% Critical Chance</t>
  </si>
  <si>
    <t>+0.78% Health</t>
  </si>
  <si>
    <t>Lando Calrissian</t>
  </si>
  <si>
    <t>+1.96% Potency</t>
  </si>
  <si>
    <t>+513 Protection</t>
  </si>
  <si>
    <t>+1.96% Critical Chance</t>
  </si>
  <si>
    <t>+1.78% Protection</t>
  </si>
  <si>
    <t>Aayla Secura</t>
  </si>
  <si>
    <t>+119 Offense</t>
  </si>
  <si>
    <t>+2.23% Potency</t>
  </si>
  <si>
    <t>+9 Defense</t>
  </si>
  <si>
    <t>+3.39% Defense</t>
  </si>
  <si>
    <t>Sun Fac</t>
  </si>
  <si>
    <t>Mk V-A Defense Transmitter</t>
  </si>
  <si>
    <t>+2.28% Defense</t>
  </si>
  <si>
    <t>+8 Speed</t>
  </si>
  <si>
    <t>+1.63% Tenacity</t>
  </si>
  <si>
    <t>IG-86 Sentinel Droid</t>
  </si>
  <si>
    <t>Mk V-A Critical Damage Transmitter</t>
  </si>
  <si>
    <t>+3.74% Tenacity</t>
  </si>
  <si>
    <t>+614 Health</t>
  </si>
  <si>
    <t>+3.33% Protection</t>
  </si>
  <si>
    <t>+1.51% Critical Chance</t>
  </si>
  <si>
    <t>Wedge Antilles</t>
  </si>
  <si>
    <t>+15 Defense</t>
  </si>
  <si>
    <t>+2.1% Health</t>
  </si>
  <si>
    <t>+9 Speed</t>
  </si>
  <si>
    <t>+417 Health</t>
  </si>
  <si>
    <t>Princess Leia</t>
  </si>
  <si>
    <t>Mk V-A Critical Chance Transmitter</t>
  </si>
  <si>
    <t>+3.37% Tenacity</t>
  </si>
  <si>
    <t>+5 Speed</t>
  </si>
  <si>
    <t>+0.6% Health</t>
  </si>
  <si>
    <t>Teebo</t>
  </si>
  <si>
    <t>Mk V-A Potency Transmitter</t>
  </si>
  <si>
    <t>+1.91% Potency</t>
  </si>
  <si>
    <t>+1.28% Critical Chance</t>
  </si>
  <si>
    <t>+30 Offense</t>
  </si>
  <si>
    <t>Mk V-A Health Receiver</t>
  </si>
  <si>
    <t>+24% Critical Avoidance</t>
  </si>
  <si>
    <t>+560 Protection</t>
  </si>
  <si>
    <t>+1.88% Potency</t>
  </si>
  <si>
    <t>+0.63% Health</t>
  </si>
  <si>
    <t>+5 Defense</t>
  </si>
  <si>
    <t>+23.5% Protection</t>
  </si>
  <si>
    <t>+1.07% Health</t>
  </si>
  <si>
    <t>+4% Tenacity</t>
  </si>
  <si>
    <t>+302 Health</t>
  </si>
  <si>
    <t>+0.45% Offense</t>
  </si>
  <si>
    <t>Mace Windu</t>
  </si>
  <si>
    <t>+64 Offense</t>
  </si>
  <si>
    <t>+2.09% Critical Chance</t>
  </si>
  <si>
    <t>+430 Protection</t>
  </si>
  <si>
    <t>Emperor Palpatine</t>
  </si>
  <si>
    <t>+30 Speed</t>
  </si>
  <si>
    <t>+2.09% Tenacity</t>
  </si>
  <si>
    <t>+1.41% Protection</t>
  </si>
  <si>
    <t>+1.5% Defense</t>
  </si>
  <si>
    <t>Geonosian Soldier</t>
  </si>
  <si>
    <t>+2.13% Potency</t>
  </si>
  <si>
    <t>+1.89% Critical Chance</t>
  </si>
  <si>
    <t>+0.95% Health</t>
  </si>
  <si>
    <t>+0.37% Offense</t>
  </si>
  <si>
    <t>+5.88% Health</t>
  </si>
  <si>
    <t>+1.32% Defense</t>
  </si>
  <si>
    <t>+23 Offense</t>
  </si>
  <si>
    <t>+2.06% Protection</t>
  </si>
  <si>
    <t>Captain Phasma</t>
  </si>
  <si>
    <t>+29 Offense</t>
  </si>
  <si>
    <t>+1.48% Protection</t>
  </si>
  <si>
    <t>+7 Defense</t>
  </si>
  <si>
    <t>+1.55% Defense</t>
  </si>
  <si>
    <t>Mk V-A Critical Damage Receiver</t>
  </si>
  <si>
    <t>+17 Defense</t>
  </si>
  <si>
    <t>+0.97% Offense</t>
  </si>
  <si>
    <t>+3.23% Critical Chance</t>
  </si>
  <si>
    <t>+0.61% Health</t>
  </si>
  <si>
    <t>HK-47</t>
  </si>
  <si>
    <t>+257 Health</t>
  </si>
  <si>
    <t>+1.87% Critical Chance</t>
  </si>
  <si>
    <t>+520 Protection</t>
  </si>
  <si>
    <t>+1.64% Potency</t>
  </si>
  <si>
    <t>IG-88</t>
  </si>
  <si>
    <t>Mk V-A Critical Chance Receiver</t>
  </si>
  <si>
    <t>+12% Accuracy</t>
  </si>
  <si>
    <t>+423 Health</t>
  </si>
  <si>
    <t>+1.16% Critical Chance</t>
  </si>
  <si>
    <t>+1.62% Potency</t>
  </si>
  <si>
    <t>CT-7567 "Rex"</t>
  </si>
  <si>
    <t>Mk V-A Potency Receiver</t>
  </si>
  <si>
    <t>+1.66% Potency</t>
  </si>
  <si>
    <t>+1.91% Critical Chance</t>
  </si>
  <si>
    <t>+595 Protection</t>
  </si>
  <si>
    <t>+1.08% Defense</t>
  </si>
  <si>
    <t>+2.21% Tenacity</t>
  </si>
  <si>
    <t>+73 Offense</t>
  </si>
  <si>
    <t>+329 Health</t>
  </si>
  <si>
    <t>+0.32% Offense</t>
  </si>
  <si>
    <t>+1.96% Protection</t>
  </si>
  <si>
    <t>+1.67% Defense</t>
  </si>
  <si>
    <t>+1.12% Potency</t>
  </si>
  <si>
    <t>Grand Master Yoda</t>
  </si>
  <si>
    <t>+11.75% Defense</t>
  </si>
  <si>
    <t>+2.03% Protection</t>
  </si>
  <si>
    <t>+4 Defense</t>
  </si>
  <si>
    <t>+0.71% Health</t>
  </si>
  <si>
    <t>+1.4% Tenacity</t>
  </si>
  <si>
    <t>Mk V-A Health Processor</t>
  </si>
  <si>
    <t>+4.53% Critical Chance</t>
  </si>
  <si>
    <t>+574 Protection</t>
  </si>
  <si>
    <t>+0.42% Offense</t>
  </si>
  <si>
    <t>+0.99% Health</t>
  </si>
  <si>
    <t>+1.44% Protection</t>
  </si>
  <si>
    <t>+2.13% Critical Chance</t>
  </si>
  <si>
    <t>+1203 Protection</t>
  </si>
  <si>
    <t>+660 Health</t>
  </si>
  <si>
    <t>+0.43% Offense</t>
  </si>
  <si>
    <t>+1.44% Potency</t>
  </si>
  <si>
    <t>+307 Health</t>
  </si>
  <si>
    <t>+0.55% Offense</t>
  </si>
  <si>
    <t>+245 Health</t>
  </si>
  <si>
    <t>+775 Protection</t>
  </si>
  <si>
    <t>+1.69% Tenacity</t>
  </si>
  <si>
    <t>+0.69% Health</t>
  </si>
  <si>
    <t>+1.22% Protection</t>
  </si>
  <si>
    <t>+214 Health</t>
  </si>
  <si>
    <t>+5.39% Potency</t>
  </si>
  <si>
    <t>+1.13% Protection</t>
  </si>
  <si>
    <t>Mk V-A Defense Processor</t>
  </si>
  <si>
    <t>+40 Offense</t>
  </si>
  <si>
    <t>+1.62% Protection</t>
  </si>
  <si>
    <t>+1.88% Critical Chance</t>
  </si>
  <si>
    <t>+2.09% Potency</t>
  </si>
  <si>
    <t>+2.24% Tenacity</t>
  </si>
  <si>
    <t>+8 Defense</t>
  </si>
  <si>
    <t>Mk V-A Critical Chance Processor</t>
  </si>
  <si>
    <t>+79 Offense</t>
  </si>
  <si>
    <t>+0.79% Offense</t>
  </si>
  <si>
    <t>+1.72% Critical Chance</t>
  </si>
  <si>
    <t>+1.24% Protection</t>
  </si>
  <si>
    <t>+3.7% Critical Chance</t>
  </si>
  <si>
    <t>+2.04% Tenacity</t>
  </si>
  <si>
    <t>+724 Protection</t>
  </si>
  <si>
    <t>+1.08% Health</t>
  </si>
  <si>
    <t>+1176 Protection</t>
  </si>
  <si>
    <t>+0.4% Offense</t>
  </si>
  <si>
    <t>+1.37% Potency</t>
  </si>
  <si>
    <t>+1.65% Critical Chance</t>
  </si>
  <si>
    <t>Jawa Scavenger</t>
  </si>
  <si>
    <t>Mk V-A Potency Processor</t>
  </si>
  <si>
    <t>+7 Speed</t>
  </si>
  <si>
    <t>+1.61% Protection</t>
  </si>
  <si>
    <t>+306 Health</t>
  </si>
  <si>
    <t>+13 Speed</t>
  </si>
  <si>
    <t>+422 Health</t>
  </si>
  <si>
    <t>+1.23% Critical Chance</t>
  </si>
  <si>
    <t>+0.38% Offense</t>
  </si>
  <si>
    <t>+1.78% Health</t>
  </si>
  <si>
    <t>+439 Protection</t>
  </si>
  <si>
    <t>+620 Protection</t>
  </si>
  <si>
    <t>+249 Health</t>
  </si>
  <si>
    <t>+3.46% Tenacity</t>
  </si>
  <si>
    <t>+1.15% Potency</t>
  </si>
  <si>
    <t>+1.81% Critical Chance</t>
  </si>
  <si>
    <t>+1.87% Offense</t>
  </si>
  <si>
    <t>+235 Health</t>
  </si>
  <si>
    <t>+2.14% Potency</t>
  </si>
  <si>
    <t>Mk V-A Health Holo-Array</t>
  </si>
  <si>
    <t>+2.9% Protection</t>
  </si>
  <si>
    <t>+930 Health</t>
  </si>
  <si>
    <t>+36% Critical Damage</t>
  </si>
  <si>
    <t>+296 Health</t>
  </si>
  <si>
    <t>+1.67% Protection</t>
  </si>
  <si>
    <t>+1.24% Tenacity</t>
  </si>
  <si>
    <t>+1.46% Potency</t>
  </si>
  <si>
    <t>Biggs Darklighter</t>
  </si>
  <si>
    <t>Mk V-A Critical Chance Holo-Array</t>
  </si>
  <si>
    <t>+2.24% Potency</t>
  </si>
  <si>
    <t>+1.25% Critical Chance</t>
  </si>
  <si>
    <t>+360 Health</t>
  </si>
  <si>
    <t>+2.08% Protection</t>
  </si>
  <si>
    <t>+1.47% Defense</t>
  </si>
  <si>
    <t>Mk V-A Potency Holo-Array</t>
  </si>
  <si>
    <t>+298 Health</t>
  </si>
  <si>
    <t>+1.59% Potency</t>
  </si>
  <si>
    <t>+714 Protection</t>
  </si>
  <si>
    <t>+1.3% Critical Chance</t>
  </si>
  <si>
    <t>+1.77% Protection</t>
  </si>
  <si>
    <t>Kylo Ren</t>
  </si>
  <si>
    <t>Mk V-A Health Data-Bus</t>
  </si>
  <si>
    <t>+375 Health</t>
  </si>
  <si>
    <t>+1.46% Defense</t>
  </si>
  <si>
    <t>+43 Offense</t>
  </si>
  <si>
    <t>+1.72% Tenacity</t>
  </si>
  <si>
    <t>+691 Health</t>
  </si>
  <si>
    <t>+586 Protection</t>
  </si>
  <si>
    <t>+0.54% Offense</t>
  </si>
  <si>
    <t>+541 Protection</t>
  </si>
  <si>
    <t>+1.21% Tenacity</t>
  </si>
  <si>
    <t>+24 Offense</t>
  </si>
  <si>
    <t>+1.9% Protection</t>
  </si>
  <si>
    <t>+338 Health</t>
  </si>
  <si>
    <t>+4.55% Potency</t>
  </si>
  <si>
    <t>+1110 Protection</t>
  </si>
  <si>
    <t>+284 Health</t>
  </si>
  <si>
    <t>+0.9% Health</t>
  </si>
  <si>
    <t>+723 Protection</t>
  </si>
  <si>
    <t>+0.36% Offense</t>
  </si>
  <si>
    <t>+2.03% Critical Chance</t>
  </si>
  <si>
    <t>Greedo</t>
  </si>
  <si>
    <t>+2.13% Defense</t>
  </si>
  <si>
    <t>+1.51% Offense</t>
  </si>
  <si>
    <t>+1.15% Critical Chance</t>
  </si>
  <si>
    <t>Mk V-A Defense Data-Bus</t>
  </si>
  <si>
    <t>+256 Health</t>
  </si>
  <si>
    <t>+1.84% Critical Chance</t>
  </si>
  <si>
    <t>+1.62% Defense</t>
  </si>
  <si>
    <t>Mk V-A Critical Damage Data-Bus</t>
  </si>
  <si>
    <t>+28 Offense</t>
  </si>
  <si>
    <t>+365 Health</t>
  </si>
  <si>
    <t>+0.79% Health</t>
  </si>
  <si>
    <t>+0.31% Offense</t>
  </si>
  <si>
    <t>+11 Speed</t>
  </si>
  <si>
    <t>+25 Offense</t>
  </si>
  <si>
    <t>Dathcha</t>
  </si>
  <si>
    <t>+1% Defense</t>
  </si>
  <si>
    <t>+605 Protection</t>
  </si>
  <si>
    <t>Mk V-A Critical Chance Data-Bus</t>
  </si>
  <si>
    <t>+281 Health</t>
  </si>
  <si>
    <t>+1.92% Critical Chance</t>
  </si>
  <si>
    <t>+1.6% Potency</t>
  </si>
  <si>
    <t>+2.23% Critical Chance</t>
  </si>
  <si>
    <t>Mk V-A Potency Data-Bus</t>
  </si>
  <si>
    <t>+2.78% Defense</t>
  </si>
  <si>
    <t>+732 Protection</t>
  </si>
  <si>
    <t>+2.46% Critical Chance</t>
  </si>
  <si>
    <t>+1.09% Defense</t>
  </si>
  <si>
    <t>+1.26% Potency</t>
  </si>
  <si>
    <t>+1.68% Tenacity</t>
  </si>
  <si>
    <t>+2.19% Critical Chance</t>
  </si>
  <si>
    <t>Clone Wars Chewbacca</t>
  </si>
  <si>
    <t>+344 Health</t>
  </si>
  <si>
    <t>+2.06% Potency</t>
  </si>
  <si>
    <t>+614 Protection</t>
  </si>
  <si>
    <t>+1.61% Critical Chance</t>
  </si>
  <si>
    <t>+1.86% Tenacity</t>
  </si>
  <si>
    <t>+1.54% Defense</t>
  </si>
  <si>
    <t>Mk V-A Health Multiplexer</t>
  </si>
  <si>
    <t>+24% Potency</t>
  </si>
  <si>
    <t>+1.34% Protection</t>
  </si>
  <si>
    <t>+330 Health</t>
  </si>
  <si>
    <t>+0.86% Defense</t>
  </si>
  <si>
    <t>+0.85% Health</t>
  </si>
  <si>
    <t>+35 Offense</t>
  </si>
  <si>
    <t>+0.29% Offense</t>
  </si>
  <si>
    <t>+1.21% Critical Chance</t>
  </si>
  <si>
    <t>+1.99% Protection</t>
  </si>
  <si>
    <t>+342 Health</t>
  </si>
  <si>
    <t>+1.86% Critical Chance</t>
  </si>
  <si>
    <t>+1.84% Tenacity</t>
  </si>
  <si>
    <t>+819 Protection</t>
  </si>
  <si>
    <t>+0.89% Health</t>
  </si>
  <si>
    <t>+1.3% Defense</t>
  </si>
  <si>
    <t>+1.37% Critical Chance</t>
  </si>
  <si>
    <t>Mk V-A Critical Damage Multiplexer</t>
  </si>
  <si>
    <t>+1.94% Tenacity</t>
  </si>
  <si>
    <t>+2.06% Critical Chance</t>
  </si>
  <si>
    <t>+374 Health</t>
  </si>
  <si>
    <t>+10 Speed</t>
  </si>
  <si>
    <t>+1.11% Defense</t>
  </si>
  <si>
    <t>+36 Offense</t>
  </si>
  <si>
    <t>+460 Protection</t>
  </si>
  <si>
    <t>Mk V-A Critical Chance Multiplexer</t>
  </si>
  <si>
    <t>+266 Health</t>
  </si>
  <si>
    <t>+1.8% Tenacity</t>
  </si>
  <si>
    <t>Mk V-A Potency Multiplexer</t>
  </si>
  <si>
    <t>+1.81% Tenacity</t>
  </si>
  <si>
    <t>+480 Protection</t>
  </si>
  <si>
    <t>+4.23% Critical Chance</t>
  </si>
  <si>
    <t>+443 Protection</t>
  </si>
  <si>
    <t>+26 Offense</t>
  </si>
  <si>
    <t>Rey</t>
  </si>
  <si>
    <t>+5.5% Health</t>
  </si>
  <si>
    <t>+1.75% Potency</t>
  </si>
  <si>
    <t>+0.73% Offense</t>
  </si>
  <si>
    <t>+1.27% Potency</t>
  </si>
  <si>
    <t>+1.2% Protection</t>
  </si>
  <si>
    <t>+5.5% Offense</t>
  </si>
  <si>
    <t>+1.48% Defense</t>
  </si>
  <si>
    <t>+37 Offense</t>
  </si>
  <si>
    <t>+1.45% Critical Chance</t>
  </si>
  <si>
    <t>+515 Protection</t>
  </si>
  <si>
    <t>+1.65% Defense</t>
  </si>
  <si>
    <t>+1.86% Protection</t>
  </si>
  <si>
    <t>+1.49% Critical Chance</t>
  </si>
  <si>
    <t>+22% Protection</t>
  </si>
  <si>
    <t>+0.89% Defense</t>
  </si>
  <si>
    <t>+1.78% Critical Chance</t>
  </si>
  <si>
    <t>+11% Defense</t>
  </si>
  <si>
    <t>+1.31% Tenacity</t>
  </si>
  <si>
    <t>+0.97% Health</t>
  </si>
  <si>
    <t>+1.56% Tenacity</t>
  </si>
  <si>
    <t>+27 Offense</t>
  </si>
  <si>
    <t>+327 Health</t>
  </si>
  <si>
    <t>+5.13% Health</t>
  </si>
  <si>
    <t>+3.13% Protection</t>
  </si>
  <si>
    <t>+576 Protection</t>
  </si>
  <si>
    <t>+1.37% Defense</t>
  </si>
  <si>
    <t>Mk IV-A Health Receiver</t>
  </si>
  <si>
    <t>+4% Health</t>
  </si>
  <si>
    <t>+3.88% Potency</t>
  </si>
  <si>
    <t>+589 Protection</t>
  </si>
  <si>
    <t>+0.91% Defense</t>
  </si>
  <si>
    <t>Resistance Pilot</t>
  </si>
  <si>
    <t>+3.49% Critical Chance</t>
  </si>
  <si>
    <t>+18 Offense</t>
  </si>
  <si>
    <t>+0.76% Defense</t>
  </si>
  <si>
    <t>+1.32% Protection</t>
  </si>
  <si>
    <t>Mk IV-A Critical Damage Receiver</t>
  </si>
  <si>
    <t>+16% Protection</t>
  </si>
  <si>
    <t>+0.3% Offense</t>
  </si>
  <si>
    <t>+1.65% Potency</t>
  </si>
  <si>
    <t>+0.5% Health</t>
  </si>
  <si>
    <t>Mk IV-A Potency Receiver</t>
  </si>
  <si>
    <t>+10.5% Accuracy</t>
  </si>
  <si>
    <t>+1.07% Critical Chance</t>
  </si>
  <si>
    <t>+177 Health</t>
  </si>
  <si>
    <t>+1.95% Protection</t>
  </si>
  <si>
    <t>Mk IV-A Health Processor</t>
  </si>
  <si>
    <t>+8% Defense</t>
  </si>
  <si>
    <t>+328 Health</t>
  </si>
  <si>
    <t>+570 Protection</t>
  </si>
  <si>
    <t>+1.15% Tenacity</t>
  </si>
  <si>
    <t>+3.02% Potency</t>
  </si>
  <si>
    <t>+1.14% Tenacity</t>
  </si>
  <si>
    <t>+361 Protection</t>
  </si>
  <si>
    <t>Cad Bane</t>
  </si>
  <si>
    <t>+1.55% Tenacity</t>
  </si>
  <si>
    <t>Mk IV-A Health Holo-Array</t>
  </si>
  <si>
    <t>+10.5% Critical Chance</t>
  </si>
  <si>
    <t>+2.57% Tenacity</t>
  </si>
  <si>
    <t>+0.26% Offense</t>
  </si>
  <si>
    <t>+635 Health</t>
  </si>
  <si>
    <t>+4% Offense</t>
  </si>
  <si>
    <t>+1.93% Potency</t>
  </si>
  <si>
    <t>+176 Health</t>
  </si>
  <si>
    <t>+1.67% Tenacity</t>
  </si>
  <si>
    <t>+1.06% Potency</t>
  </si>
  <si>
    <t>+31.5% Critical Damage</t>
  </si>
  <si>
    <t>+33 Offense</t>
  </si>
  <si>
    <t>+197 Health</t>
  </si>
  <si>
    <t>Mk IV-A Critical Damage Holo-Array</t>
  </si>
  <si>
    <t>+31 Offense</t>
  </si>
  <si>
    <t>+1.2% Tenacity</t>
  </si>
  <si>
    <t>+288 Health</t>
  </si>
  <si>
    <t>+1.27% Tenacity</t>
  </si>
  <si>
    <t>+622 Protection</t>
  </si>
  <si>
    <t>Mk IV-A Critical Chance Holo-Array</t>
  </si>
  <si>
    <t>+1.35% Critical Chance</t>
  </si>
  <si>
    <t>+347 Protection</t>
  </si>
  <si>
    <t>+1.88% Protection</t>
  </si>
  <si>
    <t>+2 Speed</t>
  </si>
  <si>
    <t>+0.8% Health</t>
  </si>
  <si>
    <t>+1.23% Defense</t>
  </si>
  <si>
    <t>+1.69% Potency</t>
  </si>
  <si>
    <t>+465 Protection</t>
  </si>
  <si>
    <t>Mk IV-A Potency Holo-Array</t>
  </si>
  <si>
    <t>+0.9% Offense</t>
  </si>
  <si>
    <t>+2.71% Potency</t>
  </si>
  <si>
    <t>+0.83% Defense</t>
  </si>
  <si>
    <t>+1.97% Tenacity</t>
  </si>
  <si>
    <t>+1.4% Protection</t>
  </si>
  <si>
    <t>+0.41% Offense</t>
  </si>
  <si>
    <t>+598 Protection</t>
  </si>
  <si>
    <t>Mk IV-A Defense Data-Bus</t>
  </si>
  <si>
    <t>+1.57% Tenacity</t>
  </si>
  <si>
    <t>+1.95% Critical Chance</t>
  </si>
  <si>
    <t>+193 Health</t>
  </si>
  <si>
    <t>Mk IV-A Health Multiplexer</t>
  </si>
  <si>
    <t>+21% Potency</t>
  </si>
  <si>
    <t>+0.59% Health</t>
  </si>
  <si>
    <t>+397 Protection</t>
  </si>
  <si>
    <t>+2.21% Potency</t>
  </si>
  <si>
    <t>+563 Protection</t>
  </si>
  <si>
    <t>+2.48% Defense</t>
  </si>
  <si>
    <t>+2.54% Potency</t>
  </si>
  <si>
    <t>+594 Protection</t>
  </si>
  <si>
    <t>+1.23% Tenacity</t>
  </si>
  <si>
    <t>Mk IV-A Defense Multiplexer</t>
  </si>
  <si>
    <t>+1.17% Tenacity</t>
  </si>
  <si>
    <t>+514 Protection</t>
  </si>
  <si>
    <t>Mk IV-A Potency Multiplexer</t>
  </si>
  <si>
    <t>+0.64% Health</t>
  </si>
  <si>
    <t>+333 Health</t>
  </si>
  <si>
    <t>+19 Offense</t>
  </si>
  <si>
    <t>+754 Health</t>
  </si>
  <si>
    <t>+5.13% Offense</t>
  </si>
  <si>
    <t>+3.36% Defense</t>
  </si>
  <si>
    <t>+3.72% Protection</t>
  </si>
  <si>
    <t>+2.02% Potency</t>
  </si>
  <si>
    <t>Eeth Koth</t>
  </si>
  <si>
    <t>+10.25% Defense</t>
  </si>
  <si>
    <t>+3.13% Critical Chance</t>
  </si>
  <si>
    <t>+1.8% Potency</t>
  </si>
  <si>
    <t>+124 Offense</t>
  </si>
  <si>
    <t>+0.34% Offense</t>
  </si>
  <si>
    <t>Darth Maul</t>
  </si>
  <si>
    <t>Mk V-A Critical Damage Holo-Array</t>
  </si>
  <si>
    <t>+3.15% Critical Chance</t>
  </si>
  <si>
    <t>+720 Protection</t>
  </si>
  <si>
    <t>+20.5% Protection</t>
  </si>
  <si>
    <t>+1.54% Health</t>
  </si>
  <si>
    <t>+343 Health</t>
  </si>
  <si>
    <t>+41 Offense</t>
  </si>
  <si>
    <t>+6.14% Protection</t>
  </si>
  <si>
    <t>+1.34% Defense</t>
  </si>
  <si>
    <t>+38 Offense</t>
  </si>
  <si>
    <t>+4.75% Offense</t>
  </si>
  <si>
    <t>+299 Health</t>
  </si>
  <si>
    <t>+0.83% Health</t>
  </si>
  <si>
    <t>Mk V-A Critical Damage Processor</t>
  </si>
  <si>
    <t>+9.5% Defense</t>
  </si>
  <si>
    <t>+56 Offense</t>
  </si>
  <si>
    <t>+527 Protection</t>
  </si>
  <si>
    <t>+290 Health</t>
  </si>
  <si>
    <t>+19% Protection</t>
  </si>
  <si>
    <t>+0.39% Offense</t>
  </si>
  <si>
    <t>+1.14% Defense</t>
  </si>
  <si>
    <t>+569 Protection</t>
  </si>
  <si>
    <t>Royal Guard</t>
  </si>
  <si>
    <t>+1.13% Potency</t>
  </si>
  <si>
    <t>+1.84% Protection</t>
  </si>
  <si>
    <t>+923 Health</t>
  </si>
  <si>
    <t>+3.74% Critical Chance</t>
  </si>
  <si>
    <t>+386 Health</t>
  </si>
  <si>
    <t>+350 Health</t>
  </si>
  <si>
    <t>+5.2% Tenacity</t>
  </si>
  <si>
    <t>+1.94% Potency</t>
  </si>
  <si>
    <t>Admiral Ackbar</t>
  </si>
  <si>
    <t>+1.39% Protection</t>
  </si>
  <si>
    <t>Luminara Unduli</t>
  </si>
  <si>
    <t>+4.05% Tenacity</t>
  </si>
  <si>
    <t>+438 Protection</t>
  </si>
  <si>
    <t>+0.46% Offense</t>
  </si>
  <si>
    <t>+0.98% Offense</t>
  </si>
  <si>
    <t>+0.82% Health</t>
  </si>
  <si>
    <t>+2.08% Critical Chance</t>
  </si>
  <si>
    <t>+778 Protection</t>
  </si>
  <si>
    <t>+3.37% Critical Chance</t>
  </si>
  <si>
    <t>+1.05% Health</t>
  </si>
  <si>
    <t>+0.48% Offense</t>
  </si>
  <si>
    <t>+1.83% Tenacity</t>
  </si>
  <si>
    <t>+0.98% Health</t>
  </si>
  <si>
    <t>+322 Health</t>
  </si>
  <si>
    <t>Darth Vader</t>
  </si>
  <si>
    <t>+29.25% Critical Damage</t>
  </si>
  <si>
    <t>+3.7% Defense</t>
  </si>
  <si>
    <t>+0.68% Offense</t>
  </si>
  <si>
    <t>+337 Health</t>
  </si>
  <si>
    <t>+1.93% Critical Chance</t>
  </si>
  <si>
    <t>+1.24% Defense</t>
  </si>
  <si>
    <t>+1491 Protection</t>
  </si>
  <si>
    <t>+1.97% Potency</t>
  </si>
  <si>
    <t>+0.58% Health</t>
  </si>
  <si>
    <t>+1.14% Potency</t>
  </si>
  <si>
    <t>+0.88% Defense</t>
  </si>
  <si>
    <t>+0.94% Defense</t>
  </si>
  <si>
    <t>+0.57% Health</t>
  </si>
  <si>
    <t>Han Solo</t>
  </si>
  <si>
    <t>+4.75% Health</t>
  </si>
  <si>
    <t>+2145 Protection</t>
  </si>
  <si>
    <t>+0.52% Offense</t>
  </si>
  <si>
    <t>+19.5% Potency</t>
  </si>
  <si>
    <t>+482 Protection</t>
  </si>
  <si>
    <t>+1429 Protection</t>
  </si>
  <si>
    <t>+1.12% Offense</t>
  </si>
  <si>
    <t>+1.6% Tenacity</t>
  </si>
  <si>
    <t>+348 Health</t>
  </si>
  <si>
    <t>+44 Offense</t>
  </si>
  <si>
    <t>+283 Health</t>
  </si>
  <si>
    <t>+1.54% Tenacity</t>
  </si>
  <si>
    <t>+1.61% Defense</t>
  </si>
  <si>
    <t>+250 Health</t>
  </si>
  <si>
    <t>+471 Protection</t>
  </si>
  <si>
    <t>+1.87% Potency</t>
  </si>
  <si>
    <t>+42 Offense</t>
  </si>
  <si>
    <t>+29.55% Critical Damage</t>
  </si>
  <si>
    <t>+1.23% Protection</t>
  </si>
  <si>
    <t>+242 Health</t>
  </si>
  <si>
    <t>+1.75% Tenacity</t>
  </si>
  <si>
    <t>+3.88% Offense</t>
  </si>
  <si>
    <t>+170 Health</t>
  </si>
  <si>
    <t>+17.5% Critical Avoidance</t>
  </si>
  <si>
    <t>+350 Protection</t>
  </si>
  <si>
    <t>+0.96% Tenacity</t>
  </si>
  <si>
    <t>+1.18% Protection</t>
  </si>
  <si>
    <t>Mk III-A Health Receiver</t>
  </si>
  <si>
    <t>+419 Health</t>
  </si>
  <si>
    <t>+0.92% Critical Chance</t>
  </si>
  <si>
    <t>Mk III-A Defense Receiver</t>
  </si>
  <si>
    <t>+8.75% Accuracy</t>
  </si>
  <si>
    <t>+1.44% Tenacity</t>
  </si>
  <si>
    <t>+0.84% Critical Chance</t>
  </si>
  <si>
    <t>+0.7% Health</t>
  </si>
  <si>
    <t>+21 Offense</t>
  </si>
  <si>
    <t>Mk III-A Critical Damage Receiver</t>
  </si>
  <si>
    <t>+236 Health</t>
  </si>
  <si>
    <t>+0.37% Health</t>
  </si>
  <si>
    <t>Mk III-A Potency Receiver</t>
  </si>
  <si>
    <t>+7.75% Defense</t>
  </si>
  <si>
    <t>+0.49% Health</t>
  </si>
  <si>
    <t>+388 Protection</t>
  </si>
  <si>
    <t>+0.28% Offense</t>
  </si>
  <si>
    <t>+3.88% Health</t>
  </si>
  <si>
    <t>+2.68% Potency</t>
  </si>
  <si>
    <t>+0.47% Offense</t>
  </si>
  <si>
    <t>+1.29% Critical Chance</t>
  </si>
  <si>
    <t>+0.72% Defense</t>
  </si>
  <si>
    <t>+1.26% Protection</t>
  </si>
  <si>
    <t>Mk III-A Health Holo-Array</t>
  </si>
  <si>
    <t>+15.5% Protection</t>
  </si>
  <si>
    <t>+1.03% Defense</t>
  </si>
  <si>
    <t>+246 Health</t>
  </si>
  <si>
    <t>+0.48% Health</t>
  </si>
  <si>
    <t>Mk III-A Critical Chance Holo-Array</t>
  </si>
  <si>
    <t>+26.25% Critical Damage</t>
  </si>
  <si>
    <t>+2.06% Defense</t>
  </si>
  <si>
    <t>+3 Defense</t>
  </si>
  <si>
    <t>+245 Protection</t>
  </si>
  <si>
    <t>Mk III-A Potency Holo-Array</t>
  </si>
  <si>
    <t>+1.35% Potency</t>
  </si>
  <si>
    <t>+12 Defense</t>
  </si>
  <si>
    <t>+0.93% Defense</t>
  </si>
  <si>
    <t>Snowtrooper</t>
  </si>
  <si>
    <t>Mk III-A Health Data-Bus</t>
  </si>
  <si>
    <t>+1.24% Critical Chance</t>
  </si>
  <si>
    <t>+0.25% Offense</t>
  </si>
  <si>
    <t>+307 Protection</t>
  </si>
  <si>
    <t>+0.96% Protection</t>
  </si>
  <si>
    <t>Mk III-A Health Multiplexer</t>
  </si>
  <si>
    <t>+0.35% Offense</t>
  </si>
  <si>
    <t>+1.15% Defense</t>
  </si>
  <si>
    <t>+18% Potency</t>
  </si>
  <si>
    <t>+0.38% Health</t>
  </si>
  <si>
    <t>Mk III-A Critical Damage Multiplexer</t>
  </si>
  <si>
    <t>+2.17% Critical Chance</t>
  </si>
  <si>
    <t>+669 Protection</t>
  </si>
  <si>
    <t>+3.93% Protection</t>
  </si>
  <si>
    <t>+1.49% Potency</t>
  </si>
  <si>
    <t>Mk III-A Potency Multiplexer</t>
  </si>
  <si>
    <t>+152 Health</t>
  </si>
  <si>
    <t>+476 Protection</t>
  </si>
  <si>
    <t>Jawa</t>
  </si>
  <si>
    <t>+27.6% Critical Damage</t>
  </si>
  <si>
    <t>+2.82% Tenacity</t>
  </si>
  <si>
    <t>+0.96% Health</t>
  </si>
  <si>
    <t>Mk V-B Health Transmitter</t>
  </si>
  <si>
    <t>+4.38% Offense</t>
  </si>
  <si>
    <t>+0.93% Health</t>
  </si>
  <si>
    <t>+1.01% Defense</t>
  </si>
  <si>
    <t>Mk V-B Health Receiver</t>
  </si>
  <si>
    <t>+18% Critical Avoidance</t>
  </si>
  <si>
    <t>+1.42% Defense</t>
  </si>
  <si>
    <t>+361 Health</t>
  </si>
  <si>
    <t>+444 Protection</t>
  </si>
  <si>
    <t>+8.75% Defense</t>
  </si>
  <si>
    <t>+274 Health</t>
  </si>
  <si>
    <t>+790 Protection</t>
  </si>
  <si>
    <t>+1.2% Critical Chance</t>
  </si>
  <si>
    <t>Mk V-B Health Processor</t>
  </si>
  <si>
    <t>Grand Moff Tarkin</t>
  </si>
  <si>
    <t>+1.94% Protection</t>
  </si>
  <si>
    <t>+34 Offense</t>
  </si>
  <si>
    <t>Mk V-B Critical Chance Processor</t>
  </si>
  <si>
    <t>Mk V-B Critical Chance Data-Bus</t>
  </si>
  <si>
    <t>+3.49% Potency</t>
  </si>
  <si>
    <t>+536 Protection</t>
  </si>
  <si>
    <t>Mk IV-A Health Transmitter</t>
  </si>
  <si>
    <t>+3.25% Offense</t>
  </si>
  <si>
    <t>+466 Protection</t>
  </si>
  <si>
    <t>+1.43% Defense</t>
  </si>
  <si>
    <t>+0.68% Health</t>
  </si>
  <si>
    <t>+210 Health</t>
  </si>
  <si>
    <t>+1.16% Tenacity</t>
  </si>
  <si>
    <t>+509 Protection</t>
  </si>
  <si>
    <t>+1.83% Critical Chance</t>
  </si>
  <si>
    <t>+223 Health</t>
  </si>
  <si>
    <t>+13% Protection</t>
  </si>
  <si>
    <t>+1.01% Critical Chance</t>
  </si>
  <si>
    <t>+544 Protection</t>
  </si>
  <si>
    <t>Mk IV-A Critical Chance Receiver</t>
  </si>
  <si>
    <t>+21 Speed</t>
  </si>
  <si>
    <t>+1.58% Health</t>
  </si>
  <si>
    <t>+369 Protection</t>
  </si>
  <si>
    <t>+182 Health</t>
  </si>
  <si>
    <t>Mk IV-A Critical Chance Processor</t>
  </si>
  <si>
    <t>+6.5% Defense</t>
  </si>
  <si>
    <t>+1.56% Potency</t>
  </si>
  <si>
    <t>+217 Health</t>
  </si>
  <si>
    <t>+3.25% Health</t>
  </si>
  <si>
    <t>+3.23% Potency</t>
  </si>
  <si>
    <t>+17 Offense</t>
  </si>
  <si>
    <t>Mk V-B Critical Damage Transmitter</t>
  </si>
  <si>
    <t>+3.63% Offense</t>
  </si>
  <si>
    <t>+1214 Protection</t>
  </si>
  <si>
    <t>+240 Health</t>
  </si>
  <si>
    <t>+2.9% Tenacity</t>
  </si>
  <si>
    <t>+1.58% Potency</t>
  </si>
  <si>
    <t>+440 Protection</t>
  </si>
  <si>
    <t>Ahsoka Tano</t>
  </si>
  <si>
    <t>Mk V-B Potency Transmitter</t>
  </si>
  <si>
    <t>+2.15% Tenacity</t>
  </si>
  <si>
    <t>+2.2% Protection</t>
  </si>
  <si>
    <t>+1.72% Potency</t>
  </si>
  <si>
    <t>Mk V-B Critical Damage Receiver</t>
  </si>
  <si>
    <t>+3.52% Critical Chance</t>
  </si>
  <si>
    <t>+2.88% Tenacity</t>
  </si>
  <si>
    <t>+1.28% Defense</t>
  </si>
  <si>
    <t>Mk V-B Critical Damage Processor</t>
  </si>
  <si>
    <t>+7.25% Defense</t>
  </si>
  <si>
    <t>+2.89% Potency</t>
  </si>
  <si>
    <t>+1.29% Protection</t>
  </si>
  <si>
    <t>Mk V-B Critical Damage Data-Bus</t>
  </si>
  <si>
    <t>+3.63% Health</t>
  </si>
  <si>
    <t>+3.46% Protection</t>
  </si>
  <si>
    <t>+4.14% Tenacity</t>
  </si>
  <si>
    <t>+0.49% Offense</t>
  </si>
  <si>
    <t>Mk V-B Health Multiplexer</t>
  </si>
  <si>
    <t>+45 Offense</t>
  </si>
  <si>
    <t>+688 Protection</t>
  </si>
  <si>
    <t>Mk IV-B Critical Damage Multiplexer</t>
  </si>
  <si>
    <t>+15.8% Potency</t>
  </si>
  <si>
    <t>+11 Defense</t>
  </si>
  <si>
    <t>+3.22% Protection</t>
  </si>
  <si>
    <t>Mk IV-A Critical Damage Multiplexer</t>
  </si>
  <si>
    <t>+3% Offense</t>
  </si>
  <si>
    <t>+581 Protection</t>
  </si>
  <si>
    <t>+3.32% Protection</t>
  </si>
  <si>
    <t>Kit Fisto</t>
  </si>
  <si>
    <t>Mk V-C Health Transmitter</t>
  </si>
  <si>
    <t>+4.28% Tenacity</t>
  </si>
  <si>
    <t>Chief Nebit</t>
  </si>
  <si>
    <t>+1.33% Tenacity</t>
  </si>
  <si>
    <t>+501 Protection</t>
  </si>
  <si>
    <t>Chief Chirpa</t>
  </si>
  <si>
    <t>Mk V-C Health Processor</t>
  </si>
  <si>
    <t>+3.63% Critical Chance</t>
  </si>
  <si>
    <t>+674 Protection</t>
  </si>
  <si>
    <t>+1.3% Protection</t>
  </si>
  <si>
    <t>+4.25% Tenacity</t>
  </si>
  <si>
    <t>Mk V-C Health Multiplexer</t>
  </si>
  <si>
    <t>+1.73% Tenacity</t>
  </si>
  <si>
    <t>+1.05% Defense</t>
  </si>
  <si>
    <t>Mk V-C Critical Chance Multiplexer</t>
  </si>
  <si>
    <t>+13.5% Potency</t>
  </si>
  <si>
    <t>+12.5% Protection</t>
  </si>
  <si>
    <t>+352 Protection</t>
  </si>
  <si>
    <t>+1.01% Tenacity</t>
  </si>
  <si>
    <t>+0.85% Defense</t>
  </si>
  <si>
    <t>+0.22% Offense</t>
  </si>
  <si>
    <t>+3.13% Offense</t>
  </si>
  <si>
    <t>+2.2% Critical Chance</t>
  </si>
  <si>
    <t>+3.13% Health</t>
  </si>
  <si>
    <t>+645 Health</t>
  </si>
  <si>
    <t>+1.32% Critical Chance</t>
  </si>
  <si>
    <t>+46 Offense</t>
  </si>
  <si>
    <t>+1.94% Defense</t>
  </si>
  <si>
    <t>+292 Health</t>
  </si>
  <si>
    <t>+0.75% Defense</t>
  </si>
  <si>
    <t>Mk II-A Health Transmitter</t>
  </si>
  <si>
    <t>+2% Offense</t>
  </si>
  <si>
    <t>+1.25% Tenacity</t>
  </si>
  <si>
    <t>+1 Speed</t>
  </si>
  <si>
    <t>+1.06% Protection</t>
  </si>
  <si>
    <t>Mk II-A Speed Transmitter</t>
  </si>
  <si>
    <t>+1.06% Critical Chance</t>
  </si>
  <si>
    <t>+127 Health</t>
  </si>
  <si>
    <t>+216 Protection</t>
  </si>
  <si>
    <t>Mk II-A Health Receiver</t>
  </si>
  <si>
    <t>+16% Critical Avoidance</t>
  </si>
  <si>
    <t>+134 Health</t>
  </si>
  <si>
    <t>+0.73% Tenacity</t>
  </si>
  <si>
    <t>+220 Health</t>
  </si>
  <si>
    <t>+16 Offense</t>
  </si>
  <si>
    <t>+205 Protection</t>
  </si>
  <si>
    <t>Mk II-A Speed Processor</t>
  </si>
  <si>
    <t>+4% Defense</t>
  </si>
  <si>
    <t>+1.11% Potency</t>
  </si>
  <si>
    <t>+0.7% Critical Chance</t>
  </si>
  <si>
    <t>Mk II-A Potency Holo-Array</t>
  </si>
  <si>
    <t>+8% Protection</t>
  </si>
  <si>
    <t>+0.23% Offense</t>
  </si>
  <si>
    <t>Mk II-A Speed Data-Bus</t>
  </si>
  <si>
    <t>+178 Protection</t>
  </si>
  <si>
    <t>+119 Health</t>
  </si>
  <si>
    <t>+0.17% Offense</t>
  </si>
  <si>
    <t>Mk II-A Offense Multiplexer</t>
  </si>
  <si>
    <t>+16% Potency</t>
  </si>
  <si>
    <t>+0.4% Health</t>
  </si>
  <si>
    <t>Mk II-A Potency Multiplexer</t>
  </si>
  <si>
    <t>+0.97% Protection</t>
  </si>
  <si>
    <t>+153 Health</t>
  </si>
  <si>
    <t>+0.88% Potency</t>
  </si>
  <si>
    <t>Mk II-A Speed Multiplexer</t>
  </si>
  <si>
    <t>+175 Health</t>
  </si>
  <si>
    <t>+0.67% Critical Chance</t>
  </si>
  <si>
    <t>+2.5% Offense</t>
  </si>
  <si>
    <t>+0.87% Defense</t>
  </si>
  <si>
    <t>+1.06% Health</t>
  </si>
  <si>
    <t>+86 Offense</t>
  </si>
  <si>
    <t>+5% Defense</t>
  </si>
  <si>
    <t>+2.03% Health</t>
  </si>
  <si>
    <t>+667 Health</t>
  </si>
  <si>
    <t>Mk V-C Health Data-Bus</t>
  </si>
  <si>
    <t>+10% Protection</t>
  </si>
  <si>
    <t>+47 Offense</t>
  </si>
  <si>
    <t>+2.03% Potency</t>
  </si>
  <si>
    <t>+2.5% Health</t>
  </si>
  <si>
    <t>+3.71% Protection</t>
  </si>
  <si>
    <t>+1.22% Defense</t>
  </si>
  <si>
    <t>Obi-Wan Kenobi (Old Ben)</t>
  </si>
  <si>
    <t>+0.74% Health</t>
  </si>
  <si>
    <t>+9% Protection</t>
  </si>
  <si>
    <t>+1.4% Defense</t>
  </si>
  <si>
    <t>Mk I-A Health Transmitter</t>
  </si>
  <si>
    <t>+1.88% Offense</t>
  </si>
  <si>
    <t>+0.79% Tenacity</t>
  </si>
  <si>
    <t>+0.32% Health</t>
  </si>
  <si>
    <t>+155 Health</t>
  </si>
  <si>
    <t>Mk I-A Defense Transmitter</t>
  </si>
  <si>
    <t>+0.99% Protection</t>
  </si>
  <si>
    <t>+0.69% Defense</t>
  </si>
  <si>
    <t>+0.97% Potency</t>
  </si>
  <si>
    <t>+0.45% Health</t>
  </si>
  <si>
    <t>Mk I-A Speed Transmitter</t>
  </si>
  <si>
    <t>+1.91% Defense</t>
  </si>
  <si>
    <t>+0.51% Protection</t>
  </si>
  <si>
    <t>+154 Protection</t>
  </si>
  <si>
    <t>+0.89% Tenacity</t>
  </si>
  <si>
    <t>Mk I-A Health Receiver</t>
  </si>
  <si>
    <t>+15% Critical Avoidance</t>
  </si>
  <si>
    <t>+0.85% Potency</t>
  </si>
  <si>
    <t>+0.16% Offense</t>
  </si>
  <si>
    <t>+0.25% Health</t>
  </si>
  <si>
    <t>Mk I-A Offense Receiver</t>
  </si>
  <si>
    <t>+17 Speed</t>
  </si>
  <si>
    <t>+149 Protection</t>
  </si>
  <si>
    <t>+2 Defense</t>
  </si>
  <si>
    <t>+168 Health</t>
  </si>
  <si>
    <t>Mk I-A Potency Receiver</t>
  </si>
  <si>
    <t>+144 Health</t>
  </si>
  <si>
    <t>+0.92% Potency</t>
  </si>
  <si>
    <t>Mk I-A Speed Receiver</t>
  </si>
  <si>
    <t>+7.5% Protection</t>
  </si>
  <si>
    <t>+12 Offense</t>
  </si>
  <si>
    <t>+0.51% Defense</t>
  </si>
  <si>
    <t>+133 Protection</t>
  </si>
  <si>
    <t>+0.47% Health</t>
  </si>
  <si>
    <t>+0.93% Critical Chance</t>
  </si>
  <si>
    <t>Mk I-A Health Processor</t>
  </si>
  <si>
    <t>+3.75% Defense</t>
  </si>
  <si>
    <t>+0.7% Protection</t>
  </si>
  <si>
    <t>+109 Protection</t>
  </si>
  <si>
    <t>Mk I-A Offense Processor</t>
  </si>
  <si>
    <t>+1.36% Potency</t>
  </si>
  <si>
    <t>+0.76% Critical Chance</t>
  </si>
  <si>
    <t>+0.14% Offense</t>
  </si>
  <si>
    <t>+9 Offense</t>
  </si>
  <si>
    <t>Mk I-A Health Holo-Array</t>
  </si>
  <si>
    <t>+0.83% Critical Chance</t>
  </si>
  <si>
    <t>+0.69% Tenacity</t>
  </si>
  <si>
    <t>+0.21% Offense</t>
  </si>
  <si>
    <t>+0.91% Tenacity</t>
  </si>
  <si>
    <t>+103 Protection</t>
  </si>
  <si>
    <t>+15 Offense</t>
  </si>
  <si>
    <t>+0.84% Defense</t>
  </si>
  <si>
    <t>+168 Protection</t>
  </si>
  <si>
    <t>+22.5% Critical Damage</t>
  </si>
  <si>
    <t>+139 Health</t>
  </si>
  <si>
    <t>+0.35% Health</t>
  </si>
  <si>
    <t>+10 Offense</t>
  </si>
  <si>
    <t>+0.8% Tenacity</t>
  </si>
  <si>
    <t>+0.84% Potency</t>
  </si>
  <si>
    <t>+0.75% Protection</t>
  </si>
  <si>
    <t>+0.36% Health</t>
  </si>
  <si>
    <t>+1.44% Defense</t>
  </si>
  <si>
    <t>+0.55% Potency</t>
  </si>
  <si>
    <t>Mk I-A Offense Holo-Array</t>
  </si>
  <si>
    <t>+7.5% Critical Chance</t>
  </si>
  <si>
    <t>+337 Protection</t>
  </si>
  <si>
    <t>+0.93% Potency</t>
  </si>
  <si>
    <t>Mk I-A Potency Holo-Array</t>
  </si>
  <si>
    <t>+14 Offense</t>
  </si>
  <si>
    <t>+0.12% Offense</t>
  </si>
  <si>
    <t>+0.31% Health</t>
  </si>
  <si>
    <t>Mk I-A Speed Holo-Array</t>
  </si>
  <si>
    <t>+0.63% Tenacity</t>
  </si>
  <si>
    <t>+0.82% Defense</t>
  </si>
  <si>
    <t>+13 Offense</t>
  </si>
  <si>
    <t>+0.57% Tenacity</t>
  </si>
  <si>
    <t>Mk I-A Health Data-Bus</t>
  </si>
  <si>
    <t>+1.88% Health</t>
  </si>
  <si>
    <t>+0.83% Potency</t>
  </si>
  <si>
    <t>Mk I-A Defense Data-Bus</t>
  </si>
  <si>
    <t>+0.72% Critical Chance</t>
  </si>
  <si>
    <t>Mk I-A Speed Data-Bus</t>
  </si>
  <si>
    <t>+173 Health</t>
  </si>
  <si>
    <t>+0.74% Potency</t>
  </si>
  <si>
    <t>+0.65% Tenacity</t>
  </si>
  <si>
    <t>+0.82% Protection</t>
  </si>
  <si>
    <t>Mk I-A Health Multiplexer</t>
  </si>
  <si>
    <t>+15% Tenacity</t>
  </si>
  <si>
    <t>+20 Offense</t>
  </si>
  <si>
    <t>+0.68% Protection</t>
  </si>
  <si>
    <t>Mk I-A Defense Multiplexer</t>
  </si>
  <si>
    <t>+102 Protection</t>
  </si>
  <si>
    <t>+11 Offense</t>
  </si>
  <si>
    <t>+0.46% Health</t>
  </si>
  <si>
    <t>Mk I-A Speed Multiplexer</t>
  </si>
  <si>
    <t>+0.33% Health</t>
  </si>
  <si>
    <t>+0.86% Critical Chance</t>
  </si>
  <si>
    <t>Mk V-D Health Transmitter</t>
  </si>
  <si>
    <t>+1.75% Offense</t>
  </si>
  <si>
    <t>+2.45% Defense</t>
  </si>
  <si>
    <t>Mk V-D Critical Damage Transmitter</t>
  </si>
  <si>
    <t>+282 Health</t>
  </si>
  <si>
    <t>Mk V-D Critical Chance Transmitter</t>
  </si>
  <si>
    <t>+1.45% Protection</t>
  </si>
  <si>
    <t>Mk V-D Health Receiver</t>
  </si>
  <si>
    <t>+3.75% Accuracy</t>
  </si>
  <si>
    <t>+7.5% Critical Avoidance</t>
  </si>
  <si>
    <t>+1.68% Protection</t>
  </si>
  <si>
    <t>Mk V-D Potency Receiver</t>
  </si>
  <si>
    <t>+7% Protection</t>
  </si>
  <si>
    <t>Mk V-D Health Processor</t>
  </si>
  <si>
    <t>+3.5% Defense</t>
  </si>
  <si>
    <t>+0.85% Offense</t>
  </si>
  <si>
    <t>+1.3% Tenacity</t>
  </si>
  <si>
    <t>Mk V-D Critical Chance Holo-Array</t>
  </si>
  <si>
    <t>+11.25% Critical Damage</t>
  </si>
  <si>
    <t>Mk V-D Health Data-Bus</t>
  </si>
  <si>
    <t>+1.97% Critical Chance</t>
  </si>
  <si>
    <t>+0.92% Health</t>
  </si>
  <si>
    <t>+1.75% Health</t>
  </si>
  <si>
    <t>Mk V-D Critical Damage Data-Bus</t>
  </si>
  <si>
    <t>+2.15% Potency</t>
  </si>
  <si>
    <t>Mk V-D Health Multiplexer</t>
  </si>
  <si>
    <t>Mk V-E Health Transmitter</t>
  </si>
  <si>
    <t>+0.63% Offense</t>
  </si>
  <si>
    <t>+1.4% Potency</t>
  </si>
  <si>
    <t>+1.41% Potency</t>
  </si>
  <si>
    <t>Mk V-E Health Receiver</t>
  </si>
  <si>
    <t>+1.25% Defense</t>
  </si>
  <si>
    <t>Mk V-E Critical Damage Receiver</t>
  </si>
  <si>
    <t>+2.5% Protection</t>
  </si>
  <si>
    <t>+1.5% Accuracy</t>
  </si>
  <si>
    <t>Mk V-B Potency Receiver</t>
  </si>
  <si>
    <t>+1.17% Critical Chance</t>
  </si>
  <si>
    <t>+2.18% Potency</t>
  </si>
  <si>
    <t>+1.13% Tenacity</t>
  </si>
  <si>
    <t>+1.5% Critical Chance</t>
  </si>
  <si>
    <t>+420 Health</t>
  </si>
  <si>
    <t>+689 Protection</t>
  </si>
  <si>
    <t>+1.33% Protection</t>
  </si>
  <si>
    <t>Mk V-B Potency Holo-Array</t>
  </si>
  <si>
    <t>+1.1% Health</t>
  </si>
  <si>
    <t>+403 Health</t>
  </si>
  <si>
    <t>+2.02% Protection</t>
  </si>
  <si>
    <t>Mk V-E Health Data-Bus</t>
  </si>
  <si>
    <t>+2% Tenacity</t>
  </si>
  <si>
    <t>+1.17% Defense</t>
  </si>
  <si>
    <t>+1.59% Defense</t>
  </si>
  <si>
    <t>+817 Protection</t>
  </si>
  <si>
    <t>Mk IV-E Critical Chance Receiver</t>
  </si>
  <si>
    <t>Mk IV-D Health Data-Bus</t>
  </si>
  <si>
    <t>Mk III-A Health Transmitter</t>
  </si>
  <si>
    <t>Mk III-A Health Processor</t>
  </si>
  <si>
    <t>Mk II-A Defense Receiver</t>
  </si>
  <si>
    <t>Mk V-C Critical Chance Transmitter</t>
  </si>
  <si>
    <t>Mk IV-C Health Data-Bus</t>
  </si>
  <si>
    <t>Mk I-A Defense Holo-Array</t>
  </si>
  <si>
    <t>Mk I-A Tenacity Holo-Array</t>
  </si>
  <si>
    <t>Mk V-D Critical Chance Receiver</t>
  </si>
  <si>
    <t>Mk V-C Critical Chance Processor</t>
  </si>
  <si>
    <t>Mk V-D Critical Chance Processor</t>
  </si>
  <si>
    <t>Mk V-E Critical Damage Data-Bus</t>
  </si>
  <si>
    <t>Mk V-C Critical Damage Multiplexer</t>
  </si>
  <si>
    <t>STAT 1</t>
  </si>
  <si>
    <t>STAT 1 - CA</t>
  </si>
  <si>
    <t>STAT 2</t>
  </si>
  <si>
    <t>STAT 2 - CA</t>
  </si>
  <si>
    <t>STAT 2 - Type</t>
  </si>
  <si>
    <t>Bonus Base 100</t>
  </si>
  <si>
    <t>STAT 3</t>
  </si>
  <si>
    <t>STAT 3 - CA</t>
  </si>
  <si>
    <t>STAT 3 - TYPE</t>
  </si>
  <si>
    <t>STAT 1 - Type</t>
  </si>
  <si>
    <t>STAT 4</t>
  </si>
  <si>
    <t>STAT 4 - CA</t>
  </si>
  <si>
    <t>STAT 4 - Type</t>
  </si>
  <si>
    <t>STAT 5</t>
  </si>
  <si>
    <t xml:space="preserve">STAT 5 - CA </t>
  </si>
  <si>
    <t>STAT 5 - Type</t>
  </si>
  <si>
    <t>LVL</t>
  </si>
  <si>
    <t>Character</t>
  </si>
  <si>
    <t>Module</t>
  </si>
  <si>
    <t>Rarete</t>
  </si>
  <si>
    <t>Qualite</t>
  </si>
  <si>
    <t>Emplacement W</t>
  </si>
  <si>
    <t>Emplacement</t>
  </si>
  <si>
    <t>Ensemble W</t>
  </si>
  <si>
    <t>Module W</t>
  </si>
  <si>
    <t>Ensemble</t>
  </si>
  <si>
    <t>Health</t>
  </si>
  <si>
    <t>Defense</t>
  </si>
  <si>
    <t>Protection</t>
  </si>
  <si>
    <t>Speed</t>
  </si>
  <si>
    <t>Potency</t>
  </si>
  <si>
    <t>Offense</t>
  </si>
  <si>
    <t>Tenacity</t>
  </si>
  <si>
    <t>Critical Chance</t>
  </si>
  <si>
    <t>V</t>
  </si>
  <si>
    <t>A</t>
  </si>
  <si>
    <t>Transmitter</t>
  </si>
  <si>
    <t>Critical Damage</t>
  </si>
  <si>
    <t>Receiver</t>
  </si>
  <si>
    <t>Processor</t>
  </si>
  <si>
    <t>Holo-Array</t>
  </si>
  <si>
    <t>Data-Bus</t>
  </si>
  <si>
    <t>Multiplexer</t>
  </si>
  <si>
    <t>I</t>
  </si>
  <si>
    <t>B</t>
  </si>
  <si>
    <t>C</t>
  </si>
  <si>
    <t>D</t>
  </si>
  <si>
    <t>E</t>
  </si>
  <si>
    <t>Type</t>
  </si>
  <si>
    <t>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</si>
</sst>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€_ ;_ * \(#,##0.00\)\ _€_ ;_ * &quot;-&quot;??_)\ _€_ ;_ @_ "/>
    <numFmt numFmtId="164" formatCode="_ * #,##0.0000_)\ _€_ ;_ * \(#,##0.0000\)\ _€_ ;_ * &quot;-&quot;??_)\ _€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0" applyFont="1"/>
    <xf numFmtId="164" fontId="2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508000</xdr:colOff>
          <xdr:row>0</xdr:row>
          <xdr:rowOff>139700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6</xdr:row>
          <xdr:rowOff>0</xdr:rowOff>
        </xdr:from>
        <xdr:to>
          <xdr:col>17</xdr:col>
          <xdr:colOff>825500</xdr:colOff>
          <xdr:row>6</xdr:row>
          <xdr:rowOff>190500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0</xdr:rowOff>
        </xdr:from>
        <xdr:to>
          <xdr:col>18</xdr:col>
          <xdr:colOff>12700</xdr:colOff>
          <xdr:row>2</xdr:row>
          <xdr:rowOff>12700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3</xdr:row>
          <xdr:rowOff>0</xdr:rowOff>
        </xdr:from>
        <xdr:to>
          <xdr:col>18</xdr:col>
          <xdr:colOff>12700</xdr:colOff>
          <xdr:row>4</xdr:row>
          <xdr:rowOff>12700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Recherche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ctrlProp" Target="../ctrlProps/ctrlProp3.xml"/><Relationship Id="rId5" Type="http://schemas.openxmlformats.org/officeDocument/2006/relationships/ctrlProp" Target="../ctrlProps/ctrlProp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A2129"/>
  <sheetViews>
    <sheetView workbookViewId="0">
      <selection activeCell="D15" sqref="D15"/>
    </sheetView>
  </sheetViews>
  <sheetFormatPr baseColWidth="10" defaultRowHeight="16" x14ac:dyDescent="0.2"/>
  <cols>
    <col min="1" max="1" width="31" bestFit="1" customWidth="1"/>
  </cols>
  <sheetData>
    <row r="1" spans="1:1" x14ac:dyDescent="0.2">
      <c r="A1">
        <v>15</v>
      </c>
    </row>
    <row r="2" spans="1:1" x14ac:dyDescent="0.2">
      <c r="A2" t="s">
        <v>121</v>
      </c>
    </row>
    <row r="3" spans="1:1" x14ac:dyDescent="0.2">
      <c r="A3" t="s">
        <v>6</v>
      </c>
    </row>
    <row r="4" spans="1:1" x14ac:dyDescent="0.2">
      <c r="A4" t="s">
        <v>0</v>
      </c>
    </row>
    <row r="5" spans="1:1" x14ac:dyDescent="0.2">
      <c r="A5" t="s">
        <v>1</v>
      </c>
    </row>
    <row r="6" spans="1:1" x14ac:dyDescent="0.2">
      <c r="A6" t="s">
        <v>2</v>
      </c>
    </row>
    <row r="7" spans="1:1" x14ac:dyDescent="0.2">
      <c r="A7" t="s">
        <v>3</v>
      </c>
    </row>
    <row r="8" spans="1:1" x14ac:dyDescent="0.2">
      <c r="A8" t="s">
        <v>4</v>
      </c>
    </row>
    <row r="9" spans="1:1" x14ac:dyDescent="0.2">
      <c r="A9">
        <v>15</v>
      </c>
    </row>
    <row r="10" spans="1:1" x14ac:dyDescent="0.2">
      <c r="A10" t="s">
        <v>5</v>
      </c>
    </row>
    <row r="11" spans="1:1" x14ac:dyDescent="0.2">
      <c r="A11" t="s">
        <v>6</v>
      </c>
    </row>
    <row r="12" spans="1:1" x14ac:dyDescent="0.2">
      <c r="A12" t="s">
        <v>0</v>
      </c>
    </row>
    <row r="13" spans="1:1" x14ac:dyDescent="0.2">
      <c r="A13" t="s">
        <v>7</v>
      </c>
    </row>
    <row r="14" spans="1:1" x14ac:dyDescent="0.2">
      <c r="A14" t="s">
        <v>8</v>
      </c>
    </row>
    <row r="15" spans="1:1" x14ac:dyDescent="0.2">
      <c r="A15" t="s">
        <v>9</v>
      </c>
    </row>
    <row r="16" spans="1:1" x14ac:dyDescent="0.2">
      <c r="A16" t="s">
        <v>10</v>
      </c>
    </row>
    <row r="17" spans="1:1" x14ac:dyDescent="0.2">
      <c r="A17">
        <v>15</v>
      </c>
    </row>
    <row r="18" spans="1:1" x14ac:dyDescent="0.2">
      <c r="A18" t="s">
        <v>11</v>
      </c>
    </row>
    <row r="19" spans="1:1" x14ac:dyDescent="0.2">
      <c r="A19" t="s">
        <v>6</v>
      </c>
    </row>
    <row r="20" spans="1:1" x14ac:dyDescent="0.2">
      <c r="A20" t="s">
        <v>0</v>
      </c>
    </row>
    <row r="21" spans="1:1" x14ac:dyDescent="0.2">
      <c r="A21" t="s">
        <v>12</v>
      </c>
    </row>
    <row r="22" spans="1:1" x14ac:dyDescent="0.2">
      <c r="A22" t="s">
        <v>13</v>
      </c>
    </row>
    <row r="23" spans="1:1" x14ac:dyDescent="0.2">
      <c r="A23" t="s">
        <v>14</v>
      </c>
    </row>
    <row r="24" spans="1:1" x14ac:dyDescent="0.2">
      <c r="A24" t="s">
        <v>15</v>
      </c>
    </row>
    <row r="25" spans="1:1" x14ac:dyDescent="0.2">
      <c r="A25">
        <v>15</v>
      </c>
    </row>
    <row r="26" spans="1:1" x14ac:dyDescent="0.2">
      <c r="A26" t="s">
        <v>16</v>
      </c>
    </row>
    <row r="27" spans="1:1" x14ac:dyDescent="0.2">
      <c r="A27" t="s">
        <v>6</v>
      </c>
    </row>
    <row r="28" spans="1:1" x14ac:dyDescent="0.2">
      <c r="A28" t="s">
        <v>0</v>
      </c>
    </row>
    <row r="29" spans="1:1" x14ac:dyDescent="0.2">
      <c r="A29" t="s">
        <v>17</v>
      </c>
    </row>
    <row r="30" spans="1:1" x14ac:dyDescent="0.2">
      <c r="A30" t="s">
        <v>18</v>
      </c>
    </row>
    <row r="31" spans="1:1" x14ac:dyDescent="0.2">
      <c r="A31" t="s">
        <v>19</v>
      </c>
    </row>
    <row r="32" spans="1:1" x14ac:dyDescent="0.2">
      <c r="A32" t="s">
        <v>20</v>
      </c>
    </row>
    <row r="33" spans="1:1" x14ac:dyDescent="0.2">
      <c r="A33">
        <v>15</v>
      </c>
    </row>
    <row r="34" spans="1:1" x14ac:dyDescent="0.2">
      <c r="A34" t="s">
        <v>21</v>
      </c>
    </row>
    <row r="35" spans="1:1" x14ac:dyDescent="0.2">
      <c r="A35" t="s">
        <v>6</v>
      </c>
    </row>
    <row r="36" spans="1:1" x14ac:dyDescent="0.2">
      <c r="A36" t="s">
        <v>0</v>
      </c>
    </row>
    <row r="37" spans="1:1" x14ac:dyDescent="0.2">
      <c r="A37" t="s">
        <v>22</v>
      </c>
    </row>
    <row r="38" spans="1:1" x14ac:dyDescent="0.2">
      <c r="A38" t="s">
        <v>23</v>
      </c>
    </row>
    <row r="39" spans="1:1" x14ac:dyDescent="0.2">
      <c r="A39" t="s">
        <v>2</v>
      </c>
    </row>
    <row r="40" spans="1:1" x14ac:dyDescent="0.2">
      <c r="A40" t="s">
        <v>24</v>
      </c>
    </row>
    <row r="41" spans="1:1" x14ac:dyDescent="0.2">
      <c r="A41">
        <v>15</v>
      </c>
    </row>
    <row r="42" spans="1:1" x14ac:dyDescent="0.2">
      <c r="A42" t="s">
        <v>25</v>
      </c>
    </row>
    <row r="43" spans="1:1" x14ac:dyDescent="0.2">
      <c r="A43" t="s">
        <v>6</v>
      </c>
    </row>
    <row r="44" spans="1:1" x14ac:dyDescent="0.2">
      <c r="A44" t="s">
        <v>0</v>
      </c>
    </row>
    <row r="45" spans="1:1" x14ac:dyDescent="0.2">
      <c r="A45" t="s">
        <v>26</v>
      </c>
    </row>
    <row r="46" spans="1:1" x14ac:dyDescent="0.2">
      <c r="A46" t="s">
        <v>27</v>
      </c>
    </row>
    <row r="47" spans="1:1" x14ac:dyDescent="0.2">
      <c r="A47" t="s">
        <v>28</v>
      </c>
    </row>
    <row r="48" spans="1:1" x14ac:dyDescent="0.2">
      <c r="A48" t="s">
        <v>29</v>
      </c>
    </row>
    <row r="49" spans="1:1" x14ac:dyDescent="0.2">
      <c r="A49">
        <v>15</v>
      </c>
    </row>
    <row r="50" spans="1:1" x14ac:dyDescent="0.2">
      <c r="A50" t="s">
        <v>30</v>
      </c>
    </row>
    <row r="51" spans="1:1" x14ac:dyDescent="0.2">
      <c r="A51" t="s">
        <v>6</v>
      </c>
    </row>
    <row r="52" spans="1:1" x14ac:dyDescent="0.2">
      <c r="A52" t="s">
        <v>0</v>
      </c>
    </row>
    <row r="53" spans="1:1" x14ac:dyDescent="0.2">
      <c r="A53" t="s">
        <v>31</v>
      </c>
    </row>
    <row r="54" spans="1:1" x14ac:dyDescent="0.2">
      <c r="A54" t="s">
        <v>32</v>
      </c>
    </row>
    <row r="55" spans="1:1" x14ac:dyDescent="0.2">
      <c r="A55" t="s">
        <v>33</v>
      </c>
    </row>
    <row r="56" spans="1:1" x14ac:dyDescent="0.2">
      <c r="A56" t="s">
        <v>34</v>
      </c>
    </row>
    <row r="57" spans="1:1" x14ac:dyDescent="0.2">
      <c r="A57">
        <v>15</v>
      </c>
    </row>
    <row r="58" spans="1:1" x14ac:dyDescent="0.2">
      <c r="A58" t="s">
        <v>35</v>
      </c>
    </row>
    <row r="59" spans="1:1" x14ac:dyDescent="0.2">
      <c r="A59" t="s">
        <v>6</v>
      </c>
    </row>
    <row r="60" spans="1:1" x14ac:dyDescent="0.2">
      <c r="A60" t="s">
        <v>0</v>
      </c>
    </row>
    <row r="61" spans="1:1" x14ac:dyDescent="0.2">
      <c r="A61" t="s">
        <v>36</v>
      </c>
    </row>
    <row r="62" spans="1:1" x14ac:dyDescent="0.2">
      <c r="A62" t="s">
        <v>37</v>
      </c>
    </row>
    <row r="63" spans="1:1" x14ac:dyDescent="0.2">
      <c r="A63" t="s">
        <v>38</v>
      </c>
    </row>
    <row r="64" spans="1:1" x14ac:dyDescent="0.2">
      <c r="A64" t="s">
        <v>39</v>
      </c>
    </row>
    <row r="65" spans="1:1" x14ac:dyDescent="0.2">
      <c r="A65">
        <v>15</v>
      </c>
    </row>
    <row r="66" spans="1:1" x14ac:dyDescent="0.2">
      <c r="A66" t="s">
        <v>40</v>
      </c>
    </row>
    <row r="67" spans="1:1" x14ac:dyDescent="0.2">
      <c r="A67" t="s">
        <v>6</v>
      </c>
    </row>
    <row r="68" spans="1:1" x14ac:dyDescent="0.2">
      <c r="A68" t="s">
        <v>0</v>
      </c>
    </row>
    <row r="69" spans="1:1" x14ac:dyDescent="0.2">
      <c r="A69" t="s">
        <v>41</v>
      </c>
    </row>
    <row r="70" spans="1:1" x14ac:dyDescent="0.2">
      <c r="A70" t="s">
        <v>42</v>
      </c>
    </row>
    <row r="71" spans="1:1" x14ac:dyDescent="0.2">
      <c r="A71" t="s">
        <v>43</v>
      </c>
    </row>
    <row r="72" spans="1:1" x14ac:dyDescent="0.2">
      <c r="A72" t="s">
        <v>44</v>
      </c>
    </row>
    <row r="73" spans="1:1" x14ac:dyDescent="0.2">
      <c r="A73">
        <v>15</v>
      </c>
    </row>
    <row r="74" spans="1:1" x14ac:dyDescent="0.2">
      <c r="A74" t="s">
        <v>45</v>
      </c>
    </row>
    <row r="75" spans="1:1" x14ac:dyDescent="0.2">
      <c r="A75" t="s">
        <v>46</v>
      </c>
    </row>
    <row r="76" spans="1:1" x14ac:dyDescent="0.2">
      <c r="A76" t="s">
        <v>0</v>
      </c>
    </row>
    <row r="77" spans="1:1" x14ac:dyDescent="0.2">
      <c r="A77" t="s">
        <v>7</v>
      </c>
    </row>
    <row r="78" spans="1:1" x14ac:dyDescent="0.2">
      <c r="A78" t="s">
        <v>47</v>
      </c>
    </row>
    <row r="79" spans="1:1" x14ac:dyDescent="0.2">
      <c r="A79" t="s">
        <v>48</v>
      </c>
    </row>
    <row r="80" spans="1:1" x14ac:dyDescent="0.2">
      <c r="A80" t="s">
        <v>49</v>
      </c>
    </row>
    <row r="81" spans="1:1" x14ac:dyDescent="0.2">
      <c r="A81">
        <v>15</v>
      </c>
    </row>
    <row r="82" spans="1:1" x14ac:dyDescent="0.2">
      <c r="A82" t="s">
        <v>50</v>
      </c>
    </row>
    <row r="83" spans="1:1" x14ac:dyDescent="0.2">
      <c r="A83" t="s">
        <v>51</v>
      </c>
    </row>
    <row r="84" spans="1:1" x14ac:dyDescent="0.2">
      <c r="A84" t="s">
        <v>0</v>
      </c>
    </row>
    <row r="85" spans="1:1" x14ac:dyDescent="0.2">
      <c r="A85" t="s">
        <v>52</v>
      </c>
    </row>
    <row r="86" spans="1:1" x14ac:dyDescent="0.2">
      <c r="A86" t="s">
        <v>53</v>
      </c>
    </row>
    <row r="87" spans="1:1" x14ac:dyDescent="0.2">
      <c r="A87" t="s">
        <v>54</v>
      </c>
    </row>
    <row r="88" spans="1:1" x14ac:dyDescent="0.2">
      <c r="A88" t="s">
        <v>55</v>
      </c>
    </row>
    <row r="89" spans="1:1" x14ac:dyDescent="0.2">
      <c r="A89">
        <v>15</v>
      </c>
    </row>
    <row r="90" spans="1:1" x14ac:dyDescent="0.2">
      <c r="A90" t="s">
        <v>56</v>
      </c>
    </row>
    <row r="91" spans="1:1" x14ac:dyDescent="0.2">
      <c r="A91" t="s">
        <v>51</v>
      </c>
    </row>
    <row r="92" spans="1:1" x14ac:dyDescent="0.2">
      <c r="A92" t="s">
        <v>0</v>
      </c>
    </row>
    <row r="93" spans="1:1" x14ac:dyDescent="0.2">
      <c r="A93" t="s">
        <v>57</v>
      </c>
    </row>
    <row r="94" spans="1:1" x14ac:dyDescent="0.2">
      <c r="A94" t="s">
        <v>58</v>
      </c>
    </row>
    <row r="95" spans="1:1" x14ac:dyDescent="0.2">
      <c r="A95" t="s">
        <v>59</v>
      </c>
    </row>
    <row r="96" spans="1:1" x14ac:dyDescent="0.2">
      <c r="A96" t="s">
        <v>60</v>
      </c>
    </row>
    <row r="97" spans="1:1" x14ac:dyDescent="0.2">
      <c r="A97">
        <v>15</v>
      </c>
    </row>
    <row r="98" spans="1:1" x14ac:dyDescent="0.2">
      <c r="A98" t="s">
        <v>61</v>
      </c>
    </row>
    <row r="99" spans="1:1" x14ac:dyDescent="0.2">
      <c r="A99" t="s">
        <v>62</v>
      </c>
    </row>
    <row r="100" spans="1:1" x14ac:dyDescent="0.2">
      <c r="A100" t="s">
        <v>0</v>
      </c>
    </row>
    <row r="101" spans="1:1" x14ac:dyDescent="0.2">
      <c r="A101" t="s">
        <v>63</v>
      </c>
    </row>
    <row r="102" spans="1:1" x14ac:dyDescent="0.2">
      <c r="A102" t="s">
        <v>64</v>
      </c>
    </row>
    <row r="103" spans="1:1" x14ac:dyDescent="0.2">
      <c r="A103" t="s">
        <v>13</v>
      </c>
    </row>
    <row r="104" spans="1:1" x14ac:dyDescent="0.2">
      <c r="A104" t="s">
        <v>65</v>
      </c>
    </row>
    <row r="105" spans="1:1" x14ac:dyDescent="0.2">
      <c r="A105">
        <v>15</v>
      </c>
    </row>
    <row r="106" spans="1:1" x14ac:dyDescent="0.2">
      <c r="A106" t="s">
        <v>66</v>
      </c>
    </row>
    <row r="107" spans="1:1" x14ac:dyDescent="0.2">
      <c r="A107" t="s">
        <v>67</v>
      </c>
    </row>
    <row r="108" spans="1:1" x14ac:dyDescent="0.2">
      <c r="A108" t="s">
        <v>0</v>
      </c>
    </row>
    <row r="109" spans="1:1" x14ac:dyDescent="0.2">
      <c r="A109" t="s">
        <v>68</v>
      </c>
    </row>
    <row r="110" spans="1:1" x14ac:dyDescent="0.2">
      <c r="A110" t="s">
        <v>69</v>
      </c>
    </row>
    <row r="111" spans="1:1" x14ac:dyDescent="0.2">
      <c r="A111" t="s">
        <v>70</v>
      </c>
    </row>
    <row r="112" spans="1:1" x14ac:dyDescent="0.2">
      <c r="A112" t="s">
        <v>43</v>
      </c>
    </row>
    <row r="113" spans="1:1" x14ac:dyDescent="0.2">
      <c r="A113">
        <v>15</v>
      </c>
    </row>
    <row r="114" spans="1:1" x14ac:dyDescent="0.2">
      <c r="A114" t="s">
        <v>11</v>
      </c>
    </row>
    <row r="115" spans="1:1" x14ac:dyDescent="0.2">
      <c r="A115" t="s">
        <v>71</v>
      </c>
    </row>
    <row r="116" spans="1:1" x14ac:dyDescent="0.2">
      <c r="A116" t="s">
        <v>72</v>
      </c>
    </row>
    <row r="117" spans="1:1" x14ac:dyDescent="0.2">
      <c r="A117" t="s">
        <v>73</v>
      </c>
    </row>
    <row r="118" spans="1:1" x14ac:dyDescent="0.2">
      <c r="A118" t="s">
        <v>74</v>
      </c>
    </row>
    <row r="119" spans="1:1" x14ac:dyDescent="0.2">
      <c r="A119" t="s">
        <v>75</v>
      </c>
    </row>
    <row r="120" spans="1:1" x14ac:dyDescent="0.2">
      <c r="A120" t="s">
        <v>76</v>
      </c>
    </row>
    <row r="121" spans="1:1" x14ac:dyDescent="0.2">
      <c r="A121">
        <v>15</v>
      </c>
    </row>
    <row r="122" spans="1:1" x14ac:dyDescent="0.2">
      <c r="A122" t="s">
        <v>21</v>
      </c>
    </row>
    <row r="123" spans="1:1" x14ac:dyDescent="0.2">
      <c r="A123" t="s">
        <v>71</v>
      </c>
    </row>
    <row r="124" spans="1:1" x14ac:dyDescent="0.2">
      <c r="A124" t="s">
        <v>77</v>
      </c>
    </row>
    <row r="125" spans="1:1" x14ac:dyDescent="0.2">
      <c r="A125" t="s">
        <v>78</v>
      </c>
    </row>
    <row r="126" spans="1:1" x14ac:dyDescent="0.2">
      <c r="A126" t="s">
        <v>79</v>
      </c>
    </row>
    <row r="127" spans="1:1" x14ac:dyDescent="0.2">
      <c r="A127" t="s">
        <v>80</v>
      </c>
    </row>
    <row r="128" spans="1:1" x14ac:dyDescent="0.2">
      <c r="A128" t="s">
        <v>81</v>
      </c>
    </row>
    <row r="129" spans="1:1" x14ac:dyDescent="0.2">
      <c r="A129">
        <v>15</v>
      </c>
    </row>
    <row r="130" spans="1:1" x14ac:dyDescent="0.2">
      <c r="A130" t="s">
        <v>82</v>
      </c>
    </row>
    <row r="131" spans="1:1" x14ac:dyDescent="0.2">
      <c r="A131" t="s">
        <v>71</v>
      </c>
    </row>
    <row r="132" spans="1:1" x14ac:dyDescent="0.2">
      <c r="A132" t="s">
        <v>72</v>
      </c>
    </row>
    <row r="133" spans="1:1" x14ac:dyDescent="0.2">
      <c r="A133" t="s">
        <v>83</v>
      </c>
    </row>
    <row r="134" spans="1:1" x14ac:dyDescent="0.2">
      <c r="A134" t="s">
        <v>84</v>
      </c>
    </row>
    <row r="135" spans="1:1" x14ac:dyDescent="0.2">
      <c r="A135" t="s">
        <v>2</v>
      </c>
    </row>
    <row r="136" spans="1:1" x14ac:dyDescent="0.2">
      <c r="A136" t="s">
        <v>85</v>
      </c>
    </row>
    <row r="137" spans="1:1" x14ac:dyDescent="0.2">
      <c r="A137">
        <v>15</v>
      </c>
    </row>
    <row r="138" spans="1:1" x14ac:dyDescent="0.2">
      <c r="A138" t="s">
        <v>86</v>
      </c>
    </row>
    <row r="139" spans="1:1" x14ac:dyDescent="0.2">
      <c r="A139" t="s">
        <v>71</v>
      </c>
    </row>
    <row r="140" spans="1:1" x14ac:dyDescent="0.2">
      <c r="A140" t="s">
        <v>87</v>
      </c>
    </row>
    <row r="141" spans="1:1" x14ac:dyDescent="0.2">
      <c r="A141" t="s">
        <v>76</v>
      </c>
    </row>
    <row r="142" spans="1:1" x14ac:dyDescent="0.2">
      <c r="A142" t="s">
        <v>88</v>
      </c>
    </row>
    <row r="143" spans="1:1" x14ac:dyDescent="0.2">
      <c r="A143" t="s">
        <v>89</v>
      </c>
    </row>
    <row r="144" spans="1:1" x14ac:dyDescent="0.2">
      <c r="A144" t="s">
        <v>90</v>
      </c>
    </row>
    <row r="145" spans="1:1" x14ac:dyDescent="0.2">
      <c r="A145">
        <v>15</v>
      </c>
    </row>
    <row r="146" spans="1:1" x14ac:dyDescent="0.2">
      <c r="A146" t="s">
        <v>91</v>
      </c>
    </row>
    <row r="147" spans="1:1" x14ac:dyDescent="0.2">
      <c r="A147" t="s">
        <v>71</v>
      </c>
    </row>
    <row r="148" spans="1:1" x14ac:dyDescent="0.2">
      <c r="A148" t="s">
        <v>87</v>
      </c>
    </row>
    <row r="149" spans="1:1" x14ac:dyDescent="0.2">
      <c r="A149" t="s">
        <v>92</v>
      </c>
    </row>
    <row r="150" spans="1:1" x14ac:dyDescent="0.2">
      <c r="A150" t="s">
        <v>93</v>
      </c>
    </row>
    <row r="151" spans="1:1" x14ac:dyDescent="0.2">
      <c r="A151" t="s">
        <v>94</v>
      </c>
    </row>
    <row r="152" spans="1:1" x14ac:dyDescent="0.2">
      <c r="A152" t="s">
        <v>95</v>
      </c>
    </row>
    <row r="153" spans="1:1" x14ac:dyDescent="0.2">
      <c r="A153">
        <v>15</v>
      </c>
    </row>
    <row r="154" spans="1:1" x14ac:dyDescent="0.2">
      <c r="A154" t="s">
        <v>61</v>
      </c>
    </row>
    <row r="155" spans="1:1" x14ac:dyDescent="0.2">
      <c r="A155" t="s">
        <v>71</v>
      </c>
    </row>
    <row r="156" spans="1:1" x14ac:dyDescent="0.2">
      <c r="A156" t="s">
        <v>96</v>
      </c>
    </row>
    <row r="157" spans="1:1" x14ac:dyDescent="0.2">
      <c r="A157" t="s">
        <v>92</v>
      </c>
    </row>
    <row r="158" spans="1:1" x14ac:dyDescent="0.2">
      <c r="A158" t="s">
        <v>97</v>
      </c>
    </row>
    <row r="159" spans="1:1" x14ac:dyDescent="0.2">
      <c r="A159" t="s">
        <v>98</v>
      </c>
    </row>
    <row r="160" spans="1:1" x14ac:dyDescent="0.2">
      <c r="A160" t="s">
        <v>99</v>
      </c>
    </row>
    <row r="161" spans="1:1" x14ac:dyDescent="0.2">
      <c r="A161">
        <v>15</v>
      </c>
    </row>
    <row r="162" spans="1:1" x14ac:dyDescent="0.2">
      <c r="A162" t="s">
        <v>100</v>
      </c>
    </row>
    <row r="163" spans="1:1" x14ac:dyDescent="0.2">
      <c r="A163" t="s">
        <v>71</v>
      </c>
    </row>
    <row r="164" spans="1:1" x14ac:dyDescent="0.2">
      <c r="A164" t="s">
        <v>72</v>
      </c>
    </row>
    <row r="165" spans="1:1" x14ac:dyDescent="0.2">
      <c r="A165" t="s">
        <v>101</v>
      </c>
    </row>
    <row r="166" spans="1:1" x14ac:dyDescent="0.2">
      <c r="A166" t="s">
        <v>102</v>
      </c>
    </row>
    <row r="167" spans="1:1" x14ac:dyDescent="0.2">
      <c r="A167" t="s">
        <v>103</v>
      </c>
    </row>
    <row r="168" spans="1:1" x14ac:dyDescent="0.2">
      <c r="A168" t="s">
        <v>104</v>
      </c>
    </row>
    <row r="169" spans="1:1" x14ac:dyDescent="0.2">
      <c r="A169">
        <v>15</v>
      </c>
    </row>
    <row r="170" spans="1:1" x14ac:dyDescent="0.2">
      <c r="A170" t="s">
        <v>56</v>
      </c>
    </row>
    <row r="171" spans="1:1" x14ac:dyDescent="0.2">
      <c r="A171" t="s">
        <v>105</v>
      </c>
    </row>
    <row r="172" spans="1:1" x14ac:dyDescent="0.2">
      <c r="A172" t="s">
        <v>87</v>
      </c>
    </row>
    <row r="173" spans="1:1" x14ac:dyDescent="0.2">
      <c r="A173" t="s">
        <v>106</v>
      </c>
    </row>
    <row r="174" spans="1:1" x14ac:dyDescent="0.2">
      <c r="A174" t="s">
        <v>107</v>
      </c>
    </row>
    <row r="175" spans="1:1" x14ac:dyDescent="0.2">
      <c r="A175" t="s">
        <v>108</v>
      </c>
    </row>
    <row r="176" spans="1:1" x14ac:dyDescent="0.2">
      <c r="A176" t="s">
        <v>109</v>
      </c>
    </row>
    <row r="177" spans="1:1" x14ac:dyDescent="0.2">
      <c r="A177">
        <v>15</v>
      </c>
    </row>
    <row r="178" spans="1:1" x14ac:dyDescent="0.2">
      <c r="A178" t="s">
        <v>110</v>
      </c>
    </row>
    <row r="179" spans="1:1" x14ac:dyDescent="0.2">
      <c r="A179" t="s">
        <v>105</v>
      </c>
    </row>
    <row r="180" spans="1:1" x14ac:dyDescent="0.2">
      <c r="A180" t="s">
        <v>96</v>
      </c>
    </row>
    <row r="181" spans="1:1" x14ac:dyDescent="0.2">
      <c r="A181" t="s">
        <v>111</v>
      </c>
    </row>
    <row r="182" spans="1:1" x14ac:dyDescent="0.2">
      <c r="A182" t="s">
        <v>112</v>
      </c>
    </row>
    <row r="183" spans="1:1" x14ac:dyDescent="0.2">
      <c r="A183" t="s">
        <v>113</v>
      </c>
    </row>
    <row r="184" spans="1:1" x14ac:dyDescent="0.2">
      <c r="A184" t="s">
        <v>114</v>
      </c>
    </row>
    <row r="185" spans="1:1" x14ac:dyDescent="0.2">
      <c r="A185">
        <v>15</v>
      </c>
    </row>
    <row r="186" spans="1:1" x14ac:dyDescent="0.2">
      <c r="A186" t="s">
        <v>115</v>
      </c>
    </row>
    <row r="187" spans="1:1" x14ac:dyDescent="0.2">
      <c r="A187" t="s">
        <v>116</v>
      </c>
    </row>
    <row r="188" spans="1:1" x14ac:dyDescent="0.2">
      <c r="A188" t="s">
        <v>117</v>
      </c>
    </row>
    <row r="189" spans="1:1" x14ac:dyDescent="0.2">
      <c r="A189" t="s">
        <v>118</v>
      </c>
    </row>
    <row r="190" spans="1:1" x14ac:dyDescent="0.2">
      <c r="A190" t="s">
        <v>119</v>
      </c>
    </row>
    <row r="191" spans="1:1" x14ac:dyDescent="0.2">
      <c r="A191" t="s">
        <v>26</v>
      </c>
    </row>
    <row r="192" spans="1:1" x14ac:dyDescent="0.2">
      <c r="A192" t="s">
        <v>120</v>
      </c>
    </row>
    <row r="193" spans="1:1" x14ac:dyDescent="0.2">
      <c r="A193">
        <v>15</v>
      </c>
    </row>
    <row r="194" spans="1:1" x14ac:dyDescent="0.2">
      <c r="A194" t="s">
        <v>121</v>
      </c>
    </row>
    <row r="195" spans="1:1" x14ac:dyDescent="0.2">
      <c r="A195" t="s">
        <v>122</v>
      </c>
    </row>
    <row r="196" spans="1:1" x14ac:dyDescent="0.2">
      <c r="A196" t="s">
        <v>77</v>
      </c>
    </row>
    <row r="197" spans="1:1" x14ac:dyDescent="0.2">
      <c r="A197" t="s">
        <v>123</v>
      </c>
    </row>
    <row r="198" spans="1:1" x14ac:dyDescent="0.2">
      <c r="A198" t="s">
        <v>124</v>
      </c>
    </row>
    <row r="199" spans="1:1" x14ac:dyDescent="0.2">
      <c r="A199" t="s">
        <v>125</v>
      </c>
    </row>
    <row r="200" spans="1:1" x14ac:dyDescent="0.2">
      <c r="A200" t="s">
        <v>95</v>
      </c>
    </row>
    <row r="201" spans="1:1" x14ac:dyDescent="0.2">
      <c r="A201">
        <v>15</v>
      </c>
    </row>
    <row r="202" spans="1:1" x14ac:dyDescent="0.2">
      <c r="A202" t="s">
        <v>45</v>
      </c>
    </row>
    <row r="203" spans="1:1" x14ac:dyDescent="0.2">
      <c r="A203" t="s">
        <v>122</v>
      </c>
    </row>
    <row r="204" spans="1:1" x14ac:dyDescent="0.2">
      <c r="A204" t="s">
        <v>72</v>
      </c>
    </row>
    <row r="205" spans="1:1" x14ac:dyDescent="0.2">
      <c r="A205" t="s">
        <v>126</v>
      </c>
    </row>
    <row r="206" spans="1:1" x14ac:dyDescent="0.2">
      <c r="A206" t="s">
        <v>102</v>
      </c>
    </row>
    <row r="207" spans="1:1" x14ac:dyDescent="0.2">
      <c r="A207" t="s">
        <v>12</v>
      </c>
    </row>
    <row r="208" spans="1:1" x14ac:dyDescent="0.2">
      <c r="A208" t="s">
        <v>127</v>
      </c>
    </row>
    <row r="209" spans="1:1" x14ac:dyDescent="0.2">
      <c r="A209">
        <v>15</v>
      </c>
    </row>
    <row r="210" spans="1:1" x14ac:dyDescent="0.2">
      <c r="A210" t="s">
        <v>16</v>
      </c>
    </row>
    <row r="211" spans="1:1" x14ac:dyDescent="0.2">
      <c r="A211" t="s">
        <v>122</v>
      </c>
    </row>
    <row r="212" spans="1:1" x14ac:dyDescent="0.2">
      <c r="A212" t="s">
        <v>87</v>
      </c>
    </row>
    <row r="213" spans="1:1" x14ac:dyDescent="0.2">
      <c r="A213" t="s">
        <v>128</v>
      </c>
    </row>
    <row r="214" spans="1:1" x14ac:dyDescent="0.2">
      <c r="A214" t="s">
        <v>129</v>
      </c>
    </row>
    <row r="215" spans="1:1" x14ac:dyDescent="0.2">
      <c r="A215" t="s">
        <v>43</v>
      </c>
    </row>
    <row r="216" spans="1:1" x14ac:dyDescent="0.2">
      <c r="A216" t="s">
        <v>84</v>
      </c>
    </row>
    <row r="217" spans="1:1" x14ac:dyDescent="0.2">
      <c r="A217">
        <v>15</v>
      </c>
    </row>
    <row r="218" spans="1:1" x14ac:dyDescent="0.2">
      <c r="A218" t="s">
        <v>25</v>
      </c>
    </row>
    <row r="219" spans="1:1" x14ac:dyDescent="0.2">
      <c r="A219" t="s">
        <v>122</v>
      </c>
    </row>
    <row r="220" spans="1:1" x14ac:dyDescent="0.2">
      <c r="A220" t="s">
        <v>96</v>
      </c>
    </row>
    <row r="221" spans="1:1" x14ac:dyDescent="0.2">
      <c r="A221" t="s">
        <v>130</v>
      </c>
    </row>
    <row r="222" spans="1:1" x14ac:dyDescent="0.2">
      <c r="A222" t="s">
        <v>131</v>
      </c>
    </row>
    <row r="223" spans="1:1" x14ac:dyDescent="0.2">
      <c r="A223" t="s">
        <v>132</v>
      </c>
    </row>
    <row r="224" spans="1:1" x14ac:dyDescent="0.2">
      <c r="A224" t="s">
        <v>133</v>
      </c>
    </row>
    <row r="225" spans="1:1" x14ac:dyDescent="0.2">
      <c r="A225">
        <v>15</v>
      </c>
    </row>
    <row r="226" spans="1:1" x14ac:dyDescent="0.2">
      <c r="A226" t="s">
        <v>134</v>
      </c>
    </row>
    <row r="227" spans="1:1" x14ac:dyDescent="0.2">
      <c r="A227" t="s">
        <v>122</v>
      </c>
    </row>
    <row r="228" spans="1:1" x14ac:dyDescent="0.2">
      <c r="A228" t="s">
        <v>135</v>
      </c>
    </row>
    <row r="229" spans="1:1" x14ac:dyDescent="0.2">
      <c r="A229" t="s">
        <v>136</v>
      </c>
    </row>
    <row r="230" spans="1:1" x14ac:dyDescent="0.2">
      <c r="A230" t="s">
        <v>137</v>
      </c>
    </row>
    <row r="231" spans="1:1" x14ac:dyDescent="0.2">
      <c r="A231" t="s">
        <v>138</v>
      </c>
    </row>
    <row r="232" spans="1:1" x14ac:dyDescent="0.2">
      <c r="A232" t="s">
        <v>139</v>
      </c>
    </row>
    <row r="233" spans="1:1" x14ac:dyDescent="0.2">
      <c r="A233">
        <v>15</v>
      </c>
    </row>
    <row r="234" spans="1:1" x14ac:dyDescent="0.2">
      <c r="A234" t="s">
        <v>16</v>
      </c>
    </row>
    <row r="235" spans="1:1" x14ac:dyDescent="0.2">
      <c r="A235" t="s">
        <v>140</v>
      </c>
    </row>
    <row r="236" spans="1:1" x14ac:dyDescent="0.2">
      <c r="A236" t="s">
        <v>135</v>
      </c>
    </row>
    <row r="237" spans="1:1" x14ac:dyDescent="0.2">
      <c r="A237" t="s">
        <v>141</v>
      </c>
    </row>
    <row r="238" spans="1:1" x14ac:dyDescent="0.2">
      <c r="A238" t="s">
        <v>64</v>
      </c>
    </row>
    <row r="239" spans="1:1" x14ac:dyDescent="0.2">
      <c r="A239" t="s">
        <v>142</v>
      </c>
    </row>
    <row r="240" spans="1:1" x14ac:dyDescent="0.2">
      <c r="A240" t="s">
        <v>101</v>
      </c>
    </row>
    <row r="241" spans="1:1" x14ac:dyDescent="0.2">
      <c r="A241">
        <v>15</v>
      </c>
    </row>
    <row r="242" spans="1:1" x14ac:dyDescent="0.2">
      <c r="A242" t="s">
        <v>21</v>
      </c>
    </row>
    <row r="243" spans="1:1" x14ac:dyDescent="0.2">
      <c r="A243" t="s">
        <v>140</v>
      </c>
    </row>
    <row r="244" spans="1:1" x14ac:dyDescent="0.2">
      <c r="A244" t="s">
        <v>135</v>
      </c>
    </row>
    <row r="245" spans="1:1" x14ac:dyDescent="0.2">
      <c r="A245" t="s">
        <v>143</v>
      </c>
    </row>
    <row r="246" spans="1:1" x14ac:dyDescent="0.2">
      <c r="A246" t="s">
        <v>144</v>
      </c>
    </row>
    <row r="247" spans="1:1" x14ac:dyDescent="0.2">
      <c r="A247" t="s">
        <v>145</v>
      </c>
    </row>
    <row r="248" spans="1:1" x14ac:dyDescent="0.2">
      <c r="A248" t="s">
        <v>146</v>
      </c>
    </row>
    <row r="249" spans="1:1" x14ac:dyDescent="0.2">
      <c r="A249">
        <v>15</v>
      </c>
    </row>
    <row r="250" spans="1:1" x14ac:dyDescent="0.2">
      <c r="A250" t="s">
        <v>30</v>
      </c>
    </row>
    <row r="251" spans="1:1" x14ac:dyDescent="0.2">
      <c r="A251" t="s">
        <v>140</v>
      </c>
    </row>
    <row r="252" spans="1:1" x14ac:dyDescent="0.2">
      <c r="A252" t="s">
        <v>135</v>
      </c>
    </row>
    <row r="253" spans="1:1" x14ac:dyDescent="0.2">
      <c r="A253" t="s">
        <v>147</v>
      </c>
    </row>
    <row r="254" spans="1:1" x14ac:dyDescent="0.2">
      <c r="A254" t="s">
        <v>148</v>
      </c>
    </row>
    <row r="255" spans="1:1" x14ac:dyDescent="0.2">
      <c r="A255" t="s">
        <v>149</v>
      </c>
    </row>
    <row r="256" spans="1:1" x14ac:dyDescent="0.2">
      <c r="A256" t="s">
        <v>150</v>
      </c>
    </row>
    <row r="257" spans="1:1" x14ac:dyDescent="0.2">
      <c r="A257">
        <v>15</v>
      </c>
    </row>
    <row r="258" spans="1:1" x14ac:dyDescent="0.2">
      <c r="A258" t="s">
        <v>35</v>
      </c>
    </row>
    <row r="259" spans="1:1" x14ac:dyDescent="0.2">
      <c r="A259" t="s">
        <v>140</v>
      </c>
    </row>
    <row r="260" spans="1:1" x14ac:dyDescent="0.2">
      <c r="A260" t="s">
        <v>135</v>
      </c>
    </row>
    <row r="261" spans="1:1" x14ac:dyDescent="0.2">
      <c r="A261" t="s">
        <v>151</v>
      </c>
    </row>
    <row r="262" spans="1:1" x14ac:dyDescent="0.2">
      <c r="A262" t="s">
        <v>152</v>
      </c>
    </row>
    <row r="263" spans="1:1" x14ac:dyDescent="0.2">
      <c r="A263" t="s">
        <v>43</v>
      </c>
    </row>
    <row r="264" spans="1:1" x14ac:dyDescent="0.2">
      <c r="A264" t="s">
        <v>2</v>
      </c>
    </row>
    <row r="265" spans="1:1" x14ac:dyDescent="0.2">
      <c r="A265">
        <v>15</v>
      </c>
    </row>
    <row r="266" spans="1:1" x14ac:dyDescent="0.2">
      <c r="A266" t="s">
        <v>61</v>
      </c>
    </row>
    <row r="267" spans="1:1" x14ac:dyDescent="0.2">
      <c r="A267" t="s">
        <v>140</v>
      </c>
    </row>
    <row r="268" spans="1:1" x14ac:dyDescent="0.2">
      <c r="A268" t="s">
        <v>135</v>
      </c>
    </row>
    <row r="269" spans="1:1" x14ac:dyDescent="0.2">
      <c r="A269" t="s">
        <v>153</v>
      </c>
    </row>
    <row r="270" spans="1:1" x14ac:dyDescent="0.2">
      <c r="A270" t="s">
        <v>26</v>
      </c>
    </row>
    <row r="271" spans="1:1" x14ac:dyDescent="0.2">
      <c r="A271" t="s">
        <v>103</v>
      </c>
    </row>
    <row r="272" spans="1:1" x14ac:dyDescent="0.2">
      <c r="A272" t="s">
        <v>154</v>
      </c>
    </row>
    <row r="273" spans="1:1" x14ac:dyDescent="0.2">
      <c r="A273">
        <v>15</v>
      </c>
    </row>
    <row r="274" spans="1:1" x14ac:dyDescent="0.2">
      <c r="A274" t="s">
        <v>100</v>
      </c>
    </row>
    <row r="275" spans="1:1" x14ac:dyDescent="0.2">
      <c r="A275" t="s">
        <v>140</v>
      </c>
    </row>
    <row r="276" spans="1:1" x14ac:dyDescent="0.2">
      <c r="A276" t="s">
        <v>135</v>
      </c>
    </row>
    <row r="277" spans="1:1" x14ac:dyDescent="0.2">
      <c r="A277" t="s">
        <v>155</v>
      </c>
    </row>
    <row r="278" spans="1:1" x14ac:dyDescent="0.2">
      <c r="A278" t="s">
        <v>156</v>
      </c>
    </row>
    <row r="279" spans="1:1" x14ac:dyDescent="0.2">
      <c r="A279" t="s">
        <v>157</v>
      </c>
    </row>
    <row r="280" spans="1:1" x14ac:dyDescent="0.2">
      <c r="A280" t="s">
        <v>2</v>
      </c>
    </row>
    <row r="281" spans="1:1" x14ac:dyDescent="0.2">
      <c r="A281">
        <v>15</v>
      </c>
    </row>
    <row r="283" spans="1:1" x14ac:dyDescent="0.2">
      <c r="A283" t="s">
        <v>161</v>
      </c>
    </row>
    <row r="284" spans="1:1" x14ac:dyDescent="0.2">
      <c r="A284" t="s">
        <v>135</v>
      </c>
    </row>
    <row r="285" spans="1:1" x14ac:dyDescent="0.2">
      <c r="A285" t="s">
        <v>158</v>
      </c>
    </row>
    <row r="286" spans="1:1" x14ac:dyDescent="0.2">
      <c r="A286" t="s">
        <v>159</v>
      </c>
    </row>
    <row r="287" spans="1:1" x14ac:dyDescent="0.2">
      <c r="A287" t="s">
        <v>160</v>
      </c>
    </row>
    <row r="288" spans="1:1" x14ac:dyDescent="0.2">
      <c r="A288" t="s">
        <v>76</v>
      </c>
    </row>
    <row r="289" spans="1:1" x14ac:dyDescent="0.2">
      <c r="A289">
        <v>15</v>
      </c>
    </row>
    <row r="290" spans="1:1" x14ac:dyDescent="0.2">
      <c r="A290" t="s">
        <v>45</v>
      </c>
    </row>
    <row r="291" spans="1:1" x14ac:dyDescent="0.2">
      <c r="A291" t="s">
        <v>161</v>
      </c>
    </row>
    <row r="292" spans="1:1" x14ac:dyDescent="0.2">
      <c r="A292" t="s">
        <v>135</v>
      </c>
    </row>
    <row r="293" spans="1:1" x14ac:dyDescent="0.2">
      <c r="A293" t="s">
        <v>162</v>
      </c>
    </row>
    <row r="294" spans="1:1" x14ac:dyDescent="0.2">
      <c r="A294" t="s">
        <v>163</v>
      </c>
    </row>
    <row r="295" spans="1:1" x14ac:dyDescent="0.2">
      <c r="A295" t="s">
        <v>130</v>
      </c>
    </row>
    <row r="296" spans="1:1" x14ac:dyDescent="0.2">
      <c r="A296" t="s">
        <v>55</v>
      </c>
    </row>
    <row r="297" spans="1:1" x14ac:dyDescent="0.2">
      <c r="A297">
        <v>15</v>
      </c>
    </row>
    <row r="298" spans="1:1" x14ac:dyDescent="0.2">
      <c r="A298" t="s">
        <v>91</v>
      </c>
    </row>
    <row r="299" spans="1:1" x14ac:dyDescent="0.2">
      <c r="A299" t="s">
        <v>161</v>
      </c>
    </row>
    <row r="300" spans="1:1" x14ac:dyDescent="0.2">
      <c r="A300" t="s">
        <v>135</v>
      </c>
    </row>
    <row r="301" spans="1:1" x14ac:dyDescent="0.2">
      <c r="A301" t="s">
        <v>164</v>
      </c>
    </row>
    <row r="302" spans="1:1" x14ac:dyDescent="0.2">
      <c r="A302" t="s">
        <v>165</v>
      </c>
    </row>
    <row r="303" spans="1:1" x14ac:dyDescent="0.2">
      <c r="A303" t="s">
        <v>166</v>
      </c>
    </row>
    <row r="304" spans="1:1" x14ac:dyDescent="0.2">
      <c r="A304" t="s">
        <v>167</v>
      </c>
    </row>
    <row r="305" spans="1:1" x14ac:dyDescent="0.2">
      <c r="A305">
        <v>15</v>
      </c>
    </row>
    <row r="306" spans="1:1" x14ac:dyDescent="0.2">
      <c r="A306" t="s">
        <v>50</v>
      </c>
    </row>
    <row r="307" spans="1:1" x14ac:dyDescent="0.2">
      <c r="A307" t="s">
        <v>168</v>
      </c>
    </row>
    <row r="308" spans="1:1" x14ac:dyDescent="0.2">
      <c r="A308" t="s">
        <v>135</v>
      </c>
    </row>
    <row r="309" spans="1:1" x14ac:dyDescent="0.2">
      <c r="A309" t="s">
        <v>169</v>
      </c>
    </row>
    <row r="310" spans="1:1" x14ac:dyDescent="0.2">
      <c r="A310" t="s">
        <v>170</v>
      </c>
    </row>
    <row r="311" spans="1:1" x14ac:dyDescent="0.2">
      <c r="A311" t="s">
        <v>171</v>
      </c>
    </row>
    <row r="312" spans="1:1" x14ac:dyDescent="0.2">
      <c r="A312" t="s">
        <v>172</v>
      </c>
    </row>
    <row r="313" spans="1:1" x14ac:dyDescent="0.2">
      <c r="A313">
        <v>15</v>
      </c>
    </row>
    <row r="314" spans="1:1" x14ac:dyDescent="0.2">
      <c r="A314" t="s">
        <v>56</v>
      </c>
    </row>
    <row r="315" spans="1:1" x14ac:dyDescent="0.2">
      <c r="A315" t="s">
        <v>168</v>
      </c>
    </row>
    <row r="316" spans="1:1" x14ac:dyDescent="0.2">
      <c r="A316" t="s">
        <v>135</v>
      </c>
    </row>
    <row r="317" spans="1:1" x14ac:dyDescent="0.2">
      <c r="A317" t="s">
        <v>173</v>
      </c>
    </row>
    <row r="318" spans="1:1" x14ac:dyDescent="0.2">
      <c r="A318" t="s">
        <v>174</v>
      </c>
    </row>
    <row r="319" spans="1:1" x14ac:dyDescent="0.2">
      <c r="A319" t="s">
        <v>175</v>
      </c>
    </row>
    <row r="320" spans="1:1" x14ac:dyDescent="0.2">
      <c r="A320" t="s">
        <v>176</v>
      </c>
    </row>
    <row r="321" spans="1:1" x14ac:dyDescent="0.2">
      <c r="A321">
        <v>15</v>
      </c>
    </row>
    <row r="322" spans="1:1" x14ac:dyDescent="0.2">
      <c r="A322" t="s">
        <v>110</v>
      </c>
    </row>
    <row r="323" spans="1:1" x14ac:dyDescent="0.2">
      <c r="A323" t="s">
        <v>168</v>
      </c>
    </row>
    <row r="324" spans="1:1" x14ac:dyDescent="0.2">
      <c r="A324" t="s">
        <v>135</v>
      </c>
    </row>
    <row r="325" spans="1:1" x14ac:dyDescent="0.2">
      <c r="A325" t="s">
        <v>177</v>
      </c>
    </row>
    <row r="326" spans="1:1" x14ac:dyDescent="0.2">
      <c r="A326" t="s">
        <v>178</v>
      </c>
    </row>
    <row r="327" spans="1:1" x14ac:dyDescent="0.2">
      <c r="A327" t="s">
        <v>179</v>
      </c>
    </row>
    <row r="328" spans="1:1" x14ac:dyDescent="0.2">
      <c r="A328" t="s">
        <v>180</v>
      </c>
    </row>
    <row r="329" spans="1:1" x14ac:dyDescent="0.2">
      <c r="A329">
        <v>15</v>
      </c>
    </row>
    <row r="330" spans="1:1" x14ac:dyDescent="0.2">
      <c r="A330" t="s">
        <v>181</v>
      </c>
    </row>
    <row r="331" spans="1:1" x14ac:dyDescent="0.2">
      <c r="A331" t="s">
        <v>182</v>
      </c>
    </row>
    <row r="332" spans="1:1" x14ac:dyDescent="0.2">
      <c r="A332" t="s">
        <v>135</v>
      </c>
    </row>
    <row r="333" spans="1:1" x14ac:dyDescent="0.2">
      <c r="A333" t="s">
        <v>183</v>
      </c>
    </row>
    <row r="334" spans="1:1" x14ac:dyDescent="0.2">
      <c r="A334" t="s">
        <v>184</v>
      </c>
    </row>
    <row r="335" spans="1:1" x14ac:dyDescent="0.2">
      <c r="A335" t="s">
        <v>76</v>
      </c>
    </row>
    <row r="336" spans="1:1" x14ac:dyDescent="0.2">
      <c r="A336" t="s">
        <v>185</v>
      </c>
    </row>
    <row r="337" spans="1:1" x14ac:dyDescent="0.2">
      <c r="A337">
        <v>15</v>
      </c>
    </row>
    <row r="338" spans="1:1" x14ac:dyDescent="0.2">
      <c r="A338" t="s">
        <v>121</v>
      </c>
    </row>
    <row r="339" spans="1:1" x14ac:dyDescent="0.2">
      <c r="A339" t="s">
        <v>182</v>
      </c>
    </row>
    <row r="340" spans="1:1" x14ac:dyDescent="0.2">
      <c r="A340" t="s">
        <v>135</v>
      </c>
    </row>
    <row r="341" spans="1:1" x14ac:dyDescent="0.2">
      <c r="A341" t="s">
        <v>186</v>
      </c>
    </row>
    <row r="342" spans="1:1" x14ac:dyDescent="0.2">
      <c r="A342" t="s">
        <v>187</v>
      </c>
    </row>
    <row r="343" spans="1:1" x14ac:dyDescent="0.2">
      <c r="A343" t="s">
        <v>188</v>
      </c>
    </row>
    <row r="344" spans="1:1" x14ac:dyDescent="0.2">
      <c r="A344" t="s">
        <v>189</v>
      </c>
    </row>
    <row r="345" spans="1:1" x14ac:dyDescent="0.2">
      <c r="A345">
        <v>15</v>
      </c>
    </row>
    <row r="346" spans="1:1" x14ac:dyDescent="0.2">
      <c r="A346" t="s">
        <v>5</v>
      </c>
    </row>
    <row r="347" spans="1:1" x14ac:dyDescent="0.2">
      <c r="A347" t="s">
        <v>182</v>
      </c>
    </row>
    <row r="348" spans="1:1" x14ac:dyDescent="0.2">
      <c r="A348" t="s">
        <v>135</v>
      </c>
    </row>
    <row r="349" spans="1:1" x14ac:dyDescent="0.2">
      <c r="A349" t="s">
        <v>190</v>
      </c>
    </row>
    <row r="350" spans="1:1" x14ac:dyDescent="0.2">
      <c r="A350" t="s">
        <v>191</v>
      </c>
    </row>
    <row r="351" spans="1:1" x14ac:dyDescent="0.2">
      <c r="A351" t="s">
        <v>103</v>
      </c>
    </row>
    <row r="352" spans="1:1" x14ac:dyDescent="0.2">
      <c r="A352" t="s">
        <v>64</v>
      </c>
    </row>
    <row r="353" spans="1:1" x14ac:dyDescent="0.2">
      <c r="A353">
        <v>15</v>
      </c>
    </row>
    <row r="354" spans="1:1" x14ac:dyDescent="0.2">
      <c r="A354" t="s">
        <v>25</v>
      </c>
    </row>
    <row r="355" spans="1:1" x14ac:dyDescent="0.2">
      <c r="A355" t="s">
        <v>182</v>
      </c>
    </row>
    <row r="356" spans="1:1" x14ac:dyDescent="0.2">
      <c r="A356" t="s">
        <v>135</v>
      </c>
    </row>
    <row r="357" spans="1:1" x14ac:dyDescent="0.2">
      <c r="A357" t="s">
        <v>26</v>
      </c>
    </row>
    <row r="358" spans="1:1" x14ac:dyDescent="0.2">
      <c r="A358" t="s">
        <v>192</v>
      </c>
    </row>
    <row r="359" spans="1:1" x14ac:dyDescent="0.2">
      <c r="A359" t="s">
        <v>162</v>
      </c>
    </row>
    <row r="360" spans="1:1" x14ac:dyDescent="0.2">
      <c r="A360" t="s">
        <v>193</v>
      </c>
    </row>
    <row r="361" spans="1:1" x14ac:dyDescent="0.2">
      <c r="A361">
        <v>15</v>
      </c>
    </row>
    <row r="362" spans="1:1" x14ac:dyDescent="0.2">
      <c r="A362" t="s">
        <v>66</v>
      </c>
    </row>
    <row r="363" spans="1:1" x14ac:dyDescent="0.2">
      <c r="A363" t="s">
        <v>182</v>
      </c>
    </row>
    <row r="364" spans="1:1" x14ac:dyDescent="0.2">
      <c r="A364" t="s">
        <v>135</v>
      </c>
    </row>
    <row r="365" spans="1:1" x14ac:dyDescent="0.2">
      <c r="A365" t="s">
        <v>194</v>
      </c>
    </row>
    <row r="366" spans="1:1" x14ac:dyDescent="0.2">
      <c r="A366" t="s">
        <v>195</v>
      </c>
    </row>
    <row r="367" spans="1:1" x14ac:dyDescent="0.2">
      <c r="A367" t="s">
        <v>196</v>
      </c>
    </row>
    <row r="368" spans="1:1" x14ac:dyDescent="0.2">
      <c r="A368" t="s">
        <v>103</v>
      </c>
    </row>
    <row r="369" spans="1:1" x14ac:dyDescent="0.2">
      <c r="A369">
        <v>15</v>
      </c>
    </row>
    <row r="370" spans="1:1" x14ac:dyDescent="0.2">
      <c r="A370" t="s">
        <v>40</v>
      </c>
    </row>
    <row r="371" spans="1:1" x14ac:dyDescent="0.2">
      <c r="A371" t="s">
        <v>182</v>
      </c>
    </row>
    <row r="372" spans="1:1" x14ac:dyDescent="0.2">
      <c r="A372" t="s">
        <v>135</v>
      </c>
    </row>
    <row r="373" spans="1:1" x14ac:dyDescent="0.2">
      <c r="A373" t="s">
        <v>197</v>
      </c>
    </row>
    <row r="374" spans="1:1" x14ac:dyDescent="0.2">
      <c r="A374" t="s">
        <v>198</v>
      </c>
    </row>
    <row r="375" spans="1:1" x14ac:dyDescent="0.2">
      <c r="A375" t="s">
        <v>199</v>
      </c>
    </row>
    <row r="376" spans="1:1" x14ac:dyDescent="0.2">
      <c r="A376" t="s">
        <v>7</v>
      </c>
    </row>
    <row r="377" spans="1:1" x14ac:dyDescent="0.2">
      <c r="A377">
        <v>15</v>
      </c>
    </row>
    <row r="378" spans="1:1" x14ac:dyDescent="0.2">
      <c r="A378" t="s">
        <v>21</v>
      </c>
    </row>
    <row r="379" spans="1:1" x14ac:dyDescent="0.2">
      <c r="A379" t="s">
        <v>200</v>
      </c>
    </row>
    <row r="380" spans="1:1" x14ac:dyDescent="0.2">
      <c r="A380" t="s">
        <v>135</v>
      </c>
    </row>
    <row r="381" spans="1:1" x14ac:dyDescent="0.2">
      <c r="A381" t="s">
        <v>201</v>
      </c>
    </row>
    <row r="382" spans="1:1" x14ac:dyDescent="0.2">
      <c r="A382" t="s">
        <v>202</v>
      </c>
    </row>
    <row r="383" spans="1:1" x14ac:dyDescent="0.2">
      <c r="A383" t="s">
        <v>76</v>
      </c>
    </row>
    <row r="384" spans="1:1" x14ac:dyDescent="0.2">
      <c r="A384" t="s">
        <v>143</v>
      </c>
    </row>
    <row r="385" spans="1:1" x14ac:dyDescent="0.2">
      <c r="A385">
        <v>15</v>
      </c>
    </row>
    <row r="386" spans="1:1" x14ac:dyDescent="0.2">
      <c r="A386" t="s">
        <v>91</v>
      </c>
    </row>
    <row r="387" spans="1:1" x14ac:dyDescent="0.2">
      <c r="A387" t="s">
        <v>200</v>
      </c>
    </row>
    <row r="388" spans="1:1" x14ac:dyDescent="0.2">
      <c r="A388" t="s">
        <v>203</v>
      </c>
    </row>
    <row r="389" spans="1:1" x14ac:dyDescent="0.2">
      <c r="A389" t="s">
        <v>204</v>
      </c>
    </row>
    <row r="390" spans="1:1" x14ac:dyDescent="0.2">
      <c r="A390" t="s">
        <v>205</v>
      </c>
    </row>
    <row r="391" spans="1:1" x14ac:dyDescent="0.2">
      <c r="A391" t="s">
        <v>206</v>
      </c>
    </row>
    <row r="392" spans="1:1" x14ac:dyDescent="0.2">
      <c r="A392" t="s">
        <v>207</v>
      </c>
    </row>
    <row r="393" spans="1:1" x14ac:dyDescent="0.2">
      <c r="A393">
        <v>15</v>
      </c>
    </row>
    <row r="394" spans="1:1" x14ac:dyDescent="0.2">
      <c r="A394" t="s">
        <v>208</v>
      </c>
    </row>
    <row r="395" spans="1:1" x14ac:dyDescent="0.2">
      <c r="A395" t="s">
        <v>209</v>
      </c>
    </row>
    <row r="396" spans="1:1" x14ac:dyDescent="0.2">
      <c r="A396" t="s">
        <v>203</v>
      </c>
    </row>
    <row r="397" spans="1:1" x14ac:dyDescent="0.2">
      <c r="A397" t="s">
        <v>95</v>
      </c>
    </row>
    <row r="398" spans="1:1" x14ac:dyDescent="0.2">
      <c r="A398" t="s">
        <v>210</v>
      </c>
    </row>
    <row r="399" spans="1:1" x14ac:dyDescent="0.2">
      <c r="A399" t="s">
        <v>211</v>
      </c>
    </row>
    <row r="400" spans="1:1" x14ac:dyDescent="0.2">
      <c r="A400" t="s">
        <v>212</v>
      </c>
    </row>
    <row r="401" spans="1:1" x14ac:dyDescent="0.2">
      <c r="A401">
        <v>15</v>
      </c>
    </row>
    <row r="402" spans="1:1" x14ac:dyDescent="0.2">
      <c r="A402" t="s">
        <v>56</v>
      </c>
    </row>
    <row r="403" spans="1:1" x14ac:dyDescent="0.2">
      <c r="A403" t="s">
        <v>209</v>
      </c>
    </row>
    <row r="404" spans="1:1" x14ac:dyDescent="0.2">
      <c r="A404" t="s">
        <v>203</v>
      </c>
    </row>
    <row r="405" spans="1:1" x14ac:dyDescent="0.2">
      <c r="A405" t="s">
        <v>213</v>
      </c>
    </row>
    <row r="406" spans="1:1" x14ac:dyDescent="0.2">
      <c r="A406" t="s">
        <v>3</v>
      </c>
    </row>
    <row r="407" spans="1:1" x14ac:dyDescent="0.2">
      <c r="A407" t="s">
        <v>214</v>
      </c>
    </row>
    <row r="408" spans="1:1" x14ac:dyDescent="0.2">
      <c r="A408" t="s">
        <v>13</v>
      </c>
    </row>
    <row r="409" spans="1:1" x14ac:dyDescent="0.2">
      <c r="A409">
        <v>15</v>
      </c>
    </row>
    <row r="410" spans="1:1" x14ac:dyDescent="0.2">
      <c r="A410" t="s">
        <v>121</v>
      </c>
    </row>
    <row r="411" spans="1:1" x14ac:dyDescent="0.2">
      <c r="A411" t="s">
        <v>215</v>
      </c>
    </row>
    <row r="412" spans="1:1" x14ac:dyDescent="0.2">
      <c r="A412" t="s">
        <v>0</v>
      </c>
    </row>
    <row r="413" spans="1:1" x14ac:dyDescent="0.2">
      <c r="A413" t="s">
        <v>216</v>
      </c>
    </row>
    <row r="414" spans="1:1" x14ac:dyDescent="0.2">
      <c r="A414" t="s">
        <v>64</v>
      </c>
    </row>
    <row r="415" spans="1:1" x14ac:dyDescent="0.2">
      <c r="A415" t="s">
        <v>217</v>
      </c>
    </row>
    <row r="416" spans="1:1" x14ac:dyDescent="0.2">
      <c r="A416" t="s">
        <v>43</v>
      </c>
    </row>
    <row r="417" spans="1:1" x14ac:dyDescent="0.2">
      <c r="A417">
        <v>15</v>
      </c>
    </row>
    <row r="418" spans="1:1" x14ac:dyDescent="0.2">
      <c r="A418" t="s">
        <v>66</v>
      </c>
    </row>
    <row r="419" spans="1:1" x14ac:dyDescent="0.2">
      <c r="A419" t="s">
        <v>215</v>
      </c>
    </row>
    <row r="420" spans="1:1" x14ac:dyDescent="0.2">
      <c r="A420" t="s">
        <v>0</v>
      </c>
    </row>
    <row r="421" spans="1:1" x14ac:dyDescent="0.2">
      <c r="A421" t="s">
        <v>167</v>
      </c>
    </row>
    <row r="422" spans="1:1" x14ac:dyDescent="0.2">
      <c r="A422" t="s">
        <v>218</v>
      </c>
    </row>
    <row r="423" spans="1:1" x14ac:dyDescent="0.2">
      <c r="A423" t="s">
        <v>219</v>
      </c>
    </row>
    <row r="424" spans="1:1" x14ac:dyDescent="0.2">
      <c r="A424" t="s">
        <v>220</v>
      </c>
    </row>
    <row r="425" spans="1:1" x14ac:dyDescent="0.2">
      <c r="A425">
        <v>15</v>
      </c>
    </row>
    <row r="426" spans="1:1" x14ac:dyDescent="0.2">
      <c r="A426" t="s">
        <v>221</v>
      </c>
    </row>
    <row r="427" spans="1:1" x14ac:dyDescent="0.2">
      <c r="A427" t="s">
        <v>222</v>
      </c>
    </row>
    <row r="428" spans="1:1" x14ac:dyDescent="0.2">
      <c r="A428" t="s">
        <v>96</v>
      </c>
    </row>
    <row r="429" spans="1:1" x14ac:dyDescent="0.2">
      <c r="A429" t="s">
        <v>223</v>
      </c>
    </row>
    <row r="430" spans="1:1" x14ac:dyDescent="0.2">
      <c r="A430" t="s">
        <v>224</v>
      </c>
    </row>
    <row r="431" spans="1:1" x14ac:dyDescent="0.2">
      <c r="A431" t="s">
        <v>225</v>
      </c>
    </row>
    <row r="432" spans="1:1" x14ac:dyDescent="0.2">
      <c r="A432" t="s">
        <v>226</v>
      </c>
    </row>
    <row r="433" spans="1:1" x14ac:dyDescent="0.2">
      <c r="A433">
        <v>15</v>
      </c>
    </row>
    <row r="434" spans="1:1" x14ac:dyDescent="0.2">
      <c r="A434" t="s">
        <v>45</v>
      </c>
    </row>
    <row r="435" spans="1:1" x14ac:dyDescent="0.2">
      <c r="A435" t="s">
        <v>222</v>
      </c>
    </row>
    <row r="436" spans="1:1" x14ac:dyDescent="0.2">
      <c r="A436" t="s">
        <v>77</v>
      </c>
    </row>
    <row r="437" spans="1:1" x14ac:dyDescent="0.2">
      <c r="A437" t="s">
        <v>7</v>
      </c>
    </row>
    <row r="438" spans="1:1" x14ac:dyDescent="0.2">
      <c r="A438" t="s">
        <v>227</v>
      </c>
    </row>
    <row r="439" spans="1:1" x14ac:dyDescent="0.2">
      <c r="A439" t="s">
        <v>228</v>
      </c>
    </row>
    <row r="440" spans="1:1" x14ac:dyDescent="0.2">
      <c r="A440" t="s">
        <v>229</v>
      </c>
    </row>
    <row r="441" spans="1:1" x14ac:dyDescent="0.2">
      <c r="A441">
        <v>15</v>
      </c>
    </row>
    <row r="442" spans="1:1" x14ac:dyDescent="0.2">
      <c r="A442" t="s">
        <v>11</v>
      </c>
    </row>
    <row r="443" spans="1:1" x14ac:dyDescent="0.2">
      <c r="A443" t="s">
        <v>222</v>
      </c>
    </row>
    <row r="444" spans="1:1" x14ac:dyDescent="0.2">
      <c r="A444" t="s">
        <v>77</v>
      </c>
    </row>
    <row r="445" spans="1:1" x14ac:dyDescent="0.2">
      <c r="A445" t="s">
        <v>75</v>
      </c>
    </row>
    <row r="446" spans="1:1" x14ac:dyDescent="0.2">
      <c r="A446" t="s">
        <v>230</v>
      </c>
    </row>
    <row r="447" spans="1:1" x14ac:dyDescent="0.2">
      <c r="A447" t="s">
        <v>43</v>
      </c>
    </row>
    <row r="448" spans="1:1" x14ac:dyDescent="0.2">
      <c r="A448" t="s">
        <v>231</v>
      </c>
    </row>
    <row r="449" spans="1:1" x14ac:dyDescent="0.2">
      <c r="A449">
        <v>15</v>
      </c>
    </row>
    <row r="450" spans="1:1" x14ac:dyDescent="0.2">
      <c r="A450" t="s">
        <v>21</v>
      </c>
    </row>
    <row r="451" spans="1:1" x14ac:dyDescent="0.2">
      <c r="A451" t="s">
        <v>222</v>
      </c>
    </row>
    <row r="452" spans="1:1" x14ac:dyDescent="0.2">
      <c r="A452" t="s">
        <v>96</v>
      </c>
    </row>
    <row r="453" spans="1:1" x14ac:dyDescent="0.2">
      <c r="A453" t="s">
        <v>17</v>
      </c>
    </row>
    <row r="454" spans="1:1" x14ac:dyDescent="0.2">
      <c r="A454" t="s">
        <v>232</v>
      </c>
    </row>
    <row r="455" spans="1:1" x14ac:dyDescent="0.2">
      <c r="A455" t="s">
        <v>233</v>
      </c>
    </row>
    <row r="456" spans="1:1" x14ac:dyDescent="0.2">
      <c r="A456" t="s">
        <v>234</v>
      </c>
    </row>
    <row r="457" spans="1:1" x14ac:dyDescent="0.2">
      <c r="A457">
        <v>15</v>
      </c>
    </row>
    <row r="458" spans="1:1" x14ac:dyDescent="0.2">
      <c r="A458" t="s">
        <v>25</v>
      </c>
    </row>
    <row r="459" spans="1:1" x14ac:dyDescent="0.2">
      <c r="A459" t="s">
        <v>222</v>
      </c>
    </row>
    <row r="460" spans="1:1" x14ac:dyDescent="0.2">
      <c r="A460" t="s">
        <v>77</v>
      </c>
    </row>
    <row r="461" spans="1:1" x14ac:dyDescent="0.2">
      <c r="A461" t="s">
        <v>235</v>
      </c>
    </row>
    <row r="462" spans="1:1" x14ac:dyDescent="0.2">
      <c r="A462" t="s">
        <v>236</v>
      </c>
    </row>
    <row r="463" spans="1:1" x14ac:dyDescent="0.2">
      <c r="A463" t="s">
        <v>237</v>
      </c>
    </row>
    <row r="464" spans="1:1" x14ac:dyDescent="0.2">
      <c r="A464" t="s">
        <v>238</v>
      </c>
    </row>
    <row r="465" spans="1:1" x14ac:dyDescent="0.2">
      <c r="A465">
        <v>15</v>
      </c>
    </row>
    <row r="466" spans="1:1" x14ac:dyDescent="0.2">
      <c r="A466" t="s">
        <v>30</v>
      </c>
    </row>
    <row r="467" spans="1:1" x14ac:dyDescent="0.2">
      <c r="A467" t="s">
        <v>222</v>
      </c>
    </row>
    <row r="468" spans="1:1" x14ac:dyDescent="0.2">
      <c r="A468" t="s">
        <v>77</v>
      </c>
    </row>
    <row r="469" spans="1:1" x14ac:dyDescent="0.2">
      <c r="A469" t="s">
        <v>239</v>
      </c>
    </row>
    <row r="470" spans="1:1" x14ac:dyDescent="0.2">
      <c r="A470" t="s">
        <v>167</v>
      </c>
    </row>
    <row r="471" spans="1:1" x14ac:dyDescent="0.2">
      <c r="A471" t="s">
        <v>240</v>
      </c>
    </row>
    <row r="472" spans="1:1" x14ac:dyDescent="0.2">
      <c r="A472" t="s">
        <v>241</v>
      </c>
    </row>
    <row r="473" spans="1:1" x14ac:dyDescent="0.2">
      <c r="A473">
        <v>15</v>
      </c>
    </row>
    <row r="474" spans="1:1" x14ac:dyDescent="0.2">
      <c r="A474" t="s">
        <v>242</v>
      </c>
    </row>
    <row r="475" spans="1:1" x14ac:dyDescent="0.2">
      <c r="A475" t="s">
        <v>222</v>
      </c>
    </row>
    <row r="476" spans="1:1" x14ac:dyDescent="0.2">
      <c r="A476" t="s">
        <v>96</v>
      </c>
    </row>
    <row r="477" spans="1:1" x14ac:dyDescent="0.2">
      <c r="A477" t="s">
        <v>243</v>
      </c>
    </row>
    <row r="478" spans="1:1" x14ac:dyDescent="0.2">
      <c r="A478" t="s">
        <v>244</v>
      </c>
    </row>
    <row r="479" spans="1:1" x14ac:dyDescent="0.2">
      <c r="A479" t="s">
        <v>218</v>
      </c>
    </row>
    <row r="480" spans="1:1" x14ac:dyDescent="0.2">
      <c r="A480" t="s">
        <v>245</v>
      </c>
    </row>
    <row r="481" spans="1:1" x14ac:dyDescent="0.2">
      <c r="A481">
        <v>15</v>
      </c>
    </row>
    <row r="482" spans="1:1" x14ac:dyDescent="0.2">
      <c r="A482" t="s">
        <v>61</v>
      </c>
    </row>
    <row r="483" spans="1:1" x14ac:dyDescent="0.2">
      <c r="A483" t="s">
        <v>246</v>
      </c>
    </row>
    <row r="484" spans="1:1" x14ac:dyDescent="0.2">
      <c r="A484" t="s">
        <v>77</v>
      </c>
    </row>
    <row r="485" spans="1:1" x14ac:dyDescent="0.2">
      <c r="A485" t="s">
        <v>13</v>
      </c>
    </row>
    <row r="486" spans="1:1" x14ac:dyDescent="0.2">
      <c r="A486" t="s">
        <v>247</v>
      </c>
    </row>
    <row r="487" spans="1:1" x14ac:dyDescent="0.2">
      <c r="A487" t="s">
        <v>248</v>
      </c>
    </row>
    <row r="488" spans="1:1" x14ac:dyDescent="0.2">
      <c r="A488" t="s">
        <v>249</v>
      </c>
    </row>
    <row r="489" spans="1:1" x14ac:dyDescent="0.2">
      <c r="A489">
        <v>15</v>
      </c>
    </row>
    <row r="490" spans="1:1" x14ac:dyDescent="0.2">
      <c r="A490" t="s">
        <v>50</v>
      </c>
    </row>
    <row r="491" spans="1:1" x14ac:dyDescent="0.2">
      <c r="A491" t="s">
        <v>250</v>
      </c>
    </row>
    <row r="492" spans="1:1" x14ac:dyDescent="0.2">
      <c r="A492" t="s">
        <v>77</v>
      </c>
    </row>
    <row r="493" spans="1:1" x14ac:dyDescent="0.2">
      <c r="A493" t="s">
        <v>64</v>
      </c>
    </row>
    <row r="494" spans="1:1" x14ac:dyDescent="0.2">
      <c r="A494" t="s">
        <v>251</v>
      </c>
    </row>
    <row r="495" spans="1:1" x14ac:dyDescent="0.2">
      <c r="A495" t="s">
        <v>252</v>
      </c>
    </row>
    <row r="496" spans="1:1" x14ac:dyDescent="0.2">
      <c r="A496" t="s">
        <v>253</v>
      </c>
    </row>
    <row r="497" spans="1:1" x14ac:dyDescent="0.2">
      <c r="A497">
        <v>15</v>
      </c>
    </row>
    <row r="498" spans="1:1" x14ac:dyDescent="0.2">
      <c r="A498" t="s">
        <v>56</v>
      </c>
    </row>
    <row r="499" spans="1:1" x14ac:dyDescent="0.2">
      <c r="A499" t="s">
        <v>250</v>
      </c>
    </row>
    <row r="500" spans="1:1" x14ac:dyDescent="0.2">
      <c r="A500" t="s">
        <v>96</v>
      </c>
    </row>
    <row r="501" spans="1:1" x14ac:dyDescent="0.2">
      <c r="A501" t="s">
        <v>254</v>
      </c>
    </row>
    <row r="502" spans="1:1" x14ac:dyDescent="0.2">
      <c r="A502" t="s">
        <v>255</v>
      </c>
    </row>
    <row r="503" spans="1:1" x14ac:dyDescent="0.2">
      <c r="A503" t="s">
        <v>43</v>
      </c>
    </row>
    <row r="504" spans="1:1" x14ac:dyDescent="0.2">
      <c r="A504" t="s">
        <v>256</v>
      </c>
    </row>
    <row r="505" spans="1:1" x14ac:dyDescent="0.2">
      <c r="A505">
        <v>15</v>
      </c>
    </row>
    <row r="506" spans="1:1" x14ac:dyDescent="0.2">
      <c r="A506" t="s">
        <v>257</v>
      </c>
    </row>
    <row r="507" spans="1:1" x14ac:dyDescent="0.2">
      <c r="A507" t="s">
        <v>250</v>
      </c>
    </row>
    <row r="508" spans="1:1" x14ac:dyDescent="0.2">
      <c r="A508" t="s">
        <v>77</v>
      </c>
    </row>
    <row r="509" spans="1:1" x14ac:dyDescent="0.2">
      <c r="A509" t="s">
        <v>76</v>
      </c>
    </row>
    <row r="510" spans="1:1" x14ac:dyDescent="0.2">
      <c r="A510" t="s">
        <v>258</v>
      </c>
    </row>
    <row r="511" spans="1:1" x14ac:dyDescent="0.2">
      <c r="A511" t="s">
        <v>26</v>
      </c>
    </row>
    <row r="512" spans="1:1" x14ac:dyDescent="0.2">
      <c r="A512" t="s">
        <v>259</v>
      </c>
    </row>
    <row r="513" spans="1:1" x14ac:dyDescent="0.2">
      <c r="A513">
        <v>15</v>
      </c>
    </row>
    <row r="514" spans="1:1" x14ac:dyDescent="0.2">
      <c r="A514" t="s">
        <v>208</v>
      </c>
    </row>
    <row r="515" spans="1:1" x14ac:dyDescent="0.2">
      <c r="A515" t="s">
        <v>260</v>
      </c>
    </row>
    <row r="516" spans="1:1" x14ac:dyDescent="0.2">
      <c r="A516" t="s">
        <v>77</v>
      </c>
    </row>
    <row r="517" spans="1:1" x14ac:dyDescent="0.2">
      <c r="A517" t="s">
        <v>261</v>
      </c>
    </row>
    <row r="518" spans="1:1" x14ac:dyDescent="0.2">
      <c r="A518" t="s">
        <v>262</v>
      </c>
    </row>
    <row r="519" spans="1:1" x14ac:dyDescent="0.2">
      <c r="A519" t="s">
        <v>64</v>
      </c>
    </row>
    <row r="520" spans="1:1" x14ac:dyDescent="0.2">
      <c r="A520" t="s">
        <v>263</v>
      </c>
    </row>
    <row r="521" spans="1:1" x14ac:dyDescent="0.2">
      <c r="A521">
        <v>15</v>
      </c>
    </row>
    <row r="522" spans="1:1" x14ac:dyDescent="0.2">
      <c r="A522" t="s">
        <v>110</v>
      </c>
    </row>
    <row r="523" spans="1:1" x14ac:dyDescent="0.2">
      <c r="A523" t="s">
        <v>260</v>
      </c>
    </row>
    <row r="524" spans="1:1" x14ac:dyDescent="0.2">
      <c r="A524" t="s">
        <v>96</v>
      </c>
    </row>
    <row r="525" spans="1:1" x14ac:dyDescent="0.2">
      <c r="A525" t="s">
        <v>70</v>
      </c>
    </row>
    <row r="526" spans="1:1" x14ac:dyDescent="0.2">
      <c r="A526" t="s">
        <v>139</v>
      </c>
    </row>
    <row r="527" spans="1:1" x14ac:dyDescent="0.2">
      <c r="A527" t="s">
        <v>103</v>
      </c>
    </row>
    <row r="528" spans="1:1" x14ac:dyDescent="0.2">
      <c r="A528" t="s">
        <v>264</v>
      </c>
    </row>
    <row r="529" spans="1:1" x14ac:dyDescent="0.2">
      <c r="A529">
        <v>15</v>
      </c>
    </row>
    <row r="530" spans="1:1" x14ac:dyDescent="0.2">
      <c r="A530" t="s">
        <v>121</v>
      </c>
    </row>
    <row r="531" spans="1:1" x14ac:dyDescent="0.2">
      <c r="A531" t="s">
        <v>265</v>
      </c>
    </row>
    <row r="532" spans="1:1" x14ac:dyDescent="0.2">
      <c r="A532" t="s">
        <v>77</v>
      </c>
    </row>
    <row r="533" spans="1:1" x14ac:dyDescent="0.2">
      <c r="A533" t="s">
        <v>170</v>
      </c>
    </row>
    <row r="534" spans="1:1" x14ac:dyDescent="0.2">
      <c r="A534" t="s">
        <v>266</v>
      </c>
    </row>
    <row r="535" spans="1:1" x14ac:dyDescent="0.2">
      <c r="A535" t="s">
        <v>13</v>
      </c>
    </row>
    <row r="536" spans="1:1" x14ac:dyDescent="0.2">
      <c r="A536" t="s">
        <v>267</v>
      </c>
    </row>
    <row r="537" spans="1:1" x14ac:dyDescent="0.2">
      <c r="A537">
        <v>15</v>
      </c>
    </row>
    <row r="538" spans="1:1" x14ac:dyDescent="0.2">
      <c r="A538" t="s">
        <v>16</v>
      </c>
    </row>
    <row r="539" spans="1:1" x14ac:dyDescent="0.2">
      <c r="A539" t="s">
        <v>265</v>
      </c>
    </row>
    <row r="540" spans="1:1" x14ac:dyDescent="0.2">
      <c r="A540" t="s">
        <v>77</v>
      </c>
    </row>
    <row r="541" spans="1:1" x14ac:dyDescent="0.2">
      <c r="A541" t="s">
        <v>183</v>
      </c>
    </row>
    <row r="542" spans="1:1" x14ac:dyDescent="0.2">
      <c r="A542" t="s">
        <v>268</v>
      </c>
    </row>
    <row r="543" spans="1:1" x14ac:dyDescent="0.2">
      <c r="A543" t="s">
        <v>269</v>
      </c>
    </row>
    <row r="544" spans="1:1" x14ac:dyDescent="0.2">
      <c r="A544" t="s">
        <v>13</v>
      </c>
    </row>
    <row r="545" spans="1:1" x14ac:dyDescent="0.2">
      <c r="A545">
        <v>15</v>
      </c>
    </row>
    <row r="546" spans="1:1" x14ac:dyDescent="0.2">
      <c r="A546" t="s">
        <v>66</v>
      </c>
    </row>
    <row r="547" spans="1:1" x14ac:dyDescent="0.2">
      <c r="A547" t="s">
        <v>265</v>
      </c>
    </row>
    <row r="548" spans="1:1" x14ac:dyDescent="0.2">
      <c r="A548" t="s">
        <v>77</v>
      </c>
    </row>
    <row r="549" spans="1:1" x14ac:dyDescent="0.2">
      <c r="A549" t="s">
        <v>270</v>
      </c>
    </row>
    <row r="550" spans="1:1" x14ac:dyDescent="0.2">
      <c r="A550" t="s">
        <v>271</v>
      </c>
    </row>
    <row r="551" spans="1:1" x14ac:dyDescent="0.2">
      <c r="A551" t="s">
        <v>272</v>
      </c>
    </row>
    <row r="552" spans="1:1" x14ac:dyDescent="0.2">
      <c r="A552" t="s">
        <v>26</v>
      </c>
    </row>
    <row r="553" spans="1:1" x14ac:dyDescent="0.2">
      <c r="A553">
        <v>15</v>
      </c>
    </row>
    <row r="554" spans="1:1" x14ac:dyDescent="0.2">
      <c r="A554" t="s">
        <v>273</v>
      </c>
    </row>
    <row r="555" spans="1:1" x14ac:dyDescent="0.2">
      <c r="A555" t="s">
        <v>265</v>
      </c>
    </row>
    <row r="556" spans="1:1" x14ac:dyDescent="0.2">
      <c r="A556" t="s">
        <v>77</v>
      </c>
    </row>
    <row r="557" spans="1:1" x14ac:dyDescent="0.2">
      <c r="A557" t="s">
        <v>274</v>
      </c>
    </row>
    <row r="558" spans="1:1" x14ac:dyDescent="0.2">
      <c r="A558" t="s">
        <v>275</v>
      </c>
    </row>
    <row r="559" spans="1:1" x14ac:dyDescent="0.2">
      <c r="A559" t="s">
        <v>276</v>
      </c>
    </row>
    <row r="560" spans="1:1" x14ac:dyDescent="0.2">
      <c r="A560" t="s">
        <v>13</v>
      </c>
    </row>
    <row r="561" spans="1:1" x14ac:dyDescent="0.2">
      <c r="A561">
        <v>15</v>
      </c>
    </row>
    <row r="562" spans="1:1" x14ac:dyDescent="0.2">
      <c r="A562" t="s">
        <v>40</v>
      </c>
    </row>
    <row r="563" spans="1:1" x14ac:dyDescent="0.2">
      <c r="A563" t="s">
        <v>265</v>
      </c>
    </row>
    <row r="564" spans="1:1" x14ac:dyDescent="0.2">
      <c r="A564" t="s">
        <v>77</v>
      </c>
    </row>
    <row r="565" spans="1:1" x14ac:dyDescent="0.2">
      <c r="A565" t="s">
        <v>43</v>
      </c>
    </row>
    <row r="566" spans="1:1" x14ac:dyDescent="0.2">
      <c r="A566" t="s">
        <v>277</v>
      </c>
    </row>
    <row r="567" spans="1:1" x14ac:dyDescent="0.2">
      <c r="A567" t="s">
        <v>278</v>
      </c>
    </row>
    <row r="568" spans="1:1" x14ac:dyDescent="0.2">
      <c r="A568" t="s">
        <v>279</v>
      </c>
    </row>
    <row r="569" spans="1:1" x14ac:dyDescent="0.2">
      <c r="A569">
        <v>15</v>
      </c>
    </row>
    <row r="570" spans="1:1" x14ac:dyDescent="0.2">
      <c r="A570" t="s">
        <v>121</v>
      </c>
    </row>
    <row r="571" spans="1:1" x14ac:dyDescent="0.2">
      <c r="A571" t="s">
        <v>280</v>
      </c>
    </row>
    <row r="572" spans="1:1" x14ac:dyDescent="0.2">
      <c r="A572" t="s">
        <v>281</v>
      </c>
    </row>
    <row r="573" spans="1:1" x14ac:dyDescent="0.2">
      <c r="A573" t="s">
        <v>282</v>
      </c>
    </row>
    <row r="574" spans="1:1" x14ac:dyDescent="0.2">
      <c r="A574" t="s">
        <v>26</v>
      </c>
    </row>
    <row r="575" spans="1:1" x14ac:dyDescent="0.2">
      <c r="A575" t="s">
        <v>283</v>
      </c>
    </row>
    <row r="576" spans="1:1" x14ac:dyDescent="0.2">
      <c r="A576" t="s">
        <v>284</v>
      </c>
    </row>
    <row r="577" spans="1:1" x14ac:dyDescent="0.2">
      <c r="A577">
        <v>15</v>
      </c>
    </row>
    <row r="578" spans="1:1" x14ac:dyDescent="0.2">
      <c r="A578" t="s">
        <v>45</v>
      </c>
    </row>
    <row r="579" spans="1:1" x14ac:dyDescent="0.2">
      <c r="A579" t="s">
        <v>280</v>
      </c>
    </row>
    <row r="580" spans="1:1" x14ac:dyDescent="0.2">
      <c r="A580" t="s">
        <v>135</v>
      </c>
    </row>
    <row r="581" spans="1:1" x14ac:dyDescent="0.2">
      <c r="A581" t="s">
        <v>285</v>
      </c>
    </row>
    <row r="582" spans="1:1" x14ac:dyDescent="0.2">
      <c r="A582" t="s">
        <v>286</v>
      </c>
    </row>
    <row r="583" spans="1:1" x14ac:dyDescent="0.2">
      <c r="A583" t="s">
        <v>287</v>
      </c>
    </row>
    <row r="584" spans="1:1" x14ac:dyDescent="0.2">
      <c r="A584" t="s">
        <v>13</v>
      </c>
    </row>
    <row r="585" spans="1:1" x14ac:dyDescent="0.2">
      <c r="A585">
        <v>15</v>
      </c>
    </row>
    <row r="586" spans="1:1" x14ac:dyDescent="0.2">
      <c r="A586" t="s">
        <v>11</v>
      </c>
    </row>
    <row r="587" spans="1:1" x14ac:dyDescent="0.2">
      <c r="A587" t="s">
        <v>280</v>
      </c>
    </row>
    <row r="588" spans="1:1" x14ac:dyDescent="0.2">
      <c r="A588" t="s">
        <v>135</v>
      </c>
    </row>
    <row r="589" spans="1:1" x14ac:dyDescent="0.2">
      <c r="A589" t="s">
        <v>288</v>
      </c>
    </row>
    <row r="590" spans="1:1" x14ac:dyDescent="0.2">
      <c r="A590" t="s">
        <v>289</v>
      </c>
    </row>
    <row r="591" spans="1:1" x14ac:dyDescent="0.2">
      <c r="A591" t="s">
        <v>26</v>
      </c>
    </row>
    <row r="592" spans="1:1" x14ac:dyDescent="0.2">
      <c r="A592" t="s">
        <v>290</v>
      </c>
    </row>
    <row r="593" spans="1:1" x14ac:dyDescent="0.2">
      <c r="A593">
        <v>15</v>
      </c>
    </row>
    <row r="594" spans="1:1" x14ac:dyDescent="0.2">
      <c r="A594" t="s">
        <v>16</v>
      </c>
    </row>
    <row r="595" spans="1:1" x14ac:dyDescent="0.2">
      <c r="A595" t="s">
        <v>280</v>
      </c>
    </row>
    <row r="596" spans="1:1" x14ac:dyDescent="0.2">
      <c r="A596" t="s">
        <v>281</v>
      </c>
    </row>
    <row r="597" spans="1:1" x14ac:dyDescent="0.2">
      <c r="A597" t="s">
        <v>59</v>
      </c>
    </row>
    <row r="598" spans="1:1" x14ac:dyDescent="0.2">
      <c r="A598" t="s">
        <v>291</v>
      </c>
    </row>
    <row r="599" spans="1:1" x14ac:dyDescent="0.2">
      <c r="A599" t="s">
        <v>109</v>
      </c>
    </row>
    <row r="600" spans="1:1" x14ac:dyDescent="0.2">
      <c r="A600" t="s">
        <v>76</v>
      </c>
    </row>
    <row r="601" spans="1:1" x14ac:dyDescent="0.2">
      <c r="A601">
        <v>15</v>
      </c>
    </row>
    <row r="602" spans="1:1" x14ac:dyDescent="0.2">
      <c r="A602" t="s">
        <v>21</v>
      </c>
    </row>
    <row r="603" spans="1:1" x14ac:dyDescent="0.2">
      <c r="A603" t="s">
        <v>280</v>
      </c>
    </row>
    <row r="604" spans="1:1" x14ac:dyDescent="0.2">
      <c r="A604" t="s">
        <v>135</v>
      </c>
    </row>
    <row r="605" spans="1:1" x14ac:dyDescent="0.2">
      <c r="A605" t="s">
        <v>26</v>
      </c>
    </row>
    <row r="606" spans="1:1" x14ac:dyDescent="0.2">
      <c r="A606" t="s">
        <v>43</v>
      </c>
    </row>
    <row r="607" spans="1:1" x14ac:dyDescent="0.2">
      <c r="A607" t="s">
        <v>292</v>
      </c>
    </row>
    <row r="608" spans="1:1" x14ac:dyDescent="0.2">
      <c r="A608" t="s">
        <v>293</v>
      </c>
    </row>
    <row r="609" spans="1:1" x14ac:dyDescent="0.2">
      <c r="A609">
        <v>15</v>
      </c>
    </row>
    <row r="611" spans="1:1" x14ac:dyDescent="0.2">
      <c r="A611" t="s">
        <v>280</v>
      </c>
    </row>
    <row r="612" spans="1:1" x14ac:dyDescent="0.2">
      <c r="A612" t="s">
        <v>281</v>
      </c>
    </row>
    <row r="613" spans="1:1" x14ac:dyDescent="0.2">
      <c r="A613" t="s">
        <v>294</v>
      </c>
    </row>
    <row r="614" spans="1:1" x14ac:dyDescent="0.2">
      <c r="A614" t="s">
        <v>295</v>
      </c>
    </row>
    <row r="615" spans="1:1" x14ac:dyDescent="0.2">
      <c r="A615" t="s">
        <v>296</v>
      </c>
    </row>
    <row r="616" spans="1:1" x14ac:dyDescent="0.2">
      <c r="A616" t="s">
        <v>76</v>
      </c>
    </row>
    <row r="617" spans="1:1" x14ac:dyDescent="0.2">
      <c r="A617">
        <v>15</v>
      </c>
    </row>
    <row r="618" spans="1:1" x14ac:dyDescent="0.2">
      <c r="A618" t="s">
        <v>50</v>
      </c>
    </row>
    <row r="619" spans="1:1" x14ac:dyDescent="0.2">
      <c r="A619" t="s">
        <v>297</v>
      </c>
    </row>
    <row r="620" spans="1:1" x14ac:dyDescent="0.2">
      <c r="A620" t="s">
        <v>77</v>
      </c>
    </row>
    <row r="621" spans="1:1" x14ac:dyDescent="0.2">
      <c r="A621" t="s">
        <v>298</v>
      </c>
    </row>
    <row r="622" spans="1:1" x14ac:dyDescent="0.2">
      <c r="A622" t="s">
        <v>254</v>
      </c>
    </row>
    <row r="623" spans="1:1" x14ac:dyDescent="0.2">
      <c r="A623" t="s">
        <v>299</v>
      </c>
    </row>
    <row r="624" spans="1:1" x14ac:dyDescent="0.2">
      <c r="A624" t="s">
        <v>300</v>
      </c>
    </row>
    <row r="625" spans="1:1" x14ac:dyDescent="0.2">
      <c r="A625">
        <v>15</v>
      </c>
    </row>
    <row r="626" spans="1:1" x14ac:dyDescent="0.2">
      <c r="A626" t="s">
        <v>56</v>
      </c>
    </row>
    <row r="627" spans="1:1" x14ac:dyDescent="0.2">
      <c r="A627" t="s">
        <v>297</v>
      </c>
    </row>
    <row r="628" spans="1:1" x14ac:dyDescent="0.2">
      <c r="A628" t="s">
        <v>96</v>
      </c>
    </row>
    <row r="629" spans="1:1" x14ac:dyDescent="0.2">
      <c r="A629" t="s">
        <v>301</v>
      </c>
    </row>
    <row r="630" spans="1:1" x14ac:dyDescent="0.2">
      <c r="A630" t="s">
        <v>302</v>
      </c>
    </row>
    <row r="631" spans="1:1" x14ac:dyDescent="0.2">
      <c r="A631" t="s">
        <v>303</v>
      </c>
    </row>
    <row r="632" spans="1:1" x14ac:dyDescent="0.2">
      <c r="A632" t="s">
        <v>304</v>
      </c>
    </row>
    <row r="633" spans="1:1" x14ac:dyDescent="0.2">
      <c r="A633">
        <v>15</v>
      </c>
    </row>
    <row r="634" spans="1:1" x14ac:dyDescent="0.2">
      <c r="A634" t="s">
        <v>86</v>
      </c>
    </row>
    <row r="635" spans="1:1" x14ac:dyDescent="0.2">
      <c r="A635" t="s">
        <v>305</v>
      </c>
    </row>
    <row r="636" spans="1:1" x14ac:dyDescent="0.2">
      <c r="A636" t="s">
        <v>281</v>
      </c>
    </row>
    <row r="637" spans="1:1" x14ac:dyDescent="0.2">
      <c r="A637" t="s">
        <v>81</v>
      </c>
    </row>
    <row r="638" spans="1:1" x14ac:dyDescent="0.2">
      <c r="A638" t="s">
        <v>306</v>
      </c>
    </row>
    <row r="639" spans="1:1" x14ac:dyDescent="0.2">
      <c r="A639" t="s">
        <v>307</v>
      </c>
    </row>
    <row r="640" spans="1:1" x14ac:dyDescent="0.2">
      <c r="A640" t="s">
        <v>225</v>
      </c>
    </row>
    <row r="641" spans="1:1" x14ac:dyDescent="0.2">
      <c r="A641">
        <v>15</v>
      </c>
    </row>
    <row r="642" spans="1:1" x14ac:dyDescent="0.2">
      <c r="A642" t="s">
        <v>66</v>
      </c>
    </row>
    <row r="643" spans="1:1" x14ac:dyDescent="0.2">
      <c r="A643" t="s">
        <v>308</v>
      </c>
    </row>
    <row r="644" spans="1:1" x14ac:dyDescent="0.2">
      <c r="A644" t="s">
        <v>281</v>
      </c>
    </row>
    <row r="645" spans="1:1" x14ac:dyDescent="0.2">
      <c r="A645" t="s">
        <v>220</v>
      </c>
    </row>
    <row r="646" spans="1:1" x14ac:dyDescent="0.2">
      <c r="A646" t="s">
        <v>309</v>
      </c>
    </row>
    <row r="647" spans="1:1" x14ac:dyDescent="0.2">
      <c r="A647" t="s">
        <v>103</v>
      </c>
    </row>
    <row r="648" spans="1:1" x14ac:dyDescent="0.2">
      <c r="A648" t="s">
        <v>310</v>
      </c>
    </row>
    <row r="649" spans="1:1" x14ac:dyDescent="0.2">
      <c r="A649">
        <v>15</v>
      </c>
    </row>
    <row r="650" spans="1:1" x14ac:dyDescent="0.2">
      <c r="A650" t="s">
        <v>40</v>
      </c>
    </row>
    <row r="651" spans="1:1" x14ac:dyDescent="0.2">
      <c r="A651" t="s">
        <v>308</v>
      </c>
    </row>
    <row r="652" spans="1:1" x14ac:dyDescent="0.2">
      <c r="A652" t="s">
        <v>77</v>
      </c>
    </row>
    <row r="653" spans="1:1" x14ac:dyDescent="0.2">
      <c r="A653" t="s">
        <v>311</v>
      </c>
    </row>
    <row r="654" spans="1:1" x14ac:dyDescent="0.2">
      <c r="A654" t="s">
        <v>312</v>
      </c>
    </row>
    <row r="655" spans="1:1" x14ac:dyDescent="0.2">
      <c r="A655" t="s">
        <v>64</v>
      </c>
    </row>
    <row r="656" spans="1:1" x14ac:dyDescent="0.2">
      <c r="A656" t="s">
        <v>313</v>
      </c>
    </row>
    <row r="657" spans="1:1" x14ac:dyDescent="0.2">
      <c r="A657">
        <v>14</v>
      </c>
    </row>
    <row r="658" spans="1:1" x14ac:dyDescent="0.2">
      <c r="A658" t="s">
        <v>314</v>
      </c>
    </row>
    <row r="659" spans="1:1" x14ac:dyDescent="0.2">
      <c r="A659" t="s">
        <v>222</v>
      </c>
    </row>
    <row r="660" spans="1:1" x14ac:dyDescent="0.2">
      <c r="A660" t="s">
        <v>315</v>
      </c>
    </row>
    <row r="661" spans="1:1" x14ac:dyDescent="0.2">
      <c r="A661" t="s">
        <v>186</v>
      </c>
    </row>
    <row r="662" spans="1:1" x14ac:dyDescent="0.2">
      <c r="A662" t="s">
        <v>316</v>
      </c>
    </row>
    <row r="663" spans="1:1" x14ac:dyDescent="0.2">
      <c r="A663" t="s">
        <v>317</v>
      </c>
    </row>
    <row r="664" spans="1:1" x14ac:dyDescent="0.2">
      <c r="A664" t="s">
        <v>43</v>
      </c>
    </row>
    <row r="665" spans="1:1" x14ac:dyDescent="0.2">
      <c r="A665">
        <v>14</v>
      </c>
    </row>
    <row r="666" spans="1:1" x14ac:dyDescent="0.2">
      <c r="A666" t="s">
        <v>11</v>
      </c>
    </row>
    <row r="667" spans="1:1" x14ac:dyDescent="0.2">
      <c r="A667" t="s">
        <v>200</v>
      </c>
    </row>
    <row r="668" spans="1:1" x14ac:dyDescent="0.2">
      <c r="A668" t="s">
        <v>315</v>
      </c>
    </row>
    <row r="669" spans="1:1" x14ac:dyDescent="0.2">
      <c r="A669" t="s">
        <v>188</v>
      </c>
    </row>
    <row r="670" spans="1:1" x14ac:dyDescent="0.2">
      <c r="A670" t="s">
        <v>318</v>
      </c>
    </row>
    <row r="671" spans="1:1" x14ac:dyDescent="0.2">
      <c r="A671" t="s">
        <v>319</v>
      </c>
    </row>
    <row r="672" spans="1:1" x14ac:dyDescent="0.2">
      <c r="A672" t="s">
        <v>167</v>
      </c>
    </row>
    <row r="673" spans="1:1" x14ac:dyDescent="0.2">
      <c r="A673">
        <v>14</v>
      </c>
    </row>
    <row r="674" spans="1:1" x14ac:dyDescent="0.2">
      <c r="A674" t="s">
        <v>91</v>
      </c>
    </row>
    <row r="675" spans="1:1" x14ac:dyDescent="0.2">
      <c r="A675" t="s">
        <v>6</v>
      </c>
    </row>
    <row r="676" spans="1:1" x14ac:dyDescent="0.2">
      <c r="A676" t="s">
        <v>320</v>
      </c>
    </row>
    <row r="677" spans="1:1" x14ac:dyDescent="0.2">
      <c r="A677" t="s">
        <v>2</v>
      </c>
    </row>
    <row r="678" spans="1:1" x14ac:dyDescent="0.2">
      <c r="A678" t="s">
        <v>94</v>
      </c>
    </row>
    <row r="679" spans="1:1" x14ac:dyDescent="0.2">
      <c r="A679" t="s">
        <v>321</v>
      </c>
    </row>
    <row r="680" spans="1:1" x14ac:dyDescent="0.2">
      <c r="A680" t="s">
        <v>10</v>
      </c>
    </row>
    <row r="681" spans="1:1" x14ac:dyDescent="0.2">
      <c r="A681">
        <v>14</v>
      </c>
    </row>
    <row r="682" spans="1:1" x14ac:dyDescent="0.2">
      <c r="A682" t="s">
        <v>134</v>
      </c>
    </row>
    <row r="683" spans="1:1" x14ac:dyDescent="0.2">
      <c r="A683" t="s">
        <v>6</v>
      </c>
    </row>
    <row r="684" spans="1:1" x14ac:dyDescent="0.2">
      <c r="A684" t="s">
        <v>320</v>
      </c>
    </row>
    <row r="685" spans="1:1" x14ac:dyDescent="0.2">
      <c r="A685" t="s">
        <v>322</v>
      </c>
    </row>
    <row r="686" spans="1:1" x14ac:dyDescent="0.2">
      <c r="A686" t="s">
        <v>323</v>
      </c>
    </row>
    <row r="687" spans="1:1" x14ac:dyDescent="0.2">
      <c r="A687" t="s">
        <v>26</v>
      </c>
    </row>
    <row r="688" spans="1:1" x14ac:dyDescent="0.2">
      <c r="A688" t="s">
        <v>324</v>
      </c>
    </row>
    <row r="689" spans="1:1" x14ac:dyDescent="0.2">
      <c r="A689">
        <v>14</v>
      </c>
    </row>
    <row r="690" spans="1:1" x14ac:dyDescent="0.2">
      <c r="A690" t="s">
        <v>208</v>
      </c>
    </row>
    <row r="691" spans="1:1" x14ac:dyDescent="0.2">
      <c r="A691" t="s">
        <v>51</v>
      </c>
    </row>
    <row r="692" spans="1:1" x14ac:dyDescent="0.2">
      <c r="A692" t="s">
        <v>320</v>
      </c>
    </row>
    <row r="693" spans="1:1" x14ac:dyDescent="0.2">
      <c r="A693" t="s">
        <v>325</v>
      </c>
    </row>
    <row r="694" spans="1:1" x14ac:dyDescent="0.2">
      <c r="A694" t="s">
        <v>167</v>
      </c>
    </row>
    <row r="695" spans="1:1" x14ac:dyDescent="0.2">
      <c r="A695" t="s">
        <v>326</v>
      </c>
    </row>
    <row r="696" spans="1:1" x14ac:dyDescent="0.2">
      <c r="A696" t="s">
        <v>2</v>
      </c>
    </row>
    <row r="697" spans="1:1" x14ac:dyDescent="0.2">
      <c r="A697">
        <v>14</v>
      </c>
    </row>
    <row r="698" spans="1:1" x14ac:dyDescent="0.2">
      <c r="A698" t="s">
        <v>115</v>
      </c>
    </row>
    <row r="699" spans="1:1" x14ac:dyDescent="0.2">
      <c r="A699" t="s">
        <v>51</v>
      </c>
    </row>
    <row r="700" spans="1:1" x14ac:dyDescent="0.2">
      <c r="A700" t="s">
        <v>320</v>
      </c>
    </row>
    <row r="701" spans="1:1" x14ac:dyDescent="0.2">
      <c r="A701" t="s">
        <v>2</v>
      </c>
    </row>
    <row r="702" spans="1:1" x14ac:dyDescent="0.2">
      <c r="A702" t="s">
        <v>138</v>
      </c>
    </row>
    <row r="703" spans="1:1" x14ac:dyDescent="0.2">
      <c r="A703" t="s">
        <v>306</v>
      </c>
    </row>
    <row r="704" spans="1:1" x14ac:dyDescent="0.2">
      <c r="A704" t="s">
        <v>327</v>
      </c>
    </row>
    <row r="705" spans="1:1" x14ac:dyDescent="0.2">
      <c r="A705">
        <v>14</v>
      </c>
    </row>
    <row r="706" spans="1:1" x14ac:dyDescent="0.2">
      <c r="A706" t="s">
        <v>5</v>
      </c>
    </row>
    <row r="707" spans="1:1" x14ac:dyDescent="0.2">
      <c r="A707" t="s">
        <v>122</v>
      </c>
    </row>
    <row r="708" spans="1:1" x14ac:dyDescent="0.2">
      <c r="A708" t="s">
        <v>328</v>
      </c>
    </row>
    <row r="709" spans="1:1" x14ac:dyDescent="0.2">
      <c r="A709" t="s">
        <v>152</v>
      </c>
    </row>
    <row r="710" spans="1:1" x14ac:dyDescent="0.2">
      <c r="A710" t="s">
        <v>329</v>
      </c>
    </row>
    <row r="711" spans="1:1" x14ac:dyDescent="0.2">
      <c r="A711" t="s">
        <v>330</v>
      </c>
    </row>
    <row r="712" spans="1:1" x14ac:dyDescent="0.2">
      <c r="A712" t="s">
        <v>34</v>
      </c>
    </row>
    <row r="713" spans="1:1" x14ac:dyDescent="0.2">
      <c r="A713">
        <v>14</v>
      </c>
    </row>
    <row r="714" spans="1:1" x14ac:dyDescent="0.2">
      <c r="A714" t="s">
        <v>11</v>
      </c>
    </row>
    <row r="715" spans="1:1" x14ac:dyDescent="0.2">
      <c r="A715" t="s">
        <v>140</v>
      </c>
    </row>
    <row r="716" spans="1:1" x14ac:dyDescent="0.2">
      <c r="A716" t="s">
        <v>331</v>
      </c>
    </row>
    <row r="717" spans="1:1" x14ac:dyDescent="0.2">
      <c r="A717" t="s">
        <v>332</v>
      </c>
    </row>
    <row r="718" spans="1:1" x14ac:dyDescent="0.2">
      <c r="A718" t="s">
        <v>287</v>
      </c>
    </row>
    <row r="719" spans="1:1" x14ac:dyDescent="0.2">
      <c r="A719" t="s">
        <v>326</v>
      </c>
    </row>
    <row r="720" spans="1:1" x14ac:dyDescent="0.2">
      <c r="A720" t="s">
        <v>223</v>
      </c>
    </row>
    <row r="721" spans="1:1" x14ac:dyDescent="0.2">
      <c r="A721">
        <v>14</v>
      </c>
    </row>
    <row r="722" spans="1:1" x14ac:dyDescent="0.2">
      <c r="A722" t="s">
        <v>134</v>
      </c>
    </row>
    <row r="723" spans="1:1" x14ac:dyDescent="0.2">
      <c r="A723" t="s">
        <v>222</v>
      </c>
    </row>
    <row r="724" spans="1:1" x14ac:dyDescent="0.2">
      <c r="A724" t="s">
        <v>328</v>
      </c>
    </row>
    <row r="725" spans="1:1" x14ac:dyDescent="0.2">
      <c r="A725" t="s">
        <v>333</v>
      </c>
    </row>
    <row r="726" spans="1:1" x14ac:dyDescent="0.2">
      <c r="A726" t="s">
        <v>334</v>
      </c>
    </row>
    <row r="727" spans="1:1" x14ac:dyDescent="0.2">
      <c r="A727" t="s">
        <v>335</v>
      </c>
    </row>
    <row r="728" spans="1:1" x14ac:dyDescent="0.2">
      <c r="A728" t="s">
        <v>336</v>
      </c>
    </row>
    <row r="729" spans="1:1" x14ac:dyDescent="0.2">
      <c r="A729">
        <v>13</v>
      </c>
    </row>
    <row r="730" spans="1:1" x14ac:dyDescent="0.2">
      <c r="A730" t="s">
        <v>35</v>
      </c>
    </row>
    <row r="731" spans="1:1" x14ac:dyDescent="0.2">
      <c r="A731" t="s">
        <v>222</v>
      </c>
    </row>
    <row r="732" spans="1:1" x14ac:dyDescent="0.2">
      <c r="A732" t="s">
        <v>337</v>
      </c>
    </row>
    <row r="733" spans="1:1" x14ac:dyDescent="0.2">
      <c r="A733" t="s">
        <v>338</v>
      </c>
    </row>
    <row r="734" spans="1:1" x14ac:dyDescent="0.2">
      <c r="A734" t="s">
        <v>339</v>
      </c>
    </row>
    <row r="735" spans="1:1" x14ac:dyDescent="0.2">
      <c r="A735" t="s">
        <v>26</v>
      </c>
    </row>
    <row r="736" spans="1:1" x14ac:dyDescent="0.2">
      <c r="A736" t="s">
        <v>340</v>
      </c>
    </row>
    <row r="737" spans="1:1" x14ac:dyDescent="0.2">
      <c r="A737">
        <v>15</v>
      </c>
    </row>
    <row r="738" spans="1:1" x14ac:dyDescent="0.2">
      <c r="A738" t="s">
        <v>40</v>
      </c>
    </row>
    <row r="739" spans="1:1" x14ac:dyDescent="0.2">
      <c r="A739" t="s">
        <v>341</v>
      </c>
    </row>
    <row r="740" spans="1:1" x14ac:dyDescent="0.2">
      <c r="A740" t="s">
        <v>342</v>
      </c>
    </row>
    <row r="741" spans="1:1" x14ac:dyDescent="0.2">
      <c r="A741" t="s">
        <v>343</v>
      </c>
    </row>
    <row r="742" spans="1:1" x14ac:dyDescent="0.2">
      <c r="A742" t="s">
        <v>344</v>
      </c>
    </row>
    <row r="743" spans="1:1" x14ac:dyDescent="0.2">
      <c r="A743" t="s">
        <v>38</v>
      </c>
    </row>
    <row r="744" spans="1:1" x14ac:dyDescent="0.2">
      <c r="A744" t="s">
        <v>345</v>
      </c>
    </row>
    <row r="745" spans="1:1" x14ac:dyDescent="0.2">
      <c r="A745">
        <v>15</v>
      </c>
    </row>
    <row r="746" spans="1:1" x14ac:dyDescent="0.2">
      <c r="A746" t="s">
        <v>346</v>
      </c>
    </row>
    <row r="747" spans="1:1" x14ac:dyDescent="0.2">
      <c r="A747" t="s">
        <v>341</v>
      </c>
    </row>
    <row r="748" spans="1:1" x14ac:dyDescent="0.2">
      <c r="A748" t="s">
        <v>342</v>
      </c>
    </row>
    <row r="749" spans="1:1" x14ac:dyDescent="0.2">
      <c r="A749" t="s">
        <v>347</v>
      </c>
    </row>
    <row r="750" spans="1:1" x14ac:dyDescent="0.2">
      <c r="A750" t="s">
        <v>348</v>
      </c>
    </row>
    <row r="751" spans="1:1" x14ac:dyDescent="0.2">
      <c r="A751" t="s">
        <v>349</v>
      </c>
    </row>
    <row r="752" spans="1:1" x14ac:dyDescent="0.2">
      <c r="A752" t="s">
        <v>350</v>
      </c>
    </row>
    <row r="753" spans="1:1" x14ac:dyDescent="0.2">
      <c r="A753">
        <v>15</v>
      </c>
    </row>
    <row r="754" spans="1:1" x14ac:dyDescent="0.2">
      <c r="A754" t="s">
        <v>181</v>
      </c>
    </row>
    <row r="755" spans="1:1" x14ac:dyDescent="0.2">
      <c r="A755" t="s">
        <v>351</v>
      </c>
    </row>
    <row r="756" spans="1:1" x14ac:dyDescent="0.2">
      <c r="A756" t="s">
        <v>352</v>
      </c>
    </row>
    <row r="757" spans="1:1" x14ac:dyDescent="0.2">
      <c r="A757" t="s">
        <v>353</v>
      </c>
    </row>
    <row r="758" spans="1:1" x14ac:dyDescent="0.2">
      <c r="A758" t="s">
        <v>354</v>
      </c>
    </row>
    <row r="759" spans="1:1" x14ac:dyDescent="0.2">
      <c r="A759" t="s">
        <v>204</v>
      </c>
    </row>
    <row r="760" spans="1:1" x14ac:dyDescent="0.2">
      <c r="A760" t="s">
        <v>355</v>
      </c>
    </row>
    <row r="761" spans="1:1" x14ac:dyDescent="0.2">
      <c r="A761">
        <v>15</v>
      </c>
    </row>
    <row r="762" spans="1:1" x14ac:dyDescent="0.2">
      <c r="A762" t="s">
        <v>30</v>
      </c>
    </row>
    <row r="763" spans="1:1" x14ac:dyDescent="0.2">
      <c r="A763" t="s">
        <v>356</v>
      </c>
    </row>
    <row r="764" spans="1:1" x14ac:dyDescent="0.2">
      <c r="A764" t="s">
        <v>357</v>
      </c>
    </row>
    <row r="765" spans="1:1" x14ac:dyDescent="0.2">
      <c r="A765" t="s">
        <v>256</v>
      </c>
    </row>
    <row r="766" spans="1:1" x14ac:dyDescent="0.2">
      <c r="A766" t="s">
        <v>358</v>
      </c>
    </row>
    <row r="767" spans="1:1" x14ac:dyDescent="0.2">
      <c r="A767" t="s">
        <v>359</v>
      </c>
    </row>
    <row r="768" spans="1:1" x14ac:dyDescent="0.2">
      <c r="A768" t="s">
        <v>360</v>
      </c>
    </row>
    <row r="769" spans="1:1" x14ac:dyDescent="0.2">
      <c r="A769">
        <v>15</v>
      </c>
    </row>
    <row r="770" spans="1:1" x14ac:dyDescent="0.2">
      <c r="A770" t="s">
        <v>221</v>
      </c>
    </row>
    <row r="771" spans="1:1" x14ac:dyDescent="0.2">
      <c r="A771" t="s">
        <v>361</v>
      </c>
    </row>
    <row r="772" spans="1:1" x14ac:dyDescent="0.2">
      <c r="A772" t="s">
        <v>362</v>
      </c>
    </row>
    <row r="773" spans="1:1" x14ac:dyDescent="0.2">
      <c r="A773" t="s">
        <v>169</v>
      </c>
    </row>
    <row r="774" spans="1:1" x14ac:dyDescent="0.2">
      <c r="A774" t="s">
        <v>363</v>
      </c>
    </row>
    <row r="775" spans="1:1" x14ac:dyDescent="0.2">
      <c r="A775" t="s">
        <v>364</v>
      </c>
    </row>
    <row r="776" spans="1:1" x14ac:dyDescent="0.2">
      <c r="A776" t="s">
        <v>365</v>
      </c>
    </row>
    <row r="777" spans="1:1" x14ac:dyDescent="0.2">
      <c r="A777">
        <v>15</v>
      </c>
    </row>
    <row r="778" spans="1:1" x14ac:dyDescent="0.2">
      <c r="A778" t="s">
        <v>86</v>
      </c>
    </row>
    <row r="779" spans="1:1" x14ac:dyDescent="0.2">
      <c r="A779" t="s">
        <v>361</v>
      </c>
    </row>
    <row r="780" spans="1:1" x14ac:dyDescent="0.2">
      <c r="A780" t="s">
        <v>362</v>
      </c>
    </row>
    <row r="781" spans="1:1" x14ac:dyDescent="0.2">
      <c r="A781" t="s">
        <v>366</v>
      </c>
    </row>
    <row r="782" spans="1:1" x14ac:dyDescent="0.2">
      <c r="A782" t="s">
        <v>355</v>
      </c>
    </row>
    <row r="783" spans="1:1" x14ac:dyDescent="0.2">
      <c r="A783" t="s">
        <v>367</v>
      </c>
    </row>
    <row r="784" spans="1:1" x14ac:dyDescent="0.2">
      <c r="A784" t="s">
        <v>13</v>
      </c>
    </row>
    <row r="785" spans="1:1" x14ac:dyDescent="0.2">
      <c r="A785">
        <v>15</v>
      </c>
    </row>
    <row r="786" spans="1:1" x14ac:dyDescent="0.2">
      <c r="A786" t="s">
        <v>273</v>
      </c>
    </row>
    <row r="787" spans="1:1" x14ac:dyDescent="0.2">
      <c r="A787" t="s">
        <v>361</v>
      </c>
    </row>
    <row r="788" spans="1:1" x14ac:dyDescent="0.2">
      <c r="A788" t="s">
        <v>362</v>
      </c>
    </row>
    <row r="789" spans="1:1" x14ac:dyDescent="0.2">
      <c r="A789" t="s">
        <v>131</v>
      </c>
    </row>
    <row r="790" spans="1:1" x14ac:dyDescent="0.2">
      <c r="A790" t="s">
        <v>368</v>
      </c>
    </row>
    <row r="791" spans="1:1" x14ac:dyDescent="0.2">
      <c r="A791" t="s">
        <v>26</v>
      </c>
    </row>
    <row r="792" spans="1:1" x14ac:dyDescent="0.2">
      <c r="A792" t="s">
        <v>103</v>
      </c>
    </row>
    <row r="793" spans="1:1" x14ac:dyDescent="0.2">
      <c r="A793">
        <v>15</v>
      </c>
    </row>
    <row r="794" spans="1:1" x14ac:dyDescent="0.2">
      <c r="A794" t="s">
        <v>369</v>
      </c>
    </row>
    <row r="795" spans="1:1" x14ac:dyDescent="0.2">
      <c r="A795" t="s">
        <v>361</v>
      </c>
    </row>
    <row r="796" spans="1:1" x14ac:dyDescent="0.2">
      <c r="A796" t="s">
        <v>362</v>
      </c>
    </row>
    <row r="797" spans="1:1" x14ac:dyDescent="0.2">
      <c r="A797" t="s">
        <v>327</v>
      </c>
    </row>
    <row r="798" spans="1:1" x14ac:dyDescent="0.2">
      <c r="A798" t="s">
        <v>57</v>
      </c>
    </row>
    <row r="799" spans="1:1" x14ac:dyDescent="0.2">
      <c r="A799" t="s">
        <v>370</v>
      </c>
    </row>
    <row r="800" spans="1:1" x14ac:dyDescent="0.2">
      <c r="A800" t="s">
        <v>98</v>
      </c>
    </row>
    <row r="801" spans="1:1" x14ac:dyDescent="0.2">
      <c r="A801">
        <v>15</v>
      </c>
    </row>
    <row r="802" spans="1:1" x14ac:dyDescent="0.2">
      <c r="A802" t="s">
        <v>16</v>
      </c>
    </row>
    <row r="803" spans="1:1" x14ac:dyDescent="0.2">
      <c r="A803" t="s">
        <v>371</v>
      </c>
    </row>
    <row r="804" spans="1:1" x14ac:dyDescent="0.2">
      <c r="A804" t="s">
        <v>372</v>
      </c>
    </row>
    <row r="805" spans="1:1" x14ac:dyDescent="0.2">
      <c r="A805" t="s">
        <v>59</v>
      </c>
    </row>
    <row r="806" spans="1:1" x14ac:dyDescent="0.2">
      <c r="A806" t="s">
        <v>373</v>
      </c>
    </row>
    <row r="807" spans="1:1" x14ac:dyDescent="0.2">
      <c r="A807" t="s">
        <v>374</v>
      </c>
    </row>
    <row r="808" spans="1:1" x14ac:dyDescent="0.2">
      <c r="A808" t="s">
        <v>375</v>
      </c>
    </row>
    <row r="809" spans="1:1" x14ac:dyDescent="0.2">
      <c r="A809">
        <v>15</v>
      </c>
    </row>
    <row r="810" spans="1:1" x14ac:dyDescent="0.2">
      <c r="A810" t="s">
        <v>25</v>
      </c>
    </row>
    <row r="811" spans="1:1" x14ac:dyDescent="0.2">
      <c r="A811" t="s">
        <v>371</v>
      </c>
    </row>
    <row r="812" spans="1:1" x14ac:dyDescent="0.2">
      <c r="A812" t="s">
        <v>376</v>
      </c>
    </row>
    <row r="813" spans="1:1" x14ac:dyDescent="0.2">
      <c r="A813" t="s">
        <v>103</v>
      </c>
    </row>
    <row r="814" spans="1:1" x14ac:dyDescent="0.2">
      <c r="A814" t="s">
        <v>377</v>
      </c>
    </row>
    <row r="815" spans="1:1" x14ac:dyDescent="0.2">
      <c r="A815" t="s">
        <v>378</v>
      </c>
    </row>
    <row r="816" spans="1:1" x14ac:dyDescent="0.2">
      <c r="A816" t="s">
        <v>379</v>
      </c>
    </row>
    <row r="817" spans="1:1" x14ac:dyDescent="0.2">
      <c r="A817">
        <v>15</v>
      </c>
    </row>
    <row r="819" spans="1:1" x14ac:dyDescent="0.2">
      <c r="A819" t="s">
        <v>371</v>
      </c>
    </row>
    <row r="820" spans="1:1" x14ac:dyDescent="0.2">
      <c r="A820" t="s">
        <v>376</v>
      </c>
    </row>
    <row r="821" spans="1:1" x14ac:dyDescent="0.2">
      <c r="A821" t="s">
        <v>13</v>
      </c>
    </row>
    <row r="822" spans="1:1" x14ac:dyDescent="0.2">
      <c r="A822" t="s">
        <v>307</v>
      </c>
    </row>
    <row r="823" spans="1:1" x14ac:dyDescent="0.2">
      <c r="A823" t="s">
        <v>380</v>
      </c>
    </row>
    <row r="824" spans="1:1" x14ac:dyDescent="0.2">
      <c r="A824" t="s">
        <v>313</v>
      </c>
    </row>
    <row r="825" spans="1:1" x14ac:dyDescent="0.2">
      <c r="A825">
        <v>15</v>
      </c>
    </row>
    <row r="826" spans="1:1" x14ac:dyDescent="0.2">
      <c r="A826" t="s">
        <v>314</v>
      </c>
    </row>
    <row r="827" spans="1:1" x14ac:dyDescent="0.2">
      <c r="A827" t="s">
        <v>371</v>
      </c>
    </row>
    <row r="828" spans="1:1" x14ac:dyDescent="0.2">
      <c r="A828" t="s">
        <v>381</v>
      </c>
    </row>
    <row r="829" spans="1:1" x14ac:dyDescent="0.2">
      <c r="A829" t="s">
        <v>382</v>
      </c>
    </row>
    <row r="830" spans="1:1" x14ac:dyDescent="0.2">
      <c r="A830" t="s">
        <v>119</v>
      </c>
    </row>
    <row r="831" spans="1:1" x14ac:dyDescent="0.2">
      <c r="A831" t="s">
        <v>383</v>
      </c>
    </row>
    <row r="832" spans="1:1" x14ac:dyDescent="0.2">
      <c r="A832" t="s">
        <v>253</v>
      </c>
    </row>
    <row r="833" spans="1:1" x14ac:dyDescent="0.2">
      <c r="A833">
        <v>15</v>
      </c>
    </row>
    <row r="834" spans="1:1" x14ac:dyDescent="0.2">
      <c r="A834" t="s">
        <v>181</v>
      </c>
    </row>
    <row r="835" spans="1:1" x14ac:dyDescent="0.2">
      <c r="A835" t="s">
        <v>384</v>
      </c>
    </row>
    <row r="836" spans="1:1" x14ac:dyDescent="0.2">
      <c r="A836" t="s">
        <v>352</v>
      </c>
    </row>
    <row r="837" spans="1:1" x14ac:dyDescent="0.2">
      <c r="A837" t="s">
        <v>385</v>
      </c>
    </row>
    <row r="838" spans="1:1" x14ac:dyDescent="0.2">
      <c r="A838" t="s">
        <v>284</v>
      </c>
    </row>
    <row r="839" spans="1:1" x14ac:dyDescent="0.2">
      <c r="A839" t="s">
        <v>386</v>
      </c>
    </row>
    <row r="840" spans="1:1" x14ac:dyDescent="0.2">
      <c r="A840" t="s">
        <v>387</v>
      </c>
    </row>
    <row r="841" spans="1:1" x14ac:dyDescent="0.2">
      <c r="A841">
        <v>15</v>
      </c>
    </row>
    <row r="842" spans="1:1" x14ac:dyDescent="0.2">
      <c r="A842" t="s">
        <v>257</v>
      </c>
    </row>
    <row r="843" spans="1:1" x14ac:dyDescent="0.2">
      <c r="A843" t="s">
        <v>384</v>
      </c>
    </row>
    <row r="844" spans="1:1" x14ac:dyDescent="0.2">
      <c r="A844" t="s">
        <v>352</v>
      </c>
    </row>
    <row r="845" spans="1:1" x14ac:dyDescent="0.2">
      <c r="A845" t="s">
        <v>2</v>
      </c>
    </row>
    <row r="846" spans="1:1" x14ac:dyDescent="0.2">
      <c r="A846" t="s">
        <v>97</v>
      </c>
    </row>
    <row r="847" spans="1:1" x14ac:dyDescent="0.2">
      <c r="A847" t="s">
        <v>388</v>
      </c>
    </row>
    <row r="848" spans="1:1" x14ac:dyDescent="0.2">
      <c r="A848" t="s">
        <v>389</v>
      </c>
    </row>
    <row r="849" spans="1:1" x14ac:dyDescent="0.2">
      <c r="A849">
        <v>15</v>
      </c>
    </row>
    <row r="850" spans="1:1" x14ac:dyDescent="0.2">
      <c r="A850" t="s">
        <v>50</v>
      </c>
    </row>
    <row r="851" spans="1:1" x14ac:dyDescent="0.2">
      <c r="A851" t="s">
        <v>390</v>
      </c>
    </row>
    <row r="852" spans="1:1" x14ac:dyDescent="0.2">
      <c r="A852" t="s">
        <v>376</v>
      </c>
    </row>
    <row r="853" spans="1:1" x14ac:dyDescent="0.2">
      <c r="A853" t="s">
        <v>183</v>
      </c>
    </row>
    <row r="854" spans="1:1" x14ac:dyDescent="0.2">
      <c r="A854" t="s">
        <v>391</v>
      </c>
    </row>
    <row r="855" spans="1:1" x14ac:dyDescent="0.2">
      <c r="A855" t="s">
        <v>392</v>
      </c>
    </row>
    <row r="856" spans="1:1" x14ac:dyDescent="0.2">
      <c r="A856" t="s">
        <v>263</v>
      </c>
    </row>
    <row r="857" spans="1:1" x14ac:dyDescent="0.2">
      <c r="A857">
        <v>15</v>
      </c>
    </row>
    <row r="858" spans="1:1" x14ac:dyDescent="0.2">
      <c r="A858" t="s">
        <v>115</v>
      </c>
    </row>
    <row r="859" spans="1:1" x14ac:dyDescent="0.2">
      <c r="A859" t="s">
        <v>390</v>
      </c>
    </row>
    <row r="860" spans="1:1" x14ac:dyDescent="0.2">
      <c r="A860" t="s">
        <v>372</v>
      </c>
    </row>
    <row r="861" spans="1:1" x14ac:dyDescent="0.2">
      <c r="A861" t="s">
        <v>290</v>
      </c>
    </row>
    <row r="862" spans="1:1" x14ac:dyDescent="0.2">
      <c r="A862" t="s">
        <v>393</v>
      </c>
    </row>
    <row r="863" spans="1:1" x14ac:dyDescent="0.2">
      <c r="A863" t="s">
        <v>394</v>
      </c>
    </row>
    <row r="864" spans="1:1" x14ac:dyDescent="0.2">
      <c r="A864" t="s">
        <v>395</v>
      </c>
    </row>
    <row r="865" spans="1:1" x14ac:dyDescent="0.2">
      <c r="A865">
        <v>15</v>
      </c>
    </row>
    <row r="866" spans="1:1" x14ac:dyDescent="0.2">
      <c r="A866" t="s">
        <v>61</v>
      </c>
    </row>
    <row r="867" spans="1:1" x14ac:dyDescent="0.2">
      <c r="A867" t="s">
        <v>390</v>
      </c>
    </row>
    <row r="868" spans="1:1" x14ac:dyDescent="0.2">
      <c r="A868" t="s">
        <v>376</v>
      </c>
    </row>
    <row r="869" spans="1:1" x14ac:dyDescent="0.2">
      <c r="A869" t="s">
        <v>396</v>
      </c>
    </row>
    <row r="870" spans="1:1" x14ac:dyDescent="0.2">
      <c r="A870" t="s">
        <v>26</v>
      </c>
    </row>
    <row r="871" spans="1:1" x14ac:dyDescent="0.2">
      <c r="A871" t="s">
        <v>397</v>
      </c>
    </row>
    <row r="872" spans="1:1" x14ac:dyDescent="0.2">
      <c r="A872" t="s">
        <v>398</v>
      </c>
    </row>
    <row r="873" spans="1:1" x14ac:dyDescent="0.2">
      <c r="A873">
        <v>15</v>
      </c>
    </row>
    <row r="874" spans="1:1" x14ac:dyDescent="0.2">
      <c r="A874" t="s">
        <v>30</v>
      </c>
    </row>
    <row r="875" spans="1:1" x14ac:dyDescent="0.2">
      <c r="A875" t="s">
        <v>399</v>
      </c>
    </row>
    <row r="876" spans="1:1" x14ac:dyDescent="0.2">
      <c r="A876" t="s">
        <v>381</v>
      </c>
    </row>
    <row r="877" spans="1:1" x14ac:dyDescent="0.2">
      <c r="A877" t="s">
        <v>400</v>
      </c>
    </row>
    <row r="878" spans="1:1" x14ac:dyDescent="0.2">
      <c r="A878" t="s">
        <v>401</v>
      </c>
    </row>
    <row r="879" spans="1:1" x14ac:dyDescent="0.2">
      <c r="A879" t="s">
        <v>2</v>
      </c>
    </row>
    <row r="880" spans="1:1" x14ac:dyDescent="0.2">
      <c r="A880" t="s">
        <v>402</v>
      </c>
    </row>
    <row r="881" spans="1:1" x14ac:dyDescent="0.2">
      <c r="A881">
        <v>15</v>
      </c>
    </row>
    <row r="882" spans="1:1" x14ac:dyDescent="0.2">
      <c r="A882" t="s">
        <v>40</v>
      </c>
    </row>
    <row r="883" spans="1:1" x14ac:dyDescent="0.2">
      <c r="A883" t="s">
        <v>399</v>
      </c>
    </row>
    <row r="884" spans="1:1" x14ac:dyDescent="0.2">
      <c r="A884" t="s">
        <v>372</v>
      </c>
    </row>
    <row r="885" spans="1:1" x14ac:dyDescent="0.2">
      <c r="A885" t="s">
        <v>403</v>
      </c>
    </row>
    <row r="886" spans="1:1" x14ac:dyDescent="0.2">
      <c r="A886" t="s">
        <v>404</v>
      </c>
    </row>
    <row r="887" spans="1:1" x14ac:dyDescent="0.2">
      <c r="A887" t="s">
        <v>405</v>
      </c>
    </row>
    <row r="888" spans="1:1" x14ac:dyDescent="0.2">
      <c r="A888" t="s">
        <v>406</v>
      </c>
    </row>
    <row r="889" spans="1:1" x14ac:dyDescent="0.2">
      <c r="A889">
        <v>15</v>
      </c>
    </row>
    <row r="890" spans="1:1" x14ac:dyDescent="0.2">
      <c r="A890" t="s">
        <v>91</v>
      </c>
    </row>
    <row r="891" spans="1:1" x14ac:dyDescent="0.2">
      <c r="A891" t="s">
        <v>407</v>
      </c>
    </row>
    <row r="892" spans="1:1" x14ac:dyDescent="0.2">
      <c r="A892" t="s">
        <v>352</v>
      </c>
    </row>
    <row r="893" spans="1:1" x14ac:dyDescent="0.2">
      <c r="A893" t="s">
        <v>408</v>
      </c>
    </row>
    <row r="894" spans="1:1" x14ac:dyDescent="0.2">
      <c r="A894" t="s">
        <v>70</v>
      </c>
    </row>
    <row r="895" spans="1:1" x14ac:dyDescent="0.2">
      <c r="A895" t="s">
        <v>409</v>
      </c>
    </row>
    <row r="896" spans="1:1" x14ac:dyDescent="0.2">
      <c r="A896" t="s">
        <v>410</v>
      </c>
    </row>
    <row r="897" spans="1:1" x14ac:dyDescent="0.2">
      <c r="A897">
        <v>15</v>
      </c>
    </row>
    <row r="898" spans="1:1" x14ac:dyDescent="0.2">
      <c r="A898" t="s">
        <v>25</v>
      </c>
    </row>
    <row r="899" spans="1:1" x14ac:dyDescent="0.2">
      <c r="A899" t="s">
        <v>411</v>
      </c>
    </row>
    <row r="900" spans="1:1" x14ac:dyDescent="0.2">
      <c r="A900" t="s">
        <v>412</v>
      </c>
    </row>
    <row r="901" spans="1:1" x14ac:dyDescent="0.2">
      <c r="A901" t="s">
        <v>149</v>
      </c>
    </row>
    <row r="902" spans="1:1" x14ac:dyDescent="0.2">
      <c r="A902" t="s">
        <v>413</v>
      </c>
    </row>
    <row r="903" spans="1:1" x14ac:dyDescent="0.2">
      <c r="A903" t="s">
        <v>414</v>
      </c>
    </row>
    <row r="904" spans="1:1" x14ac:dyDescent="0.2">
      <c r="A904" t="s">
        <v>26</v>
      </c>
    </row>
    <row r="905" spans="1:1" x14ac:dyDescent="0.2">
      <c r="A905">
        <v>15</v>
      </c>
    </row>
    <row r="906" spans="1:1" x14ac:dyDescent="0.2">
      <c r="A906" t="s">
        <v>30</v>
      </c>
    </row>
    <row r="907" spans="1:1" x14ac:dyDescent="0.2">
      <c r="A907" t="s">
        <v>411</v>
      </c>
    </row>
    <row r="908" spans="1:1" x14ac:dyDescent="0.2">
      <c r="A908" t="s">
        <v>376</v>
      </c>
    </row>
    <row r="909" spans="1:1" x14ac:dyDescent="0.2">
      <c r="A909" t="s">
        <v>415</v>
      </c>
    </row>
    <row r="910" spans="1:1" x14ac:dyDescent="0.2">
      <c r="A910" t="s">
        <v>2</v>
      </c>
    </row>
    <row r="911" spans="1:1" x14ac:dyDescent="0.2">
      <c r="A911" t="s">
        <v>416</v>
      </c>
    </row>
    <row r="912" spans="1:1" x14ac:dyDescent="0.2">
      <c r="A912" t="s">
        <v>137</v>
      </c>
    </row>
    <row r="913" spans="1:1" x14ac:dyDescent="0.2">
      <c r="A913">
        <v>15</v>
      </c>
    </row>
    <row r="915" spans="1:1" x14ac:dyDescent="0.2">
      <c r="A915" t="s">
        <v>421</v>
      </c>
    </row>
    <row r="916" spans="1:1" x14ac:dyDescent="0.2">
      <c r="A916" t="s">
        <v>376</v>
      </c>
    </row>
    <row r="917" spans="1:1" x14ac:dyDescent="0.2">
      <c r="A917" t="s">
        <v>417</v>
      </c>
    </row>
    <row r="918" spans="1:1" x14ac:dyDescent="0.2">
      <c r="A918" t="s">
        <v>418</v>
      </c>
    </row>
    <row r="919" spans="1:1" x14ac:dyDescent="0.2">
      <c r="A919" t="s">
        <v>419</v>
      </c>
    </row>
    <row r="920" spans="1:1" x14ac:dyDescent="0.2">
      <c r="A920" t="s">
        <v>420</v>
      </c>
    </row>
    <row r="921" spans="1:1" x14ac:dyDescent="0.2">
      <c r="A921">
        <v>15</v>
      </c>
    </row>
    <row r="922" spans="1:1" x14ac:dyDescent="0.2">
      <c r="A922" t="s">
        <v>61</v>
      </c>
    </row>
    <row r="923" spans="1:1" x14ac:dyDescent="0.2">
      <c r="A923" t="s">
        <v>421</v>
      </c>
    </row>
    <row r="924" spans="1:1" x14ac:dyDescent="0.2">
      <c r="A924" t="s">
        <v>362</v>
      </c>
    </row>
    <row r="925" spans="1:1" x14ac:dyDescent="0.2">
      <c r="A925" t="s">
        <v>198</v>
      </c>
    </row>
    <row r="926" spans="1:1" x14ac:dyDescent="0.2">
      <c r="A926" t="s">
        <v>323</v>
      </c>
    </row>
    <row r="927" spans="1:1" x14ac:dyDescent="0.2">
      <c r="A927" t="s">
        <v>422</v>
      </c>
    </row>
    <row r="928" spans="1:1" x14ac:dyDescent="0.2">
      <c r="A928" t="s">
        <v>423</v>
      </c>
    </row>
    <row r="929" spans="1:1" x14ac:dyDescent="0.2">
      <c r="A929">
        <v>15</v>
      </c>
    </row>
    <row r="930" spans="1:1" x14ac:dyDescent="0.2">
      <c r="A930" t="s">
        <v>181</v>
      </c>
    </row>
    <row r="931" spans="1:1" x14ac:dyDescent="0.2">
      <c r="A931" t="s">
        <v>424</v>
      </c>
    </row>
    <row r="932" spans="1:1" x14ac:dyDescent="0.2">
      <c r="A932" t="s">
        <v>412</v>
      </c>
    </row>
    <row r="933" spans="1:1" x14ac:dyDescent="0.2">
      <c r="A933" t="s">
        <v>425</v>
      </c>
    </row>
    <row r="934" spans="1:1" x14ac:dyDescent="0.2">
      <c r="A934" t="s">
        <v>426</v>
      </c>
    </row>
    <row r="935" spans="1:1" x14ac:dyDescent="0.2">
      <c r="A935" t="s">
        <v>130</v>
      </c>
    </row>
    <row r="936" spans="1:1" x14ac:dyDescent="0.2">
      <c r="A936" t="s">
        <v>427</v>
      </c>
    </row>
    <row r="937" spans="1:1" x14ac:dyDescent="0.2">
      <c r="A937">
        <v>15</v>
      </c>
    </row>
    <row r="938" spans="1:1" x14ac:dyDescent="0.2">
      <c r="A938" t="s">
        <v>273</v>
      </c>
    </row>
    <row r="939" spans="1:1" x14ac:dyDescent="0.2">
      <c r="A939" t="s">
        <v>424</v>
      </c>
    </row>
    <row r="940" spans="1:1" x14ac:dyDescent="0.2">
      <c r="A940" t="s">
        <v>412</v>
      </c>
    </row>
    <row r="941" spans="1:1" x14ac:dyDescent="0.2">
      <c r="A941" t="s">
        <v>26</v>
      </c>
    </row>
    <row r="942" spans="1:1" x14ac:dyDescent="0.2">
      <c r="A942" t="s">
        <v>428</v>
      </c>
    </row>
    <row r="943" spans="1:1" x14ac:dyDescent="0.2">
      <c r="A943" t="s">
        <v>386</v>
      </c>
    </row>
    <row r="944" spans="1:1" x14ac:dyDescent="0.2">
      <c r="A944" t="s">
        <v>385</v>
      </c>
    </row>
    <row r="945" spans="1:1" x14ac:dyDescent="0.2">
      <c r="A945">
        <v>13</v>
      </c>
    </row>
    <row r="946" spans="1:1" x14ac:dyDescent="0.2">
      <c r="A946" t="s">
        <v>208</v>
      </c>
    </row>
    <row r="947" spans="1:1" x14ac:dyDescent="0.2">
      <c r="A947" t="s">
        <v>105</v>
      </c>
    </row>
    <row r="948" spans="1:1" x14ac:dyDescent="0.2">
      <c r="A948" t="s">
        <v>429</v>
      </c>
    </row>
    <row r="949" spans="1:1" x14ac:dyDescent="0.2">
      <c r="A949" t="s">
        <v>430</v>
      </c>
    </row>
    <row r="950" spans="1:1" x14ac:dyDescent="0.2">
      <c r="A950" t="s">
        <v>431</v>
      </c>
    </row>
    <row r="951" spans="1:1" x14ac:dyDescent="0.2">
      <c r="A951" t="s">
        <v>76</v>
      </c>
    </row>
    <row r="952" spans="1:1" x14ac:dyDescent="0.2">
      <c r="A952" t="s">
        <v>432</v>
      </c>
    </row>
    <row r="953" spans="1:1" x14ac:dyDescent="0.2">
      <c r="A953">
        <v>13</v>
      </c>
    </row>
    <row r="954" spans="1:1" x14ac:dyDescent="0.2">
      <c r="A954" t="s">
        <v>433</v>
      </c>
    </row>
    <row r="955" spans="1:1" x14ac:dyDescent="0.2">
      <c r="A955" t="s">
        <v>140</v>
      </c>
    </row>
    <row r="956" spans="1:1" x14ac:dyDescent="0.2">
      <c r="A956" t="s">
        <v>434</v>
      </c>
    </row>
    <row r="957" spans="1:1" x14ac:dyDescent="0.2">
      <c r="A957" t="s">
        <v>435</v>
      </c>
    </row>
    <row r="958" spans="1:1" x14ac:dyDescent="0.2">
      <c r="A958" t="s">
        <v>436</v>
      </c>
    </row>
    <row r="959" spans="1:1" x14ac:dyDescent="0.2">
      <c r="A959" t="s">
        <v>437</v>
      </c>
    </row>
    <row r="960" spans="1:1" x14ac:dyDescent="0.2">
      <c r="A960" t="s">
        <v>438</v>
      </c>
    </row>
    <row r="961" spans="1:1" x14ac:dyDescent="0.2">
      <c r="A961">
        <v>13</v>
      </c>
    </row>
    <row r="962" spans="1:1" x14ac:dyDescent="0.2">
      <c r="A962" t="s">
        <v>439</v>
      </c>
    </row>
    <row r="963" spans="1:1" x14ac:dyDescent="0.2">
      <c r="A963" t="s">
        <v>440</v>
      </c>
    </row>
    <row r="964" spans="1:1" x14ac:dyDescent="0.2">
      <c r="A964" t="s">
        <v>381</v>
      </c>
    </row>
    <row r="965" spans="1:1" x14ac:dyDescent="0.2">
      <c r="A965" t="s">
        <v>441</v>
      </c>
    </row>
    <row r="966" spans="1:1" x14ac:dyDescent="0.2">
      <c r="A966" t="s">
        <v>150</v>
      </c>
    </row>
    <row r="967" spans="1:1" x14ac:dyDescent="0.2">
      <c r="A967" t="s">
        <v>442</v>
      </c>
    </row>
    <row r="968" spans="1:1" x14ac:dyDescent="0.2">
      <c r="A968" t="s">
        <v>386</v>
      </c>
    </row>
    <row r="969" spans="1:1" x14ac:dyDescent="0.2">
      <c r="A969">
        <v>13</v>
      </c>
    </row>
    <row r="970" spans="1:1" x14ac:dyDescent="0.2">
      <c r="A970" t="s">
        <v>5</v>
      </c>
    </row>
    <row r="971" spans="1:1" x14ac:dyDescent="0.2">
      <c r="A971" t="s">
        <v>265</v>
      </c>
    </row>
    <row r="972" spans="1:1" x14ac:dyDescent="0.2">
      <c r="A972" t="s">
        <v>443</v>
      </c>
    </row>
    <row r="973" spans="1:1" x14ac:dyDescent="0.2">
      <c r="A973" t="s">
        <v>444</v>
      </c>
    </row>
    <row r="974" spans="1:1" x14ac:dyDescent="0.2">
      <c r="A974" t="s">
        <v>445</v>
      </c>
    </row>
    <row r="975" spans="1:1" x14ac:dyDescent="0.2">
      <c r="A975" t="s">
        <v>167</v>
      </c>
    </row>
    <row r="976" spans="1:1" x14ac:dyDescent="0.2">
      <c r="A976" t="s">
        <v>64</v>
      </c>
    </row>
    <row r="977" spans="1:1" x14ac:dyDescent="0.2">
      <c r="A977">
        <v>13</v>
      </c>
    </row>
    <row r="978" spans="1:1" x14ac:dyDescent="0.2">
      <c r="A978" t="s">
        <v>91</v>
      </c>
    </row>
    <row r="979" spans="1:1" x14ac:dyDescent="0.2">
      <c r="A979" t="s">
        <v>280</v>
      </c>
    </row>
    <row r="980" spans="1:1" x14ac:dyDescent="0.2">
      <c r="A980" t="s">
        <v>429</v>
      </c>
    </row>
    <row r="981" spans="1:1" x14ac:dyDescent="0.2">
      <c r="A981" t="s">
        <v>65</v>
      </c>
    </row>
    <row r="982" spans="1:1" x14ac:dyDescent="0.2">
      <c r="A982" t="s">
        <v>146</v>
      </c>
    </row>
    <row r="983" spans="1:1" x14ac:dyDescent="0.2">
      <c r="A983" t="s">
        <v>446</v>
      </c>
    </row>
    <row r="984" spans="1:1" x14ac:dyDescent="0.2">
      <c r="A984" t="s">
        <v>43</v>
      </c>
    </row>
    <row r="985" spans="1:1" x14ac:dyDescent="0.2">
      <c r="A985">
        <v>13</v>
      </c>
    </row>
    <row r="986" spans="1:1" x14ac:dyDescent="0.2">
      <c r="A986" t="s">
        <v>208</v>
      </c>
    </row>
    <row r="987" spans="1:1" x14ac:dyDescent="0.2">
      <c r="A987" t="s">
        <v>297</v>
      </c>
    </row>
    <row r="988" spans="1:1" x14ac:dyDescent="0.2">
      <c r="A988" t="s">
        <v>337</v>
      </c>
    </row>
    <row r="989" spans="1:1" x14ac:dyDescent="0.2">
      <c r="A989" t="s">
        <v>447</v>
      </c>
    </row>
    <row r="990" spans="1:1" x14ac:dyDescent="0.2">
      <c r="A990" t="s">
        <v>10</v>
      </c>
    </row>
    <row r="991" spans="1:1" x14ac:dyDescent="0.2">
      <c r="A991" t="s">
        <v>448</v>
      </c>
    </row>
    <row r="992" spans="1:1" x14ac:dyDescent="0.2">
      <c r="A992" t="s">
        <v>449</v>
      </c>
    </row>
    <row r="993" spans="1:1" x14ac:dyDescent="0.2">
      <c r="A993">
        <v>12</v>
      </c>
    </row>
    <row r="994" spans="1:1" x14ac:dyDescent="0.2">
      <c r="A994" t="s">
        <v>257</v>
      </c>
    </row>
    <row r="995" spans="1:1" x14ac:dyDescent="0.2">
      <c r="A995" t="s">
        <v>62</v>
      </c>
    </row>
    <row r="996" spans="1:1" x14ac:dyDescent="0.2">
      <c r="A996" t="s">
        <v>450</v>
      </c>
    </row>
    <row r="997" spans="1:1" x14ac:dyDescent="0.2">
      <c r="A997" t="s">
        <v>360</v>
      </c>
    </row>
    <row r="998" spans="1:1" x14ac:dyDescent="0.2">
      <c r="A998" t="s">
        <v>451</v>
      </c>
    </row>
    <row r="999" spans="1:1" x14ac:dyDescent="0.2">
      <c r="A999" t="s">
        <v>452</v>
      </c>
    </row>
    <row r="1000" spans="1:1" x14ac:dyDescent="0.2">
      <c r="A1000" t="s">
        <v>416</v>
      </c>
    </row>
    <row r="1001" spans="1:1" x14ac:dyDescent="0.2">
      <c r="A1001">
        <v>12</v>
      </c>
    </row>
    <row r="1002" spans="1:1" x14ac:dyDescent="0.2">
      <c r="A1002" t="s">
        <v>208</v>
      </c>
    </row>
    <row r="1003" spans="1:1" x14ac:dyDescent="0.2">
      <c r="A1003" t="s">
        <v>453</v>
      </c>
    </row>
    <row r="1004" spans="1:1" x14ac:dyDescent="0.2">
      <c r="A1004" t="s">
        <v>454</v>
      </c>
    </row>
    <row r="1005" spans="1:1" x14ac:dyDescent="0.2">
      <c r="A1005" t="s">
        <v>455</v>
      </c>
    </row>
    <row r="1006" spans="1:1" x14ac:dyDescent="0.2">
      <c r="A1006" t="s">
        <v>456</v>
      </c>
    </row>
    <row r="1007" spans="1:1" x14ac:dyDescent="0.2">
      <c r="A1007" t="s">
        <v>149</v>
      </c>
    </row>
    <row r="1008" spans="1:1" x14ac:dyDescent="0.2">
      <c r="A1008" t="s">
        <v>457</v>
      </c>
    </row>
    <row r="1009" spans="1:1" x14ac:dyDescent="0.2">
      <c r="A1009">
        <v>12</v>
      </c>
    </row>
    <row r="1010" spans="1:1" x14ac:dyDescent="0.2">
      <c r="A1010" t="s">
        <v>5</v>
      </c>
    </row>
    <row r="1011" spans="1:1" x14ac:dyDescent="0.2">
      <c r="A1011" t="s">
        <v>308</v>
      </c>
    </row>
    <row r="1012" spans="1:1" x14ac:dyDescent="0.2">
      <c r="A1012" t="s">
        <v>458</v>
      </c>
    </row>
    <row r="1013" spans="1:1" x14ac:dyDescent="0.2">
      <c r="A1013" t="s">
        <v>459</v>
      </c>
    </row>
    <row r="1014" spans="1:1" x14ac:dyDescent="0.2">
      <c r="A1014" t="s">
        <v>2</v>
      </c>
    </row>
    <row r="1015" spans="1:1" x14ac:dyDescent="0.2">
      <c r="A1015" t="s">
        <v>460</v>
      </c>
    </row>
    <row r="1016" spans="1:1" x14ac:dyDescent="0.2">
      <c r="A1016" t="s">
        <v>461</v>
      </c>
    </row>
    <row r="1017" spans="1:1" x14ac:dyDescent="0.2">
      <c r="A1017">
        <v>12</v>
      </c>
    </row>
    <row r="1018" spans="1:1" x14ac:dyDescent="0.2">
      <c r="A1018" t="s">
        <v>462</v>
      </c>
    </row>
    <row r="1019" spans="1:1" x14ac:dyDescent="0.2">
      <c r="A1019" t="s">
        <v>6</v>
      </c>
    </row>
    <row r="1020" spans="1:1" x14ac:dyDescent="0.2">
      <c r="A1020" t="s">
        <v>450</v>
      </c>
    </row>
    <row r="1021" spans="1:1" x14ac:dyDescent="0.2">
      <c r="A1021" t="s">
        <v>463</v>
      </c>
    </row>
    <row r="1022" spans="1:1" x14ac:dyDescent="0.2">
      <c r="A1022" t="s">
        <v>464</v>
      </c>
    </row>
    <row r="1023" spans="1:1" x14ac:dyDescent="0.2">
      <c r="A1023" t="s">
        <v>76</v>
      </c>
    </row>
    <row r="1024" spans="1:1" x14ac:dyDescent="0.2">
      <c r="A1024" t="s">
        <v>322</v>
      </c>
    </row>
    <row r="1025" spans="1:1" x14ac:dyDescent="0.2">
      <c r="A1025">
        <v>12</v>
      </c>
    </row>
    <row r="1026" spans="1:1" x14ac:dyDescent="0.2">
      <c r="A1026" t="s">
        <v>86</v>
      </c>
    </row>
    <row r="1027" spans="1:1" x14ac:dyDescent="0.2">
      <c r="A1027" t="s">
        <v>6</v>
      </c>
    </row>
    <row r="1028" spans="1:1" x14ac:dyDescent="0.2">
      <c r="A1028" t="s">
        <v>450</v>
      </c>
    </row>
    <row r="1029" spans="1:1" x14ac:dyDescent="0.2">
      <c r="A1029" t="s">
        <v>463</v>
      </c>
    </row>
    <row r="1030" spans="1:1" x14ac:dyDescent="0.2">
      <c r="A1030" t="s">
        <v>465</v>
      </c>
    </row>
    <row r="1031" spans="1:1" x14ac:dyDescent="0.2">
      <c r="A1031" t="s">
        <v>466</v>
      </c>
    </row>
    <row r="1032" spans="1:1" x14ac:dyDescent="0.2">
      <c r="A1032" t="s">
        <v>26</v>
      </c>
    </row>
    <row r="1033" spans="1:1" x14ac:dyDescent="0.2">
      <c r="A1033">
        <v>12</v>
      </c>
    </row>
    <row r="1034" spans="1:1" x14ac:dyDescent="0.2">
      <c r="A1034" t="s">
        <v>110</v>
      </c>
    </row>
    <row r="1035" spans="1:1" x14ac:dyDescent="0.2">
      <c r="A1035" t="s">
        <v>51</v>
      </c>
    </row>
    <row r="1036" spans="1:1" x14ac:dyDescent="0.2">
      <c r="A1036" t="s">
        <v>450</v>
      </c>
    </row>
    <row r="1037" spans="1:1" x14ac:dyDescent="0.2">
      <c r="A1037" t="s">
        <v>270</v>
      </c>
    </row>
    <row r="1038" spans="1:1" x14ac:dyDescent="0.2">
      <c r="A1038" t="s">
        <v>467</v>
      </c>
    </row>
    <row r="1039" spans="1:1" x14ac:dyDescent="0.2">
      <c r="A1039" t="s">
        <v>219</v>
      </c>
    </row>
    <row r="1040" spans="1:1" x14ac:dyDescent="0.2">
      <c r="A1040" t="s">
        <v>13</v>
      </c>
    </row>
    <row r="1041" spans="1:1" x14ac:dyDescent="0.2">
      <c r="A1041">
        <v>12</v>
      </c>
    </row>
    <row r="1042" spans="1:1" x14ac:dyDescent="0.2">
      <c r="A1042" t="s">
        <v>462</v>
      </c>
    </row>
    <row r="1043" spans="1:1" x14ac:dyDescent="0.2">
      <c r="A1043" t="s">
        <v>140</v>
      </c>
    </row>
    <row r="1044" spans="1:1" x14ac:dyDescent="0.2">
      <c r="A1044" t="s">
        <v>454</v>
      </c>
    </row>
    <row r="1045" spans="1:1" x14ac:dyDescent="0.2">
      <c r="A1045" t="s">
        <v>468</v>
      </c>
    </row>
    <row r="1046" spans="1:1" x14ac:dyDescent="0.2">
      <c r="A1046" t="s">
        <v>469</v>
      </c>
    </row>
    <row r="1047" spans="1:1" x14ac:dyDescent="0.2">
      <c r="A1047" t="s">
        <v>470</v>
      </c>
    </row>
    <row r="1048" spans="1:1" x14ac:dyDescent="0.2">
      <c r="A1048" t="s">
        <v>76</v>
      </c>
    </row>
    <row r="1049" spans="1:1" x14ac:dyDescent="0.2">
      <c r="A1049">
        <v>12</v>
      </c>
    </row>
    <row r="1050" spans="1:1" x14ac:dyDescent="0.2">
      <c r="A1050" t="s">
        <v>471</v>
      </c>
    </row>
    <row r="1051" spans="1:1" x14ac:dyDescent="0.2">
      <c r="A1051" t="s">
        <v>140</v>
      </c>
    </row>
    <row r="1052" spans="1:1" x14ac:dyDescent="0.2">
      <c r="A1052" t="s">
        <v>454</v>
      </c>
    </row>
    <row r="1053" spans="1:1" x14ac:dyDescent="0.2">
      <c r="A1053" t="s">
        <v>137</v>
      </c>
    </row>
    <row r="1054" spans="1:1" x14ac:dyDescent="0.2">
      <c r="A1054" t="s">
        <v>95</v>
      </c>
    </row>
    <row r="1055" spans="1:1" x14ac:dyDescent="0.2">
      <c r="A1055" t="s">
        <v>472</v>
      </c>
    </row>
    <row r="1056" spans="1:1" x14ac:dyDescent="0.2">
      <c r="A1056" t="s">
        <v>64</v>
      </c>
    </row>
    <row r="1057" spans="1:1" x14ac:dyDescent="0.2">
      <c r="A1057">
        <v>12</v>
      </c>
    </row>
    <row r="1058" spans="1:1" x14ac:dyDescent="0.2">
      <c r="A1058" t="s">
        <v>473</v>
      </c>
    </row>
    <row r="1059" spans="1:1" x14ac:dyDescent="0.2">
      <c r="A1059" t="s">
        <v>140</v>
      </c>
    </row>
    <row r="1060" spans="1:1" x14ac:dyDescent="0.2">
      <c r="A1060" t="s">
        <v>454</v>
      </c>
    </row>
    <row r="1061" spans="1:1" x14ac:dyDescent="0.2">
      <c r="A1061" t="s">
        <v>474</v>
      </c>
    </row>
    <row r="1062" spans="1:1" x14ac:dyDescent="0.2">
      <c r="A1062" t="s">
        <v>475</v>
      </c>
    </row>
    <row r="1063" spans="1:1" x14ac:dyDescent="0.2">
      <c r="A1063" t="s">
        <v>34</v>
      </c>
    </row>
    <row r="1064" spans="1:1" x14ac:dyDescent="0.2">
      <c r="A1064" t="s">
        <v>476</v>
      </c>
    </row>
    <row r="1065" spans="1:1" x14ac:dyDescent="0.2">
      <c r="A1065">
        <v>12</v>
      </c>
    </row>
    <row r="1066" spans="1:1" x14ac:dyDescent="0.2">
      <c r="A1066" t="s">
        <v>134</v>
      </c>
    </row>
    <row r="1067" spans="1:1" x14ac:dyDescent="0.2">
      <c r="A1067" t="s">
        <v>140</v>
      </c>
    </row>
    <row r="1068" spans="1:1" x14ac:dyDescent="0.2">
      <c r="A1068" t="s">
        <v>454</v>
      </c>
    </row>
    <row r="1069" spans="1:1" x14ac:dyDescent="0.2">
      <c r="A1069" t="s">
        <v>477</v>
      </c>
    </row>
    <row r="1070" spans="1:1" x14ac:dyDescent="0.2">
      <c r="A1070" t="s">
        <v>478</v>
      </c>
    </row>
    <row r="1071" spans="1:1" x14ac:dyDescent="0.2">
      <c r="A1071" t="s">
        <v>335</v>
      </c>
    </row>
    <row r="1072" spans="1:1" x14ac:dyDescent="0.2">
      <c r="A1072" t="s">
        <v>479</v>
      </c>
    </row>
    <row r="1073" spans="1:1" x14ac:dyDescent="0.2">
      <c r="A1073">
        <v>12</v>
      </c>
    </row>
    <row r="1074" spans="1:1" x14ac:dyDescent="0.2">
      <c r="A1074" t="s">
        <v>439</v>
      </c>
    </row>
    <row r="1075" spans="1:1" x14ac:dyDescent="0.2">
      <c r="A1075" t="s">
        <v>453</v>
      </c>
    </row>
    <row r="1076" spans="1:1" x14ac:dyDescent="0.2">
      <c r="A1076" t="s">
        <v>454</v>
      </c>
    </row>
    <row r="1077" spans="1:1" x14ac:dyDescent="0.2">
      <c r="A1077" t="s">
        <v>59</v>
      </c>
    </row>
    <row r="1078" spans="1:1" x14ac:dyDescent="0.2">
      <c r="A1078" t="s">
        <v>213</v>
      </c>
    </row>
    <row r="1079" spans="1:1" x14ac:dyDescent="0.2">
      <c r="A1079" t="s">
        <v>109</v>
      </c>
    </row>
    <row r="1080" spans="1:1" x14ac:dyDescent="0.2">
      <c r="A1080" t="s">
        <v>480</v>
      </c>
    </row>
    <row r="1081" spans="1:1" x14ac:dyDescent="0.2">
      <c r="A1081">
        <v>12</v>
      </c>
    </row>
    <row r="1082" spans="1:1" x14ac:dyDescent="0.2">
      <c r="A1082" t="s">
        <v>115</v>
      </c>
    </row>
    <row r="1083" spans="1:1" x14ac:dyDescent="0.2">
      <c r="A1083" t="s">
        <v>453</v>
      </c>
    </row>
    <row r="1084" spans="1:1" x14ac:dyDescent="0.2">
      <c r="A1084" t="s">
        <v>454</v>
      </c>
    </row>
    <row r="1085" spans="1:1" x14ac:dyDescent="0.2">
      <c r="A1085" t="s">
        <v>481</v>
      </c>
    </row>
    <row r="1086" spans="1:1" x14ac:dyDescent="0.2">
      <c r="A1086" t="s">
        <v>232</v>
      </c>
    </row>
    <row r="1087" spans="1:1" x14ac:dyDescent="0.2">
      <c r="A1087" t="s">
        <v>482</v>
      </c>
    </row>
    <row r="1088" spans="1:1" x14ac:dyDescent="0.2">
      <c r="A1088" t="s">
        <v>483</v>
      </c>
    </row>
    <row r="1089" spans="1:1" x14ac:dyDescent="0.2">
      <c r="A1089">
        <v>12</v>
      </c>
    </row>
    <row r="1090" spans="1:1" x14ac:dyDescent="0.2">
      <c r="A1090" t="s">
        <v>35</v>
      </c>
    </row>
    <row r="1091" spans="1:1" x14ac:dyDescent="0.2">
      <c r="A1091" t="s">
        <v>200</v>
      </c>
    </row>
    <row r="1092" spans="1:1" x14ac:dyDescent="0.2">
      <c r="A1092" t="s">
        <v>454</v>
      </c>
    </row>
    <row r="1093" spans="1:1" x14ac:dyDescent="0.2">
      <c r="A1093" t="s">
        <v>484</v>
      </c>
    </row>
    <row r="1094" spans="1:1" x14ac:dyDescent="0.2">
      <c r="A1094" t="s">
        <v>485</v>
      </c>
    </row>
    <row r="1095" spans="1:1" x14ac:dyDescent="0.2">
      <c r="A1095" t="s">
        <v>486</v>
      </c>
    </row>
    <row r="1096" spans="1:1" x14ac:dyDescent="0.2">
      <c r="A1096" t="s">
        <v>26</v>
      </c>
    </row>
    <row r="1097" spans="1:1" x14ac:dyDescent="0.2">
      <c r="A1097">
        <v>12</v>
      </c>
    </row>
    <row r="1098" spans="1:1" x14ac:dyDescent="0.2">
      <c r="A1098" t="s">
        <v>487</v>
      </c>
    </row>
    <row r="1099" spans="1:1" x14ac:dyDescent="0.2">
      <c r="A1099" t="s">
        <v>215</v>
      </c>
    </row>
    <row r="1100" spans="1:1" x14ac:dyDescent="0.2">
      <c r="A1100" t="s">
        <v>488</v>
      </c>
    </row>
    <row r="1101" spans="1:1" x14ac:dyDescent="0.2">
      <c r="A1101" t="s">
        <v>489</v>
      </c>
    </row>
    <row r="1102" spans="1:1" x14ac:dyDescent="0.2">
      <c r="A1102" t="s">
        <v>319</v>
      </c>
    </row>
    <row r="1103" spans="1:1" x14ac:dyDescent="0.2">
      <c r="A1103" t="s">
        <v>64</v>
      </c>
    </row>
    <row r="1104" spans="1:1" x14ac:dyDescent="0.2">
      <c r="A1104" t="s">
        <v>167</v>
      </c>
    </row>
    <row r="1105" spans="1:1" x14ac:dyDescent="0.2">
      <c r="A1105">
        <v>12</v>
      </c>
    </row>
    <row r="1106" spans="1:1" x14ac:dyDescent="0.2">
      <c r="A1106" t="s">
        <v>462</v>
      </c>
    </row>
    <row r="1107" spans="1:1" x14ac:dyDescent="0.2">
      <c r="A1107" t="s">
        <v>222</v>
      </c>
    </row>
    <row r="1108" spans="1:1" x14ac:dyDescent="0.2">
      <c r="A1108" t="s">
        <v>458</v>
      </c>
    </row>
    <row r="1109" spans="1:1" x14ac:dyDescent="0.2">
      <c r="A1109" t="s">
        <v>490</v>
      </c>
    </row>
    <row r="1110" spans="1:1" x14ac:dyDescent="0.2">
      <c r="A1110" t="s">
        <v>491</v>
      </c>
    </row>
    <row r="1111" spans="1:1" x14ac:dyDescent="0.2">
      <c r="A1111" t="s">
        <v>492</v>
      </c>
    </row>
    <row r="1112" spans="1:1" x14ac:dyDescent="0.2">
      <c r="A1112" t="s">
        <v>493</v>
      </c>
    </row>
    <row r="1113" spans="1:1" x14ac:dyDescent="0.2">
      <c r="A1113">
        <v>12</v>
      </c>
    </row>
    <row r="1114" spans="1:1" x14ac:dyDescent="0.2">
      <c r="A1114" t="s">
        <v>471</v>
      </c>
    </row>
    <row r="1115" spans="1:1" x14ac:dyDescent="0.2">
      <c r="A1115" t="s">
        <v>222</v>
      </c>
    </row>
    <row r="1116" spans="1:1" x14ac:dyDescent="0.2">
      <c r="A1116" t="s">
        <v>458</v>
      </c>
    </row>
    <row r="1117" spans="1:1" x14ac:dyDescent="0.2">
      <c r="A1117" t="s">
        <v>494</v>
      </c>
    </row>
    <row r="1118" spans="1:1" x14ac:dyDescent="0.2">
      <c r="A1118" t="s">
        <v>495</v>
      </c>
    </row>
    <row r="1119" spans="1:1" x14ac:dyDescent="0.2">
      <c r="A1119" t="s">
        <v>4</v>
      </c>
    </row>
    <row r="1120" spans="1:1" x14ac:dyDescent="0.2">
      <c r="A1120" t="s">
        <v>323</v>
      </c>
    </row>
    <row r="1121" spans="1:1" x14ac:dyDescent="0.2">
      <c r="A1121">
        <v>12</v>
      </c>
    </row>
    <row r="1122" spans="1:1" x14ac:dyDescent="0.2">
      <c r="A1122" t="s">
        <v>86</v>
      </c>
    </row>
    <row r="1123" spans="1:1" x14ac:dyDescent="0.2">
      <c r="A1123" t="s">
        <v>222</v>
      </c>
    </row>
    <row r="1124" spans="1:1" x14ac:dyDescent="0.2">
      <c r="A1124" t="s">
        <v>458</v>
      </c>
    </row>
    <row r="1125" spans="1:1" x14ac:dyDescent="0.2">
      <c r="A1125" t="s">
        <v>496</v>
      </c>
    </row>
    <row r="1126" spans="1:1" x14ac:dyDescent="0.2">
      <c r="A1126" t="s">
        <v>497</v>
      </c>
    </row>
    <row r="1127" spans="1:1" x14ac:dyDescent="0.2">
      <c r="A1127" t="s">
        <v>498</v>
      </c>
    </row>
    <row r="1128" spans="1:1" x14ac:dyDescent="0.2">
      <c r="A1128" t="s">
        <v>70</v>
      </c>
    </row>
    <row r="1129" spans="1:1" x14ac:dyDescent="0.2">
      <c r="A1129">
        <v>12</v>
      </c>
    </row>
    <row r="1130" spans="1:1" x14ac:dyDescent="0.2">
      <c r="A1130" t="s">
        <v>115</v>
      </c>
    </row>
    <row r="1131" spans="1:1" x14ac:dyDescent="0.2">
      <c r="A1131" t="s">
        <v>250</v>
      </c>
    </row>
    <row r="1132" spans="1:1" x14ac:dyDescent="0.2">
      <c r="A1132" t="s">
        <v>458</v>
      </c>
    </row>
    <row r="1133" spans="1:1" x14ac:dyDescent="0.2">
      <c r="A1133" t="s">
        <v>486</v>
      </c>
    </row>
    <row r="1134" spans="1:1" x14ac:dyDescent="0.2">
      <c r="A1134" t="s">
        <v>175</v>
      </c>
    </row>
    <row r="1135" spans="1:1" x14ac:dyDescent="0.2">
      <c r="A1135" t="s">
        <v>499</v>
      </c>
    </row>
    <row r="1136" spans="1:1" x14ac:dyDescent="0.2">
      <c r="A1136" t="s">
        <v>500</v>
      </c>
    </row>
    <row r="1137" spans="1:1" x14ac:dyDescent="0.2">
      <c r="A1137">
        <v>12</v>
      </c>
    </row>
    <row r="1138" spans="1:1" x14ac:dyDescent="0.2">
      <c r="A1138" t="s">
        <v>501</v>
      </c>
    </row>
    <row r="1139" spans="1:1" x14ac:dyDescent="0.2">
      <c r="A1139" t="s">
        <v>250</v>
      </c>
    </row>
    <row r="1140" spans="1:1" x14ac:dyDescent="0.2">
      <c r="A1140" t="s">
        <v>502</v>
      </c>
    </row>
    <row r="1141" spans="1:1" x14ac:dyDescent="0.2">
      <c r="A1141" t="s">
        <v>503</v>
      </c>
    </row>
    <row r="1142" spans="1:1" x14ac:dyDescent="0.2">
      <c r="A1142" t="s">
        <v>504</v>
      </c>
    </row>
    <row r="1143" spans="1:1" x14ac:dyDescent="0.2">
      <c r="A1143" t="s">
        <v>255</v>
      </c>
    </row>
    <row r="1144" spans="1:1" x14ac:dyDescent="0.2">
      <c r="A1144" t="s">
        <v>270</v>
      </c>
    </row>
    <row r="1145" spans="1:1" x14ac:dyDescent="0.2">
      <c r="A1145">
        <v>12</v>
      </c>
    </row>
    <row r="1146" spans="1:1" x14ac:dyDescent="0.2">
      <c r="A1146" t="s">
        <v>487</v>
      </c>
    </row>
    <row r="1147" spans="1:1" x14ac:dyDescent="0.2">
      <c r="A1147" t="s">
        <v>280</v>
      </c>
    </row>
    <row r="1148" spans="1:1" x14ac:dyDescent="0.2">
      <c r="A1148" t="s">
        <v>505</v>
      </c>
    </row>
    <row r="1149" spans="1:1" x14ac:dyDescent="0.2">
      <c r="A1149" t="s">
        <v>506</v>
      </c>
    </row>
    <row r="1150" spans="1:1" x14ac:dyDescent="0.2">
      <c r="A1150" t="s">
        <v>303</v>
      </c>
    </row>
    <row r="1151" spans="1:1" x14ac:dyDescent="0.2">
      <c r="A1151" t="s">
        <v>13</v>
      </c>
    </row>
    <row r="1152" spans="1:1" x14ac:dyDescent="0.2">
      <c r="A1152" t="s">
        <v>189</v>
      </c>
    </row>
    <row r="1153" spans="1:1" x14ac:dyDescent="0.2">
      <c r="A1153">
        <v>12</v>
      </c>
    </row>
    <row r="1154" spans="1:1" x14ac:dyDescent="0.2">
      <c r="A1154" t="s">
        <v>471</v>
      </c>
    </row>
    <row r="1155" spans="1:1" x14ac:dyDescent="0.2">
      <c r="A1155" t="s">
        <v>280</v>
      </c>
    </row>
    <row r="1156" spans="1:1" x14ac:dyDescent="0.2">
      <c r="A1156" t="s">
        <v>458</v>
      </c>
    </row>
    <row r="1157" spans="1:1" x14ac:dyDescent="0.2">
      <c r="A1157" t="s">
        <v>507</v>
      </c>
    </row>
    <row r="1158" spans="1:1" x14ac:dyDescent="0.2">
      <c r="A1158" t="s">
        <v>508</v>
      </c>
    </row>
    <row r="1159" spans="1:1" x14ac:dyDescent="0.2">
      <c r="A1159" t="s">
        <v>460</v>
      </c>
    </row>
    <row r="1160" spans="1:1" x14ac:dyDescent="0.2">
      <c r="A1160" t="s">
        <v>26</v>
      </c>
    </row>
    <row r="1161" spans="1:1" x14ac:dyDescent="0.2">
      <c r="A1161">
        <v>12</v>
      </c>
    </row>
    <row r="1162" spans="1:1" x14ac:dyDescent="0.2">
      <c r="A1162" t="s">
        <v>473</v>
      </c>
    </row>
    <row r="1163" spans="1:1" x14ac:dyDescent="0.2">
      <c r="A1163" t="s">
        <v>280</v>
      </c>
    </row>
    <row r="1164" spans="1:1" x14ac:dyDescent="0.2">
      <c r="A1164" t="s">
        <v>458</v>
      </c>
    </row>
    <row r="1165" spans="1:1" x14ac:dyDescent="0.2">
      <c r="A1165" t="s">
        <v>509</v>
      </c>
    </row>
    <row r="1166" spans="1:1" x14ac:dyDescent="0.2">
      <c r="A1166" t="s">
        <v>510</v>
      </c>
    </row>
    <row r="1167" spans="1:1" x14ac:dyDescent="0.2">
      <c r="A1167" t="s">
        <v>511</v>
      </c>
    </row>
    <row r="1168" spans="1:1" x14ac:dyDescent="0.2">
      <c r="A1168" t="s">
        <v>397</v>
      </c>
    </row>
    <row r="1169" spans="1:1" x14ac:dyDescent="0.2">
      <c r="A1169">
        <v>12</v>
      </c>
    </row>
    <row r="1170" spans="1:1" x14ac:dyDescent="0.2">
      <c r="A1170" t="s">
        <v>257</v>
      </c>
    </row>
    <row r="1171" spans="1:1" x14ac:dyDescent="0.2">
      <c r="A1171" t="s">
        <v>297</v>
      </c>
    </row>
    <row r="1172" spans="1:1" x14ac:dyDescent="0.2">
      <c r="A1172" t="s">
        <v>458</v>
      </c>
    </row>
    <row r="1173" spans="1:1" x14ac:dyDescent="0.2">
      <c r="A1173" t="s">
        <v>512</v>
      </c>
    </row>
    <row r="1174" spans="1:1" x14ac:dyDescent="0.2">
      <c r="A1174" t="s">
        <v>103</v>
      </c>
    </row>
    <row r="1175" spans="1:1" x14ac:dyDescent="0.2">
      <c r="A1175" t="s">
        <v>513</v>
      </c>
    </row>
    <row r="1176" spans="1:1" x14ac:dyDescent="0.2">
      <c r="A1176" t="s">
        <v>514</v>
      </c>
    </row>
    <row r="1177" spans="1:1" x14ac:dyDescent="0.2">
      <c r="A1177">
        <v>12</v>
      </c>
    </row>
    <row r="1178" spans="1:1" x14ac:dyDescent="0.2">
      <c r="A1178" t="s">
        <v>115</v>
      </c>
    </row>
    <row r="1179" spans="1:1" x14ac:dyDescent="0.2">
      <c r="A1179" t="s">
        <v>297</v>
      </c>
    </row>
    <row r="1180" spans="1:1" x14ac:dyDescent="0.2">
      <c r="A1180" t="s">
        <v>450</v>
      </c>
    </row>
    <row r="1181" spans="1:1" x14ac:dyDescent="0.2">
      <c r="A1181" t="s">
        <v>515</v>
      </c>
    </row>
    <row r="1182" spans="1:1" x14ac:dyDescent="0.2">
      <c r="A1182" t="s">
        <v>516</v>
      </c>
    </row>
    <row r="1183" spans="1:1" x14ac:dyDescent="0.2">
      <c r="A1183" t="s">
        <v>517</v>
      </c>
    </row>
    <row r="1184" spans="1:1" x14ac:dyDescent="0.2">
      <c r="A1184" t="s">
        <v>518</v>
      </c>
    </row>
    <row r="1185" spans="1:1" x14ac:dyDescent="0.2">
      <c r="A1185">
        <v>14</v>
      </c>
    </row>
    <row r="1186" spans="1:1" x14ac:dyDescent="0.2">
      <c r="A1186" t="s">
        <v>501</v>
      </c>
    </row>
    <row r="1187" spans="1:1" x14ac:dyDescent="0.2">
      <c r="A1187" t="s">
        <v>390</v>
      </c>
    </row>
    <row r="1188" spans="1:1" x14ac:dyDescent="0.2">
      <c r="A1188" t="s">
        <v>519</v>
      </c>
    </row>
    <row r="1189" spans="1:1" x14ac:dyDescent="0.2">
      <c r="A1189" t="s">
        <v>520</v>
      </c>
    </row>
    <row r="1190" spans="1:1" x14ac:dyDescent="0.2">
      <c r="A1190" t="s">
        <v>521</v>
      </c>
    </row>
    <row r="1191" spans="1:1" x14ac:dyDescent="0.2">
      <c r="A1191" t="s">
        <v>522</v>
      </c>
    </row>
    <row r="1192" spans="1:1" x14ac:dyDescent="0.2">
      <c r="A1192" t="s">
        <v>76</v>
      </c>
    </row>
    <row r="1193" spans="1:1" x14ac:dyDescent="0.2">
      <c r="A1193">
        <v>15</v>
      </c>
    </row>
    <row r="1195" spans="1:1" x14ac:dyDescent="0.2">
      <c r="A1195" t="s">
        <v>908</v>
      </c>
    </row>
    <row r="1196" spans="1:1" x14ac:dyDescent="0.2">
      <c r="A1196" t="s">
        <v>523</v>
      </c>
    </row>
    <row r="1197" spans="1:1" x14ac:dyDescent="0.2">
      <c r="A1197" t="s">
        <v>500</v>
      </c>
    </row>
    <row r="1198" spans="1:1" x14ac:dyDescent="0.2">
      <c r="A1198" t="s">
        <v>2</v>
      </c>
    </row>
    <row r="1199" spans="1:1" x14ac:dyDescent="0.2">
      <c r="A1199" t="s">
        <v>137</v>
      </c>
    </row>
    <row r="1200" spans="1:1" x14ac:dyDescent="0.2">
      <c r="A1200" t="s">
        <v>524</v>
      </c>
    </row>
    <row r="1201" spans="1:1" x14ac:dyDescent="0.2">
      <c r="A1201">
        <v>15</v>
      </c>
    </row>
    <row r="1203" spans="1:1" x14ac:dyDescent="0.2">
      <c r="A1203" t="s">
        <v>529</v>
      </c>
    </row>
    <row r="1204" spans="1:1" x14ac:dyDescent="0.2">
      <c r="A1204" t="s">
        <v>525</v>
      </c>
    </row>
    <row r="1205" spans="1:1" x14ac:dyDescent="0.2">
      <c r="A1205" t="s">
        <v>526</v>
      </c>
    </row>
    <row r="1206" spans="1:1" x14ac:dyDescent="0.2">
      <c r="A1206" t="s">
        <v>527</v>
      </c>
    </row>
    <row r="1207" spans="1:1" x14ac:dyDescent="0.2">
      <c r="A1207" t="s">
        <v>76</v>
      </c>
    </row>
    <row r="1208" spans="1:1" x14ac:dyDescent="0.2">
      <c r="A1208" t="s">
        <v>528</v>
      </c>
    </row>
    <row r="1209" spans="1:1" x14ac:dyDescent="0.2">
      <c r="A1209">
        <v>15</v>
      </c>
    </row>
    <row r="1210" spans="1:1" x14ac:dyDescent="0.2">
      <c r="A1210" t="s">
        <v>242</v>
      </c>
    </row>
    <row r="1211" spans="1:1" x14ac:dyDescent="0.2">
      <c r="A1211" t="s">
        <v>529</v>
      </c>
    </row>
    <row r="1212" spans="1:1" x14ac:dyDescent="0.2">
      <c r="A1212" t="s">
        <v>523</v>
      </c>
    </row>
    <row r="1213" spans="1:1" x14ac:dyDescent="0.2">
      <c r="A1213" t="s">
        <v>530</v>
      </c>
    </row>
    <row r="1214" spans="1:1" x14ac:dyDescent="0.2">
      <c r="A1214" t="s">
        <v>531</v>
      </c>
    </row>
    <row r="1215" spans="1:1" x14ac:dyDescent="0.2">
      <c r="A1215" t="s">
        <v>26</v>
      </c>
    </row>
    <row r="1216" spans="1:1" x14ac:dyDescent="0.2">
      <c r="A1216" t="s">
        <v>76</v>
      </c>
    </row>
    <row r="1217" spans="1:1" x14ac:dyDescent="0.2">
      <c r="A1217">
        <v>15</v>
      </c>
    </row>
    <row r="1218" spans="1:1" x14ac:dyDescent="0.2">
      <c r="A1218" t="s">
        <v>473</v>
      </c>
    </row>
    <row r="1219" spans="1:1" x14ac:dyDescent="0.2">
      <c r="A1219" t="s">
        <v>532</v>
      </c>
    </row>
    <row r="1220" spans="1:1" x14ac:dyDescent="0.2">
      <c r="A1220" t="s">
        <v>533</v>
      </c>
    </row>
    <row r="1221" spans="1:1" x14ac:dyDescent="0.2">
      <c r="A1221" t="s">
        <v>534</v>
      </c>
    </row>
    <row r="1222" spans="1:1" x14ac:dyDescent="0.2">
      <c r="A1222" t="s">
        <v>535</v>
      </c>
    </row>
    <row r="1223" spans="1:1" x14ac:dyDescent="0.2">
      <c r="A1223" t="s">
        <v>536</v>
      </c>
    </row>
    <row r="1224" spans="1:1" x14ac:dyDescent="0.2">
      <c r="A1224" t="s">
        <v>537</v>
      </c>
    </row>
    <row r="1225" spans="1:1" x14ac:dyDescent="0.2">
      <c r="A1225">
        <v>15</v>
      </c>
    </row>
    <row r="1226" spans="1:1" x14ac:dyDescent="0.2">
      <c r="A1226" t="s">
        <v>50</v>
      </c>
    </row>
    <row r="1227" spans="1:1" x14ac:dyDescent="0.2">
      <c r="A1227" t="s">
        <v>538</v>
      </c>
    </row>
    <row r="1228" spans="1:1" x14ac:dyDescent="0.2">
      <c r="A1228" t="s">
        <v>533</v>
      </c>
    </row>
    <row r="1229" spans="1:1" x14ac:dyDescent="0.2">
      <c r="A1229" t="s">
        <v>2</v>
      </c>
    </row>
    <row r="1230" spans="1:1" x14ac:dyDescent="0.2">
      <c r="A1230" t="s">
        <v>539</v>
      </c>
    </row>
    <row r="1231" spans="1:1" x14ac:dyDescent="0.2">
      <c r="A1231" t="s">
        <v>76</v>
      </c>
    </row>
    <row r="1232" spans="1:1" x14ac:dyDescent="0.2">
      <c r="A1232" t="s">
        <v>540</v>
      </c>
    </row>
    <row r="1233" spans="1:1" x14ac:dyDescent="0.2">
      <c r="A1233">
        <v>15</v>
      </c>
    </row>
    <row r="1234" spans="1:1" x14ac:dyDescent="0.2">
      <c r="A1234" t="s">
        <v>462</v>
      </c>
    </row>
    <row r="1235" spans="1:1" x14ac:dyDescent="0.2">
      <c r="A1235" t="s">
        <v>541</v>
      </c>
    </row>
    <row r="1236" spans="1:1" x14ac:dyDescent="0.2">
      <c r="A1236" t="s">
        <v>542</v>
      </c>
    </row>
    <row r="1237" spans="1:1" x14ac:dyDescent="0.2">
      <c r="A1237" t="s">
        <v>543</v>
      </c>
    </row>
    <row r="1238" spans="1:1" x14ac:dyDescent="0.2">
      <c r="A1238" t="s">
        <v>245</v>
      </c>
    </row>
    <row r="1239" spans="1:1" x14ac:dyDescent="0.2">
      <c r="A1239" t="s">
        <v>544</v>
      </c>
    </row>
    <row r="1240" spans="1:1" x14ac:dyDescent="0.2">
      <c r="A1240" t="s">
        <v>545</v>
      </c>
    </row>
    <row r="1241" spans="1:1" x14ac:dyDescent="0.2">
      <c r="A1241">
        <v>15</v>
      </c>
    </row>
    <row r="1242" spans="1:1" x14ac:dyDescent="0.2">
      <c r="A1242" t="s">
        <v>369</v>
      </c>
    </row>
    <row r="1243" spans="1:1" x14ac:dyDescent="0.2">
      <c r="A1243" t="s">
        <v>541</v>
      </c>
    </row>
    <row r="1244" spans="1:1" x14ac:dyDescent="0.2">
      <c r="A1244" t="s">
        <v>546</v>
      </c>
    </row>
    <row r="1245" spans="1:1" x14ac:dyDescent="0.2">
      <c r="A1245" t="s">
        <v>547</v>
      </c>
    </row>
    <row r="1246" spans="1:1" x14ac:dyDescent="0.2">
      <c r="A1246" t="s">
        <v>548</v>
      </c>
    </row>
    <row r="1247" spans="1:1" x14ac:dyDescent="0.2">
      <c r="A1247" t="s">
        <v>549</v>
      </c>
    </row>
    <row r="1248" spans="1:1" x14ac:dyDescent="0.2">
      <c r="A1248" t="s">
        <v>550</v>
      </c>
    </row>
    <row r="1249" spans="1:1" x14ac:dyDescent="0.2">
      <c r="A1249">
        <v>15</v>
      </c>
    </row>
    <row r="1251" spans="1:1" x14ac:dyDescent="0.2">
      <c r="A1251" t="s">
        <v>909</v>
      </c>
    </row>
    <row r="1252" spans="1:1" x14ac:dyDescent="0.2">
      <c r="A1252" t="s">
        <v>542</v>
      </c>
    </row>
    <row r="1253" spans="1:1" x14ac:dyDescent="0.2">
      <c r="A1253" t="s">
        <v>545</v>
      </c>
    </row>
    <row r="1254" spans="1:1" x14ac:dyDescent="0.2">
      <c r="A1254" t="s">
        <v>543</v>
      </c>
    </row>
    <row r="1255" spans="1:1" x14ac:dyDescent="0.2">
      <c r="A1255" t="s">
        <v>211</v>
      </c>
    </row>
    <row r="1256" spans="1:1" x14ac:dyDescent="0.2">
      <c r="A1256" t="s">
        <v>551</v>
      </c>
    </row>
    <row r="1257" spans="1:1" x14ac:dyDescent="0.2">
      <c r="A1257">
        <v>15</v>
      </c>
    </row>
    <row r="1258" spans="1:1" x14ac:dyDescent="0.2">
      <c r="A1258" t="s">
        <v>471</v>
      </c>
    </row>
    <row r="1259" spans="1:1" x14ac:dyDescent="0.2">
      <c r="A1259" t="s">
        <v>552</v>
      </c>
    </row>
    <row r="1260" spans="1:1" x14ac:dyDescent="0.2">
      <c r="A1260" t="s">
        <v>553</v>
      </c>
    </row>
    <row r="1261" spans="1:1" x14ac:dyDescent="0.2">
      <c r="A1261" t="s">
        <v>304</v>
      </c>
    </row>
    <row r="1262" spans="1:1" x14ac:dyDescent="0.2">
      <c r="A1262" t="s">
        <v>554</v>
      </c>
    </row>
    <row r="1263" spans="1:1" x14ac:dyDescent="0.2">
      <c r="A1263" t="s">
        <v>555</v>
      </c>
    </row>
    <row r="1264" spans="1:1" x14ac:dyDescent="0.2">
      <c r="A1264" t="s">
        <v>556</v>
      </c>
    </row>
    <row r="1265" spans="1:1" x14ac:dyDescent="0.2">
      <c r="A1265">
        <v>15</v>
      </c>
    </row>
    <row r="1266" spans="1:1" x14ac:dyDescent="0.2">
      <c r="A1266" t="s">
        <v>86</v>
      </c>
    </row>
    <row r="1267" spans="1:1" x14ac:dyDescent="0.2">
      <c r="A1267" t="s">
        <v>557</v>
      </c>
    </row>
    <row r="1268" spans="1:1" x14ac:dyDescent="0.2">
      <c r="A1268" t="s">
        <v>558</v>
      </c>
    </row>
    <row r="1269" spans="1:1" x14ac:dyDescent="0.2">
      <c r="A1269" t="s">
        <v>559</v>
      </c>
    </row>
    <row r="1270" spans="1:1" x14ac:dyDescent="0.2">
      <c r="A1270" t="s">
        <v>504</v>
      </c>
    </row>
    <row r="1271" spans="1:1" x14ac:dyDescent="0.2">
      <c r="A1271" t="s">
        <v>560</v>
      </c>
    </row>
    <row r="1272" spans="1:1" x14ac:dyDescent="0.2">
      <c r="A1272" t="s">
        <v>561</v>
      </c>
    </row>
    <row r="1273" spans="1:1" x14ac:dyDescent="0.2">
      <c r="A1273">
        <v>15</v>
      </c>
    </row>
    <row r="1274" spans="1:1" x14ac:dyDescent="0.2">
      <c r="A1274" t="s">
        <v>134</v>
      </c>
    </row>
    <row r="1275" spans="1:1" x14ac:dyDescent="0.2">
      <c r="A1275" t="s">
        <v>562</v>
      </c>
    </row>
    <row r="1276" spans="1:1" x14ac:dyDescent="0.2">
      <c r="A1276" t="s">
        <v>558</v>
      </c>
    </row>
    <row r="1277" spans="1:1" x14ac:dyDescent="0.2">
      <c r="A1277" t="s">
        <v>563</v>
      </c>
    </row>
    <row r="1278" spans="1:1" x14ac:dyDescent="0.2">
      <c r="A1278" t="s">
        <v>564</v>
      </c>
    </row>
    <row r="1279" spans="1:1" x14ac:dyDescent="0.2">
      <c r="A1279" t="s">
        <v>565</v>
      </c>
    </row>
    <row r="1280" spans="1:1" x14ac:dyDescent="0.2">
      <c r="A1280" t="s">
        <v>556</v>
      </c>
    </row>
    <row r="1281" spans="1:1" x14ac:dyDescent="0.2">
      <c r="A1281">
        <v>15</v>
      </c>
    </row>
    <row r="1282" spans="1:1" x14ac:dyDescent="0.2">
      <c r="A1282" t="s">
        <v>566</v>
      </c>
    </row>
    <row r="1283" spans="1:1" x14ac:dyDescent="0.2">
      <c r="A1283" t="s">
        <v>567</v>
      </c>
    </row>
    <row r="1284" spans="1:1" x14ac:dyDescent="0.2">
      <c r="A1284" t="s">
        <v>546</v>
      </c>
    </row>
    <row r="1285" spans="1:1" x14ac:dyDescent="0.2">
      <c r="A1285" t="s">
        <v>568</v>
      </c>
    </row>
    <row r="1286" spans="1:1" x14ac:dyDescent="0.2">
      <c r="A1286" t="s">
        <v>569</v>
      </c>
    </row>
    <row r="1287" spans="1:1" x14ac:dyDescent="0.2">
      <c r="A1287" t="s">
        <v>570</v>
      </c>
    </row>
    <row r="1288" spans="1:1" x14ac:dyDescent="0.2">
      <c r="A1288" t="s">
        <v>571</v>
      </c>
    </row>
    <row r="1289" spans="1:1" x14ac:dyDescent="0.2">
      <c r="A1289">
        <v>15</v>
      </c>
    </row>
    <row r="1290" spans="1:1" x14ac:dyDescent="0.2">
      <c r="A1290" t="s">
        <v>35</v>
      </c>
    </row>
    <row r="1291" spans="1:1" x14ac:dyDescent="0.2">
      <c r="A1291" t="s">
        <v>572</v>
      </c>
    </row>
    <row r="1292" spans="1:1" x14ac:dyDescent="0.2">
      <c r="A1292" t="s">
        <v>553</v>
      </c>
    </row>
    <row r="1293" spans="1:1" x14ac:dyDescent="0.2">
      <c r="A1293" t="s">
        <v>573</v>
      </c>
    </row>
    <row r="1294" spans="1:1" x14ac:dyDescent="0.2">
      <c r="A1294" t="s">
        <v>216</v>
      </c>
    </row>
    <row r="1295" spans="1:1" x14ac:dyDescent="0.2">
      <c r="A1295" t="s">
        <v>574</v>
      </c>
    </row>
    <row r="1296" spans="1:1" x14ac:dyDescent="0.2">
      <c r="A1296" t="s">
        <v>137</v>
      </c>
    </row>
    <row r="1297" spans="1:1" x14ac:dyDescent="0.2">
      <c r="A1297">
        <v>15</v>
      </c>
    </row>
    <row r="1298" spans="1:1" x14ac:dyDescent="0.2">
      <c r="A1298" t="s">
        <v>134</v>
      </c>
    </row>
    <row r="1299" spans="1:1" x14ac:dyDescent="0.2">
      <c r="A1299" t="s">
        <v>572</v>
      </c>
    </row>
    <row r="1300" spans="1:1" x14ac:dyDescent="0.2">
      <c r="A1300" t="s">
        <v>575</v>
      </c>
    </row>
    <row r="1301" spans="1:1" x14ac:dyDescent="0.2">
      <c r="A1301" t="s">
        <v>48</v>
      </c>
    </row>
    <row r="1302" spans="1:1" x14ac:dyDescent="0.2">
      <c r="A1302" t="s">
        <v>302</v>
      </c>
    </row>
    <row r="1303" spans="1:1" x14ac:dyDescent="0.2">
      <c r="A1303" t="s">
        <v>576</v>
      </c>
    </row>
    <row r="1304" spans="1:1" x14ac:dyDescent="0.2">
      <c r="A1304" t="s">
        <v>245</v>
      </c>
    </row>
    <row r="1305" spans="1:1" x14ac:dyDescent="0.2">
      <c r="A1305">
        <v>15</v>
      </c>
    </row>
    <row r="1306" spans="1:1" x14ac:dyDescent="0.2">
      <c r="A1306" t="s">
        <v>110</v>
      </c>
    </row>
    <row r="1307" spans="1:1" x14ac:dyDescent="0.2">
      <c r="A1307" t="s">
        <v>577</v>
      </c>
    </row>
    <row r="1308" spans="1:1" x14ac:dyDescent="0.2">
      <c r="A1308" t="s">
        <v>542</v>
      </c>
    </row>
    <row r="1309" spans="1:1" x14ac:dyDescent="0.2">
      <c r="A1309" t="s">
        <v>578</v>
      </c>
    </row>
    <row r="1310" spans="1:1" x14ac:dyDescent="0.2">
      <c r="A1310" t="s">
        <v>579</v>
      </c>
    </row>
    <row r="1311" spans="1:1" x14ac:dyDescent="0.2">
      <c r="A1311" t="s">
        <v>580</v>
      </c>
    </row>
    <row r="1312" spans="1:1" x14ac:dyDescent="0.2">
      <c r="A1312" t="s">
        <v>581</v>
      </c>
    </row>
    <row r="1313" spans="1:1" x14ac:dyDescent="0.2">
      <c r="A1313">
        <v>15</v>
      </c>
    </row>
    <row r="1314" spans="1:1" x14ac:dyDescent="0.2">
      <c r="A1314" t="s">
        <v>462</v>
      </c>
    </row>
    <row r="1315" spans="1:1" x14ac:dyDescent="0.2">
      <c r="A1315" t="s">
        <v>582</v>
      </c>
    </row>
    <row r="1316" spans="1:1" x14ac:dyDescent="0.2">
      <c r="A1316" t="s">
        <v>546</v>
      </c>
    </row>
    <row r="1317" spans="1:1" x14ac:dyDescent="0.2">
      <c r="A1317" t="s">
        <v>98</v>
      </c>
    </row>
    <row r="1318" spans="1:1" x14ac:dyDescent="0.2">
      <c r="A1318" t="s">
        <v>583</v>
      </c>
    </row>
    <row r="1319" spans="1:1" x14ac:dyDescent="0.2">
      <c r="A1319" t="s">
        <v>584</v>
      </c>
    </row>
    <row r="1320" spans="1:1" x14ac:dyDescent="0.2">
      <c r="A1320" t="s">
        <v>2</v>
      </c>
    </row>
    <row r="1321" spans="1:1" x14ac:dyDescent="0.2">
      <c r="A1321">
        <v>13</v>
      </c>
    </row>
    <row r="1322" spans="1:1" x14ac:dyDescent="0.2">
      <c r="A1322" t="s">
        <v>585</v>
      </c>
    </row>
    <row r="1323" spans="1:1" x14ac:dyDescent="0.2">
      <c r="A1323" t="s">
        <v>384</v>
      </c>
    </row>
    <row r="1324" spans="1:1" x14ac:dyDescent="0.2">
      <c r="A1324" t="s">
        <v>586</v>
      </c>
    </row>
    <row r="1325" spans="1:1" x14ac:dyDescent="0.2">
      <c r="A1325" t="s">
        <v>587</v>
      </c>
    </row>
    <row r="1326" spans="1:1" x14ac:dyDescent="0.2">
      <c r="A1326" t="s">
        <v>588</v>
      </c>
    </row>
    <row r="1327" spans="1:1" x14ac:dyDescent="0.2">
      <c r="A1327" t="s">
        <v>348</v>
      </c>
    </row>
    <row r="1328" spans="1:1" x14ac:dyDescent="0.2">
      <c r="A1328" t="s">
        <v>103</v>
      </c>
    </row>
    <row r="1329" spans="1:1" x14ac:dyDescent="0.2">
      <c r="A1329">
        <v>11</v>
      </c>
    </row>
    <row r="1330" spans="1:1" x14ac:dyDescent="0.2">
      <c r="A1330" t="s">
        <v>487</v>
      </c>
    </row>
    <row r="1331" spans="1:1" x14ac:dyDescent="0.2">
      <c r="A1331" t="s">
        <v>589</v>
      </c>
    </row>
    <row r="1332" spans="1:1" x14ac:dyDescent="0.2">
      <c r="A1332" t="s">
        <v>590</v>
      </c>
    </row>
    <row r="1333" spans="1:1" x14ac:dyDescent="0.2">
      <c r="A1333" t="s">
        <v>591</v>
      </c>
    </row>
    <row r="1334" spans="1:1" x14ac:dyDescent="0.2">
      <c r="A1334" t="s">
        <v>26</v>
      </c>
    </row>
    <row r="1335" spans="1:1" x14ac:dyDescent="0.2">
      <c r="A1335" t="s">
        <v>592</v>
      </c>
    </row>
    <row r="1336" spans="1:1" x14ac:dyDescent="0.2">
      <c r="A1336">
        <v>11</v>
      </c>
    </row>
    <row r="1337" spans="1:1" x14ac:dyDescent="0.2">
      <c r="A1337" t="s">
        <v>273</v>
      </c>
    </row>
    <row r="1338" spans="1:1" x14ac:dyDescent="0.2">
      <c r="A1338" t="s">
        <v>593</v>
      </c>
    </row>
    <row r="1339" spans="1:1" x14ac:dyDescent="0.2">
      <c r="A1339" t="s">
        <v>594</v>
      </c>
    </row>
    <row r="1340" spans="1:1" x14ac:dyDescent="0.2">
      <c r="A1340" t="s">
        <v>595</v>
      </c>
    </row>
    <row r="1341" spans="1:1" x14ac:dyDescent="0.2">
      <c r="A1341" t="s">
        <v>596</v>
      </c>
    </row>
    <row r="1342" spans="1:1" x14ac:dyDescent="0.2">
      <c r="A1342" t="s">
        <v>597</v>
      </c>
    </row>
    <row r="1343" spans="1:1" x14ac:dyDescent="0.2">
      <c r="A1343">
        <v>11</v>
      </c>
    </row>
    <row r="1345" spans="1:1" x14ac:dyDescent="0.2">
      <c r="A1345" t="s">
        <v>602</v>
      </c>
    </row>
    <row r="1346" spans="1:1" x14ac:dyDescent="0.2">
      <c r="A1346" t="s">
        <v>598</v>
      </c>
    </row>
    <row r="1347" spans="1:1" x14ac:dyDescent="0.2">
      <c r="A1347" t="s">
        <v>599</v>
      </c>
    </row>
    <row r="1348" spans="1:1" x14ac:dyDescent="0.2">
      <c r="A1348" t="s">
        <v>600</v>
      </c>
    </row>
    <row r="1349" spans="1:1" x14ac:dyDescent="0.2">
      <c r="A1349" t="s">
        <v>601</v>
      </c>
    </row>
    <row r="1350" spans="1:1" x14ac:dyDescent="0.2">
      <c r="A1350">
        <v>11</v>
      </c>
    </row>
    <row r="1351" spans="1:1" x14ac:dyDescent="0.2">
      <c r="A1351" t="s">
        <v>346</v>
      </c>
    </row>
    <row r="1352" spans="1:1" x14ac:dyDescent="0.2">
      <c r="A1352" t="s">
        <v>602</v>
      </c>
    </row>
    <row r="1353" spans="1:1" x14ac:dyDescent="0.2">
      <c r="A1353" t="s">
        <v>598</v>
      </c>
    </row>
    <row r="1354" spans="1:1" x14ac:dyDescent="0.2">
      <c r="A1354" t="s">
        <v>64</v>
      </c>
    </row>
    <row r="1355" spans="1:1" x14ac:dyDescent="0.2">
      <c r="A1355" t="s">
        <v>591</v>
      </c>
    </row>
    <row r="1356" spans="1:1" x14ac:dyDescent="0.2">
      <c r="A1356" t="s">
        <v>389</v>
      </c>
    </row>
    <row r="1357" spans="1:1" x14ac:dyDescent="0.2">
      <c r="A1357">
        <v>10</v>
      </c>
    </row>
    <row r="1358" spans="1:1" x14ac:dyDescent="0.2">
      <c r="A1358" t="s">
        <v>603</v>
      </c>
    </row>
    <row r="1359" spans="1:1" x14ac:dyDescent="0.2">
      <c r="A1359" t="s">
        <v>589</v>
      </c>
    </row>
    <row r="1360" spans="1:1" x14ac:dyDescent="0.2">
      <c r="A1360" t="s">
        <v>376</v>
      </c>
    </row>
    <row r="1361" spans="1:1" x14ac:dyDescent="0.2">
      <c r="A1361" t="s">
        <v>601</v>
      </c>
    </row>
    <row r="1362" spans="1:1" x14ac:dyDescent="0.2">
      <c r="A1362" t="s">
        <v>604</v>
      </c>
    </row>
    <row r="1363" spans="1:1" x14ac:dyDescent="0.2">
      <c r="A1363" t="s">
        <v>605</v>
      </c>
    </row>
    <row r="1364" spans="1:1" x14ac:dyDescent="0.2">
      <c r="A1364">
        <v>10</v>
      </c>
    </row>
    <row r="1365" spans="1:1" x14ac:dyDescent="0.2">
      <c r="A1365" t="s">
        <v>585</v>
      </c>
    </row>
    <row r="1366" spans="1:1" x14ac:dyDescent="0.2">
      <c r="A1366" t="s">
        <v>606</v>
      </c>
    </row>
    <row r="1367" spans="1:1" x14ac:dyDescent="0.2">
      <c r="A1367" t="s">
        <v>362</v>
      </c>
    </row>
    <row r="1368" spans="1:1" x14ac:dyDescent="0.2">
      <c r="A1368" t="s">
        <v>360</v>
      </c>
    </row>
    <row r="1369" spans="1:1" x14ac:dyDescent="0.2">
      <c r="A1369" t="s">
        <v>2</v>
      </c>
    </row>
    <row r="1370" spans="1:1" x14ac:dyDescent="0.2">
      <c r="A1370" t="s">
        <v>322</v>
      </c>
    </row>
    <row r="1371" spans="1:1" x14ac:dyDescent="0.2">
      <c r="A1371">
        <v>10</v>
      </c>
    </row>
    <row r="1372" spans="1:1" x14ac:dyDescent="0.2">
      <c r="A1372" t="s">
        <v>585</v>
      </c>
    </row>
    <row r="1373" spans="1:1" x14ac:dyDescent="0.2">
      <c r="A1373" t="s">
        <v>607</v>
      </c>
    </row>
    <row r="1374" spans="1:1" x14ac:dyDescent="0.2">
      <c r="A1374" t="s">
        <v>352</v>
      </c>
    </row>
    <row r="1375" spans="1:1" x14ac:dyDescent="0.2">
      <c r="A1375" t="s">
        <v>608</v>
      </c>
    </row>
    <row r="1376" spans="1:1" x14ac:dyDescent="0.2">
      <c r="A1376" t="s">
        <v>609</v>
      </c>
    </row>
    <row r="1377" spans="1:1" x14ac:dyDescent="0.2">
      <c r="A1377" t="s">
        <v>76</v>
      </c>
    </row>
    <row r="1378" spans="1:1" x14ac:dyDescent="0.2">
      <c r="A1378">
        <v>12</v>
      </c>
    </row>
    <row r="1379" spans="1:1" x14ac:dyDescent="0.2">
      <c r="A1379" t="s">
        <v>471</v>
      </c>
    </row>
    <row r="1380" spans="1:1" x14ac:dyDescent="0.2">
      <c r="A1380" t="s">
        <v>610</v>
      </c>
    </row>
    <row r="1381" spans="1:1" x14ac:dyDescent="0.2">
      <c r="A1381" t="s">
        <v>611</v>
      </c>
    </row>
    <row r="1382" spans="1:1" x14ac:dyDescent="0.2">
      <c r="A1382" t="s">
        <v>2</v>
      </c>
    </row>
    <row r="1383" spans="1:1" x14ac:dyDescent="0.2">
      <c r="A1383" t="s">
        <v>612</v>
      </c>
    </row>
    <row r="1384" spans="1:1" x14ac:dyDescent="0.2">
      <c r="A1384" t="s">
        <v>613</v>
      </c>
    </row>
    <row r="1385" spans="1:1" x14ac:dyDescent="0.2">
      <c r="A1385" t="s">
        <v>251</v>
      </c>
    </row>
    <row r="1386" spans="1:1" x14ac:dyDescent="0.2">
      <c r="A1386">
        <v>12</v>
      </c>
    </row>
    <row r="1387" spans="1:1" x14ac:dyDescent="0.2">
      <c r="A1387" t="s">
        <v>473</v>
      </c>
    </row>
    <row r="1388" spans="1:1" x14ac:dyDescent="0.2">
      <c r="A1388" t="s">
        <v>610</v>
      </c>
    </row>
    <row r="1389" spans="1:1" x14ac:dyDescent="0.2">
      <c r="A1389" t="s">
        <v>611</v>
      </c>
    </row>
    <row r="1390" spans="1:1" x14ac:dyDescent="0.2">
      <c r="A1390" t="s">
        <v>2</v>
      </c>
    </row>
    <row r="1391" spans="1:1" x14ac:dyDescent="0.2">
      <c r="A1391" t="s">
        <v>76</v>
      </c>
    </row>
    <row r="1392" spans="1:1" x14ac:dyDescent="0.2">
      <c r="A1392" t="s">
        <v>614</v>
      </c>
    </row>
    <row r="1393" spans="1:1" x14ac:dyDescent="0.2">
      <c r="A1393" t="s">
        <v>615</v>
      </c>
    </row>
    <row r="1394" spans="1:1" x14ac:dyDescent="0.2">
      <c r="A1394">
        <v>12</v>
      </c>
    </row>
    <row r="1395" spans="1:1" x14ac:dyDescent="0.2">
      <c r="A1395" t="s">
        <v>35</v>
      </c>
    </row>
    <row r="1396" spans="1:1" x14ac:dyDescent="0.2">
      <c r="A1396" t="s">
        <v>341</v>
      </c>
    </row>
    <row r="1397" spans="1:1" x14ac:dyDescent="0.2">
      <c r="A1397" t="s">
        <v>611</v>
      </c>
    </row>
    <row r="1398" spans="1:1" x14ac:dyDescent="0.2">
      <c r="A1398" t="s">
        <v>616</v>
      </c>
    </row>
    <row r="1399" spans="1:1" x14ac:dyDescent="0.2">
      <c r="A1399" t="s">
        <v>617</v>
      </c>
    </row>
    <row r="1400" spans="1:1" x14ac:dyDescent="0.2">
      <c r="A1400" t="s">
        <v>618</v>
      </c>
    </row>
    <row r="1401" spans="1:1" x14ac:dyDescent="0.2">
      <c r="A1401" t="s">
        <v>619</v>
      </c>
    </row>
    <row r="1402" spans="1:1" x14ac:dyDescent="0.2">
      <c r="A1402">
        <v>12</v>
      </c>
    </row>
    <row r="1403" spans="1:1" x14ac:dyDescent="0.2">
      <c r="A1403" t="s">
        <v>257</v>
      </c>
    </row>
    <row r="1404" spans="1:1" x14ac:dyDescent="0.2">
      <c r="A1404" t="s">
        <v>351</v>
      </c>
    </row>
    <row r="1405" spans="1:1" x14ac:dyDescent="0.2">
      <c r="A1405" t="s">
        <v>620</v>
      </c>
    </row>
    <row r="1406" spans="1:1" x14ac:dyDescent="0.2">
      <c r="A1406" t="s">
        <v>348</v>
      </c>
    </row>
    <row r="1407" spans="1:1" x14ac:dyDescent="0.2">
      <c r="A1407" t="s">
        <v>588</v>
      </c>
    </row>
    <row r="1408" spans="1:1" x14ac:dyDescent="0.2">
      <c r="A1408" t="s">
        <v>621</v>
      </c>
    </row>
    <row r="1409" spans="1:1" x14ac:dyDescent="0.2">
      <c r="A1409" t="s">
        <v>622</v>
      </c>
    </row>
    <row r="1410" spans="1:1" x14ac:dyDescent="0.2">
      <c r="A1410">
        <v>12</v>
      </c>
    </row>
    <row r="1411" spans="1:1" x14ac:dyDescent="0.2">
      <c r="A1411" t="s">
        <v>439</v>
      </c>
    </row>
    <row r="1412" spans="1:1" x14ac:dyDescent="0.2">
      <c r="A1412" t="s">
        <v>623</v>
      </c>
    </row>
    <row r="1413" spans="1:1" x14ac:dyDescent="0.2">
      <c r="A1413" t="s">
        <v>624</v>
      </c>
    </row>
    <row r="1414" spans="1:1" x14ac:dyDescent="0.2">
      <c r="A1414" t="s">
        <v>625</v>
      </c>
    </row>
    <row r="1415" spans="1:1" x14ac:dyDescent="0.2">
      <c r="A1415" t="s">
        <v>120</v>
      </c>
    </row>
    <row r="1416" spans="1:1" x14ac:dyDescent="0.2">
      <c r="A1416" t="s">
        <v>626</v>
      </c>
    </row>
    <row r="1417" spans="1:1" x14ac:dyDescent="0.2">
      <c r="A1417" t="s">
        <v>627</v>
      </c>
    </row>
    <row r="1418" spans="1:1" x14ac:dyDescent="0.2">
      <c r="A1418">
        <v>12</v>
      </c>
    </row>
    <row r="1419" spans="1:1" x14ac:dyDescent="0.2">
      <c r="A1419" t="s">
        <v>257</v>
      </c>
    </row>
    <row r="1420" spans="1:1" x14ac:dyDescent="0.2">
      <c r="A1420" t="s">
        <v>628</v>
      </c>
    </row>
    <row r="1421" spans="1:1" x14ac:dyDescent="0.2">
      <c r="A1421" t="s">
        <v>629</v>
      </c>
    </row>
    <row r="1422" spans="1:1" x14ac:dyDescent="0.2">
      <c r="A1422" t="s">
        <v>609</v>
      </c>
    </row>
    <row r="1423" spans="1:1" x14ac:dyDescent="0.2">
      <c r="A1423" t="s">
        <v>137</v>
      </c>
    </row>
    <row r="1424" spans="1:1" x14ac:dyDescent="0.2">
      <c r="A1424" t="s">
        <v>630</v>
      </c>
    </row>
    <row r="1425" spans="1:1" x14ac:dyDescent="0.2">
      <c r="A1425" t="s">
        <v>631</v>
      </c>
    </row>
    <row r="1426" spans="1:1" x14ac:dyDescent="0.2">
      <c r="A1426">
        <v>12</v>
      </c>
    </row>
    <row r="1427" spans="1:1" x14ac:dyDescent="0.2">
      <c r="A1427" t="s">
        <v>110</v>
      </c>
    </row>
    <row r="1428" spans="1:1" x14ac:dyDescent="0.2">
      <c r="A1428" t="s">
        <v>384</v>
      </c>
    </row>
    <row r="1429" spans="1:1" x14ac:dyDescent="0.2">
      <c r="A1429" t="s">
        <v>632</v>
      </c>
    </row>
    <row r="1430" spans="1:1" x14ac:dyDescent="0.2">
      <c r="A1430" t="s">
        <v>633</v>
      </c>
    </row>
    <row r="1431" spans="1:1" x14ac:dyDescent="0.2">
      <c r="A1431" t="s">
        <v>634</v>
      </c>
    </row>
    <row r="1432" spans="1:1" x14ac:dyDescent="0.2">
      <c r="A1432" t="s">
        <v>13</v>
      </c>
    </row>
    <row r="1433" spans="1:1" x14ac:dyDescent="0.2">
      <c r="A1433" t="s">
        <v>486</v>
      </c>
    </row>
    <row r="1434" spans="1:1" x14ac:dyDescent="0.2">
      <c r="A1434">
        <v>9</v>
      </c>
    </row>
    <row r="1435" spans="1:1" x14ac:dyDescent="0.2">
      <c r="A1435" t="s">
        <v>181</v>
      </c>
    </row>
    <row r="1436" spans="1:1" x14ac:dyDescent="0.2">
      <c r="A1436" t="s">
        <v>635</v>
      </c>
    </row>
    <row r="1437" spans="1:1" x14ac:dyDescent="0.2">
      <c r="A1437" t="s">
        <v>636</v>
      </c>
    </row>
    <row r="1438" spans="1:1" x14ac:dyDescent="0.2">
      <c r="A1438" t="s">
        <v>637</v>
      </c>
    </row>
    <row r="1439" spans="1:1" x14ac:dyDescent="0.2">
      <c r="A1439" t="s">
        <v>13</v>
      </c>
    </row>
    <row r="1440" spans="1:1" x14ac:dyDescent="0.2">
      <c r="A1440" t="s">
        <v>638</v>
      </c>
    </row>
    <row r="1441" spans="1:1" x14ac:dyDescent="0.2">
      <c r="A1441">
        <v>9</v>
      </c>
    </row>
    <row r="1442" spans="1:1" x14ac:dyDescent="0.2">
      <c r="A1442" t="s">
        <v>585</v>
      </c>
    </row>
    <row r="1443" spans="1:1" x14ac:dyDescent="0.2">
      <c r="A1443" t="s">
        <v>635</v>
      </c>
    </row>
    <row r="1444" spans="1:1" x14ac:dyDescent="0.2">
      <c r="A1444" t="s">
        <v>636</v>
      </c>
    </row>
    <row r="1445" spans="1:1" x14ac:dyDescent="0.2">
      <c r="A1445" t="s">
        <v>639</v>
      </c>
    </row>
    <row r="1446" spans="1:1" x14ac:dyDescent="0.2">
      <c r="A1446" t="s">
        <v>640</v>
      </c>
    </row>
    <row r="1447" spans="1:1" x14ac:dyDescent="0.2">
      <c r="A1447" t="s">
        <v>641</v>
      </c>
    </row>
    <row r="1448" spans="1:1" x14ac:dyDescent="0.2">
      <c r="A1448">
        <v>9</v>
      </c>
    </row>
    <row r="1449" spans="1:1" x14ac:dyDescent="0.2">
      <c r="A1449" t="s">
        <v>642</v>
      </c>
    </row>
    <row r="1450" spans="1:1" x14ac:dyDescent="0.2">
      <c r="A1450" t="s">
        <v>643</v>
      </c>
    </row>
    <row r="1451" spans="1:1" x14ac:dyDescent="0.2">
      <c r="A1451" t="s">
        <v>636</v>
      </c>
    </row>
    <row r="1452" spans="1:1" x14ac:dyDescent="0.2">
      <c r="A1452" t="s">
        <v>644</v>
      </c>
    </row>
    <row r="1453" spans="1:1" x14ac:dyDescent="0.2">
      <c r="A1453" t="s">
        <v>64</v>
      </c>
    </row>
    <row r="1454" spans="1:1" x14ac:dyDescent="0.2">
      <c r="A1454" t="s">
        <v>478</v>
      </c>
    </row>
    <row r="1455" spans="1:1" x14ac:dyDescent="0.2">
      <c r="A1455">
        <v>9</v>
      </c>
    </row>
    <row r="1456" spans="1:1" x14ac:dyDescent="0.2">
      <c r="A1456" t="s">
        <v>273</v>
      </c>
    </row>
    <row r="1457" spans="1:1" x14ac:dyDescent="0.2">
      <c r="A1457" t="s">
        <v>643</v>
      </c>
    </row>
    <row r="1458" spans="1:1" x14ac:dyDescent="0.2">
      <c r="A1458" t="s">
        <v>636</v>
      </c>
    </row>
    <row r="1459" spans="1:1" x14ac:dyDescent="0.2">
      <c r="A1459" t="s">
        <v>645</v>
      </c>
    </row>
    <row r="1460" spans="1:1" x14ac:dyDescent="0.2">
      <c r="A1460" t="s">
        <v>646</v>
      </c>
    </row>
    <row r="1461" spans="1:1" x14ac:dyDescent="0.2">
      <c r="A1461" t="s">
        <v>422</v>
      </c>
    </row>
    <row r="1462" spans="1:1" x14ac:dyDescent="0.2">
      <c r="A1462">
        <v>9</v>
      </c>
    </row>
    <row r="1463" spans="1:1" x14ac:dyDescent="0.2">
      <c r="A1463" t="s">
        <v>585</v>
      </c>
    </row>
    <row r="1464" spans="1:1" x14ac:dyDescent="0.2">
      <c r="A1464" t="s">
        <v>647</v>
      </c>
    </row>
    <row r="1465" spans="1:1" x14ac:dyDescent="0.2">
      <c r="A1465" t="s">
        <v>636</v>
      </c>
    </row>
    <row r="1466" spans="1:1" x14ac:dyDescent="0.2">
      <c r="A1466" t="s">
        <v>648</v>
      </c>
    </row>
    <row r="1467" spans="1:1" x14ac:dyDescent="0.2">
      <c r="A1467" t="s">
        <v>649</v>
      </c>
    </row>
    <row r="1468" spans="1:1" x14ac:dyDescent="0.2">
      <c r="A1468" t="s">
        <v>650</v>
      </c>
    </row>
    <row r="1469" spans="1:1" x14ac:dyDescent="0.2">
      <c r="A1469">
        <v>9</v>
      </c>
    </row>
    <row r="1470" spans="1:1" x14ac:dyDescent="0.2">
      <c r="A1470" t="s">
        <v>501</v>
      </c>
    </row>
    <row r="1471" spans="1:1" x14ac:dyDescent="0.2">
      <c r="A1471" t="s">
        <v>651</v>
      </c>
    </row>
    <row r="1472" spans="1:1" x14ac:dyDescent="0.2">
      <c r="A1472" t="s">
        <v>652</v>
      </c>
    </row>
    <row r="1473" spans="1:1" x14ac:dyDescent="0.2">
      <c r="A1473" t="s">
        <v>183</v>
      </c>
    </row>
    <row r="1474" spans="1:1" x14ac:dyDescent="0.2">
      <c r="A1474" t="s">
        <v>653</v>
      </c>
    </row>
    <row r="1475" spans="1:1" x14ac:dyDescent="0.2">
      <c r="A1475" t="s">
        <v>654</v>
      </c>
    </row>
    <row r="1476" spans="1:1" x14ac:dyDescent="0.2">
      <c r="A1476">
        <v>9</v>
      </c>
    </row>
    <row r="1477" spans="1:1" x14ac:dyDescent="0.2">
      <c r="A1477" t="s">
        <v>181</v>
      </c>
    </row>
    <row r="1478" spans="1:1" x14ac:dyDescent="0.2">
      <c r="A1478" t="s">
        <v>655</v>
      </c>
    </row>
    <row r="1479" spans="1:1" x14ac:dyDescent="0.2">
      <c r="A1479" t="s">
        <v>656</v>
      </c>
    </row>
    <row r="1480" spans="1:1" x14ac:dyDescent="0.2">
      <c r="A1480" t="s">
        <v>657</v>
      </c>
    </row>
    <row r="1481" spans="1:1" x14ac:dyDescent="0.2">
      <c r="A1481" t="s">
        <v>658</v>
      </c>
    </row>
    <row r="1482" spans="1:1" x14ac:dyDescent="0.2">
      <c r="A1482" t="s">
        <v>659</v>
      </c>
    </row>
    <row r="1483" spans="1:1" x14ac:dyDescent="0.2">
      <c r="A1483">
        <v>9</v>
      </c>
    </row>
    <row r="1484" spans="1:1" x14ac:dyDescent="0.2">
      <c r="A1484" t="s">
        <v>603</v>
      </c>
    </row>
    <row r="1485" spans="1:1" x14ac:dyDescent="0.2">
      <c r="A1485" t="s">
        <v>660</v>
      </c>
    </row>
    <row r="1486" spans="1:1" x14ac:dyDescent="0.2">
      <c r="A1486" t="s">
        <v>656</v>
      </c>
    </row>
    <row r="1487" spans="1:1" x14ac:dyDescent="0.2">
      <c r="A1487" t="s">
        <v>76</v>
      </c>
    </row>
    <row r="1488" spans="1:1" x14ac:dyDescent="0.2">
      <c r="A1488" t="s">
        <v>661</v>
      </c>
    </row>
    <row r="1489" spans="1:1" x14ac:dyDescent="0.2">
      <c r="A1489" t="s">
        <v>662</v>
      </c>
    </row>
    <row r="1490" spans="1:1" x14ac:dyDescent="0.2">
      <c r="A1490">
        <v>11</v>
      </c>
    </row>
    <row r="1491" spans="1:1" x14ac:dyDescent="0.2">
      <c r="A1491" t="s">
        <v>585</v>
      </c>
    </row>
    <row r="1492" spans="1:1" x14ac:dyDescent="0.2">
      <c r="A1492" t="s">
        <v>663</v>
      </c>
    </row>
    <row r="1493" spans="1:1" x14ac:dyDescent="0.2">
      <c r="A1493" t="s">
        <v>664</v>
      </c>
    </row>
    <row r="1494" spans="1:1" x14ac:dyDescent="0.2">
      <c r="A1494" t="s">
        <v>665</v>
      </c>
    </row>
    <row r="1495" spans="1:1" x14ac:dyDescent="0.2">
      <c r="A1495" t="s">
        <v>666</v>
      </c>
    </row>
    <row r="1496" spans="1:1" x14ac:dyDescent="0.2">
      <c r="A1496" t="s">
        <v>419</v>
      </c>
    </row>
    <row r="1497" spans="1:1" x14ac:dyDescent="0.2">
      <c r="A1497">
        <v>11</v>
      </c>
    </row>
    <row r="1498" spans="1:1" x14ac:dyDescent="0.2">
      <c r="A1498" t="s">
        <v>439</v>
      </c>
    </row>
    <row r="1499" spans="1:1" x14ac:dyDescent="0.2">
      <c r="A1499" t="s">
        <v>667</v>
      </c>
    </row>
    <row r="1500" spans="1:1" x14ac:dyDescent="0.2">
      <c r="A1500" t="s">
        <v>668</v>
      </c>
    </row>
    <row r="1501" spans="1:1" x14ac:dyDescent="0.2">
      <c r="A1501" t="s">
        <v>669</v>
      </c>
    </row>
    <row r="1502" spans="1:1" x14ac:dyDescent="0.2">
      <c r="A1502" t="s">
        <v>670</v>
      </c>
    </row>
    <row r="1503" spans="1:1" x14ac:dyDescent="0.2">
      <c r="A1503" t="s">
        <v>564</v>
      </c>
    </row>
    <row r="1504" spans="1:1" x14ac:dyDescent="0.2">
      <c r="A1504" t="s">
        <v>444</v>
      </c>
    </row>
    <row r="1505" spans="1:1" x14ac:dyDescent="0.2">
      <c r="A1505">
        <v>8</v>
      </c>
    </row>
    <row r="1506" spans="1:1" x14ac:dyDescent="0.2">
      <c r="A1506" t="s">
        <v>671</v>
      </c>
    </row>
    <row r="1507" spans="1:1" x14ac:dyDescent="0.2">
      <c r="A1507" t="s">
        <v>672</v>
      </c>
    </row>
    <row r="1508" spans="1:1" x14ac:dyDescent="0.2">
      <c r="A1508" t="s">
        <v>611</v>
      </c>
    </row>
    <row r="1509" spans="1:1" x14ac:dyDescent="0.2">
      <c r="A1509" t="s">
        <v>43</v>
      </c>
    </row>
    <row r="1510" spans="1:1" x14ac:dyDescent="0.2">
      <c r="A1510" t="s">
        <v>673</v>
      </c>
    </row>
    <row r="1511" spans="1:1" x14ac:dyDescent="0.2">
      <c r="A1511">
        <v>8</v>
      </c>
    </row>
    <row r="1512" spans="1:1" x14ac:dyDescent="0.2">
      <c r="A1512" t="s">
        <v>674</v>
      </c>
    </row>
    <row r="1513" spans="1:1" x14ac:dyDescent="0.2">
      <c r="A1513" t="s">
        <v>672</v>
      </c>
    </row>
    <row r="1514" spans="1:1" x14ac:dyDescent="0.2">
      <c r="A1514" t="s">
        <v>611</v>
      </c>
    </row>
    <row r="1515" spans="1:1" x14ac:dyDescent="0.2">
      <c r="A1515" t="s">
        <v>675</v>
      </c>
    </row>
    <row r="1516" spans="1:1" x14ac:dyDescent="0.2">
      <c r="A1516" t="s">
        <v>676</v>
      </c>
    </row>
    <row r="1517" spans="1:1" x14ac:dyDescent="0.2">
      <c r="A1517">
        <v>8</v>
      </c>
    </row>
    <row r="1518" spans="1:1" x14ac:dyDescent="0.2">
      <c r="A1518" t="s">
        <v>677</v>
      </c>
    </row>
    <row r="1519" spans="1:1" x14ac:dyDescent="0.2">
      <c r="A1519" t="s">
        <v>678</v>
      </c>
    </row>
    <row r="1520" spans="1:1" x14ac:dyDescent="0.2">
      <c r="A1520" t="s">
        <v>629</v>
      </c>
    </row>
    <row r="1521" spans="1:1" x14ac:dyDescent="0.2">
      <c r="A1521" t="s">
        <v>679</v>
      </c>
    </row>
    <row r="1522" spans="1:1" x14ac:dyDescent="0.2">
      <c r="A1522" t="s">
        <v>7</v>
      </c>
    </row>
    <row r="1523" spans="1:1" x14ac:dyDescent="0.2">
      <c r="A1523">
        <v>8</v>
      </c>
    </row>
    <row r="1524" spans="1:1" x14ac:dyDescent="0.2">
      <c r="A1524" t="s">
        <v>603</v>
      </c>
    </row>
    <row r="1525" spans="1:1" x14ac:dyDescent="0.2">
      <c r="A1525" t="s">
        <v>678</v>
      </c>
    </row>
    <row r="1526" spans="1:1" x14ac:dyDescent="0.2">
      <c r="A1526" t="s">
        <v>629</v>
      </c>
    </row>
    <row r="1527" spans="1:1" x14ac:dyDescent="0.2">
      <c r="A1527" t="s">
        <v>680</v>
      </c>
    </row>
    <row r="1528" spans="1:1" x14ac:dyDescent="0.2">
      <c r="A1528" t="s">
        <v>395</v>
      </c>
    </row>
    <row r="1529" spans="1:1" x14ac:dyDescent="0.2">
      <c r="A1529">
        <v>8</v>
      </c>
    </row>
    <row r="1530" spans="1:1" x14ac:dyDescent="0.2">
      <c r="A1530" t="s">
        <v>82</v>
      </c>
    </row>
    <row r="1531" spans="1:1" x14ac:dyDescent="0.2">
      <c r="A1531" t="s">
        <v>260</v>
      </c>
    </row>
    <row r="1532" spans="1:1" x14ac:dyDescent="0.2">
      <c r="A1532" t="s">
        <v>632</v>
      </c>
    </row>
    <row r="1533" spans="1:1" x14ac:dyDescent="0.2">
      <c r="A1533" t="s">
        <v>225</v>
      </c>
    </row>
    <row r="1534" spans="1:1" x14ac:dyDescent="0.2">
      <c r="A1534" t="s">
        <v>681</v>
      </c>
    </row>
    <row r="1535" spans="1:1" x14ac:dyDescent="0.2">
      <c r="A1535" t="s">
        <v>682</v>
      </c>
    </row>
    <row r="1536" spans="1:1" x14ac:dyDescent="0.2">
      <c r="A1536" t="s">
        <v>291</v>
      </c>
    </row>
    <row r="1537" spans="1:1" x14ac:dyDescent="0.2">
      <c r="A1537">
        <v>8</v>
      </c>
    </row>
    <row r="1538" spans="1:1" x14ac:dyDescent="0.2">
      <c r="A1538" t="s">
        <v>433</v>
      </c>
    </row>
    <row r="1539" spans="1:1" x14ac:dyDescent="0.2">
      <c r="A1539" t="s">
        <v>683</v>
      </c>
    </row>
    <row r="1540" spans="1:1" x14ac:dyDescent="0.2">
      <c r="A1540" t="s">
        <v>620</v>
      </c>
    </row>
    <row r="1541" spans="1:1" x14ac:dyDescent="0.2">
      <c r="A1541" t="s">
        <v>684</v>
      </c>
    </row>
    <row r="1542" spans="1:1" x14ac:dyDescent="0.2">
      <c r="A1542" t="s">
        <v>685</v>
      </c>
    </row>
    <row r="1543" spans="1:1" x14ac:dyDescent="0.2">
      <c r="A1543">
        <v>8</v>
      </c>
    </row>
    <row r="1544" spans="1:1" x14ac:dyDescent="0.2">
      <c r="A1544" t="s">
        <v>501</v>
      </c>
    </row>
    <row r="1545" spans="1:1" x14ac:dyDescent="0.2">
      <c r="A1545" t="s">
        <v>686</v>
      </c>
    </row>
    <row r="1546" spans="1:1" x14ac:dyDescent="0.2">
      <c r="A1546" t="s">
        <v>687</v>
      </c>
    </row>
    <row r="1547" spans="1:1" x14ac:dyDescent="0.2">
      <c r="A1547" t="s">
        <v>253</v>
      </c>
    </row>
    <row r="1548" spans="1:1" x14ac:dyDescent="0.2">
      <c r="A1548" t="s">
        <v>76</v>
      </c>
    </row>
    <row r="1549" spans="1:1" x14ac:dyDescent="0.2">
      <c r="A1549">
        <v>12</v>
      </c>
    </row>
    <row r="1550" spans="1:1" x14ac:dyDescent="0.2">
      <c r="A1550" t="s">
        <v>471</v>
      </c>
    </row>
    <row r="1551" spans="1:1" x14ac:dyDescent="0.2">
      <c r="A1551" t="s">
        <v>529</v>
      </c>
    </row>
    <row r="1552" spans="1:1" x14ac:dyDescent="0.2">
      <c r="A1552" t="s">
        <v>688</v>
      </c>
    </row>
    <row r="1553" spans="1:1" x14ac:dyDescent="0.2">
      <c r="A1553" t="s">
        <v>689</v>
      </c>
    </row>
    <row r="1554" spans="1:1" x14ac:dyDescent="0.2">
      <c r="A1554" t="s">
        <v>690</v>
      </c>
    </row>
    <row r="1555" spans="1:1" x14ac:dyDescent="0.2">
      <c r="A1555" t="s">
        <v>691</v>
      </c>
    </row>
    <row r="1556" spans="1:1" x14ac:dyDescent="0.2">
      <c r="A1556" t="s">
        <v>692</v>
      </c>
    </row>
    <row r="1557" spans="1:1" x14ac:dyDescent="0.2">
      <c r="A1557">
        <v>12</v>
      </c>
    </row>
    <row r="1559" spans="1:1" x14ac:dyDescent="0.2">
      <c r="A1559" t="s">
        <v>529</v>
      </c>
    </row>
    <row r="1560" spans="1:1" x14ac:dyDescent="0.2">
      <c r="A1560" t="s">
        <v>693</v>
      </c>
    </row>
    <row r="1561" spans="1:1" x14ac:dyDescent="0.2">
      <c r="A1561" t="s">
        <v>694</v>
      </c>
    </row>
    <row r="1562" spans="1:1" x14ac:dyDescent="0.2">
      <c r="A1562" t="s">
        <v>386</v>
      </c>
    </row>
    <row r="1563" spans="1:1" x14ac:dyDescent="0.2">
      <c r="A1563" t="s">
        <v>76</v>
      </c>
    </row>
    <row r="1564" spans="1:1" x14ac:dyDescent="0.2">
      <c r="A1564" t="s">
        <v>394</v>
      </c>
    </row>
    <row r="1565" spans="1:1" x14ac:dyDescent="0.2">
      <c r="A1565">
        <v>12</v>
      </c>
    </row>
    <row r="1566" spans="1:1" x14ac:dyDescent="0.2">
      <c r="A1566" t="s">
        <v>462</v>
      </c>
    </row>
    <row r="1567" spans="1:1" x14ac:dyDescent="0.2">
      <c r="A1567" t="s">
        <v>552</v>
      </c>
    </row>
    <row r="1568" spans="1:1" x14ac:dyDescent="0.2">
      <c r="A1568" t="s">
        <v>695</v>
      </c>
    </row>
    <row r="1569" spans="1:1" x14ac:dyDescent="0.2">
      <c r="A1569" t="s">
        <v>696</v>
      </c>
    </row>
    <row r="1570" spans="1:1" x14ac:dyDescent="0.2">
      <c r="A1570" t="s">
        <v>697</v>
      </c>
    </row>
    <row r="1571" spans="1:1" x14ac:dyDescent="0.2">
      <c r="A1571" t="s">
        <v>698</v>
      </c>
    </row>
    <row r="1572" spans="1:1" x14ac:dyDescent="0.2">
      <c r="A1572" t="s">
        <v>699</v>
      </c>
    </row>
    <row r="1573" spans="1:1" x14ac:dyDescent="0.2">
      <c r="A1573">
        <v>12</v>
      </c>
    </row>
    <row r="1574" spans="1:1" x14ac:dyDescent="0.2">
      <c r="A1574" t="s">
        <v>677</v>
      </c>
    </row>
    <row r="1575" spans="1:1" x14ac:dyDescent="0.2">
      <c r="A1575" t="s">
        <v>552</v>
      </c>
    </row>
    <row r="1576" spans="1:1" x14ac:dyDescent="0.2">
      <c r="A1576" t="s">
        <v>695</v>
      </c>
    </row>
    <row r="1577" spans="1:1" x14ac:dyDescent="0.2">
      <c r="A1577" t="s">
        <v>700</v>
      </c>
    </row>
    <row r="1578" spans="1:1" x14ac:dyDescent="0.2">
      <c r="A1578" t="s">
        <v>692</v>
      </c>
    </row>
    <row r="1579" spans="1:1" x14ac:dyDescent="0.2">
      <c r="A1579" t="s">
        <v>701</v>
      </c>
    </row>
    <row r="1580" spans="1:1" x14ac:dyDescent="0.2">
      <c r="A1580" t="s">
        <v>560</v>
      </c>
    </row>
    <row r="1581" spans="1:1" x14ac:dyDescent="0.2">
      <c r="A1581">
        <v>15</v>
      </c>
    </row>
    <row r="1582" spans="1:1" x14ac:dyDescent="0.2">
      <c r="A1582" t="s">
        <v>242</v>
      </c>
    </row>
    <row r="1583" spans="1:1" x14ac:dyDescent="0.2">
      <c r="A1583" t="s">
        <v>702</v>
      </c>
    </row>
    <row r="1584" spans="1:1" x14ac:dyDescent="0.2">
      <c r="A1584" t="s">
        <v>703</v>
      </c>
    </row>
    <row r="1585" spans="1:1" x14ac:dyDescent="0.2">
      <c r="A1585" t="s">
        <v>704</v>
      </c>
    </row>
    <row r="1586" spans="1:1" x14ac:dyDescent="0.2">
      <c r="A1586" t="s">
        <v>355</v>
      </c>
    </row>
    <row r="1587" spans="1:1" x14ac:dyDescent="0.2">
      <c r="A1587" t="s">
        <v>705</v>
      </c>
    </row>
    <row r="1588" spans="1:1" x14ac:dyDescent="0.2">
      <c r="A1588" t="s">
        <v>706</v>
      </c>
    </row>
    <row r="1589" spans="1:1" x14ac:dyDescent="0.2">
      <c r="A1589">
        <v>15</v>
      </c>
    </row>
    <row r="1590" spans="1:1" x14ac:dyDescent="0.2">
      <c r="A1590" t="s">
        <v>314</v>
      </c>
    </row>
    <row r="1591" spans="1:1" x14ac:dyDescent="0.2">
      <c r="A1591" t="s">
        <v>707</v>
      </c>
    </row>
    <row r="1592" spans="1:1" x14ac:dyDescent="0.2">
      <c r="A1592" t="s">
        <v>703</v>
      </c>
    </row>
    <row r="1593" spans="1:1" x14ac:dyDescent="0.2">
      <c r="A1593" t="s">
        <v>708</v>
      </c>
    </row>
    <row r="1594" spans="1:1" x14ac:dyDescent="0.2">
      <c r="A1594" t="s">
        <v>709</v>
      </c>
    </row>
    <row r="1595" spans="1:1" x14ac:dyDescent="0.2">
      <c r="A1595" t="s">
        <v>710</v>
      </c>
    </row>
    <row r="1596" spans="1:1" x14ac:dyDescent="0.2">
      <c r="A1596" t="s">
        <v>394</v>
      </c>
    </row>
    <row r="1597" spans="1:1" x14ac:dyDescent="0.2">
      <c r="A1597">
        <v>15</v>
      </c>
    </row>
    <row r="1598" spans="1:1" x14ac:dyDescent="0.2">
      <c r="A1598" t="s">
        <v>221</v>
      </c>
    </row>
    <row r="1599" spans="1:1" x14ac:dyDescent="0.2">
      <c r="A1599" t="s">
        <v>711</v>
      </c>
    </row>
    <row r="1600" spans="1:1" x14ac:dyDescent="0.2">
      <c r="A1600" t="s">
        <v>712</v>
      </c>
    </row>
    <row r="1601" spans="1:1" x14ac:dyDescent="0.2">
      <c r="A1601" t="s">
        <v>713</v>
      </c>
    </row>
    <row r="1602" spans="1:1" x14ac:dyDescent="0.2">
      <c r="A1602" t="s">
        <v>528</v>
      </c>
    </row>
    <row r="1603" spans="1:1" x14ac:dyDescent="0.2">
      <c r="A1603" t="s">
        <v>714</v>
      </c>
    </row>
    <row r="1604" spans="1:1" x14ac:dyDescent="0.2">
      <c r="A1604" t="s">
        <v>601</v>
      </c>
    </row>
    <row r="1605" spans="1:1" x14ac:dyDescent="0.2">
      <c r="A1605">
        <v>15</v>
      </c>
    </row>
    <row r="1607" spans="1:1" x14ac:dyDescent="0.2">
      <c r="A1607" t="s">
        <v>910</v>
      </c>
    </row>
    <row r="1608" spans="1:1" x14ac:dyDescent="0.2">
      <c r="A1608" t="s">
        <v>712</v>
      </c>
    </row>
    <row r="1609" spans="1:1" x14ac:dyDescent="0.2">
      <c r="A1609" t="s">
        <v>543</v>
      </c>
    </row>
    <row r="1610" spans="1:1" x14ac:dyDescent="0.2">
      <c r="A1610" t="s">
        <v>715</v>
      </c>
    </row>
    <row r="1611" spans="1:1" x14ac:dyDescent="0.2">
      <c r="A1611" t="s">
        <v>716</v>
      </c>
    </row>
    <row r="1612" spans="1:1" x14ac:dyDescent="0.2">
      <c r="A1612" t="s">
        <v>717</v>
      </c>
    </row>
    <row r="1613" spans="1:1" x14ac:dyDescent="0.2">
      <c r="A1613">
        <v>15</v>
      </c>
    </row>
    <row r="1614" spans="1:1" x14ac:dyDescent="0.2">
      <c r="A1614" t="s">
        <v>314</v>
      </c>
    </row>
    <row r="1615" spans="1:1" x14ac:dyDescent="0.2">
      <c r="A1615" t="s">
        <v>718</v>
      </c>
    </row>
    <row r="1616" spans="1:1" x14ac:dyDescent="0.2">
      <c r="A1616" t="s">
        <v>719</v>
      </c>
    </row>
    <row r="1617" spans="1:1" x14ac:dyDescent="0.2">
      <c r="A1617" t="s">
        <v>634</v>
      </c>
    </row>
    <row r="1618" spans="1:1" x14ac:dyDescent="0.2">
      <c r="A1618" t="s">
        <v>422</v>
      </c>
    </row>
    <row r="1619" spans="1:1" x14ac:dyDescent="0.2">
      <c r="A1619" t="s">
        <v>720</v>
      </c>
    </row>
    <row r="1620" spans="1:1" x14ac:dyDescent="0.2">
      <c r="A1620" t="s">
        <v>721</v>
      </c>
    </row>
    <row r="1621" spans="1:1" x14ac:dyDescent="0.2">
      <c r="A1621">
        <v>15</v>
      </c>
    </row>
    <row r="1622" spans="1:1" x14ac:dyDescent="0.2">
      <c r="A1622" t="s">
        <v>45</v>
      </c>
    </row>
    <row r="1623" spans="1:1" x14ac:dyDescent="0.2">
      <c r="A1623" t="s">
        <v>722</v>
      </c>
    </row>
    <row r="1624" spans="1:1" x14ac:dyDescent="0.2">
      <c r="A1624" t="s">
        <v>723</v>
      </c>
    </row>
    <row r="1625" spans="1:1" x14ac:dyDescent="0.2">
      <c r="A1625" t="s">
        <v>394</v>
      </c>
    </row>
    <row r="1626" spans="1:1" x14ac:dyDescent="0.2">
      <c r="A1626" t="s">
        <v>724</v>
      </c>
    </row>
    <row r="1627" spans="1:1" x14ac:dyDescent="0.2">
      <c r="A1627" t="s">
        <v>560</v>
      </c>
    </row>
    <row r="1628" spans="1:1" x14ac:dyDescent="0.2">
      <c r="A1628" t="s">
        <v>496</v>
      </c>
    </row>
    <row r="1629" spans="1:1" x14ac:dyDescent="0.2">
      <c r="A1629">
        <v>15</v>
      </c>
    </row>
    <row r="1630" spans="1:1" x14ac:dyDescent="0.2">
      <c r="A1630" t="s">
        <v>100</v>
      </c>
    </row>
    <row r="1631" spans="1:1" x14ac:dyDescent="0.2">
      <c r="A1631" t="s">
        <v>725</v>
      </c>
    </row>
    <row r="1632" spans="1:1" x14ac:dyDescent="0.2">
      <c r="A1632" t="s">
        <v>723</v>
      </c>
    </row>
    <row r="1633" spans="1:1" x14ac:dyDescent="0.2">
      <c r="A1633" t="s">
        <v>726</v>
      </c>
    </row>
    <row r="1634" spans="1:1" x14ac:dyDescent="0.2">
      <c r="A1634" t="s">
        <v>23</v>
      </c>
    </row>
    <row r="1635" spans="1:1" x14ac:dyDescent="0.2">
      <c r="A1635" t="s">
        <v>727</v>
      </c>
    </row>
    <row r="1636" spans="1:1" x14ac:dyDescent="0.2">
      <c r="A1636" t="s">
        <v>728</v>
      </c>
    </row>
    <row r="1637" spans="1:1" x14ac:dyDescent="0.2">
      <c r="A1637">
        <v>15</v>
      </c>
    </row>
    <row r="1638" spans="1:1" x14ac:dyDescent="0.2">
      <c r="A1638" t="s">
        <v>566</v>
      </c>
    </row>
    <row r="1639" spans="1:1" x14ac:dyDescent="0.2">
      <c r="A1639" t="s">
        <v>729</v>
      </c>
    </row>
    <row r="1640" spans="1:1" x14ac:dyDescent="0.2">
      <c r="A1640" t="s">
        <v>730</v>
      </c>
    </row>
    <row r="1641" spans="1:1" x14ac:dyDescent="0.2">
      <c r="A1641" t="s">
        <v>348</v>
      </c>
    </row>
    <row r="1642" spans="1:1" x14ac:dyDescent="0.2">
      <c r="A1642" t="s">
        <v>137</v>
      </c>
    </row>
    <row r="1643" spans="1:1" x14ac:dyDescent="0.2">
      <c r="A1643" t="s">
        <v>731</v>
      </c>
    </row>
    <row r="1644" spans="1:1" x14ac:dyDescent="0.2">
      <c r="A1644" t="s">
        <v>705</v>
      </c>
    </row>
    <row r="1645" spans="1:1" x14ac:dyDescent="0.2">
      <c r="A1645">
        <v>15</v>
      </c>
    </row>
    <row r="1646" spans="1:1" x14ac:dyDescent="0.2">
      <c r="A1646" t="s">
        <v>369</v>
      </c>
    </row>
    <row r="1647" spans="1:1" x14ac:dyDescent="0.2">
      <c r="A1647" t="s">
        <v>732</v>
      </c>
    </row>
    <row r="1648" spans="1:1" x14ac:dyDescent="0.2">
      <c r="A1648" t="s">
        <v>719</v>
      </c>
    </row>
    <row r="1649" spans="1:1" x14ac:dyDescent="0.2">
      <c r="A1649" t="s">
        <v>543</v>
      </c>
    </row>
    <row r="1650" spans="1:1" x14ac:dyDescent="0.2">
      <c r="A1650" t="s">
        <v>733</v>
      </c>
    </row>
    <row r="1651" spans="1:1" x14ac:dyDescent="0.2">
      <c r="A1651" t="s">
        <v>734</v>
      </c>
    </row>
    <row r="1652" spans="1:1" x14ac:dyDescent="0.2">
      <c r="A1652" t="s">
        <v>735</v>
      </c>
    </row>
    <row r="1653" spans="1:1" x14ac:dyDescent="0.2">
      <c r="A1653">
        <v>15</v>
      </c>
    </row>
    <row r="1654" spans="1:1" x14ac:dyDescent="0.2">
      <c r="A1654" t="s">
        <v>100</v>
      </c>
    </row>
    <row r="1655" spans="1:1" x14ac:dyDescent="0.2">
      <c r="A1655" t="s">
        <v>736</v>
      </c>
    </row>
    <row r="1656" spans="1:1" x14ac:dyDescent="0.2">
      <c r="A1656" t="s">
        <v>730</v>
      </c>
    </row>
    <row r="1657" spans="1:1" x14ac:dyDescent="0.2">
      <c r="A1657" t="s">
        <v>737</v>
      </c>
    </row>
    <row r="1658" spans="1:1" x14ac:dyDescent="0.2">
      <c r="A1658" t="s">
        <v>560</v>
      </c>
    </row>
    <row r="1659" spans="1:1" x14ac:dyDescent="0.2">
      <c r="A1659" t="s">
        <v>394</v>
      </c>
    </row>
    <row r="1660" spans="1:1" x14ac:dyDescent="0.2">
      <c r="A1660" t="s">
        <v>738</v>
      </c>
    </row>
    <row r="1661" spans="1:1" x14ac:dyDescent="0.2">
      <c r="A1661">
        <v>6</v>
      </c>
    </row>
    <row r="1662" spans="1:1" x14ac:dyDescent="0.2">
      <c r="A1662" t="s">
        <v>677</v>
      </c>
    </row>
    <row r="1663" spans="1:1" x14ac:dyDescent="0.2">
      <c r="A1663" t="s">
        <v>672</v>
      </c>
    </row>
    <row r="1664" spans="1:1" x14ac:dyDescent="0.2">
      <c r="A1664" t="s">
        <v>739</v>
      </c>
    </row>
    <row r="1665" spans="1:1" x14ac:dyDescent="0.2">
      <c r="A1665" t="s">
        <v>564</v>
      </c>
    </row>
    <row r="1666" spans="1:1" x14ac:dyDescent="0.2">
      <c r="A1666" t="s">
        <v>740</v>
      </c>
    </row>
    <row r="1667" spans="1:1" x14ac:dyDescent="0.2">
      <c r="A1667">
        <v>6</v>
      </c>
    </row>
    <row r="1668" spans="1:1" x14ac:dyDescent="0.2">
      <c r="A1668" t="s">
        <v>346</v>
      </c>
    </row>
    <row r="1669" spans="1:1" x14ac:dyDescent="0.2">
      <c r="A1669" t="s">
        <v>672</v>
      </c>
    </row>
    <row r="1670" spans="1:1" x14ac:dyDescent="0.2">
      <c r="A1670" t="s">
        <v>739</v>
      </c>
    </row>
    <row r="1671" spans="1:1" x14ac:dyDescent="0.2">
      <c r="A1671" t="s">
        <v>299</v>
      </c>
    </row>
    <row r="1672" spans="1:1" x14ac:dyDescent="0.2">
      <c r="A1672" t="s">
        <v>335</v>
      </c>
    </row>
    <row r="1673" spans="1:1" x14ac:dyDescent="0.2">
      <c r="A1673">
        <v>6</v>
      </c>
    </row>
    <row r="1674" spans="1:1" x14ac:dyDescent="0.2">
      <c r="A1674" t="s">
        <v>369</v>
      </c>
    </row>
    <row r="1675" spans="1:1" x14ac:dyDescent="0.2">
      <c r="A1675" t="s">
        <v>672</v>
      </c>
    </row>
    <row r="1676" spans="1:1" x14ac:dyDescent="0.2">
      <c r="A1676" t="s">
        <v>739</v>
      </c>
    </row>
    <row r="1677" spans="1:1" x14ac:dyDescent="0.2">
      <c r="A1677" t="s">
        <v>386</v>
      </c>
    </row>
    <row r="1678" spans="1:1" x14ac:dyDescent="0.2">
      <c r="A1678" t="s">
        <v>741</v>
      </c>
    </row>
    <row r="1679" spans="1:1" x14ac:dyDescent="0.2">
      <c r="A1679">
        <v>6</v>
      </c>
    </row>
    <row r="1681" spans="1:1" x14ac:dyDescent="0.2">
      <c r="A1681" t="s">
        <v>911</v>
      </c>
    </row>
    <row r="1682" spans="1:1" x14ac:dyDescent="0.2">
      <c r="A1682" t="s">
        <v>739</v>
      </c>
    </row>
    <row r="1683" spans="1:1" x14ac:dyDescent="0.2">
      <c r="A1683" t="s">
        <v>742</v>
      </c>
    </row>
    <row r="1684" spans="1:1" x14ac:dyDescent="0.2">
      <c r="A1684" t="s">
        <v>124</v>
      </c>
    </row>
    <row r="1685" spans="1:1" x14ac:dyDescent="0.2">
      <c r="A1685">
        <v>6</v>
      </c>
    </row>
    <row r="1686" spans="1:1" x14ac:dyDescent="0.2">
      <c r="A1686" t="s">
        <v>671</v>
      </c>
    </row>
    <row r="1687" spans="1:1" x14ac:dyDescent="0.2">
      <c r="A1687" t="s">
        <v>678</v>
      </c>
    </row>
    <row r="1688" spans="1:1" x14ac:dyDescent="0.2">
      <c r="A1688" t="s">
        <v>743</v>
      </c>
    </row>
    <row r="1689" spans="1:1" x14ac:dyDescent="0.2">
      <c r="A1689" t="s">
        <v>744</v>
      </c>
    </row>
    <row r="1690" spans="1:1" x14ac:dyDescent="0.2">
      <c r="A1690" t="s">
        <v>745</v>
      </c>
    </row>
    <row r="1691" spans="1:1" x14ac:dyDescent="0.2">
      <c r="A1691">
        <v>6</v>
      </c>
    </row>
    <row r="1692" spans="1:1" x14ac:dyDescent="0.2">
      <c r="A1692" t="s">
        <v>487</v>
      </c>
    </row>
    <row r="1693" spans="1:1" x14ac:dyDescent="0.2">
      <c r="A1693" t="s">
        <v>746</v>
      </c>
    </row>
    <row r="1694" spans="1:1" x14ac:dyDescent="0.2">
      <c r="A1694" t="s">
        <v>747</v>
      </c>
    </row>
    <row r="1695" spans="1:1" x14ac:dyDescent="0.2">
      <c r="A1695" t="s">
        <v>748</v>
      </c>
    </row>
    <row r="1696" spans="1:1" x14ac:dyDescent="0.2">
      <c r="A1696" t="s">
        <v>749</v>
      </c>
    </row>
    <row r="1697" spans="1:1" x14ac:dyDescent="0.2">
      <c r="A1697">
        <v>6</v>
      </c>
    </row>
    <row r="1698" spans="1:1" x14ac:dyDescent="0.2">
      <c r="A1698" t="s">
        <v>674</v>
      </c>
    </row>
    <row r="1699" spans="1:1" x14ac:dyDescent="0.2">
      <c r="A1699" t="s">
        <v>683</v>
      </c>
    </row>
    <row r="1700" spans="1:1" x14ac:dyDescent="0.2">
      <c r="A1700" t="s">
        <v>750</v>
      </c>
    </row>
    <row r="1701" spans="1:1" x14ac:dyDescent="0.2">
      <c r="A1701" t="s">
        <v>751</v>
      </c>
    </row>
    <row r="1702" spans="1:1" x14ac:dyDescent="0.2">
      <c r="A1702" t="s">
        <v>752</v>
      </c>
    </row>
    <row r="1703" spans="1:1" x14ac:dyDescent="0.2">
      <c r="A1703">
        <v>6</v>
      </c>
    </row>
    <row r="1704" spans="1:1" x14ac:dyDescent="0.2">
      <c r="A1704" t="s">
        <v>753</v>
      </c>
    </row>
    <row r="1705" spans="1:1" x14ac:dyDescent="0.2">
      <c r="A1705" t="s">
        <v>683</v>
      </c>
    </row>
    <row r="1706" spans="1:1" x14ac:dyDescent="0.2">
      <c r="A1706" t="s">
        <v>747</v>
      </c>
    </row>
    <row r="1707" spans="1:1" x14ac:dyDescent="0.2">
      <c r="A1707" t="s">
        <v>167</v>
      </c>
    </row>
    <row r="1708" spans="1:1" x14ac:dyDescent="0.2">
      <c r="A1708" t="s">
        <v>754</v>
      </c>
    </row>
    <row r="1709" spans="1:1" x14ac:dyDescent="0.2">
      <c r="A1709">
        <v>8</v>
      </c>
    </row>
    <row r="1711" spans="1:1" ht="14" customHeight="1" x14ac:dyDescent="0.2">
      <c r="A1711" t="s">
        <v>912</v>
      </c>
    </row>
    <row r="1712" spans="1:1" x14ac:dyDescent="0.2">
      <c r="A1712" t="s">
        <v>755</v>
      </c>
    </row>
    <row r="1713" spans="1:1" x14ac:dyDescent="0.2">
      <c r="A1713" t="s">
        <v>36</v>
      </c>
    </row>
    <row r="1714" spans="1:1" x14ac:dyDescent="0.2">
      <c r="A1714" t="s">
        <v>756</v>
      </c>
    </row>
    <row r="1715" spans="1:1" x14ac:dyDescent="0.2">
      <c r="A1715">
        <v>15</v>
      </c>
    </row>
    <row r="1716" spans="1:1" x14ac:dyDescent="0.2">
      <c r="A1716" t="s">
        <v>566</v>
      </c>
    </row>
    <row r="1717" spans="1:1" x14ac:dyDescent="0.2">
      <c r="A1717" t="s">
        <v>757</v>
      </c>
    </row>
    <row r="1718" spans="1:1" x14ac:dyDescent="0.2">
      <c r="A1718" t="s">
        <v>758</v>
      </c>
    </row>
    <row r="1719" spans="1:1" x14ac:dyDescent="0.2">
      <c r="A1719" t="s">
        <v>759</v>
      </c>
    </row>
    <row r="1720" spans="1:1" x14ac:dyDescent="0.2">
      <c r="A1720" t="s">
        <v>560</v>
      </c>
    </row>
    <row r="1721" spans="1:1" x14ac:dyDescent="0.2">
      <c r="A1721" t="s">
        <v>760</v>
      </c>
    </row>
    <row r="1722" spans="1:1" x14ac:dyDescent="0.2">
      <c r="A1722" t="s">
        <v>761</v>
      </c>
    </row>
    <row r="1723" spans="1:1" x14ac:dyDescent="0.2">
      <c r="A1723">
        <v>15</v>
      </c>
    </row>
    <row r="1724" spans="1:1" x14ac:dyDescent="0.2">
      <c r="A1724" t="s">
        <v>221</v>
      </c>
    </row>
    <row r="1725" spans="1:1" x14ac:dyDescent="0.2">
      <c r="A1725" t="s">
        <v>762</v>
      </c>
    </row>
    <row r="1726" spans="1:1" x14ac:dyDescent="0.2">
      <c r="A1726" t="s">
        <v>758</v>
      </c>
    </row>
    <row r="1727" spans="1:1" x14ac:dyDescent="0.2">
      <c r="A1727" t="s">
        <v>763</v>
      </c>
    </row>
    <row r="1728" spans="1:1" x14ac:dyDescent="0.2">
      <c r="A1728" t="s">
        <v>764</v>
      </c>
    </row>
    <row r="1729" spans="1:1" x14ac:dyDescent="0.2">
      <c r="A1729" t="s">
        <v>765</v>
      </c>
    </row>
    <row r="1730" spans="1:1" x14ac:dyDescent="0.2">
      <c r="A1730" t="s">
        <v>766</v>
      </c>
    </row>
    <row r="1731" spans="1:1" x14ac:dyDescent="0.2">
      <c r="A1731">
        <v>15</v>
      </c>
    </row>
    <row r="1732" spans="1:1" x14ac:dyDescent="0.2">
      <c r="A1732" t="s">
        <v>100</v>
      </c>
    </row>
    <row r="1733" spans="1:1" x14ac:dyDescent="0.2">
      <c r="A1733" t="s">
        <v>767</v>
      </c>
    </row>
    <row r="1734" spans="1:1" x14ac:dyDescent="0.2">
      <c r="A1734" t="s">
        <v>758</v>
      </c>
    </row>
    <row r="1735" spans="1:1" x14ac:dyDescent="0.2">
      <c r="A1735" t="s">
        <v>768</v>
      </c>
    </row>
    <row r="1736" spans="1:1" x14ac:dyDescent="0.2">
      <c r="A1736" t="s">
        <v>769</v>
      </c>
    </row>
    <row r="1737" spans="1:1" x14ac:dyDescent="0.2">
      <c r="A1737" t="s">
        <v>770</v>
      </c>
    </row>
    <row r="1738" spans="1:1" x14ac:dyDescent="0.2">
      <c r="A1738" t="s">
        <v>771</v>
      </c>
    </row>
    <row r="1739" spans="1:1" x14ac:dyDescent="0.2">
      <c r="A1739">
        <v>15</v>
      </c>
    </row>
    <row r="1740" spans="1:1" x14ac:dyDescent="0.2">
      <c r="A1740" t="s">
        <v>677</v>
      </c>
    </row>
    <row r="1741" spans="1:1" x14ac:dyDescent="0.2">
      <c r="A1741" t="s">
        <v>772</v>
      </c>
    </row>
    <row r="1742" spans="1:1" x14ac:dyDescent="0.2">
      <c r="A1742" t="s">
        <v>773</v>
      </c>
    </row>
    <row r="1743" spans="1:1" x14ac:dyDescent="0.2">
      <c r="A1743" t="s">
        <v>774</v>
      </c>
    </row>
    <row r="1744" spans="1:1" x14ac:dyDescent="0.2">
      <c r="A1744" t="s">
        <v>560</v>
      </c>
    </row>
    <row r="1745" spans="1:1" x14ac:dyDescent="0.2">
      <c r="A1745" t="s">
        <v>775</v>
      </c>
    </row>
    <row r="1746" spans="1:1" x14ac:dyDescent="0.2">
      <c r="A1746" t="s">
        <v>776</v>
      </c>
    </row>
    <row r="1747" spans="1:1" x14ac:dyDescent="0.2">
      <c r="A1747">
        <v>15</v>
      </c>
    </row>
    <row r="1748" spans="1:1" x14ac:dyDescent="0.2">
      <c r="A1748" t="s">
        <v>566</v>
      </c>
    </row>
    <row r="1749" spans="1:1" x14ac:dyDescent="0.2">
      <c r="A1749" t="s">
        <v>777</v>
      </c>
    </row>
    <row r="1750" spans="1:1" x14ac:dyDescent="0.2">
      <c r="A1750" t="s">
        <v>778</v>
      </c>
    </row>
    <row r="1751" spans="1:1" x14ac:dyDescent="0.2">
      <c r="A1751" t="s">
        <v>779</v>
      </c>
    </row>
    <row r="1752" spans="1:1" x14ac:dyDescent="0.2">
      <c r="A1752" t="s">
        <v>780</v>
      </c>
    </row>
    <row r="1753" spans="1:1" x14ac:dyDescent="0.2">
      <c r="A1753" t="s">
        <v>543</v>
      </c>
    </row>
    <row r="1754" spans="1:1" x14ac:dyDescent="0.2">
      <c r="A1754" t="s">
        <v>781</v>
      </c>
    </row>
    <row r="1755" spans="1:1" x14ac:dyDescent="0.2">
      <c r="A1755">
        <v>15</v>
      </c>
    </row>
    <row r="1756" spans="1:1" x14ac:dyDescent="0.2">
      <c r="A1756" t="s">
        <v>66</v>
      </c>
    </row>
    <row r="1757" spans="1:1" x14ac:dyDescent="0.2">
      <c r="A1757" t="s">
        <v>782</v>
      </c>
    </row>
    <row r="1758" spans="1:1" x14ac:dyDescent="0.2">
      <c r="A1758" t="s">
        <v>778</v>
      </c>
    </row>
    <row r="1759" spans="1:1" x14ac:dyDescent="0.2">
      <c r="A1759" t="s">
        <v>76</v>
      </c>
    </row>
    <row r="1760" spans="1:1" x14ac:dyDescent="0.2">
      <c r="A1760" t="s">
        <v>550</v>
      </c>
    </row>
    <row r="1761" spans="1:1" x14ac:dyDescent="0.2">
      <c r="A1761" t="s">
        <v>783</v>
      </c>
    </row>
    <row r="1762" spans="1:1" x14ac:dyDescent="0.2">
      <c r="A1762" t="s">
        <v>784</v>
      </c>
    </row>
    <row r="1763" spans="1:1" x14ac:dyDescent="0.2">
      <c r="A1763">
        <v>15</v>
      </c>
    </row>
    <row r="1764" spans="1:1" x14ac:dyDescent="0.2">
      <c r="A1764" t="s">
        <v>314</v>
      </c>
    </row>
    <row r="1765" spans="1:1" x14ac:dyDescent="0.2">
      <c r="A1765" t="s">
        <v>785</v>
      </c>
    </row>
    <row r="1766" spans="1:1" x14ac:dyDescent="0.2">
      <c r="A1766" t="s">
        <v>786</v>
      </c>
    </row>
    <row r="1767" spans="1:1" x14ac:dyDescent="0.2">
      <c r="A1767" t="s">
        <v>705</v>
      </c>
    </row>
    <row r="1768" spans="1:1" x14ac:dyDescent="0.2">
      <c r="A1768" t="s">
        <v>780</v>
      </c>
    </row>
    <row r="1769" spans="1:1" x14ac:dyDescent="0.2">
      <c r="A1769" t="s">
        <v>787</v>
      </c>
    </row>
    <row r="1770" spans="1:1" x14ac:dyDescent="0.2">
      <c r="A1770" t="s">
        <v>788</v>
      </c>
    </row>
    <row r="1771" spans="1:1" x14ac:dyDescent="0.2">
      <c r="A1771">
        <v>15</v>
      </c>
    </row>
    <row r="1772" spans="1:1" x14ac:dyDescent="0.2">
      <c r="A1772" t="s">
        <v>603</v>
      </c>
    </row>
    <row r="1773" spans="1:1" x14ac:dyDescent="0.2">
      <c r="A1773" t="s">
        <v>785</v>
      </c>
    </row>
    <row r="1774" spans="1:1" x14ac:dyDescent="0.2">
      <c r="A1774" t="s">
        <v>786</v>
      </c>
    </row>
    <row r="1775" spans="1:1" x14ac:dyDescent="0.2">
      <c r="A1775" t="s">
        <v>789</v>
      </c>
    </row>
    <row r="1776" spans="1:1" x14ac:dyDescent="0.2">
      <c r="A1776" t="s">
        <v>560</v>
      </c>
    </row>
    <row r="1777" spans="1:1" x14ac:dyDescent="0.2">
      <c r="A1777" t="s">
        <v>790</v>
      </c>
    </row>
    <row r="1778" spans="1:1" x14ac:dyDescent="0.2">
      <c r="A1778" t="s">
        <v>791</v>
      </c>
    </row>
    <row r="1779" spans="1:1" x14ac:dyDescent="0.2">
      <c r="A1779">
        <v>15</v>
      </c>
    </row>
    <row r="1780" spans="1:1" x14ac:dyDescent="0.2">
      <c r="A1780" t="s">
        <v>242</v>
      </c>
    </row>
    <row r="1781" spans="1:1" x14ac:dyDescent="0.2">
      <c r="A1781" t="s">
        <v>792</v>
      </c>
    </row>
    <row r="1782" spans="1:1" x14ac:dyDescent="0.2">
      <c r="A1782" t="s">
        <v>793</v>
      </c>
    </row>
    <row r="1783" spans="1:1" x14ac:dyDescent="0.2">
      <c r="A1783" t="s">
        <v>794</v>
      </c>
    </row>
    <row r="1784" spans="1:1" x14ac:dyDescent="0.2">
      <c r="A1784" t="s">
        <v>731</v>
      </c>
    </row>
    <row r="1785" spans="1:1" x14ac:dyDescent="0.2">
      <c r="A1785" t="s">
        <v>795</v>
      </c>
    </row>
    <row r="1786" spans="1:1" x14ac:dyDescent="0.2">
      <c r="A1786" t="s">
        <v>716</v>
      </c>
    </row>
    <row r="1787" spans="1:1" x14ac:dyDescent="0.2">
      <c r="A1787">
        <v>15</v>
      </c>
    </row>
    <row r="1788" spans="1:1" x14ac:dyDescent="0.2">
      <c r="A1788" t="s">
        <v>566</v>
      </c>
    </row>
    <row r="1789" spans="1:1" x14ac:dyDescent="0.2">
      <c r="A1789" t="s">
        <v>796</v>
      </c>
    </row>
    <row r="1790" spans="1:1" x14ac:dyDescent="0.2">
      <c r="A1790" t="s">
        <v>793</v>
      </c>
    </row>
    <row r="1791" spans="1:1" x14ac:dyDescent="0.2">
      <c r="A1791" t="s">
        <v>797</v>
      </c>
    </row>
    <row r="1792" spans="1:1" x14ac:dyDescent="0.2">
      <c r="A1792" t="s">
        <v>798</v>
      </c>
    </row>
    <row r="1793" spans="1:1" x14ac:dyDescent="0.2">
      <c r="A1793" t="s">
        <v>799</v>
      </c>
    </row>
    <row r="1794" spans="1:1" x14ac:dyDescent="0.2">
      <c r="A1794" t="s">
        <v>800</v>
      </c>
    </row>
    <row r="1795" spans="1:1" x14ac:dyDescent="0.2">
      <c r="A1795">
        <v>15</v>
      </c>
    </row>
    <row r="1796" spans="1:1" x14ac:dyDescent="0.2">
      <c r="A1796" t="s">
        <v>5</v>
      </c>
    </row>
    <row r="1797" spans="1:1" x14ac:dyDescent="0.2">
      <c r="A1797" t="s">
        <v>801</v>
      </c>
    </row>
    <row r="1798" spans="1:1" x14ac:dyDescent="0.2">
      <c r="A1798" t="s">
        <v>786</v>
      </c>
    </row>
    <row r="1799" spans="1:1" x14ac:dyDescent="0.2">
      <c r="A1799" t="s">
        <v>776</v>
      </c>
    </row>
    <row r="1800" spans="1:1" x14ac:dyDescent="0.2">
      <c r="A1800" t="s">
        <v>802</v>
      </c>
    </row>
    <row r="1801" spans="1:1" x14ac:dyDescent="0.2">
      <c r="A1801" t="s">
        <v>803</v>
      </c>
    </row>
    <row r="1802" spans="1:1" x14ac:dyDescent="0.2">
      <c r="A1802" t="s">
        <v>804</v>
      </c>
    </row>
    <row r="1803" spans="1:1" x14ac:dyDescent="0.2">
      <c r="A1803">
        <v>15</v>
      </c>
    </row>
    <row r="1804" spans="1:1" x14ac:dyDescent="0.2">
      <c r="A1804" t="s">
        <v>221</v>
      </c>
    </row>
    <row r="1805" spans="1:1" x14ac:dyDescent="0.2">
      <c r="A1805" t="s">
        <v>801</v>
      </c>
    </row>
    <row r="1806" spans="1:1" x14ac:dyDescent="0.2">
      <c r="A1806" t="s">
        <v>793</v>
      </c>
    </row>
    <row r="1807" spans="1:1" x14ac:dyDescent="0.2">
      <c r="A1807" t="s">
        <v>805</v>
      </c>
    </row>
    <row r="1808" spans="1:1" x14ac:dyDescent="0.2">
      <c r="A1808" t="s">
        <v>705</v>
      </c>
    </row>
    <row r="1809" spans="1:1" x14ac:dyDescent="0.2">
      <c r="A1809" t="s">
        <v>806</v>
      </c>
    </row>
    <row r="1810" spans="1:1" x14ac:dyDescent="0.2">
      <c r="A1810" t="s">
        <v>799</v>
      </c>
    </row>
    <row r="1811" spans="1:1" x14ac:dyDescent="0.2">
      <c r="A1811">
        <v>15</v>
      </c>
    </row>
    <row r="1812" spans="1:1" x14ac:dyDescent="0.2">
      <c r="A1812" t="s">
        <v>473</v>
      </c>
    </row>
    <row r="1813" spans="1:1" x14ac:dyDescent="0.2">
      <c r="A1813" t="s">
        <v>801</v>
      </c>
    </row>
    <row r="1814" spans="1:1" x14ac:dyDescent="0.2">
      <c r="A1814" t="s">
        <v>786</v>
      </c>
    </row>
    <row r="1815" spans="1:1" x14ac:dyDescent="0.2">
      <c r="A1815" t="s">
        <v>807</v>
      </c>
    </row>
    <row r="1816" spans="1:1" x14ac:dyDescent="0.2">
      <c r="A1816" t="s">
        <v>780</v>
      </c>
    </row>
    <row r="1817" spans="1:1" x14ac:dyDescent="0.2">
      <c r="A1817" t="s">
        <v>808</v>
      </c>
    </row>
    <row r="1818" spans="1:1" x14ac:dyDescent="0.2">
      <c r="A1818" t="s">
        <v>809</v>
      </c>
    </row>
    <row r="1819" spans="1:1" x14ac:dyDescent="0.2">
      <c r="A1819">
        <v>15</v>
      </c>
    </row>
    <row r="1820" spans="1:1" x14ac:dyDescent="0.2">
      <c r="A1820" t="s">
        <v>346</v>
      </c>
    </row>
    <row r="1821" spans="1:1" x14ac:dyDescent="0.2">
      <c r="A1821" t="s">
        <v>801</v>
      </c>
    </row>
    <row r="1822" spans="1:1" x14ac:dyDescent="0.2">
      <c r="A1822" t="s">
        <v>810</v>
      </c>
    </row>
    <row r="1823" spans="1:1" x14ac:dyDescent="0.2">
      <c r="A1823" t="s">
        <v>811</v>
      </c>
    </row>
    <row r="1824" spans="1:1" x14ac:dyDescent="0.2">
      <c r="A1824" t="s">
        <v>812</v>
      </c>
    </row>
    <row r="1825" spans="1:1" x14ac:dyDescent="0.2">
      <c r="A1825" t="s">
        <v>813</v>
      </c>
    </row>
    <row r="1826" spans="1:1" x14ac:dyDescent="0.2">
      <c r="A1826" t="s">
        <v>814</v>
      </c>
    </row>
    <row r="1827" spans="1:1" x14ac:dyDescent="0.2">
      <c r="A1827">
        <v>15</v>
      </c>
    </row>
    <row r="1829" spans="1:1" x14ac:dyDescent="0.2">
      <c r="A1829" t="s">
        <v>913</v>
      </c>
    </row>
    <row r="1830" spans="1:1" x14ac:dyDescent="0.2">
      <c r="A1830" t="s">
        <v>758</v>
      </c>
    </row>
    <row r="1831" spans="1:1" x14ac:dyDescent="0.2">
      <c r="A1831" t="s">
        <v>815</v>
      </c>
    </row>
    <row r="1832" spans="1:1" x14ac:dyDescent="0.2">
      <c r="A1832" t="s">
        <v>716</v>
      </c>
    </row>
    <row r="1833" spans="1:1" x14ac:dyDescent="0.2">
      <c r="A1833" t="s">
        <v>816</v>
      </c>
    </row>
    <row r="1834" spans="1:1" x14ac:dyDescent="0.2">
      <c r="A1834" t="s">
        <v>817</v>
      </c>
    </row>
    <row r="1835" spans="1:1" x14ac:dyDescent="0.2">
      <c r="A1835">
        <v>15</v>
      </c>
    </row>
    <row r="1837" spans="1:1" x14ac:dyDescent="0.2">
      <c r="A1837" t="s">
        <v>914</v>
      </c>
    </row>
    <row r="1838" spans="1:1" x14ac:dyDescent="0.2">
      <c r="A1838" t="s">
        <v>810</v>
      </c>
    </row>
    <row r="1839" spans="1:1" x14ac:dyDescent="0.2">
      <c r="A1839" t="s">
        <v>818</v>
      </c>
    </row>
    <row r="1840" spans="1:1" x14ac:dyDescent="0.2">
      <c r="A1840" t="s">
        <v>531</v>
      </c>
    </row>
    <row r="1841" spans="1:1" x14ac:dyDescent="0.2">
      <c r="A1841" t="s">
        <v>816</v>
      </c>
    </row>
    <row r="1842" spans="1:1" x14ac:dyDescent="0.2">
      <c r="A1842" t="s">
        <v>819</v>
      </c>
    </row>
    <row r="1843" spans="1:1" x14ac:dyDescent="0.2">
      <c r="A1843">
        <v>15</v>
      </c>
    </row>
    <row r="1844" spans="1:1" x14ac:dyDescent="0.2">
      <c r="A1844" t="s">
        <v>82</v>
      </c>
    </row>
    <row r="1845" spans="1:1" x14ac:dyDescent="0.2">
      <c r="A1845" t="s">
        <v>820</v>
      </c>
    </row>
    <row r="1846" spans="1:1" x14ac:dyDescent="0.2">
      <c r="A1846" t="s">
        <v>821</v>
      </c>
    </row>
    <row r="1847" spans="1:1" x14ac:dyDescent="0.2">
      <c r="A1847" t="s">
        <v>822</v>
      </c>
    </row>
    <row r="1848" spans="1:1" x14ac:dyDescent="0.2">
      <c r="A1848" t="s">
        <v>692</v>
      </c>
    </row>
    <row r="1849" spans="1:1" x14ac:dyDescent="0.2">
      <c r="A1849" t="s">
        <v>705</v>
      </c>
    </row>
    <row r="1850" spans="1:1" x14ac:dyDescent="0.2">
      <c r="A1850" t="s">
        <v>823</v>
      </c>
    </row>
    <row r="1851" spans="1:1" x14ac:dyDescent="0.2">
      <c r="A1851">
        <v>15</v>
      </c>
    </row>
    <row r="1852" spans="1:1" x14ac:dyDescent="0.2">
      <c r="A1852" t="s">
        <v>566</v>
      </c>
    </row>
    <row r="1853" spans="1:1" x14ac:dyDescent="0.2">
      <c r="A1853" t="s">
        <v>824</v>
      </c>
    </row>
    <row r="1854" spans="1:1" x14ac:dyDescent="0.2">
      <c r="A1854" t="s">
        <v>758</v>
      </c>
    </row>
    <row r="1855" spans="1:1" x14ac:dyDescent="0.2">
      <c r="A1855" t="s">
        <v>560</v>
      </c>
    </row>
    <row r="1856" spans="1:1" x14ac:dyDescent="0.2">
      <c r="A1856" t="s">
        <v>705</v>
      </c>
    </row>
    <row r="1857" spans="1:1" x14ac:dyDescent="0.2">
      <c r="A1857" t="s">
        <v>802</v>
      </c>
    </row>
    <row r="1858" spans="1:1" x14ac:dyDescent="0.2">
      <c r="A1858" t="s">
        <v>825</v>
      </c>
    </row>
    <row r="1859" spans="1:1" x14ac:dyDescent="0.2">
      <c r="A1859">
        <v>15</v>
      </c>
    </row>
    <row r="1860" spans="1:1" x14ac:dyDescent="0.2">
      <c r="A1860" t="s">
        <v>369</v>
      </c>
    </row>
    <row r="1861" spans="1:1" x14ac:dyDescent="0.2">
      <c r="A1861" t="s">
        <v>824</v>
      </c>
    </row>
    <row r="1862" spans="1:1" x14ac:dyDescent="0.2">
      <c r="A1862" t="s">
        <v>810</v>
      </c>
    </row>
    <row r="1863" spans="1:1" x14ac:dyDescent="0.2">
      <c r="A1863" t="s">
        <v>98</v>
      </c>
    </row>
    <row r="1864" spans="1:1" x14ac:dyDescent="0.2">
      <c r="A1864" t="s">
        <v>826</v>
      </c>
    </row>
    <row r="1865" spans="1:1" x14ac:dyDescent="0.2">
      <c r="A1865" t="s">
        <v>827</v>
      </c>
    </row>
    <row r="1866" spans="1:1" x14ac:dyDescent="0.2">
      <c r="A1866" t="s">
        <v>721</v>
      </c>
    </row>
    <row r="1867" spans="1:1" x14ac:dyDescent="0.2">
      <c r="A1867">
        <v>15</v>
      </c>
    </row>
    <row r="1868" spans="1:1" x14ac:dyDescent="0.2">
      <c r="A1868" t="s">
        <v>242</v>
      </c>
    </row>
    <row r="1869" spans="1:1" x14ac:dyDescent="0.2">
      <c r="A1869" t="s">
        <v>828</v>
      </c>
    </row>
    <row r="1870" spans="1:1" x14ac:dyDescent="0.2">
      <c r="A1870" t="s">
        <v>821</v>
      </c>
    </row>
    <row r="1871" spans="1:1" x14ac:dyDescent="0.2">
      <c r="A1871" t="s">
        <v>829</v>
      </c>
    </row>
    <row r="1872" spans="1:1" x14ac:dyDescent="0.2">
      <c r="A1872" t="s">
        <v>731</v>
      </c>
    </row>
    <row r="1873" spans="1:1" x14ac:dyDescent="0.2">
      <c r="A1873" t="s">
        <v>830</v>
      </c>
    </row>
    <row r="1874" spans="1:1" x14ac:dyDescent="0.2">
      <c r="A1874" t="s">
        <v>823</v>
      </c>
    </row>
    <row r="1875" spans="1:1" x14ac:dyDescent="0.2">
      <c r="A1875">
        <v>15</v>
      </c>
    </row>
    <row r="1876" spans="1:1" x14ac:dyDescent="0.2">
      <c r="A1876" t="s">
        <v>100</v>
      </c>
    </row>
    <row r="1877" spans="1:1" x14ac:dyDescent="0.2">
      <c r="A1877" t="s">
        <v>828</v>
      </c>
    </row>
    <row r="1878" spans="1:1" x14ac:dyDescent="0.2">
      <c r="A1878" t="s">
        <v>786</v>
      </c>
    </row>
    <row r="1879" spans="1:1" x14ac:dyDescent="0.2">
      <c r="A1879" t="s">
        <v>705</v>
      </c>
    </row>
    <row r="1880" spans="1:1" x14ac:dyDescent="0.2">
      <c r="A1880" t="s">
        <v>560</v>
      </c>
    </row>
    <row r="1881" spans="1:1" x14ac:dyDescent="0.2">
      <c r="A1881" t="s">
        <v>831</v>
      </c>
    </row>
    <row r="1882" spans="1:1" x14ac:dyDescent="0.2">
      <c r="A1882" t="s">
        <v>832</v>
      </c>
    </row>
    <row r="1883" spans="1:1" x14ac:dyDescent="0.2">
      <c r="A1883">
        <v>15</v>
      </c>
    </row>
    <row r="1884" spans="1:1" x14ac:dyDescent="0.2">
      <c r="A1884" t="s">
        <v>369</v>
      </c>
    </row>
    <row r="1885" spans="1:1" x14ac:dyDescent="0.2">
      <c r="A1885" t="s">
        <v>833</v>
      </c>
    </row>
    <row r="1886" spans="1:1" x14ac:dyDescent="0.2">
      <c r="A1886" t="s">
        <v>834</v>
      </c>
    </row>
    <row r="1887" spans="1:1" x14ac:dyDescent="0.2">
      <c r="A1887" t="s">
        <v>394</v>
      </c>
    </row>
    <row r="1888" spans="1:1" x14ac:dyDescent="0.2">
      <c r="A1888" t="s">
        <v>787</v>
      </c>
    </row>
    <row r="1889" spans="1:1" x14ac:dyDescent="0.2">
      <c r="A1889" t="s">
        <v>835</v>
      </c>
    </row>
    <row r="1890" spans="1:1" x14ac:dyDescent="0.2">
      <c r="A1890" t="s">
        <v>780</v>
      </c>
    </row>
    <row r="1891" spans="1:1" x14ac:dyDescent="0.2">
      <c r="A1891">
        <v>15</v>
      </c>
    </row>
    <row r="1892" spans="1:1" x14ac:dyDescent="0.2">
      <c r="A1892" t="s">
        <v>473</v>
      </c>
    </row>
    <row r="1893" spans="1:1" x14ac:dyDescent="0.2">
      <c r="A1893" t="s">
        <v>836</v>
      </c>
    </row>
    <row r="1894" spans="1:1" x14ac:dyDescent="0.2">
      <c r="A1894" t="s">
        <v>786</v>
      </c>
    </row>
    <row r="1895" spans="1:1" x14ac:dyDescent="0.2">
      <c r="A1895" t="s">
        <v>837</v>
      </c>
    </row>
    <row r="1896" spans="1:1" x14ac:dyDescent="0.2">
      <c r="A1896" t="s">
        <v>716</v>
      </c>
    </row>
    <row r="1897" spans="1:1" x14ac:dyDescent="0.2">
      <c r="A1897" t="s">
        <v>789</v>
      </c>
    </row>
    <row r="1898" spans="1:1" x14ac:dyDescent="0.2">
      <c r="A1898" t="s">
        <v>814</v>
      </c>
    </row>
    <row r="1899" spans="1:1" x14ac:dyDescent="0.2">
      <c r="A1899">
        <v>15</v>
      </c>
    </row>
    <row r="1900" spans="1:1" x14ac:dyDescent="0.2">
      <c r="A1900" t="s">
        <v>603</v>
      </c>
    </row>
    <row r="1901" spans="1:1" x14ac:dyDescent="0.2">
      <c r="A1901" t="s">
        <v>838</v>
      </c>
    </row>
    <row r="1902" spans="1:1" x14ac:dyDescent="0.2">
      <c r="A1902" t="s">
        <v>834</v>
      </c>
    </row>
    <row r="1903" spans="1:1" x14ac:dyDescent="0.2">
      <c r="A1903" t="s">
        <v>839</v>
      </c>
    </row>
    <row r="1904" spans="1:1" x14ac:dyDescent="0.2">
      <c r="A1904" t="s">
        <v>840</v>
      </c>
    </row>
    <row r="1905" spans="1:1" x14ac:dyDescent="0.2">
      <c r="A1905" t="s">
        <v>841</v>
      </c>
    </row>
    <row r="1906" spans="1:1" x14ac:dyDescent="0.2">
      <c r="A1906" t="s">
        <v>842</v>
      </c>
    </row>
    <row r="1907" spans="1:1" x14ac:dyDescent="0.2">
      <c r="A1907">
        <v>15</v>
      </c>
    </row>
    <row r="1908" spans="1:1" x14ac:dyDescent="0.2">
      <c r="A1908" t="s">
        <v>242</v>
      </c>
    </row>
    <row r="1909" spans="1:1" x14ac:dyDescent="0.2">
      <c r="A1909" t="s">
        <v>843</v>
      </c>
    </row>
    <row r="1910" spans="1:1" x14ac:dyDescent="0.2">
      <c r="A1910" t="s">
        <v>844</v>
      </c>
    </row>
    <row r="1911" spans="1:1" x14ac:dyDescent="0.2">
      <c r="A1911" t="s">
        <v>845</v>
      </c>
    </row>
    <row r="1912" spans="1:1" x14ac:dyDescent="0.2">
      <c r="A1912" t="s">
        <v>846</v>
      </c>
    </row>
    <row r="1913" spans="1:1" x14ac:dyDescent="0.2">
      <c r="A1913" t="s">
        <v>780</v>
      </c>
    </row>
    <row r="1914" spans="1:1" x14ac:dyDescent="0.2">
      <c r="A1914" t="s">
        <v>835</v>
      </c>
    </row>
    <row r="1915" spans="1:1" x14ac:dyDescent="0.2">
      <c r="A1915">
        <v>15</v>
      </c>
    </row>
    <row r="1916" spans="1:1" x14ac:dyDescent="0.2">
      <c r="A1916" t="s">
        <v>221</v>
      </c>
    </row>
    <row r="1917" spans="1:1" x14ac:dyDescent="0.2">
      <c r="A1917" t="s">
        <v>847</v>
      </c>
    </row>
    <row r="1918" spans="1:1" x14ac:dyDescent="0.2">
      <c r="A1918" t="s">
        <v>793</v>
      </c>
    </row>
    <row r="1919" spans="1:1" x14ac:dyDescent="0.2">
      <c r="A1919" t="s">
        <v>848</v>
      </c>
    </row>
    <row r="1920" spans="1:1" x14ac:dyDescent="0.2">
      <c r="A1920" t="s">
        <v>849</v>
      </c>
    </row>
    <row r="1921" spans="1:1" x14ac:dyDescent="0.2">
      <c r="A1921" t="s">
        <v>850</v>
      </c>
    </row>
    <row r="1922" spans="1:1" x14ac:dyDescent="0.2">
      <c r="A1922" t="s">
        <v>560</v>
      </c>
    </row>
    <row r="1923" spans="1:1" x14ac:dyDescent="0.2">
      <c r="A1923">
        <v>15</v>
      </c>
    </row>
    <row r="1924" spans="1:1" x14ac:dyDescent="0.2">
      <c r="A1924" t="s">
        <v>314</v>
      </c>
    </row>
    <row r="1925" spans="1:1" x14ac:dyDescent="0.2">
      <c r="A1925" t="s">
        <v>851</v>
      </c>
    </row>
    <row r="1926" spans="1:1" x14ac:dyDescent="0.2">
      <c r="A1926" t="s">
        <v>793</v>
      </c>
    </row>
    <row r="1927" spans="1:1" x14ac:dyDescent="0.2">
      <c r="A1927" t="s">
        <v>705</v>
      </c>
    </row>
    <row r="1928" spans="1:1" x14ac:dyDescent="0.2">
      <c r="A1928" t="s">
        <v>852</v>
      </c>
    </row>
    <row r="1929" spans="1:1" x14ac:dyDescent="0.2">
      <c r="A1929" t="s">
        <v>853</v>
      </c>
    </row>
    <row r="1930" spans="1:1" x14ac:dyDescent="0.2">
      <c r="A1930" t="s">
        <v>780</v>
      </c>
    </row>
    <row r="1931" spans="1:1" x14ac:dyDescent="0.2">
      <c r="A1931">
        <v>4</v>
      </c>
    </row>
    <row r="1932" spans="1:1" x14ac:dyDescent="0.2">
      <c r="A1932" t="s">
        <v>753</v>
      </c>
    </row>
    <row r="1933" spans="1:1" x14ac:dyDescent="0.2">
      <c r="A1933" t="s">
        <v>854</v>
      </c>
    </row>
    <row r="1934" spans="1:1" x14ac:dyDescent="0.2">
      <c r="A1934" t="s">
        <v>855</v>
      </c>
    </row>
    <row r="1935" spans="1:1" x14ac:dyDescent="0.2">
      <c r="A1935" t="s">
        <v>856</v>
      </c>
    </row>
    <row r="1936" spans="1:1" x14ac:dyDescent="0.2">
      <c r="A1936">
        <v>4</v>
      </c>
    </row>
    <row r="1937" spans="1:1" x14ac:dyDescent="0.2">
      <c r="A1937" t="s">
        <v>501</v>
      </c>
    </row>
    <row r="1938" spans="1:1" x14ac:dyDescent="0.2">
      <c r="A1938" t="s">
        <v>857</v>
      </c>
    </row>
    <row r="1939" spans="1:1" x14ac:dyDescent="0.2">
      <c r="A1939" t="s">
        <v>855</v>
      </c>
    </row>
    <row r="1940" spans="1:1" x14ac:dyDescent="0.2">
      <c r="A1940" t="s">
        <v>858</v>
      </c>
    </row>
    <row r="1941" spans="1:1" x14ac:dyDescent="0.2">
      <c r="A1941">
        <v>4</v>
      </c>
    </row>
    <row r="1942" spans="1:1" x14ac:dyDescent="0.2">
      <c r="A1942" t="s">
        <v>82</v>
      </c>
    </row>
    <row r="1943" spans="1:1" x14ac:dyDescent="0.2">
      <c r="A1943" t="s">
        <v>859</v>
      </c>
    </row>
    <row r="1944" spans="1:1" x14ac:dyDescent="0.2">
      <c r="A1944" t="s">
        <v>855</v>
      </c>
    </row>
    <row r="1945" spans="1:1" x14ac:dyDescent="0.2">
      <c r="A1945" t="s">
        <v>860</v>
      </c>
    </row>
    <row r="1946" spans="1:1" x14ac:dyDescent="0.2">
      <c r="A1946">
        <v>4</v>
      </c>
    </row>
    <row r="1947" spans="1:1" x14ac:dyDescent="0.2">
      <c r="A1947" t="s">
        <v>671</v>
      </c>
    </row>
    <row r="1948" spans="1:1" x14ac:dyDescent="0.2">
      <c r="A1948" t="s">
        <v>861</v>
      </c>
    </row>
    <row r="1949" spans="1:1" x14ac:dyDescent="0.2">
      <c r="A1949" t="s">
        <v>862</v>
      </c>
    </row>
    <row r="1950" spans="1:1" x14ac:dyDescent="0.2">
      <c r="A1950" t="s">
        <v>130</v>
      </c>
    </row>
    <row r="1951" spans="1:1" x14ac:dyDescent="0.2">
      <c r="A1951">
        <v>4</v>
      </c>
    </row>
    <row r="1952" spans="1:1" x14ac:dyDescent="0.2">
      <c r="A1952" t="s">
        <v>674</v>
      </c>
    </row>
    <row r="1953" spans="1:1" x14ac:dyDescent="0.2">
      <c r="A1953" t="s">
        <v>861</v>
      </c>
    </row>
    <row r="1954" spans="1:1" x14ac:dyDescent="0.2">
      <c r="A1954" t="s">
        <v>863</v>
      </c>
    </row>
    <row r="1955" spans="1:1" x14ac:dyDescent="0.2">
      <c r="A1955" t="s">
        <v>864</v>
      </c>
    </row>
    <row r="1956" spans="1:1" x14ac:dyDescent="0.2">
      <c r="A1956">
        <v>4</v>
      </c>
    </row>
    <row r="1957" spans="1:1" x14ac:dyDescent="0.2">
      <c r="A1957" t="s">
        <v>753</v>
      </c>
    </row>
    <row r="1958" spans="1:1" x14ac:dyDescent="0.2">
      <c r="A1958" t="s">
        <v>865</v>
      </c>
    </row>
    <row r="1959" spans="1:1" x14ac:dyDescent="0.2">
      <c r="A1959" t="s">
        <v>866</v>
      </c>
    </row>
    <row r="1960" spans="1:1" x14ac:dyDescent="0.2">
      <c r="A1960" t="s">
        <v>534</v>
      </c>
    </row>
    <row r="1961" spans="1:1" x14ac:dyDescent="0.2">
      <c r="A1961">
        <v>4</v>
      </c>
    </row>
    <row r="1962" spans="1:1" x14ac:dyDescent="0.2">
      <c r="A1962" t="s">
        <v>674</v>
      </c>
    </row>
    <row r="1963" spans="1:1" x14ac:dyDescent="0.2">
      <c r="A1963" t="s">
        <v>867</v>
      </c>
    </row>
    <row r="1964" spans="1:1" x14ac:dyDescent="0.2">
      <c r="A1964" t="s">
        <v>868</v>
      </c>
    </row>
    <row r="1965" spans="1:1" x14ac:dyDescent="0.2">
      <c r="A1965" t="s">
        <v>869</v>
      </c>
    </row>
    <row r="1966" spans="1:1" x14ac:dyDescent="0.2">
      <c r="A1966">
        <v>4</v>
      </c>
    </row>
    <row r="1967" spans="1:1" x14ac:dyDescent="0.2">
      <c r="A1967" t="s">
        <v>753</v>
      </c>
    </row>
    <row r="1968" spans="1:1" x14ac:dyDescent="0.2">
      <c r="A1968" t="s">
        <v>678</v>
      </c>
    </row>
    <row r="1969" spans="1:1" x14ac:dyDescent="0.2">
      <c r="A1969" t="s">
        <v>868</v>
      </c>
    </row>
    <row r="1970" spans="1:1" x14ac:dyDescent="0.2">
      <c r="A1970" t="s">
        <v>564</v>
      </c>
    </row>
    <row r="1971" spans="1:1" x14ac:dyDescent="0.2">
      <c r="A1971" t="s">
        <v>870</v>
      </c>
    </row>
    <row r="1972" spans="1:1" x14ac:dyDescent="0.2">
      <c r="A1972">
        <v>4</v>
      </c>
    </row>
    <row r="1973" spans="1:1" x14ac:dyDescent="0.2">
      <c r="A1973" t="s">
        <v>642</v>
      </c>
    </row>
    <row r="1974" spans="1:1" x14ac:dyDescent="0.2">
      <c r="A1974" t="s">
        <v>871</v>
      </c>
    </row>
    <row r="1975" spans="1:1" x14ac:dyDescent="0.2">
      <c r="A1975" t="s">
        <v>872</v>
      </c>
    </row>
    <row r="1976" spans="1:1" x14ac:dyDescent="0.2">
      <c r="A1976" t="s">
        <v>229</v>
      </c>
    </row>
    <row r="1977" spans="1:1" x14ac:dyDescent="0.2">
      <c r="A1977">
        <v>4</v>
      </c>
    </row>
    <row r="1978" spans="1:1" x14ac:dyDescent="0.2">
      <c r="A1978" t="s">
        <v>677</v>
      </c>
    </row>
    <row r="1979" spans="1:1" x14ac:dyDescent="0.2">
      <c r="A1979" t="s">
        <v>873</v>
      </c>
    </row>
    <row r="1980" spans="1:1" x14ac:dyDescent="0.2">
      <c r="A1980" t="s">
        <v>866</v>
      </c>
    </row>
    <row r="1981" spans="1:1" x14ac:dyDescent="0.2">
      <c r="A1981" t="s">
        <v>874</v>
      </c>
    </row>
    <row r="1982" spans="1:1" x14ac:dyDescent="0.2">
      <c r="A1982">
        <v>4</v>
      </c>
    </row>
    <row r="1983" spans="1:1" x14ac:dyDescent="0.2">
      <c r="A1983" t="s">
        <v>674</v>
      </c>
    </row>
    <row r="1984" spans="1:1" x14ac:dyDescent="0.2">
      <c r="A1984" t="s">
        <v>873</v>
      </c>
    </row>
    <row r="1985" spans="1:1" x14ac:dyDescent="0.2">
      <c r="A1985" t="s">
        <v>866</v>
      </c>
    </row>
    <row r="1986" spans="1:1" x14ac:dyDescent="0.2">
      <c r="A1986" t="s">
        <v>875</v>
      </c>
    </row>
    <row r="1987" spans="1:1" x14ac:dyDescent="0.2">
      <c r="A1987">
        <v>4</v>
      </c>
    </row>
    <row r="1988" spans="1:1" x14ac:dyDescent="0.2">
      <c r="A1988" t="s">
        <v>753</v>
      </c>
    </row>
    <row r="1989" spans="1:1" x14ac:dyDescent="0.2">
      <c r="A1989" t="s">
        <v>873</v>
      </c>
    </row>
    <row r="1990" spans="1:1" x14ac:dyDescent="0.2">
      <c r="A1990" t="s">
        <v>876</v>
      </c>
    </row>
    <row r="1991" spans="1:1" x14ac:dyDescent="0.2">
      <c r="A1991" t="s">
        <v>83</v>
      </c>
    </row>
    <row r="1992" spans="1:1" x14ac:dyDescent="0.2">
      <c r="A1992">
        <v>4</v>
      </c>
    </row>
    <row r="1993" spans="1:1" x14ac:dyDescent="0.2">
      <c r="A1993" t="s">
        <v>346</v>
      </c>
    </row>
    <row r="1994" spans="1:1" x14ac:dyDescent="0.2">
      <c r="A1994" t="s">
        <v>873</v>
      </c>
    </row>
    <row r="1995" spans="1:1" x14ac:dyDescent="0.2">
      <c r="A1995" t="s">
        <v>866</v>
      </c>
    </row>
    <row r="1996" spans="1:1" x14ac:dyDescent="0.2">
      <c r="A1996" t="s">
        <v>232</v>
      </c>
    </row>
    <row r="1997" spans="1:1" x14ac:dyDescent="0.2">
      <c r="A1997">
        <v>4</v>
      </c>
    </row>
    <row r="1998" spans="1:1" x14ac:dyDescent="0.2">
      <c r="A1998" t="s">
        <v>642</v>
      </c>
    </row>
    <row r="1999" spans="1:1" x14ac:dyDescent="0.2">
      <c r="A1999" t="s">
        <v>877</v>
      </c>
    </row>
    <row r="2000" spans="1:1" x14ac:dyDescent="0.2">
      <c r="A2000" t="s">
        <v>866</v>
      </c>
    </row>
    <row r="2001" spans="1:1" x14ac:dyDescent="0.2">
      <c r="A2001" t="s">
        <v>878</v>
      </c>
    </row>
    <row r="2002" spans="1:1" x14ac:dyDescent="0.2">
      <c r="A2002">
        <v>4</v>
      </c>
    </row>
    <row r="2003" spans="1:1" x14ac:dyDescent="0.2">
      <c r="A2003" t="s">
        <v>671</v>
      </c>
    </row>
    <row r="2004" spans="1:1" x14ac:dyDescent="0.2">
      <c r="A2004" t="s">
        <v>879</v>
      </c>
    </row>
    <row r="2005" spans="1:1" x14ac:dyDescent="0.2">
      <c r="A2005" t="s">
        <v>868</v>
      </c>
    </row>
    <row r="2006" spans="1:1" x14ac:dyDescent="0.2">
      <c r="A2006" t="s">
        <v>64</v>
      </c>
    </row>
    <row r="2007" spans="1:1" x14ac:dyDescent="0.2">
      <c r="A2007">
        <v>4</v>
      </c>
    </row>
    <row r="2008" spans="1:1" x14ac:dyDescent="0.2">
      <c r="A2008" t="s">
        <v>346</v>
      </c>
    </row>
    <row r="2009" spans="1:1" x14ac:dyDescent="0.2">
      <c r="A2009" t="s">
        <v>879</v>
      </c>
    </row>
    <row r="2010" spans="1:1" x14ac:dyDescent="0.2">
      <c r="A2010" t="s">
        <v>866</v>
      </c>
    </row>
    <row r="2011" spans="1:1" x14ac:dyDescent="0.2">
      <c r="A2011" t="s">
        <v>149</v>
      </c>
    </row>
    <row r="2012" spans="1:1" x14ac:dyDescent="0.2">
      <c r="A2012">
        <v>1</v>
      </c>
    </row>
    <row r="2013" spans="1:1" x14ac:dyDescent="0.2">
      <c r="A2013" t="s">
        <v>433</v>
      </c>
    </row>
    <row r="2014" spans="1:1" x14ac:dyDescent="0.2">
      <c r="A2014" t="s">
        <v>880</v>
      </c>
    </row>
    <row r="2015" spans="1:1" x14ac:dyDescent="0.2">
      <c r="A2015" t="s">
        <v>881</v>
      </c>
    </row>
    <row r="2016" spans="1:1" x14ac:dyDescent="0.2">
      <c r="A2016">
        <v>1</v>
      </c>
    </row>
    <row r="2017" spans="1:1" x14ac:dyDescent="0.2">
      <c r="A2017" t="s">
        <v>439</v>
      </c>
    </row>
    <row r="2018" spans="1:1" x14ac:dyDescent="0.2">
      <c r="A2018" t="s">
        <v>62</v>
      </c>
    </row>
    <row r="2019" spans="1:1" x14ac:dyDescent="0.2">
      <c r="A2019" t="s">
        <v>881</v>
      </c>
    </row>
    <row r="2020" spans="1:1" x14ac:dyDescent="0.2">
      <c r="A2020" t="s">
        <v>882</v>
      </c>
    </row>
    <row r="2021" spans="1:1" x14ac:dyDescent="0.2">
      <c r="A2021" t="s">
        <v>167</v>
      </c>
    </row>
    <row r="2022" spans="1:1" x14ac:dyDescent="0.2">
      <c r="A2022" t="s">
        <v>479</v>
      </c>
    </row>
    <row r="2023" spans="1:1" x14ac:dyDescent="0.2">
      <c r="A2023" t="s">
        <v>26</v>
      </c>
    </row>
    <row r="2024" spans="1:1" x14ac:dyDescent="0.2">
      <c r="A2024">
        <v>1</v>
      </c>
    </row>
    <row r="2026" spans="1:1" x14ac:dyDescent="0.2">
      <c r="A2026" t="s">
        <v>911</v>
      </c>
    </row>
    <row r="2027" spans="1:1" x14ac:dyDescent="0.2">
      <c r="A2027" t="s">
        <v>881</v>
      </c>
    </row>
    <row r="2028" spans="1:1" x14ac:dyDescent="0.2">
      <c r="A2028" t="s">
        <v>536</v>
      </c>
    </row>
    <row r="2029" spans="1:1" x14ac:dyDescent="0.2">
      <c r="A2029" t="s">
        <v>883</v>
      </c>
    </row>
    <row r="2030" spans="1:1" x14ac:dyDescent="0.2">
      <c r="A2030">
        <v>1</v>
      </c>
    </row>
    <row r="2031" spans="1:1" x14ac:dyDescent="0.2">
      <c r="A2031" t="s">
        <v>433</v>
      </c>
    </row>
    <row r="2032" spans="1:1" x14ac:dyDescent="0.2">
      <c r="A2032" t="s">
        <v>884</v>
      </c>
    </row>
    <row r="2033" spans="1:1" x14ac:dyDescent="0.2">
      <c r="A2033" t="s">
        <v>885</v>
      </c>
    </row>
    <row r="2034" spans="1:1" x14ac:dyDescent="0.2">
      <c r="A2034">
        <v>1</v>
      </c>
    </row>
    <row r="2035" spans="1:1" x14ac:dyDescent="0.2">
      <c r="A2035" t="s">
        <v>501</v>
      </c>
    </row>
    <row r="2036" spans="1:1" x14ac:dyDescent="0.2">
      <c r="A2036" t="s">
        <v>886</v>
      </c>
    </row>
    <row r="2037" spans="1:1" x14ac:dyDescent="0.2">
      <c r="A2037" t="s">
        <v>887</v>
      </c>
    </row>
    <row r="2038" spans="1:1" x14ac:dyDescent="0.2">
      <c r="A2038">
        <v>1</v>
      </c>
    </row>
    <row r="2040" spans="1:1" x14ac:dyDescent="0.2">
      <c r="A2040" t="s">
        <v>886</v>
      </c>
    </row>
    <row r="2041" spans="1:1" x14ac:dyDescent="0.2">
      <c r="A2041" t="s">
        <v>885</v>
      </c>
    </row>
    <row r="2042" spans="1:1" x14ac:dyDescent="0.2">
      <c r="A2042">
        <v>1</v>
      </c>
    </row>
    <row r="2044" spans="1:1" x14ac:dyDescent="0.2">
      <c r="A2044" t="s">
        <v>915</v>
      </c>
    </row>
    <row r="2045" spans="1:1" x14ac:dyDescent="0.2">
      <c r="A2045" t="s">
        <v>888</v>
      </c>
    </row>
    <row r="2046" spans="1:1" x14ac:dyDescent="0.2">
      <c r="A2046" t="s">
        <v>385</v>
      </c>
    </row>
    <row r="2047" spans="1:1" x14ac:dyDescent="0.2">
      <c r="A2047">
        <v>1</v>
      </c>
    </row>
    <row r="2048" spans="1:1" x14ac:dyDescent="0.2">
      <c r="A2048" t="s">
        <v>487</v>
      </c>
    </row>
    <row r="2049" spans="1:1" x14ac:dyDescent="0.2">
      <c r="A2049" t="s">
        <v>889</v>
      </c>
    </row>
    <row r="2050" spans="1:1" x14ac:dyDescent="0.2">
      <c r="A2050" t="s">
        <v>881</v>
      </c>
    </row>
    <row r="2051" spans="1:1" x14ac:dyDescent="0.2">
      <c r="A2051" t="s">
        <v>890</v>
      </c>
    </row>
    <row r="2052" spans="1:1" x14ac:dyDescent="0.2">
      <c r="A2052" t="s">
        <v>891</v>
      </c>
    </row>
    <row r="2053" spans="1:1" x14ac:dyDescent="0.2">
      <c r="A2053" t="s">
        <v>595</v>
      </c>
    </row>
    <row r="2054" spans="1:1" x14ac:dyDescent="0.2">
      <c r="A2054">
        <v>1</v>
      </c>
    </row>
    <row r="2055" spans="1:1" x14ac:dyDescent="0.2">
      <c r="A2055" t="s">
        <v>487</v>
      </c>
    </row>
    <row r="2056" spans="1:1" x14ac:dyDescent="0.2">
      <c r="A2056" t="s">
        <v>140</v>
      </c>
    </row>
    <row r="2057" spans="1:1" x14ac:dyDescent="0.2">
      <c r="A2057" t="s">
        <v>885</v>
      </c>
    </row>
    <row r="2058" spans="1:1" x14ac:dyDescent="0.2">
      <c r="A2058" t="s">
        <v>185</v>
      </c>
    </row>
    <row r="2059" spans="1:1" x14ac:dyDescent="0.2">
      <c r="A2059" t="s">
        <v>892</v>
      </c>
    </row>
    <row r="2060" spans="1:1" x14ac:dyDescent="0.2">
      <c r="A2060" t="s">
        <v>893</v>
      </c>
    </row>
    <row r="2061" spans="1:1" x14ac:dyDescent="0.2">
      <c r="A2061" t="s">
        <v>581</v>
      </c>
    </row>
    <row r="2062" spans="1:1" x14ac:dyDescent="0.2">
      <c r="A2062">
        <v>1</v>
      </c>
    </row>
    <row r="2064" spans="1:1" x14ac:dyDescent="0.2">
      <c r="A2064" t="s">
        <v>916</v>
      </c>
    </row>
    <row r="2065" spans="1:1" x14ac:dyDescent="0.2">
      <c r="A2065" t="s">
        <v>885</v>
      </c>
    </row>
    <row r="2066" spans="1:1" x14ac:dyDescent="0.2">
      <c r="A2066" t="s">
        <v>894</v>
      </c>
    </row>
    <row r="2067" spans="1:1" x14ac:dyDescent="0.2">
      <c r="A2067" t="s">
        <v>895</v>
      </c>
    </row>
    <row r="2068" spans="1:1" x14ac:dyDescent="0.2">
      <c r="A2068">
        <v>1</v>
      </c>
    </row>
    <row r="2069" spans="1:1" x14ac:dyDescent="0.2">
      <c r="A2069" t="s">
        <v>642</v>
      </c>
    </row>
    <row r="2070" spans="1:1" x14ac:dyDescent="0.2">
      <c r="A2070" t="s">
        <v>606</v>
      </c>
    </row>
    <row r="2071" spans="1:1" x14ac:dyDescent="0.2">
      <c r="A2071" t="s">
        <v>885</v>
      </c>
    </row>
    <row r="2072" spans="1:1" x14ac:dyDescent="0.2">
      <c r="A2072" t="s">
        <v>254</v>
      </c>
    </row>
    <row r="2073" spans="1:1" x14ac:dyDescent="0.2">
      <c r="A2073" t="s">
        <v>64</v>
      </c>
    </row>
    <row r="2074" spans="1:1" x14ac:dyDescent="0.2">
      <c r="A2074" t="s">
        <v>291</v>
      </c>
    </row>
    <row r="2075" spans="1:1" x14ac:dyDescent="0.2">
      <c r="A2075">
        <v>1</v>
      </c>
    </row>
    <row r="2077" spans="1:1" x14ac:dyDescent="0.2">
      <c r="A2077" t="s">
        <v>917</v>
      </c>
    </row>
    <row r="2078" spans="1:1" x14ac:dyDescent="0.2">
      <c r="A2078" t="s">
        <v>885</v>
      </c>
    </row>
    <row r="2079" spans="1:1" x14ac:dyDescent="0.2">
      <c r="A2079" t="s">
        <v>896</v>
      </c>
    </row>
    <row r="2080" spans="1:1" x14ac:dyDescent="0.2">
      <c r="A2080">
        <v>1</v>
      </c>
    </row>
    <row r="2081" spans="1:1" x14ac:dyDescent="0.2">
      <c r="A2081" t="s">
        <v>753</v>
      </c>
    </row>
    <row r="2082" spans="1:1" x14ac:dyDescent="0.2">
      <c r="A2082" t="s">
        <v>897</v>
      </c>
    </row>
    <row r="2083" spans="1:1" x14ac:dyDescent="0.2">
      <c r="A2083" t="s">
        <v>881</v>
      </c>
    </row>
    <row r="2084" spans="1:1" x14ac:dyDescent="0.2">
      <c r="A2084" t="s">
        <v>898</v>
      </c>
    </row>
    <row r="2085" spans="1:1" x14ac:dyDescent="0.2">
      <c r="A2085" t="s">
        <v>899</v>
      </c>
    </row>
    <row r="2086" spans="1:1" x14ac:dyDescent="0.2">
      <c r="A2086" t="s">
        <v>900</v>
      </c>
    </row>
    <row r="2087" spans="1:1" x14ac:dyDescent="0.2">
      <c r="A2087">
        <v>1</v>
      </c>
    </row>
    <row r="2088" spans="1:1" x14ac:dyDescent="0.2">
      <c r="A2088" t="s">
        <v>433</v>
      </c>
    </row>
    <row r="2089" spans="1:1" x14ac:dyDescent="0.2">
      <c r="A2089" t="s">
        <v>901</v>
      </c>
    </row>
    <row r="2090" spans="1:1" x14ac:dyDescent="0.2">
      <c r="A2090" t="s">
        <v>75</v>
      </c>
    </row>
    <row r="2091" spans="1:1" x14ac:dyDescent="0.2">
      <c r="A2091">
        <v>1</v>
      </c>
    </row>
    <row r="2093" spans="1:1" x14ac:dyDescent="0.2">
      <c r="A2093" t="s">
        <v>918</v>
      </c>
    </row>
    <row r="2094" spans="1:1" x14ac:dyDescent="0.2">
      <c r="A2094" t="s">
        <v>887</v>
      </c>
    </row>
    <row r="2095" spans="1:1" x14ac:dyDescent="0.2">
      <c r="A2095">
        <v>1</v>
      </c>
    </row>
    <row r="2096" spans="1:1" x14ac:dyDescent="0.2">
      <c r="A2096" t="s">
        <v>439</v>
      </c>
    </row>
    <row r="2097" spans="1:1" x14ac:dyDescent="0.2">
      <c r="A2097" t="s">
        <v>250</v>
      </c>
    </row>
    <row r="2098" spans="1:1" x14ac:dyDescent="0.2">
      <c r="A2098" t="s">
        <v>75</v>
      </c>
    </row>
    <row r="2099" spans="1:1" x14ac:dyDescent="0.2">
      <c r="A2099" t="s">
        <v>2</v>
      </c>
    </row>
    <row r="2100" spans="1:1" x14ac:dyDescent="0.2">
      <c r="A2100" t="s">
        <v>28</v>
      </c>
    </row>
    <row r="2101" spans="1:1" x14ac:dyDescent="0.2">
      <c r="A2101" t="s">
        <v>902</v>
      </c>
    </row>
    <row r="2102" spans="1:1" x14ac:dyDescent="0.2">
      <c r="A2102" t="s">
        <v>167</v>
      </c>
    </row>
    <row r="2103" spans="1:1" x14ac:dyDescent="0.2">
      <c r="A2103">
        <v>1</v>
      </c>
    </row>
    <row r="2104" spans="1:1" x14ac:dyDescent="0.2">
      <c r="A2104" t="s">
        <v>677</v>
      </c>
    </row>
    <row r="2105" spans="1:1" x14ac:dyDescent="0.2">
      <c r="A2105" t="s">
        <v>683</v>
      </c>
    </row>
    <row r="2106" spans="1:1" x14ac:dyDescent="0.2">
      <c r="A2106" t="s">
        <v>75</v>
      </c>
    </row>
    <row r="2107" spans="1:1" x14ac:dyDescent="0.2">
      <c r="A2107" t="s">
        <v>903</v>
      </c>
    </row>
    <row r="2108" spans="1:1" x14ac:dyDescent="0.2">
      <c r="A2108" t="s">
        <v>103</v>
      </c>
    </row>
    <row r="2109" spans="1:1" x14ac:dyDescent="0.2">
      <c r="A2109">
        <v>1</v>
      </c>
    </row>
    <row r="2111" spans="1:1" x14ac:dyDescent="0.2">
      <c r="A2111" t="s">
        <v>919</v>
      </c>
    </row>
    <row r="2112" spans="1:1" x14ac:dyDescent="0.2">
      <c r="A2112" t="s">
        <v>75</v>
      </c>
    </row>
    <row r="2113" spans="1:1" x14ac:dyDescent="0.2">
      <c r="A2113" t="s">
        <v>904</v>
      </c>
    </row>
    <row r="2114" spans="1:1" x14ac:dyDescent="0.2">
      <c r="A2114" t="s">
        <v>905</v>
      </c>
    </row>
    <row r="2115" spans="1:1" x14ac:dyDescent="0.2">
      <c r="A2115">
        <v>1</v>
      </c>
    </row>
    <row r="2116" spans="1:1" x14ac:dyDescent="0.2">
      <c r="A2116" t="s">
        <v>642</v>
      </c>
    </row>
    <row r="2117" spans="1:1" x14ac:dyDescent="0.2">
      <c r="A2117" t="s">
        <v>686</v>
      </c>
    </row>
    <row r="2118" spans="1:1" x14ac:dyDescent="0.2">
      <c r="A2118" t="s">
        <v>887</v>
      </c>
    </row>
    <row r="2119" spans="1:1" x14ac:dyDescent="0.2">
      <c r="A2119" t="s">
        <v>563</v>
      </c>
    </row>
    <row r="2120" spans="1:1" x14ac:dyDescent="0.2">
      <c r="A2120" t="s">
        <v>167</v>
      </c>
    </row>
    <row r="2121" spans="1:1" x14ac:dyDescent="0.2">
      <c r="A2121">
        <v>1</v>
      </c>
    </row>
    <row r="2122" spans="1:1" x14ac:dyDescent="0.2">
      <c r="A2122" t="s">
        <v>642</v>
      </c>
    </row>
    <row r="2123" spans="1:1" x14ac:dyDescent="0.2">
      <c r="A2123" t="s">
        <v>906</v>
      </c>
    </row>
    <row r="2124" spans="1:1" x14ac:dyDescent="0.2">
      <c r="A2124" t="s">
        <v>2</v>
      </c>
    </row>
    <row r="2125" spans="1:1" x14ac:dyDescent="0.2">
      <c r="A2125">
        <v>1</v>
      </c>
    </row>
    <row r="2126" spans="1:1" x14ac:dyDescent="0.2">
      <c r="A2126" t="s">
        <v>671</v>
      </c>
    </row>
    <row r="2127" spans="1:1" x14ac:dyDescent="0.2">
      <c r="A2127" t="s">
        <v>907</v>
      </c>
    </row>
    <row r="2128" spans="1:1" x14ac:dyDescent="0.2">
      <c r="A2128" t="s">
        <v>355</v>
      </c>
    </row>
    <row r="2129" spans="1:1" x14ac:dyDescent="0.2">
      <c r="A2129" t="s">
        <v>180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VersTablo">
                <anchor moveWithCells="1" sizeWithCells="1">
                  <from>
                    <xdr:col>3</xdr:col>
                    <xdr:colOff>508000</xdr:colOff>
                    <xdr:row>0</xdr:row>
                    <xdr:rowOff>139700</xdr:rowOff>
                  </from>
                  <to>
                    <xdr:col>5</xdr:col>
                    <xdr:colOff>0</xdr:colOff>
                    <xdr:row>4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H284"/>
  <sheetViews>
    <sheetView workbookViewId="0">
      <selection activeCell="B36" sqref="B36"/>
    </sheetView>
  </sheetViews>
  <sheetFormatPr baseColWidth="10" defaultRowHeight="16" x14ac:dyDescent="0.2"/>
  <cols>
    <col min="1" max="1" width="3.1640625" bestFit="1" customWidth="1"/>
    <col min="2" max="2" width="22.5" bestFit="1" customWidth="1"/>
    <col min="3" max="3" width="30.6640625" bestFit="1" customWidth="1"/>
    <col min="4" max="4" width="22" bestFit="1" customWidth="1"/>
    <col min="5" max="8" width="19.5" bestFit="1" customWidth="1"/>
    <col min="9" max="9" width="24.83203125" bestFit="1" customWidth="1"/>
    <col min="10" max="10" width="12.5" bestFit="1" customWidth="1"/>
    <col min="11" max="11" width="12.83203125" bestFit="1" customWidth="1"/>
    <col min="12" max="12" width="13.1640625" bestFit="1" customWidth="1"/>
    <col min="13" max="13" width="19.5" bestFit="1" customWidth="1"/>
    <col min="14" max="14" width="10.1640625" bestFit="1" customWidth="1"/>
  </cols>
  <sheetData>
    <row r="1" spans="1:8" x14ac:dyDescent="0.2">
      <c r="A1">
        <v>15</v>
      </c>
      <c r="B1" t="s">
        <v>121</v>
      </c>
      <c r="C1" t="s">
        <v>6</v>
      </c>
      <c r="D1" t="s">
        <v>0</v>
      </c>
      <c r="E1" t="s">
        <v>1</v>
      </c>
      <c r="F1" t="s">
        <v>2</v>
      </c>
      <c r="G1" t="s">
        <v>3</v>
      </c>
      <c r="H1" t="s">
        <v>4</v>
      </c>
    </row>
    <row r="2" spans="1:8" x14ac:dyDescent="0.2">
      <c r="A2">
        <v>15</v>
      </c>
      <c r="B2" t="s">
        <v>5</v>
      </c>
      <c r="C2" t="s">
        <v>6</v>
      </c>
      <c r="D2" t="s">
        <v>0</v>
      </c>
      <c r="E2" t="s">
        <v>7</v>
      </c>
      <c r="F2" t="s">
        <v>8</v>
      </c>
      <c r="G2" t="s">
        <v>9</v>
      </c>
      <c r="H2" t="s">
        <v>10</v>
      </c>
    </row>
    <row r="3" spans="1:8" x14ac:dyDescent="0.2">
      <c r="A3">
        <v>15</v>
      </c>
      <c r="B3" t="s">
        <v>11</v>
      </c>
      <c r="C3" t="s">
        <v>6</v>
      </c>
      <c r="D3" t="s">
        <v>0</v>
      </c>
      <c r="E3" t="s">
        <v>12</v>
      </c>
      <c r="F3" t="s">
        <v>13</v>
      </c>
      <c r="G3" t="s">
        <v>14</v>
      </c>
      <c r="H3" t="s">
        <v>15</v>
      </c>
    </row>
    <row r="4" spans="1:8" x14ac:dyDescent="0.2">
      <c r="A4">
        <v>15</v>
      </c>
      <c r="B4" t="s">
        <v>16</v>
      </c>
      <c r="C4" t="s">
        <v>6</v>
      </c>
      <c r="D4" t="s">
        <v>0</v>
      </c>
      <c r="E4" t="s">
        <v>17</v>
      </c>
      <c r="F4" t="s">
        <v>18</v>
      </c>
      <c r="G4" t="s">
        <v>19</v>
      </c>
      <c r="H4" t="s">
        <v>20</v>
      </c>
    </row>
    <row r="5" spans="1:8" x14ac:dyDescent="0.2">
      <c r="A5">
        <v>15</v>
      </c>
      <c r="B5" t="s">
        <v>21</v>
      </c>
      <c r="C5" t="s">
        <v>6</v>
      </c>
      <c r="D5" t="s">
        <v>0</v>
      </c>
      <c r="E5" t="s">
        <v>22</v>
      </c>
      <c r="F5" t="s">
        <v>23</v>
      </c>
      <c r="G5" t="s">
        <v>2</v>
      </c>
      <c r="H5" t="s">
        <v>24</v>
      </c>
    </row>
    <row r="6" spans="1:8" x14ac:dyDescent="0.2">
      <c r="A6">
        <v>15</v>
      </c>
      <c r="B6" t="s">
        <v>25</v>
      </c>
      <c r="C6" t="s">
        <v>6</v>
      </c>
      <c r="D6" t="s">
        <v>0</v>
      </c>
      <c r="E6" t="s">
        <v>26</v>
      </c>
      <c r="F6" t="s">
        <v>27</v>
      </c>
      <c r="G6" t="s">
        <v>28</v>
      </c>
      <c r="H6" t="s">
        <v>29</v>
      </c>
    </row>
    <row r="7" spans="1:8" x14ac:dyDescent="0.2">
      <c r="A7">
        <v>15</v>
      </c>
      <c r="B7" t="s">
        <v>30</v>
      </c>
      <c r="C7" t="s">
        <v>6</v>
      </c>
      <c r="D7" t="s">
        <v>0</v>
      </c>
      <c r="E7" t="s">
        <v>31</v>
      </c>
      <c r="F7" t="s">
        <v>32</v>
      </c>
      <c r="G7" t="s">
        <v>33</v>
      </c>
      <c r="H7" t="s">
        <v>34</v>
      </c>
    </row>
    <row r="8" spans="1:8" x14ac:dyDescent="0.2">
      <c r="A8">
        <v>15</v>
      </c>
      <c r="B8" t="s">
        <v>35</v>
      </c>
      <c r="C8" t="s">
        <v>6</v>
      </c>
      <c r="D8" t="s">
        <v>0</v>
      </c>
      <c r="E8" t="s">
        <v>36</v>
      </c>
      <c r="F8" t="s">
        <v>37</v>
      </c>
      <c r="G8" t="s">
        <v>38</v>
      </c>
      <c r="H8" t="s">
        <v>39</v>
      </c>
    </row>
    <row r="9" spans="1:8" x14ac:dyDescent="0.2">
      <c r="A9">
        <v>15</v>
      </c>
      <c r="B9" t="s">
        <v>40</v>
      </c>
      <c r="C9" t="s">
        <v>6</v>
      </c>
      <c r="D9" t="s">
        <v>0</v>
      </c>
      <c r="E9" t="s">
        <v>41</v>
      </c>
      <c r="F9" t="s">
        <v>42</v>
      </c>
      <c r="G9" t="s">
        <v>43</v>
      </c>
      <c r="H9" t="s">
        <v>44</v>
      </c>
    </row>
    <row r="10" spans="1:8" x14ac:dyDescent="0.2">
      <c r="A10">
        <v>15</v>
      </c>
      <c r="B10" t="s">
        <v>45</v>
      </c>
      <c r="C10" t="s">
        <v>46</v>
      </c>
      <c r="D10" t="s">
        <v>0</v>
      </c>
      <c r="E10" t="s">
        <v>7</v>
      </c>
      <c r="F10" t="s">
        <v>47</v>
      </c>
      <c r="G10" t="s">
        <v>48</v>
      </c>
      <c r="H10" t="s">
        <v>49</v>
      </c>
    </row>
    <row r="11" spans="1:8" x14ac:dyDescent="0.2">
      <c r="A11">
        <v>15</v>
      </c>
      <c r="B11" t="s">
        <v>50</v>
      </c>
      <c r="C11" t="s">
        <v>51</v>
      </c>
      <c r="D11" t="s">
        <v>0</v>
      </c>
      <c r="E11" t="s">
        <v>52</v>
      </c>
      <c r="F11" t="s">
        <v>53</v>
      </c>
      <c r="G11" t="s">
        <v>54</v>
      </c>
      <c r="H11" t="s">
        <v>55</v>
      </c>
    </row>
    <row r="12" spans="1:8" x14ac:dyDescent="0.2">
      <c r="A12">
        <v>15</v>
      </c>
      <c r="B12" t="s">
        <v>56</v>
      </c>
      <c r="C12" t="s">
        <v>51</v>
      </c>
      <c r="D12" t="s">
        <v>0</v>
      </c>
      <c r="E12" t="s">
        <v>57</v>
      </c>
      <c r="F12" t="s">
        <v>58</v>
      </c>
      <c r="G12" t="s">
        <v>59</v>
      </c>
      <c r="H12" t="s">
        <v>60</v>
      </c>
    </row>
    <row r="13" spans="1:8" x14ac:dyDescent="0.2">
      <c r="A13">
        <v>15</v>
      </c>
      <c r="B13" t="s">
        <v>61</v>
      </c>
      <c r="C13" t="s">
        <v>62</v>
      </c>
      <c r="D13" t="s">
        <v>0</v>
      </c>
      <c r="E13" t="s">
        <v>63</v>
      </c>
      <c r="F13" t="s">
        <v>64</v>
      </c>
      <c r="G13" t="s">
        <v>13</v>
      </c>
      <c r="H13" t="s">
        <v>65</v>
      </c>
    </row>
    <row r="14" spans="1:8" x14ac:dyDescent="0.2">
      <c r="A14">
        <v>15</v>
      </c>
      <c r="B14" t="s">
        <v>66</v>
      </c>
      <c r="C14" t="s">
        <v>67</v>
      </c>
      <c r="D14" t="s">
        <v>0</v>
      </c>
      <c r="E14" t="s">
        <v>68</v>
      </c>
      <c r="F14" t="s">
        <v>69</v>
      </c>
      <c r="G14" t="s">
        <v>70</v>
      </c>
      <c r="H14" t="s">
        <v>43</v>
      </c>
    </row>
    <row r="15" spans="1:8" x14ac:dyDescent="0.2">
      <c r="A15">
        <v>15</v>
      </c>
      <c r="B15" t="s">
        <v>11</v>
      </c>
      <c r="C15" t="s">
        <v>71</v>
      </c>
      <c r="D15" t="s">
        <v>72</v>
      </c>
      <c r="E15" t="s">
        <v>73</v>
      </c>
      <c r="F15" t="s">
        <v>74</v>
      </c>
      <c r="G15" t="s">
        <v>75</v>
      </c>
      <c r="H15" t="s">
        <v>76</v>
      </c>
    </row>
    <row r="16" spans="1:8" x14ac:dyDescent="0.2">
      <c r="A16">
        <v>15</v>
      </c>
      <c r="B16" t="s">
        <v>21</v>
      </c>
      <c r="C16" t="s">
        <v>71</v>
      </c>
      <c r="D16" t="s">
        <v>77</v>
      </c>
      <c r="E16" t="s">
        <v>78</v>
      </c>
      <c r="F16" t="s">
        <v>79</v>
      </c>
      <c r="G16" t="s">
        <v>80</v>
      </c>
      <c r="H16" t="s">
        <v>81</v>
      </c>
    </row>
    <row r="17" spans="1:8" x14ac:dyDescent="0.2">
      <c r="A17">
        <v>15</v>
      </c>
      <c r="B17" t="s">
        <v>82</v>
      </c>
      <c r="C17" t="s">
        <v>71</v>
      </c>
      <c r="D17" t="s">
        <v>72</v>
      </c>
      <c r="E17" t="s">
        <v>83</v>
      </c>
      <c r="F17" t="s">
        <v>84</v>
      </c>
      <c r="G17" t="s">
        <v>2</v>
      </c>
      <c r="H17" t="s">
        <v>85</v>
      </c>
    </row>
    <row r="18" spans="1:8" x14ac:dyDescent="0.2">
      <c r="A18">
        <v>15</v>
      </c>
      <c r="B18" t="s">
        <v>86</v>
      </c>
      <c r="C18" t="s">
        <v>71</v>
      </c>
      <c r="D18" t="s">
        <v>87</v>
      </c>
      <c r="E18" t="s">
        <v>76</v>
      </c>
      <c r="F18" t="s">
        <v>88</v>
      </c>
      <c r="G18" t="s">
        <v>89</v>
      </c>
      <c r="H18" t="s">
        <v>90</v>
      </c>
    </row>
    <row r="19" spans="1:8" x14ac:dyDescent="0.2">
      <c r="A19">
        <v>15</v>
      </c>
      <c r="B19" t="s">
        <v>91</v>
      </c>
      <c r="C19" t="s">
        <v>71</v>
      </c>
      <c r="D19" t="s">
        <v>87</v>
      </c>
      <c r="E19" t="s">
        <v>92</v>
      </c>
      <c r="F19" t="s">
        <v>93</v>
      </c>
      <c r="G19" t="s">
        <v>94</v>
      </c>
      <c r="H19" t="s">
        <v>95</v>
      </c>
    </row>
    <row r="20" spans="1:8" x14ac:dyDescent="0.2">
      <c r="A20">
        <v>15</v>
      </c>
      <c r="B20" t="s">
        <v>61</v>
      </c>
      <c r="C20" t="s">
        <v>71</v>
      </c>
      <c r="D20" t="s">
        <v>96</v>
      </c>
      <c r="E20" t="s">
        <v>92</v>
      </c>
      <c r="F20" t="s">
        <v>97</v>
      </c>
      <c r="G20" t="s">
        <v>98</v>
      </c>
      <c r="H20" t="s">
        <v>99</v>
      </c>
    </row>
    <row r="21" spans="1:8" x14ac:dyDescent="0.2">
      <c r="A21">
        <v>15</v>
      </c>
      <c r="B21" t="s">
        <v>100</v>
      </c>
      <c r="C21" t="s">
        <v>71</v>
      </c>
      <c r="D21" t="s">
        <v>72</v>
      </c>
      <c r="E21" t="s">
        <v>101</v>
      </c>
      <c r="F21" t="s">
        <v>102</v>
      </c>
      <c r="G21" t="s">
        <v>103</v>
      </c>
      <c r="H21" t="s">
        <v>104</v>
      </c>
    </row>
    <row r="22" spans="1:8" x14ac:dyDescent="0.2">
      <c r="A22">
        <v>15</v>
      </c>
      <c r="B22" t="s">
        <v>56</v>
      </c>
      <c r="C22" t="s">
        <v>105</v>
      </c>
      <c r="D22" t="s">
        <v>87</v>
      </c>
      <c r="E22" t="s">
        <v>106</v>
      </c>
      <c r="F22" t="s">
        <v>107</v>
      </c>
      <c r="G22" t="s">
        <v>108</v>
      </c>
      <c r="H22" t="s">
        <v>109</v>
      </c>
    </row>
    <row r="23" spans="1:8" x14ac:dyDescent="0.2">
      <c r="A23">
        <v>15</v>
      </c>
      <c r="B23" t="s">
        <v>110</v>
      </c>
      <c r="C23" t="s">
        <v>105</v>
      </c>
      <c r="D23" t="s">
        <v>96</v>
      </c>
      <c r="E23" t="s">
        <v>111</v>
      </c>
      <c r="F23" t="s">
        <v>112</v>
      </c>
      <c r="G23" t="s">
        <v>113</v>
      </c>
      <c r="H23" t="s">
        <v>114</v>
      </c>
    </row>
    <row r="24" spans="1:8" x14ac:dyDescent="0.2">
      <c r="A24">
        <v>15</v>
      </c>
      <c r="B24" t="s">
        <v>115</v>
      </c>
      <c r="C24" t="s">
        <v>116</v>
      </c>
      <c r="D24" t="s">
        <v>117</v>
      </c>
      <c r="E24" t="s">
        <v>118</v>
      </c>
      <c r="F24" t="s">
        <v>119</v>
      </c>
      <c r="G24" t="s">
        <v>26</v>
      </c>
      <c r="H24" t="s">
        <v>120</v>
      </c>
    </row>
    <row r="25" spans="1:8" x14ac:dyDescent="0.2">
      <c r="A25">
        <v>15</v>
      </c>
      <c r="B25" t="s">
        <v>121</v>
      </c>
      <c r="C25" t="s">
        <v>122</v>
      </c>
      <c r="D25" t="s">
        <v>77</v>
      </c>
      <c r="E25" t="s">
        <v>123</v>
      </c>
      <c r="F25" t="s">
        <v>124</v>
      </c>
      <c r="G25" t="s">
        <v>125</v>
      </c>
      <c r="H25" t="s">
        <v>95</v>
      </c>
    </row>
    <row r="26" spans="1:8" x14ac:dyDescent="0.2">
      <c r="A26">
        <v>15</v>
      </c>
      <c r="B26" t="s">
        <v>45</v>
      </c>
      <c r="C26" t="s">
        <v>122</v>
      </c>
      <c r="D26" t="s">
        <v>72</v>
      </c>
      <c r="E26" t="s">
        <v>126</v>
      </c>
      <c r="F26" t="s">
        <v>102</v>
      </c>
      <c r="G26" t="s">
        <v>12</v>
      </c>
      <c r="H26" t="s">
        <v>127</v>
      </c>
    </row>
    <row r="27" spans="1:8" x14ac:dyDescent="0.2">
      <c r="A27">
        <v>15</v>
      </c>
      <c r="B27" t="s">
        <v>16</v>
      </c>
      <c r="C27" t="s">
        <v>122</v>
      </c>
      <c r="D27" t="s">
        <v>87</v>
      </c>
      <c r="E27" t="s">
        <v>128</v>
      </c>
      <c r="F27" t="s">
        <v>129</v>
      </c>
      <c r="G27" t="s">
        <v>43</v>
      </c>
      <c r="H27" t="s">
        <v>84</v>
      </c>
    </row>
    <row r="28" spans="1:8" x14ac:dyDescent="0.2">
      <c r="A28">
        <v>15</v>
      </c>
      <c r="B28" t="s">
        <v>25</v>
      </c>
      <c r="C28" t="s">
        <v>122</v>
      </c>
      <c r="D28" t="s">
        <v>96</v>
      </c>
      <c r="E28" t="s">
        <v>130</v>
      </c>
      <c r="F28" t="s">
        <v>131</v>
      </c>
      <c r="G28" t="s">
        <v>132</v>
      </c>
      <c r="H28" t="s">
        <v>133</v>
      </c>
    </row>
    <row r="29" spans="1:8" x14ac:dyDescent="0.2">
      <c r="A29">
        <v>15</v>
      </c>
      <c r="B29" t="s">
        <v>134</v>
      </c>
      <c r="C29" t="s">
        <v>122</v>
      </c>
      <c r="D29" t="s">
        <v>135</v>
      </c>
      <c r="E29" t="s">
        <v>136</v>
      </c>
      <c r="F29" t="s">
        <v>137</v>
      </c>
      <c r="G29" t="s">
        <v>138</v>
      </c>
      <c r="H29" t="s">
        <v>139</v>
      </c>
    </row>
    <row r="30" spans="1:8" x14ac:dyDescent="0.2">
      <c r="A30">
        <v>15</v>
      </c>
      <c r="B30" t="s">
        <v>16</v>
      </c>
      <c r="C30" t="s">
        <v>140</v>
      </c>
      <c r="D30" t="s">
        <v>135</v>
      </c>
      <c r="E30" t="s">
        <v>141</v>
      </c>
      <c r="F30" t="s">
        <v>64</v>
      </c>
      <c r="G30" t="s">
        <v>142</v>
      </c>
      <c r="H30" t="s">
        <v>101</v>
      </c>
    </row>
    <row r="31" spans="1:8" x14ac:dyDescent="0.2">
      <c r="A31">
        <v>15</v>
      </c>
      <c r="B31" t="s">
        <v>21</v>
      </c>
      <c r="C31" t="s">
        <v>140</v>
      </c>
      <c r="D31" t="s">
        <v>135</v>
      </c>
      <c r="E31" t="s">
        <v>143</v>
      </c>
      <c r="F31" t="s">
        <v>144</v>
      </c>
      <c r="G31" t="s">
        <v>145</v>
      </c>
      <c r="H31" t="s">
        <v>146</v>
      </c>
    </row>
    <row r="32" spans="1:8" x14ac:dyDescent="0.2">
      <c r="A32">
        <v>15</v>
      </c>
      <c r="B32" t="s">
        <v>30</v>
      </c>
      <c r="C32" t="s">
        <v>140</v>
      </c>
      <c r="D32" t="s">
        <v>135</v>
      </c>
      <c r="E32" t="s">
        <v>147</v>
      </c>
      <c r="F32" t="s">
        <v>148</v>
      </c>
      <c r="G32" t="s">
        <v>149</v>
      </c>
      <c r="H32" t="s">
        <v>150</v>
      </c>
    </row>
    <row r="33" spans="1:8" x14ac:dyDescent="0.2">
      <c r="A33">
        <v>15</v>
      </c>
      <c r="B33" t="s">
        <v>35</v>
      </c>
      <c r="C33" t="s">
        <v>140</v>
      </c>
      <c r="D33" t="s">
        <v>135</v>
      </c>
      <c r="E33" t="s">
        <v>151</v>
      </c>
      <c r="F33" t="s">
        <v>152</v>
      </c>
      <c r="G33" t="s">
        <v>43</v>
      </c>
      <c r="H33" t="s">
        <v>2</v>
      </c>
    </row>
    <row r="34" spans="1:8" x14ac:dyDescent="0.2">
      <c r="A34">
        <v>15</v>
      </c>
      <c r="B34" t="s">
        <v>61</v>
      </c>
      <c r="C34" t="s">
        <v>140</v>
      </c>
      <c r="D34" t="s">
        <v>135</v>
      </c>
      <c r="E34" t="s">
        <v>153</v>
      </c>
      <c r="F34" t="s">
        <v>26</v>
      </c>
      <c r="G34" t="s">
        <v>103</v>
      </c>
      <c r="H34" t="s">
        <v>154</v>
      </c>
    </row>
    <row r="35" spans="1:8" x14ac:dyDescent="0.2">
      <c r="A35">
        <v>15</v>
      </c>
      <c r="B35" t="s">
        <v>100</v>
      </c>
      <c r="C35" t="s">
        <v>140</v>
      </c>
      <c r="D35" t="s">
        <v>135</v>
      </c>
      <c r="E35" t="s">
        <v>155</v>
      </c>
      <c r="F35" t="s">
        <v>156</v>
      </c>
      <c r="G35" t="s">
        <v>157</v>
      </c>
      <c r="H35" t="s">
        <v>2</v>
      </c>
    </row>
    <row r="36" spans="1:8" x14ac:dyDescent="0.2">
      <c r="A36">
        <v>15</v>
      </c>
      <c r="C36" t="s">
        <v>161</v>
      </c>
      <c r="D36" t="s">
        <v>135</v>
      </c>
      <c r="E36" t="s">
        <v>158</v>
      </c>
      <c r="F36" t="s">
        <v>159</v>
      </c>
      <c r="G36" t="s">
        <v>160</v>
      </c>
      <c r="H36" t="s">
        <v>76</v>
      </c>
    </row>
    <row r="37" spans="1:8" x14ac:dyDescent="0.2">
      <c r="A37">
        <v>15</v>
      </c>
      <c r="B37" t="s">
        <v>45</v>
      </c>
      <c r="C37" t="s">
        <v>161</v>
      </c>
      <c r="D37" t="s">
        <v>135</v>
      </c>
      <c r="E37" t="s">
        <v>162</v>
      </c>
      <c r="F37" t="s">
        <v>163</v>
      </c>
      <c r="G37" t="s">
        <v>130</v>
      </c>
      <c r="H37" t="s">
        <v>55</v>
      </c>
    </row>
    <row r="38" spans="1:8" x14ac:dyDescent="0.2">
      <c r="A38">
        <v>15</v>
      </c>
      <c r="B38" t="s">
        <v>91</v>
      </c>
      <c r="C38" t="s">
        <v>161</v>
      </c>
      <c r="D38" t="s">
        <v>135</v>
      </c>
      <c r="E38" t="s">
        <v>164</v>
      </c>
      <c r="F38" t="s">
        <v>165</v>
      </c>
      <c r="G38" t="s">
        <v>166</v>
      </c>
      <c r="H38" t="s">
        <v>167</v>
      </c>
    </row>
    <row r="39" spans="1:8" x14ac:dyDescent="0.2">
      <c r="A39">
        <v>15</v>
      </c>
      <c r="B39" t="s">
        <v>50</v>
      </c>
      <c r="C39" t="s">
        <v>168</v>
      </c>
      <c r="D39" t="s">
        <v>135</v>
      </c>
      <c r="E39" t="s">
        <v>169</v>
      </c>
      <c r="F39" t="s">
        <v>170</v>
      </c>
      <c r="G39" t="s">
        <v>171</v>
      </c>
      <c r="H39" t="s">
        <v>172</v>
      </c>
    </row>
    <row r="40" spans="1:8" x14ac:dyDescent="0.2">
      <c r="A40">
        <v>15</v>
      </c>
      <c r="B40" t="s">
        <v>56</v>
      </c>
      <c r="C40" t="s">
        <v>168</v>
      </c>
      <c r="D40" t="s">
        <v>135</v>
      </c>
      <c r="E40" t="s">
        <v>173</v>
      </c>
      <c r="F40" t="s">
        <v>174</v>
      </c>
      <c r="G40" t="s">
        <v>175</v>
      </c>
      <c r="H40" t="s">
        <v>176</v>
      </c>
    </row>
    <row r="41" spans="1:8" x14ac:dyDescent="0.2">
      <c r="A41">
        <v>15</v>
      </c>
      <c r="B41" t="s">
        <v>110</v>
      </c>
      <c r="C41" t="s">
        <v>168</v>
      </c>
      <c r="D41" t="s">
        <v>135</v>
      </c>
      <c r="E41" t="s">
        <v>177</v>
      </c>
      <c r="F41" t="s">
        <v>178</v>
      </c>
      <c r="G41" t="s">
        <v>179</v>
      </c>
      <c r="H41" t="s">
        <v>180</v>
      </c>
    </row>
    <row r="42" spans="1:8" x14ac:dyDescent="0.2">
      <c r="A42">
        <v>15</v>
      </c>
      <c r="B42" t="s">
        <v>181</v>
      </c>
      <c r="C42" t="s">
        <v>182</v>
      </c>
      <c r="D42" t="s">
        <v>135</v>
      </c>
      <c r="E42" t="s">
        <v>183</v>
      </c>
      <c r="F42" t="s">
        <v>184</v>
      </c>
      <c r="G42" t="s">
        <v>76</v>
      </c>
      <c r="H42" t="s">
        <v>185</v>
      </c>
    </row>
    <row r="43" spans="1:8" x14ac:dyDescent="0.2">
      <c r="A43">
        <v>15</v>
      </c>
      <c r="B43" t="s">
        <v>121</v>
      </c>
      <c r="C43" t="s">
        <v>182</v>
      </c>
      <c r="D43" t="s">
        <v>135</v>
      </c>
      <c r="E43" t="s">
        <v>186</v>
      </c>
      <c r="F43" t="s">
        <v>187</v>
      </c>
      <c r="G43" t="s">
        <v>188</v>
      </c>
      <c r="H43" t="s">
        <v>189</v>
      </c>
    </row>
    <row r="44" spans="1:8" x14ac:dyDescent="0.2">
      <c r="A44">
        <v>15</v>
      </c>
      <c r="B44" t="s">
        <v>5</v>
      </c>
      <c r="C44" t="s">
        <v>182</v>
      </c>
      <c r="D44" t="s">
        <v>135</v>
      </c>
      <c r="E44" t="s">
        <v>190</v>
      </c>
      <c r="F44" t="s">
        <v>191</v>
      </c>
      <c r="G44" t="s">
        <v>103</v>
      </c>
      <c r="H44" t="s">
        <v>64</v>
      </c>
    </row>
    <row r="45" spans="1:8" x14ac:dyDescent="0.2">
      <c r="A45">
        <v>15</v>
      </c>
      <c r="B45" t="s">
        <v>25</v>
      </c>
      <c r="C45" t="s">
        <v>182</v>
      </c>
      <c r="D45" t="s">
        <v>135</v>
      </c>
      <c r="E45" t="s">
        <v>26</v>
      </c>
      <c r="F45" t="s">
        <v>192</v>
      </c>
      <c r="G45" t="s">
        <v>162</v>
      </c>
      <c r="H45" t="s">
        <v>193</v>
      </c>
    </row>
    <row r="46" spans="1:8" x14ac:dyDescent="0.2">
      <c r="A46">
        <v>15</v>
      </c>
      <c r="B46" t="s">
        <v>66</v>
      </c>
      <c r="C46" t="s">
        <v>182</v>
      </c>
      <c r="D46" t="s">
        <v>135</v>
      </c>
      <c r="E46" t="s">
        <v>194</v>
      </c>
      <c r="F46" t="s">
        <v>195</v>
      </c>
      <c r="G46" t="s">
        <v>196</v>
      </c>
      <c r="H46" t="s">
        <v>103</v>
      </c>
    </row>
    <row r="47" spans="1:8" x14ac:dyDescent="0.2">
      <c r="A47">
        <v>15</v>
      </c>
      <c r="B47" t="s">
        <v>40</v>
      </c>
      <c r="C47" t="s">
        <v>182</v>
      </c>
      <c r="D47" t="s">
        <v>135</v>
      </c>
      <c r="E47" t="s">
        <v>197</v>
      </c>
      <c r="F47" t="s">
        <v>198</v>
      </c>
      <c r="G47" t="s">
        <v>199</v>
      </c>
      <c r="H47" t="s">
        <v>7</v>
      </c>
    </row>
    <row r="48" spans="1:8" x14ac:dyDescent="0.2">
      <c r="A48">
        <v>15</v>
      </c>
      <c r="B48" t="s">
        <v>21</v>
      </c>
      <c r="C48" t="s">
        <v>200</v>
      </c>
      <c r="D48" t="s">
        <v>135</v>
      </c>
      <c r="E48" t="s">
        <v>201</v>
      </c>
      <c r="F48" t="s">
        <v>202</v>
      </c>
      <c r="G48" t="s">
        <v>76</v>
      </c>
      <c r="H48" t="s">
        <v>143</v>
      </c>
    </row>
    <row r="49" spans="1:8" x14ac:dyDescent="0.2">
      <c r="A49">
        <v>15</v>
      </c>
      <c r="B49" t="s">
        <v>91</v>
      </c>
      <c r="C49" t="s">
        <v>200</v>
      </c>
      <c r="D49" t="s">
        <v>203</v>
      </c>
      <c r="E49" t="s">
        <v>204</v>
      </c>
      <c r="F49" t="s">
        <v>205</v>
      </c>
      <c r="G49" t="s">
        <v>206</v>
      </c>
      <c r="H49" t="s">
        <v>207</v>
      </c>
    </row>
    <row r="50" spans="1:8" x14ac:dyDescent="0.2">
      <c r="A50">
        <v>15</v>
      </c>
      <c r="B50" t="s">
        <v>208</v>
      </c>
      <c r="C50" t="s">
        <v>209</v>
      </c>
      <c r="D50" t="s">
        <v>203</v>
      </c>
      <c r="E50" t="s">
        <v>95</v>
      </c>
      <c r="F50" t="s">
        <v>210</v>
      </c>
      <c r="G50" t="s">
        <v>211</v>
      </c>
      <c r="H50" t="s">
        <v>212</v>
      </c>
    </row>
    <row r="51" spans="1:8" x14ac:dyDescent="0.2">
      <c r="A51">
        <v>15</v>
      </c>
      <c r="B51" t="s">
        <v>56</v>
      </c>
      <c r="C51" t="s">
        <v>209</v>
      </c>
      <c r="D51" t="s">
        <v>203</v>
      </c>
      <c r="E51" t="s">
        <v>213</v>
      </c>
      <c r="F51" t="s">
        <v>3</v>
      </c>
      <c r="G51" t="s">
        <v>214</v>
      </c>
      <c r="H51" t="s">
        <v>13</v>
      </c>
    </row>
    <row r="52" spans="1:8" x14ac:dyDescent="0.2">
      <c r="A52">
        <v>15</v>
      </c>
      <c r="B52" t="s">
        <v>121</v>
      </c>
      <c r="C52" t="s">
        <v>215</v>
      </c>
      <c r="D52" t="s">
        <v>0</v>
      </c>
      <c r="E52" t="s">
        <v>216</v>
      </c>
      <c r="F52" t="s">
        <v>64</v>
      </c>
      <c r="G52" t="s">
        <v>217</v>
      </c>
      <c r="H52" t="s">
        <v>43</v>
      </c>
    </row>
    <row r="53" spans="1:8" x14ac:dyDescent="0.2">
      <c r="A53">
        <v>15</v>
      </c>
      <c r="B53" t="s">
        <v>66</v>
      </c>
      <c r="C53" t="s">
        <v>215</v>
      </c>
      <c r="D53" t="s">
        <v>0</v>
      </c>
      <c r="E53" t="s">
        <v>167</v>
      </c>
      <c r="F53" t="s">
        <v>218</v>
      </c>
      <c r="G53" t="s">
        <v>219</v>
      </c>
      <c r="H53" t="s">
        <v>220</v>
      </c>
    </row>
    <row r="54" spans="1:8" x14ac:dyDescent="0.2">
      <c r="A54">
        <v>15</v>
      </c>
      <c r="B54" t="s">
        <v>221</v>
      </c>
      <c r="C54" t="s">
        <v>222</v>
      </c>
      <c r="D54" t="s">
        <v>96</v>
      </c>
      <c r="E54" t="s">
        <v>223</v>
      </c>
      <c r="F54" t="s">
        <v>224</v>
      </c>
      <c r="G54" t="s">
        <v>225</v>
      </c>
      <c r="H54" t="s">
        <v>226</v>
      </c>
    </row>
    <row r="55" spans="1:8" x14ac:dyDescent="0.2">
      <c r="A55">
        <v>15</v>
      </c>
      <c r="B55" t="s">
        <v>45</v>
      </c>
      <c r="C55" t="s">
        <v>222</v>
      </c>
      <c r="D55" t="s">
        <v>77</v>
      </c>
      <c r="E55" t="s">
        <v>7</v>
      </c>
      <c r="F55" t="s">
        <v>227</v>
      </c>
      <c r="G55" t="s">
        <v>228</v>
      </c>
      <c r="H55" t="s">
        <v>229</v>
      </c>
    </row>
    <row r="56" spans="1:8" x14ac:dyDescent="0.2">
      <c r="A56">
        <v>15</v>
      </c>
      <c r="B56" t="s">
        <v>11</v>
      </c>
      <c r="C56" t="s">
        <v>222</v>
      </c>
      <c r="D56" t="s">
        <v>77</v>
      </c>
      <c r="E56" t="s">
        <v>75</v>
      </c>
      <c r="F56" t="s">
        <v>230</v>
      </c>
      <c r="G56" t="s">
        <v>43</v>
      </c>
      <c r="H56" t="s">
        <v>231</v>
      </c>
    </row>
    <row r="57" spans="1:8" x14ac:dyDescent="0.2">
      <c r="A57">
        <v>15</v>
      </c>
      <c r="B57" t="s">
        <v>21</v>
      </c>
      <c r="C57" t="s">
        <v>222</v>
      </c>
      <c r="D57" t="s">
        <v>96</v>
      </c>
      <c r="E57" t="s">
        <v>17</v>
      </c>
      <c r="F57" t="s">
        <v>232</v>
      </c>
      <c r="G57" t="s">
        <v>233</v>
      </c>
      <c r="H57" t="s">
        <v>234</v>
      </c>
    </row>
    <row r="58" spans="1:8" x14ac:dyDescent="0.2">
      <c r="A58">
        <v>15</v>
      </c>
      <c r="B58" t="s">
        <v>25</v>
      </c>
      <c r="C58" t="s">
        <v>222</v>
      </c>
      <c r="D58" t="s">
        <v>77</v>
      </c>
      <c r="E58" t="s">
        <v>235</v>
      </c>
      <c r="F58" t="s">
        <v>236</v>
      </c>
      <c r="G58" t="s">
        <v>237</v>
      </c>
      <c r="H58" t="s">
        <v>238</v>
      </c>
    </row>
    <row r="59" spans="1:8" x14ac:dyDescent="0.2">
      <c r="A59">
        <v>15</v>
      </c>
      <c r="B59" t="s">
        <v>30</v>
      </c>
      <c r="C59" t="s">
        <v>222</v>
      </c>
      <c r="D59" t="s">
        <v>77</v>
      </c>
      <c r="E59" t="s">
        <v>239</v>
      </c>
      <c r="F59" t="s">
        <v>167</v>
      </c>
      <c r="G59" t="s">
        <v>240</v>
      </c>
      <c r="H59" t="s">
        <v>241</v>
      </c>
    </row>
    <row r="60" spans="1:8" x14ac:dyDescent="0.2">
      <c r="A60">
        <v>15</v>
      </c>
      <c r="B60" t="s">
        <v>242</v>
      </c>
      <c r="C60" t="s">
        <v>222</v>
      </c>
      <c r="D60" t="s">
        <v>96</v>
      </c>
      <c r="E60" t="s">
        <v>243</v>
      </c>
      <c r="F60" t="s">
        <v>244</v>
      </c>
      <c r="G60" t="s">
        <v>218</v>
      </c>
      <c r="H60" t="s">
        <v>245</v>
      </c>
    </row>
    <row r="61" spans="1:8" x14ac:dyDescent="0.2">
      <c r="A61">
        <v>15</v>
      </c>
      <c r="B61" t="s">
        <v>61</v>
      </c>
      <c r="C61" t="s">
        <v>246</v>
      </c>
      <c r="D61" t="s">
        <v>77</v>
      </c>
      <c r="E61" t="s">
        <v>13</v>
      </c>
      <c r="F61" t="s">
        <v>247</v>
      </c>
      <c r="G61" t="s">
        <v>248</v>
      </c>
      <c r="H61" t="s">
        <v>249</v>
      </c>
    </row>
    <row r="62" spans="1:8" x14ac:dyDescent="0.2">
      <c r="A62">
        <v>15</v>
      </c>
      <c r="B62" t="s">
        <v>50</v>
      </c>
      <c r="C62" t="s">
        <v>250</v>
      </c>
      <c r="D62" t="s">
        <v>77</v>
      </c>
      <c r="E62" t="s">
        <v>64</v>
      </c>
      <c r="F62" t="s">
        <v>251</v>
      </c>
      <c r="G62" t="s">
        <v>252</v>
      </c>
      <c r="H62" t="s">
        <v>253</v>
      </c>
    </row>
    <row r="63" spans="1:8" x14ac:dyDescent="0.2">
      <c r="A63">
        <v>15</v>
      </c>
      <c r="B63" t="s">
        <v>56</v>
      </c>
      <c r="C63" t="s">
        <v>250</v>
      </c>
      <c r="D63" t="s">
        <v>96</v>
      </c>
      <c r="E63" t="s">
        <v>254</v>
      </c>
      <c r="F63" t="s">
        <v>255</v>
      </c>
      <c r="G63" t="s">
        <v>43</v>
      </c>
      <c r="H63" t="s">
        <v>256</v>
      </c>
    </row>
    <row r="64" spans="1:8" x14ac:dyDescent="0.2">
      <c r="A64">
        <v>15</v>
      </c>
      <c r="B64" t="s">
        <v>257</v>
      </c>
      <c r="C64" t="s">
        <v>250</v>
      </c>
      <c r="D64" t="s">
        <v>77</v>
      </c>
      <c r="E64" t="s">
        <v>76</v>
      </c>
      <c r="F64" t="s">
        <v>258</v>
      </c>
      <c r="G64" t="s">
        <v>26</v>
      </c>
      <c r="H64" t="s">
        <v>259</v>
      </c>
    </row>
    <row r="65" spans="1:8" x14ac:dyDescent="0.2">
      <c r="A65">
        <v>15</v>
      </c>
      <c r="B65" t="s">
        <v>208</v>
      </c>
      <c r="C65" t="s">
        <v>260</v>
      </c>
      <c r="D65" t="s">
        <v>77</v>
      </c>
      <c r="E65" t="s">
        <v>261</v>
      </c>
      <c r="F65" t="s">
        <v>262</v>
      </c>
      <c r="G65" t="s">
        <v>64</v>
      </c>
      <c r="H65" t="s">
        <v>263</v>
      </c>
    </row>
    <row r="66" spans="1:8" x14ac:dyDescent="0.2">
      <c r="A66">
        <v>15</v>
      </c>
      <c r="B66" t="s">
        <v>110</v>
      </c>
      <c r="C66" t="s">
        <v>260</v>
      </c>
      <c r="D66" t="s">
        <v>96</v>
      </c>
      <c r="E66" t="s">
        <v>70</v>
      </c>
      <c r="F66" t="s">
        <v>139</v>
      </c>
      <c r="G66" t="s">
        <v>103</v>
      </c>
      <c r="H66" t="s">
        <v>264</v>
      </c>
    </row>
    <row r="67" spans="1:8" x14ac:dyDescent="0.2">
      <c r="A67">
        <v>15</v>
      </c>
      <c r="B67" t="s">
        <v>121</v>
      </c>
      <c r="C67" t="s">
        <v>265</v>
      </c>
      <c r="D67" t="s">
        <v>77</v>
      </c>
      <c r="E67" t="s">
        <v>170</v>
      </c>
      <c r="F67" t="s">
        <v>266</v>
      </c>
      <c r="G67" t="s">
        <v>13</v>
      </c>
      <c r="H67" t="s">
        <v>267</v>
      </c>
    </row>
    <row r="68" spans="1:8" x14ac:dyDescent="0.2">
      <c r="A68">
        <v>15</v>
      </c>
      <c r="B68" t="s">
        <v>16</v>
      </c>
      <c r="C68" t="s">
        <v>265</v>
      </c>
      <c r="D68" t="s">
        <v>77</v>
      </c>
      <c r="E68" t="s">
        <v>183</v>
      </c>
      <c r="F68" t="s">
        <v>268</v>
      </c>
      <c r="G68" t="s">
        <v>269</v>
      </c>
      <c r="H68" t="s">
        <v>13</v>
      </c>
    </row>
    <row r="69" spans="1:8" x14ac:dyDescent="0.2">
      <c r="A69">
        <v>15</v>
      </c>
      <c r="B69" t="s">
        <v>66</v>
      </c>
      <c r="C69" t="s">
        <v>265</v>
      </c>
      <c r="D69" t="s">
        <v>77</v>
      </c>
      <c r="E69" t="s">
        <v>270</v>
      </c>
      <c r="F69" t="s">
        <v>271</v>
      </c>
      <c r="G69" t="s">
        <v>272</v>
      </c>
      <c r="H69" t="s">
        <v>26</v>
      </c>
    </row>
    <row r="70" spans="1:8" x14ac:dyDescent="0.2">
      <c r="A70">
        <v>15</v>
      </c>
      <c r="B70" t="s">
        <v>273</v>
      </c>
      <c r="C70" t="s">
        <v>265</v>
      </c>
      <c r="D70" t="s">
        <v>77</v>
      </c>
      <c r="E70" t="s">
        <v>274</v>
      </c>
      <c r="F70" t="s">
        <v>275</v>
      </c>
      <c r="G70" t="s">
        <v>276</v>
      </c>
      <c r="H70" t="s">
        <v>13</v>
      </c>
    </row>
    <row r="71" spans="1:8" x14ac:dyDescent="0.2">
      <c r="A71">
        <v>15</v>
      </c>
      <c r="B71" t="s">
        <v>40</v>
      </c>
      <c r="C71" t="s">
        <v>265</v>
      </c>
      <c r="D71" t="s">
        <v>77</v>
      </c>
      <c r="E71" t="s">
        <v>43</v>
      </c>
      <c r="F71" t="s">
        <v>277</v>
      </c>
      <c r="G71" t="s">
        <v>278</v>
      </c>
      <c r="H71" t="s">
        <v>279</v>
      </c>
    </row>
    <row r="72" spans="1:8" x14ac:dyDescent="0.2">
      <c r="A72">
        <v>15</v>
      </c>
      <c r="B72" t="s">
        <v>121</v>
      </c>
      <c r="C72" t="s">
        <v>280</v>
      </c>
      <c r="D72" t="s">
        <v>281</v>
      </c>
      <c r="E72" t="s">
        <v>282</v>
      </c>
      <c r="F72" t="s">
        <v>26</v>
      </c>
      <c r="G72" t="s">
        <v>283</v>
      </c>
      <c r="H72" t="s">
        <v>284</v>
      </c>
    </row>
    <row r="73" spans="1:8" x14ac:dyDescent="0.2">
      <c r="A73">
        <v>15</v>
      </c>
      <c r="B73" t="s">
        <v>45</v>
      </c>
      <c r="C73" t="s">
        <v>280</v>
      </c>
      <c r="D73" t="s">
        <v>135</v>
      </c>
      <c r="E73" t="s">
        <v>285</v>
      </c>
      <c r="F73" t="s">
        <v>286</v>
      </c>
      <c r="G73" t="s">
        <v>287</v>
      </c>
      <c r="H73" t="s">
        <v>13</v>
      </c>
    </row>
    <row r="74" spans="1:8" x14ac:dyDescent="0.2">
      <c r="A74">
        <v>15</v>
      </c>
      <c r="B74" t="s">
        <v>11</v>
      </c>
      <c r="C74" t="s">
        <v>280</v>
      </c>
      <c r="D74" t="s">
        <v>135</v>
      </c>
      <c r="E74" t="s">
        <v>288</v>
      </c>
      <c r="F74" t="s">
        <v>289</v>
      </c>
      <c r="G74" t="s">
        <v>26</v>
      </c>
      <c r="H74" t="s">
        <v>290</v>
      </c>
    </row>
    <row r="75" spans="1:8" x14ac:dyDescent="0.2">
      <c r="A75">
        <v>15</v>
      </c>
      <c r="B75" t="s">
        <v>16</v>
      </c>
      <c r="C75" t="s">
        <v>280</v>
      </c>
      <c r="D75" t="s">
        <v>281</v>
      </c>
      <c r="E75" t="s">
        <v>59</v>
      </c>
      <c r="F75" t="s">
        <v>291</v>
      </c>
      <c r="G75" t="s">
        <v>109</v>
      </c>
      <c r="H75" t="s">
        <v>76</v>
      </c>
    </row>
    <row r="76" spans="1:8" x14ac:dyDescent="0.2">
      <c r="A76">
        <v>15</v>
      </c>
      <c r="B76" t="s">
        <v>21</v>
      </c>
      <c r="C76" t="s">
        <v>280</v>
      </c>
      <c r="D76" t="s">
        <v>135</v>
      </c>
      <c r="E76" t="s">
        <v>26</v>
      </c>
      <c r="F76" t="s">
        <v>43</v>
      </c>
      <c r="G76" t="s">
        <v>292</v>
      </c>
      <c r="H76" t="s">
        <v>293</v>
      </c>
    </row>
    <row r="77" spans="1:8" x14ac:dyDescent="0.2">
      <c r="A77">
        <v>15</v>
      </c>
      <c r="C77" t="s">
        <v>280</v>
      </c>
      <c r="D77" t="s">
        <v>281</v>
      </c>
      <c r="E77" t="s">
        <v>294</v>
      </c>
      <c r="F77" t="s">
        <v>295</v>
      </c>
      <c r="G77" t="s">
        <v>296</v>
      </c>
      <c r="H77" t="s">
        <v>76</v>
      </c>
    </row>
    <row r="78" spans="1:8" x14ac:dyDescent="0.2">
      <c r="A78">
        <v>15</v>
      </c>
      <c r="B78" t="s">
        <v>50</v>
      </c>
      <c r="C78" t="s">
        <v>297</v>
      </c>
      <c r="D78" t="s">
        <v>77</v>
      </c>
      <c r="E78" t="s">
        <v>298</v>
      </c>
      <c r="F78" t="s">
        <v>254</v>
      </c>
      <c r="G78" t="s">
        <v>299</v>
      </c>
      <c r="H78" t="s">
        <v>300</v>
      </c>
    </row>
    <row r="79" spans="1:8" x14ac:dyDescent="0.2">
      <c r="A79">
        <v>15</v>
      </c>
      <c r="B79" t="s">
        <v>56</v>
      </c>
      <c r="C79" t="s">
        <v>297</v>
      </c>
      <c r="D79" t="s">
        <v>96</v>
      </c>
      <c r="E79" t="s">
        <v>301</v>
      </c>
      <c r="F79" t="s">
        <v>302</v>
      </c>
      <c r="G79" t="s">
        <v>303</v>
      </c>
      <c r="H79" t="s">
        <v>304</v>
      </c>
    </row>
    <row r="80" spans="1:8" x14ac:dyDescent="0.2">
      <c r="A80">
        <v>15</v>
      </c>
      <c r="B80" t="s">
        <v>86</v>
      </c>
      <c r="C80" t="s">
        <v>305</v>
      </c>
      <c r="D80" t="s">
        <v>281</v>
      </c>
      <c r="E80" t="s">
        <v>81</v>
      </c>
      <c r="F80" t="s">
        <v>306</v>
      </c>
      <c r="G80" t="s">
        <v>307</v>
      </c>
      <c r="H80" t="s">
        <v>225</v>
      </c>
    </row>
    <row r="81" spans="1:8" x14ac:dyDescent="0.2">
      <c r="A81">
        <v>15</v>
      </c>
      <c r="B81" t="s">
        <v>66</v>
      </c>
      <c r="C81" t="s">
        <v>308</v>
      </c>
      <c r="D81" t="s">
        <v>281</v>
      </c>
      <c r="E81" t="s">
        <v>220</v>
      </c>
      <c r="F81" t="s">
        <v>309</v>
      </c>
      <c r="G81" t="s">
        <v>103</v>
      </c>
      <c r="H81" t="s">
        <v>310</v>
      </c>
    </row>
    <row r="82" spans="1:8" x14ac:dyDescent="0.2">
      <c r="A82">
        <v>15</v>
      </c>
      <c r="B82" t="s">
        <v>40</v>
      </c>
      <c r="C82" t="s">
        <v>308</v>
      </c>
      <c r="D82" t="s">
        <v>77</v>
      </c>
      <c r="E82" t="s">
        <v>311</v>
      </c>
      <c r="F82" t="s">
        <v>312</v>
      </c>
      <c r="G82" t="s">
        <v>64</v>
      </c>
      <c r="H82" t="s">
        <v>313</v>
      </c>
    </row>
    <row r="83" spans="1:8" x14ac:dyDescent="0.2">
      <c r="A83">
        <v>14</v>
      </c>
      <c r="B83" t="s">
        <v>314</v>
      </c>
      <c r="C83" t="s">
        <v>222</v>
      </c>
      <c r="D83" t="s">
        <v>315</v>
      </c>
      <c r="E83" t="s">
        <v>186</v>
      </c>
      <c r="F83" t="s">
        <v>316</v>
      </c>
      <c r="G83" t="s">
        <v>317</v>
      </c>
      <c r="H83" t="s">
        <v>43</v>
      </c>
    </row>
    <row r="84" spans="1:8" x14ac:dyDescent="0.2">
      <c r="A84">
        <v>14</v>
      </c>
      <c r="B84" t="s">
        <v>11</v>
      </c>
      <c r="C84" t="s">
        <v>200</v>
      </c>
      <c r="D84" t="s">
        <v>315</v>
      </c>
      <c r="E84" t="s">
        <v>188</v>
      </c>
      <c r="F84" t="s">
        <v>318</v>
      </c>
      <c r="G84" t="s">
        <v>319</v>
      </c>
      <c r="H84" t="s">
        <v>167</v>
      </c>
    </row>
    <row r="85" spans="1:8" x14ac:dyDescent="0.2">
      <c r="A85">
        <v>14</v>
      </c>
      <c r="B85" t="s">
        <v>91</v>
      </c>
      <c r="C85" t="s">
        <v>6</v>
      </c>
      <c r="D85" t="s">
        <v>320</v>
      </c>
      <c r="E85" t="s">
        <v>2</v>
      </c>
      <c r="F85" t="s">
        <v>94</v>
      </c>
      <c r="G85" t="s">
        <v>321</v>
      </c>
      <c r="H85" t="s">
        <v>10</v>
      </c>
    </row>
    <row r="86" spans="1:8" x14ac:dyDescent="0.2">
      <c r="A86">
        <v>14</v>
      </c>
      <c r="B86" t="s">
        <v>134</v>
      </c>
      <c r="C86" t="s">
        <v>6</v>
      </c>
      <c r="D86" t="s">
        <v>320</v>
      </c>
      <c r="E86" t="s">
        <v>322</v>
      </c>
      <c r="F86" t="s">
        <v>323</v>
      </c>
      <c r="G86" t="s">
        <v>26</v>
      </c>
      <c r="H86" t="s">
        <v>324</v>
      </c>
    </row>
    <row r="87" spans="1:8" x14ac:dyDescent="0.2">
      <c r="A87">
        <v>14</v>
      </c>
      <c r="B87" t="s">
        <v>208</v>
      </c>
      <c r="C87" t="s">
        <v>51</v>
      </c>
      <c r="D87" t="s">
        <v>320</v>
      </c>
      <c r="E87" t="s">
        <v>325</v>
      </c>
      <c r="F87" t="s">
        <v>167</v>
      </c>
      <c r="G87" t="s">
        <v>326</v>
      </c>
      <c r="H87" t="s">
        <v>2</v>
      </c>
    </row>
    <row r="88" spans="1:8" x14ac:dyDescent="0.2">
      <c r="A88">
        <v>14</v>
      </c>
      <c r="B88" t="s">
        <v>115</v>
      </c>
      <c r="C88" t="s">
        <v>51</v>
      </c>
      <c r="D88" t="s">
        <v>320</v>
      </c>
      <c r="E88" t="s">
        <v>2</v>
      </c>
      <c r="F88" t="s">
        <v>138</v>
      </c>
      <c r="G88" t="s">
        <v>306</v>
      </c>
      <c r="H88" t="s">
        <v>327</v>
      </c>
    </row>
    <row r="89" spans="1:8" x14ac:dyDescent="0.2">
      <c r="A89">
        <v>14</v>
      </c>
      <c r="B89" t="s">
        <v>5</v>
      </c>
      <c r="C89" t="s">
        <v>122</v>
      </c>
      <c r="D89" t="s">
        <v>328</v>
      </c>
      <c r="E89" t="s">
        <v>152</v>
      </c>
      <c r="F89" t="s">
        <v>329</v>
      </c>
      <c r="G89" t="s">
        <v>330</v>
      </c>
      <c r="H89" t="s">
        <v>34</v>
      </c>
    </row>
    <row r="90" spans="1:8" x14ac:dyDescent="0.2">
      <c r="A90">
        <v>14</v>
      </c>
      <c r="B90" t="s">
        <v>11</v>
      </c>
      <c r="C90" t="s">
        <v>140</v>
      </c>
      <c r="D90" t="s">
        <v>331</v>
      </c>
      <c r="E90" t="s">
        <v>332</v>
      </c>
      <c r="F90" t="s">
        <v>287</v>
      </c>
      <c r="G90" t="s">
        <v>326</v>
      </c>
      <c r="H90" t="s">
        <v>223</v>
      </c>
    </row>
    <row r="91" spans="1:8" x14ac:dyDescent="0.2">
      <c r="A91">
        <v>14</v>
      </c>
      <c r="B91" t="s">
        <v>134</v>
      </c>
      <c r="C91" t="s">
        <v>222</v>
      </c>
      <c r="D91" t="s">
        <v>328</v>
      </c>
      <c r="E91" t="s">
        <v>333</v>
      </c>
      <c r="F91" t="s">
        <v>334</v>
      </c>
      <c r="G91" t="s">
        <v>335</v>
      </c>
      <c r="H91" t="s">
        <v>336</v>
      </c>
    </row>
    <row r="92" spans="1:8" x14ac:dyDescent="0.2">
      <c r="A92">
        <v>13</v>
      </c>
      <c r="B92" t="s">
        <v>35</v>
      </c>
      <c r="C92" t="s">
        <v>222</v>
      </c>
      <c r="D92" t="s">
        <v>337</v>
      </c>
      <c r="E92" t="s">
        <v>338</v>
      </c>
      <c r="F92" t="s">
        <v>339</v>
      </c>
      <c r="G92" t="s">
        <v>26</v>
      </c>
      <c r="H92" t="s">
        <v>340</v>
      </c>
    </row>
    <row r="93" spans="1:8" x14ac:dyDescent="0.2">
      <c r="A93">
        <v>15</v>
      </c>
      <c r="B93" t="s">
        <v>40</v>
      </c>
      <c r="C93" t="s">
        <v>341</v>
      </c>
      <c r="D93" t="s">
        <v>342</v>
      </c>
      <c r="E93" t="s">
        <v>343</v>
      </c>
      <c r="F93" t="s">
        <v>344</v>
      </c>
      <c r="G93" t="s">
        <v>38</v>
      </c>
      <c r="H93" t="s">
        <v>345</v>
      </c>
    </row>
    <row r="94" spans="1:8" x14ac:dyDescent="0.2">
      <c r="A94">
        <v>15</v>
      </c>
      <c r="B94" t="s">
        <v>346</v>
      </c>
      <c r="C94" t="s">
        <v>341</v>
      </c>
      <c r="D94" t="s">
        <v>342</v>
      </c>
      <c r="E94" t="s">
        <v>347</v>
      </c>
      <c r="F94" t="s">
        <v>348</v>
      </c>
      <c r="G94" t="s">
        <v>349</v>
      </c>
      <c r="H94" t="s">
        <v>350</v>
      </c>
    </row>
    <row r="95" spans="1:8" x14ac:dyDescent="0.2">
      <c r="A95">
        <v>15</v>
      </c>
      <c r="B95" t="s">
        <v>181</v>
      </c>
      <c r="C95" t="s">
        <v>351</v>
      </c>
      <c r="D95" t="s">
        <v>352</v>
      </c>
      <c r="E95" t="s">
        <v>353</v>
      </c>
      <c r="F95" t="s">
        <v>354</v>
      </c>
      <c r="G95" t="s">
        <v>204</v>
      </c>
      <c r="H95" t="s">
        <v>355</v>
      </c>
    </row>
    <row r="96" spans="1:8" x14ac:dyDescent="0.2">
      <c r="A96">
        <v>15</v>
      </c>
      <c r="B96" t="s">
        <v>30</v>
      </c>
      <c r="C96" t="s">
        <v>356</v>
      </c>
      <c r="D96" t="s">
        <v>357</v>
      </c>
      <c r="E96" t="s">
        <v>256</v>
      </c>
      <c r="F96" t="s">
        <v>358</v>
      </c>
      <c r="G96" t="s">
        <v>359</v>
      </c>
      <c r="H96" t="s">
        <v>360</v>
      </c>
    </row>
    <row r="97" spans="1:8" x14ac:dyDescent="0.2">
      <c r="A97">
        <v>15</v>
      </c>
      <c r="B97" t="s">
        <v>221</v>
      </c>
      <c r="C97" t="s">
        <v>361</v>
      </c>
      <c r="D97" t="s">
        <v>362</v>
      </c>
      <c r="E97" t="s">
        <v>169</v>
      </c>
      <c r="F97" t="s">
        <v>363</v>
      </c>
      <c r="G97" t="s">
        <v>364</v>
      </c>
      <c r="H97" t="s">
        <v>365</v>
      </c>
    </row>
    <row r="98" spans="1:8" x14ac:dyDescent="0.2">
      <c r="A98">
        <v>15</v>
      </c>
      <c r="B98" t="s">
        <v>86</v>
      </c>
      <c r="C98" t="s">
        <v>361</v>
      </c>
      <c r="D98" t="s">
        <v>362</v>
      </c>
      <c r="E98" t="s">
        <v>366</v>
      </c>
      <c r="F98" t="s">
        <v>355</v>
      </c>
      <c r="G98" t="s">
        <v>367</v>
      </c>
      <c r="H98" t="s">
        <v>13</v>
      </c>
    </row>
    <row r="99" spans="1:8" x14ac:dyDescent="0.2">
      <c r="A99">
        <v>15</v>
      </c>
      <c r="B99" t="s">
        <v>273</v>
      </c>
      <c r="C99" t="s">
        <v>361</v>
      </c>
      <c r="D99" t="s">
        <v>362</v>
      </c>
      <c r="E99" t="s">
        <v>131</v>
      </c>
      <c r="F99" t="s">
        <v>368</v>
      </c>
      <c r="G99" t="s">
        <v>26</v>
      </c>
      <c r="H99" t="s">
        <v>103</v>
      </c>
    </row>
    <row r="100" spans="1:8" x14ac:dyDescent="0.2">
      <c r="A100">
        <v>15</v>
      </c>
      <c r="B100" t="s">
        <v>369</v>
      </c>
      <c r="C100" t="s">
        <v>361</v>
      </c>
      <c r="D100" t="s">
        <v>362</v>
      </c>
      <c r="E100" t="s">
        <v>327</v>
      </c>
      <c r="F100" t="s">
        <v>57</v>
      </c>
      <c r="G100" t="s">
        <v>370</v>
      </c>
      <c r="H100" t="s">
        <v>98</v>
      </c>
    </row>
    <row r="101" spans="1:8" x14ac:dyDescent="0.2">
      <c r="A101">
        <v>15</v>
      </c>
      <c r="B101" t="s">
        <v>16</v>
      </c>
      <c r="C101" t="s">
        <v>371</v>
      </c>
      <c r="D101" t="s">
        <v>372</v>
      </c>
      <c r="E101" t="s">
        <v>59</v>
      </c>
      <c r="F101" t="s">
        <v>373</v>
      </c>
      <c r="G101" t="s">
        <v>374</v>
      </c>
      <c r="H101" t="s">
        <v>375</v>
      </c>
    </row>
    <row r="102" spans="1:8" x14ac:dyDescent="0.2">
      <c r="A102">
        <v>15</v>
      </c>
      <c r="B102" t="s">
        <v>25</v>
      </c>
      <c r="C102" t="s">
        <v>371</v>
      </c>
      <c r="D102" t="s">
        <v>376</v>
      </c>
      <c r="E102" t="s">
        <v>103</v>
      </c>
      <c r="F102" t="s">
        <v>377</v>
      </c>
      <c r="G102" t="s">
        <v>378</v>
      </c>
      <c r="H102" t="s">
        <v>379</v>
      </c>
    </row>
    <row r="103" spans="1:8" x14ac:dyDescent="0.2">
      <c r="A103">
        <v>15</v>
      </c>
      <c r="C103" t="s">
        <v>371</v>
      </c>
      <c r="D103" t="s">
        <v>376</v>
      </c>
      <c r="E103" t="s">
        <v>13</v>
      </c>
      <c r="F103" t="s">
        <v>307</v>
      </c>
      <c r="G103" t="s">
        <v>380</v>
      </c>
      <c r="H103" t="s">
        <v>313</v>
      </c>
    </row>
    <row r="104" spans="1:8" x14ac:dyDescent="0.2">
      <c r="A104">
        <v>15</v>
      </c>
      <c r="B104" t="s">
        <v>314</v>
      </c>
      <c r="C104" t="s">
        <v>371</v>
      </c>
      <c r="D104" t="s">
        <v>381</v>
      </c>
      <c r="E104" t="s">
        <v>382</v>
      </c>
      <c r="F104" t="s">
        <v>119</v>
      </c>
      <c r="G104" t="s">
        <v>383</v>
      </c>
      <c r="H104" t="s">
        <v>253</v>
      </c>
    </row>
    <row r="105" spans="1:8" x14ac:dyDescent="0.2">
      <c r="A105">
        <v>15</v>
      </c>
      <c r="B105" t="s">
        <v>181</v>
      </c>
      <c r="C105" t="s">
        <v>384</v>
      </c>
      <c r="D105" t="s">
        <v>352</v>
      </c>
      <c r="E105" t="s">
        <v>385</v>
      </c>
      <c r="F105" t="s">
        <v>284</v>
      </c>
      <c r="G105" t="s">
        <v>386</v>
      </c>
      <c r="H105" t="s">
        <v>387</v>
      </c>
    </row>
    <row r="106" spans="1:8" x14ac:dyDescent="0.2">
      <c r="A106">
        <v>15</v>
      </c>
      <c r="B106" t="s">
        <v>257</v>
      </c>
      <c r="C106" t="s">
        <v>384</v>
      </c>
      <c r="D106" t="s">
        <v>352</v>
      </c>
      <c r="E106" t="s">
        <v>2</v>
      </c>
      <c r="F106" t="s">
        <v>97</v>
      </c>
      <c r="G106" t="s">
        <v>388</v>
      </c>
      <c r="H106" t="s">
        <v>389</v>
      </c>
    </row>
    <row r="107" spans="1:8" x14ac:dyDescent="0.2">
      <c r="A107">
        <v>15</v>
      </c>
      <c r="B107" t="s">
        <v>50</v>
      </c>
      <c r="C107" t="s">
        <v>390</v>
      </c>
      <c r="D107" t="s">
        <v>376</v>
      </c>
      <c r="E107" t="s">
        <v>183</v>
      </c>
      <c r="F107" t="s">
        <v>391</v>
      </c>
      <c r="G107" t="s">
        <v>392</v>
      </c>
      <c r="H107" t="s">
        <v>263</v>
      </c>
    </row>
    <row r="108" spans="1:8" x14ac:dyDescent="0.2">
      <c r="A108">
        <v>15</v>
      </c>
      <c r="B108" t="s">
        <v>115</v>
      </c>
      <c r="C108" t="s">
        <v>390</v>
      </c>
      <c r="D108" t="s">
        <v>372</v>
      </c>
      <c r="E108" t="s">
        <v>290</v>
      </c>
      <c r="F108" t="s">
        <v>393</v>
      </c>
      <c r="G108" t="s">
        <v>394</v>
      </c>
      <c r="H108" t="s">
        <v>395</v>
      </c>
    </row>
    <row r="109" spans="1:8" x14ac:dyDescent="0.2">
      <c r="A109">
        <v>15</v>
      </c>
      <c r="B109" t="s">
        <v>61</v>
      </c>
      <c r="C109" t="s">
        <v>390</v>
      </c>
      <c r="D109" t="s">
        <v>376</v>
      </c>
      <c r="E109" t="s">
        <v>396</v>
      </c>
      <c r="F109" t="s">
        <v>26</v>
      </c>
      <c r="G109" t="s">
        <v>397</v>
      </c>
      <c r="H109" t="s">
        <v>398</v>
      </c>
    </row>
    <row r="110" spans="1:8" x14ac:dyDescent="0.2">
      <c r="A110">
        <v>15</v>
      </c>
      <c r="B110" t="s">
        <v>30</v>
      </c>
      <c r="C110" t="s">
        <v>399</v>
      </c>
      <c r="D110" t="s">
        <v>381</v>
      </c>
      <c r="E110" t="s">
        <v>400</v>
      </c>
      <c r="F110" t="s">
        <v>401</v>
      </c>
      <c r="G110" t="s">
        <v>2</v>
      </c>
      <c r="H110" t="s">
        <v>402</v>
      </c>
    </row>
    <row r="111" spans="1:8" x14ac:dyDescent="0.2">
      <c r="A111">
        <v>15</v>
      </c>
      <c r="B111" t="s">
        <v>40</v>
      </c>
      <c r="C111" t="s">
        <v>399</v>
      </c>
      <c r="D111" t="s">
        <v>372</v>
      </c>
      <c r="E111" t="s">
        <v>403</v>
      </c>
      <c r="F111" t="s">
        <v>404</v>
      </c>
      <c r="G111" t="s">
        <v>405</v>
      </c>
      <c r="H111" t="s">
        <v>406</v>
      </c>
    </row>
    <row r="112" spans="1:8" x14ac:dyDescent="0.2">
      <c r="A112">
        <v>15</v>
      </c>
      <c r="B112" t="s">
        <v>91</v>
      </c>
      <c r="C112" t="s">
        <v>407</v>
      </c>
      <c r="D112" t="s">
        <v>352</v>
      </c>
      <c r="E112" t="s">
        <v>408</v>
      </c>
      <c r="F112" t="s">
        <v>70</v>
      </c>
      <c r="G112" t="s">
        <v>409</v>
      </c>
      <c r="H112" t="s">
        <v>410</v>
      </c>
    </row>
    <row r="113" spans="1:8" x14ac:dyDescent="0.2">
      <c r="A113">
        <v>15</v>
      </c>
      <c r="B113" t="s">
        <v>25</v>
      </c>
      <c r="C113" t="s">
        <v>411</v>
      </c>
      <c r="D113" t="s">
        <v>412</v>
      </c>
      <c r="E113" t="s">
        <v>149</v>
      </c>
      <c r="F113" t="s">
        <v>413</v>
      </c>
      <c r="G113" t="s">
        <v>414</v>
      </c>
      <c r="H113" t="s">
        <v>26</v>
      </c>
    </row>
    <row r="114" spans="1:8" x14ac:dyDescent="0.2">
      <c r="A114">
        <v>15</v>
      </c>
      <c r="B114" t="s">
        <v>30</v>
      </c>
      <c r="C114" t="s">
        <v>411</v>
      </c>
      <c r="D114" t="s">
        <v>376</v>
      </c>
      <c r="E114" t="s">
        <v>415</v>
      </c>
      <c r="F114" t="s">
        <v>2</v>
      </c>
      <c r="G114" t="s">
        <v>416</v>
      </c>
      <c r="H114" t="s">
        <v>137</v>
      </c>
    </row>
    <row r="115" spans="1:8" x14ac:dyDescent="0.2">
      <c r="A115">
        <v>15</v>
      </c>
      <c r="C115" t="s">
        <v>421</v>
      </c>
      <c r="D115" t="s">
        <v>376</v>
      </c>
      <c r="E115" t="s">
        <v>417</v>
      </c>
      <c r="F115" t="s">
        <v>418</v>
      </c>
      <c r="G115" t="s">
        <v>419</v>
      </c>
      <c r="H115" t="s">
        <v>420</v>
      </c>
    </row>
    <row r="116" spans="1:8" x14ac:dyDescent="0.2">
      <c r="A116">
        <v>15</v>
      </c>
      <c r="B116" t="s">
        <v>61</v>
      </c>
      <c r="C116" t="s">
        <v>421</v>
      </c>
      <c r="D116" t="s">
        <v>362</v>
      </c>
      <c r="E116" t="s">
        <v>198</v>
      </c>
      <c r="F116" t="s">
        <v>323</v>
      </c>
      <c r="G116" t="s">
        <v>422</v>
      </c>
      <c r="H116" t="s">
        <v>423</v>
      </c>
    </row>
    <row r="117" spans="1:8" x14ac:dyDescent="0.2">
      <c r="A117">
        <v>15</v>
      </c>
      <c r="B117" t="s">
        <v>181</v>
      </c>
      <c r="C117" t="s">
        <v>424</v>
      </c>
      <c r="D117" t="s">
        <v>412</v>
      </c>
      <c r="E117" t="s">
        <v>425</v>
      </c>
      <c r="F117" t="s">
        <v>426</v>
      </c>
      <c r="G117" t="s">
        <v>130</v>
      </c>
      <c r="H117" t="s">
        <v>427</v>
      </c>
    </row>
    <row r="118" spans="1:8" x14ac:dyDescent="0.2">
      <c r="A118">
        <v>15</v>
      </c>
      <c r="B118" t="s">
        <v>273</v>
      </c>
      <c r="C118" t="s">
        <v>424</v>
      </c>
      <c r="D118" t="s">
        <v>412</v>
      </c>
      <c r="E118" t="s">
        <v>26</v>
      </c>
      <c r="F118" t="s">
        <v>428</v>
      </c>
      <c r="G118" t="s">
        <v>386</v>
      </c>
      <c r="H118" t="s">
        <v>385</v>
      </c>
    </row>
    <row r="119" spans="1:8" x14ac:dyDescent="0.2">
      <c r="A119">
        <v>13</v>
      </c>
      <c r="B119" t="s">
        <v>208</v>
      </c>
      <c r="C119" t="s">
        <v>105</v>
      </c>
      <c r="D119" t="s">
        <v>429</v>
      </c>
      <c r="E119" t="s">
        <v>430</v>
      </c>
      <c r="F119" t="s">
        <v>431</v>
      </c>
      <c r="G119" t="s">
        <v>76</v>
      </c>
      <c r="H119" t="s">
        <v>432</v>
      </c>
    </row>
    <row r="120" spans="1:8" x14ac:dyDescent="0.2">
      <c r="A120">
        <v>13</v>
      </c>
      <c r="B120" t="s">
        <v>433</v>
      </c>
      <c r="C120" t="s">
        <v>140</v>
      </c>
      <c r="D120" t="s">
        <v>434</v>
      </c>
      <c r="E120" t="s">
        <v>435</v>
      </c>
      <c r="F120" t="s">
        <v>436</v>
      </c>
      <c r="G120" t="s">
        <v>437</v>
      </c>
      <c r="H120" t="s">
        <v>438</v>
      </c>
    </row>
    <row r="121" spans="1:8" x14ac:dyDescent="0.2">
      <c r="A121">
        <v>13</v>
      </c>
      <c r="B121" t="s">
        <v>439</v>
      </c>
      <c r="C121" t="s">
        <v>440</v>
      </c>
      <c r="D121" t="s">
        <v>381</v>
      </c>
      <c r="E121" t="s">
        <v>441</v>
      </c>
      <c r="F121" t="s">
        <v>150</v>
      </c>
      <c r="G121" t="s">
        <v>442</v>
      </c>
      <c r="H121" t="s">
        <v>386</v>
      </c>
    </row>
    <row r="122" spans="1:8" x14ac:dyDescent="0.2">
      <c r="A122">
        <v>13</v>
      </c>
      <c r="B122" t="s">
        <v>5</v>
      </c>
      <c r="C122" t="s">
        <v>265</v>
      </c>
      <c r="D122" t="s">
        <v>443</v>
      </c>
      <c r="E122" t="s">
        <v>444</v>
      </c>
      <c r="F122" t="s">
        <v>445</v>
      </c>
      <c r="G122" t="s">
        <v>167</v>
      </c>
      <c r="H122" t="s">
        <v>64</v>
      </c>
    </row>
    <row r="123" spans="1:8" x14ac:dyDescent="0.2">
      <c r="A123">
        <v>13</v>
      </c>
      <c r="B123" t="s">
        <v>91</v>
      </c>
      <c r="C123" t="s">
        <v>280</v>
      </c>
      <c r="D123" t="s">
        <v>429</v>
      </c>
      <c r="E123" t="s">
        <v>65</v>
      </c>
      <c r="F123" t="s">
        <v>146</v>
      </c>
      <c r="G123" t="s">
        <v>446</v>
      </c>
      <c r="H123" t="s">
        <v>43</v>
      </c>
    </row>
    <row r="124" spans="1:8" x14ac:dyDescent="0.2">
      <c r="A124">
        <v>13</v>
      </c>
      <c r="B124" t="s">
        <v>208</v>
      </c>
      <c r="C124" t="s">
        <v>297</v>
      </c>
      <c r="D124" t="s">
        <v>337</v>
      </c>
      <c r="E124" t="s">
        <v>447</v>
      </c>
      <c r="F124" t="s">
        <v>10</v>
      </c>
      <c r="G124" t="s">
        <v>448</v>
      </c>
      <c r="H124" t="s">
        <v>449</v>
      </c>
    </row>
    <row r="125" spans="1:8" x14ac:dyDescent="0.2">
      <c r="A125">
        <v>12</v>
      </c>
      <c r="B125" t="s">
        <v>257</v>
      </c>
      <c r="C125" t="s">
        <v>62</v>
      </c>
      <c r="D125" t="s">
        <v>450</v>
      </c>
      <c r="E125" t="s">
        <v>360</v>
      </c>
      <c r="F125" t="s">
        <v>451</v>
      </c>
      <c r="G125" t="s">
        <v>452</v>
      </c>
      <c r="H125" t="s">
        <v>416</v>
      </c>
    </row>
    <row r="126" spans="1:8" x14ac:dyDescent="0.2">
      <c r="A126">
        <v>12</v>
      </c>
      <c r="B126" t="s">
        <v>208</v>
      </c>
      <c r="C126" t="s">
        <v>453</v>
      </c>
      <c r="D126" t="s">
        <v>454</v>
      </c>
      <c r="E126" t="s">
        <v>455</v>
      </c>
      <c r="F126" t="s">
        <v>456</v>
      </c>
      <c r="G126" t="s">
        <v>149</v>
      </c>
      <c r="H126" t="s">
        <v>457</v>
      </c>
    </row>
    <row r="127" spans="1:8" x14ac:dyDescent="0.2">
      <c r="A127">
        <v>12</v>
      </c>
      <c r="B127" t="s">
        <v>5</v>
      </c>
      <c r="C127" t="s">
        <v>308</v>
      </c>
      <c r="D127" t="s">
        <v>458</v>
      </c>
      <c r="E127" t="s">
        <v>459</v>
      </c>
      <c r="F127" t="s">
        <v>2</v>
      </c>
      <c r="G127" t="s">
        <v>460</v>
      </c>
      <c r="H127" t="s">
        <v>461</v>
      </c>
    </row>
    <row r="128" spans="1:8" x14ac:dyDescent="0.2">
      <c r="A128">
        <v>12</v>
      </c>
      <c r="B128" t="s">
        <v>462</v>
      </c>
      <c r="C128" t="s">
        <v>6</v>
      </c>
      <c r="D128" t="s">
        <v>450</v>
      </c>
      <c r="E128" t="s">
        <v>463</v>
      </c>
      <c r="F128" t="s">
        <v>464</v>
      </c>
      <c r="G128" t="s">
        <v>76</v>
      </c>
      <c r="H128" t="s">
        <v>322</v>
      </c>
    </row>
    <row r="129" spans="1:8" x14ac:dyDescent="0.2">
      <c r="A129">
        <v>12</v>
      </c>
      <c r="B129" t="s">
        <v>86</v>
      </c>
      <c r="C129" t="s">
        <v>6</v>
      </c>
      <c r="D129" t="s">
        <v>450</v>
      </c>
      <c r="E129" t="s">
        <v>463</v>
      </c>
      <c r="F129" t="s">
        <v>465</v>
      </c>
      <c r="G129" t="s">
        <v>466</v>
      </c>
      <c r="H129" t="s">
        <v>26</v>
      </c>
    </row>
    <row r="130" spans="1:8" x14ac:dyDescent="0.2">
      <c r="A130">
        <v>12</v>
      </c>
      <c r="B130" t="s">
        <v>110</v>
      </c>
      <c r="C130" t="s">
        <v>51</v>
      </c>
      <c r="D130" t="s">
        <v>450</v>
      </c>
      <c r="E130" t="s">
        <v>270</v>
      </c>
      <c r="F130" t="s">
        <v>467</v>
      </c>
      <c r="G130" t="s">
        <v>219</v>
      </c>
      <c r="H130" t="s">
        <v>13</v>
      </c>
    </row>
    <row r="131" spans="1:8" x14ac:dyDescent="0.2">
      <c r="A131">
        <v>12</v>
      </c>
      <c r="B131" t="s">
        <v>462</v>
      </c>
      <c r="C131" t="s">
        <v>140</v>
      </c>
      <c r="D131" t="s">
        <v>454</v>
      </c>
      <c r="E131" t="s">
        <v>468</v>
      </c>
      <c r="F131" t="s">
        <v>469</v>
      </c>
      <c r="G131" t="s">
        <v>470</v>
      </c>
      <c r="H131" t="s">
        <v>76</v>
      </c>
    </row>
    <row r="132" spans="1:8" x14ac:dyDescent="0.2">
      <c r="A132">
        <v>12</v>
      </c>
      <c r="B132" t="s">
        <v>471</v>
      </c>
      <c r="C132" t="s">
        <v>140</v>
      </c>
      <c r="D132" t="s">
        <v>454</v>
      </c>
      <c r="E132" t="s">
        <v>137</v>
      </c>
      <c r="F132" t="s">
        <v>95</v>
      </c>
      <c r="G132" t="s">
        <v>472</v>
      </c>
      <c r="H132" t="s">
        <v>64</v>
      </c>
    </row>
    <row r="133" spans="1:8" x14ac:dyDescent="0.2">
      <c r="A133">
        <v>12</v>
      </c>
      <c r="B133" t="s">
        <v>473</v>
      </c>
      <c r="C133" t="s">
        <v>140</v>
      </c>
      <c r="D133" t="s">
        <v>454</v>
      </c>
      <c r="E133" t="s">
        <v>474</v>
      </c>
      <c r="F133" t="s">
        <v>475</v>
      </c>
      <c r="G133" t="s">
        <v>34</v>
      </c>
      <c r="H133" t="s">
        <v>476</v>
      </c>
    </row>
    <row r="134" spans="1:8" x14ac:dyDescent="0.2">
      <c r="A134">
        <v>12</v>
      </c>
      <c r="B134" t="s">
        <v>134</v>
      </c>
      <c r="C134" t="s">
        <v>140</v>
      </c>
      <c r="D134" t="s">
        <v>454</v>
      </c>
      <c r="E134" t="s">
        <v>477</v>
      </c>
      <c r="F134" t="s">
        <v>478</v>
      </c>
      <c r="G134" t="s">
        <v>335</v>
      </c>
      <c r="H134" t="s">
        <v>479</v>
      </c>
    </row>
    <row r="135" spans="1:8" x14ac:dyDescent="0.2">
      <c r="A135">
        <v>12</v>
      </c>
      <c r="B135" t="s">
        <v>439</v>
      </c>
      <c r="C135" t="s">
        <v>453</v>
      </c>
      <c r="D135" t="s">
        <v>454</v>
      </c>
      <c r="E135" t="s">
        <v>59</v>
      </c>
      <c r="F135" t="s">
        <v>213</v>
      </c>
      <c r="G135" t="s">
        <v>109</v>
      </c>
      <c r="H135" t="s">
        <v>480</v>
      </c>
    </row>
    <row r="136" spans="1:8" x14ac:dyDescent="0.2">
      <c r="A136">
        <v>12</v>
      </c>
      <c r="B136" t="s">
        <v>115</v>
      </c>
      <c r="C136" t="s">
        <v>453</v>
      </c>
      <c r="D136" t="s">
        <v>454</v>
      </c>
      <c r="E136" t="s">
        <v>481</v>
      </c>
      <c r="F136" t="s">
        <v>232</v>
      </c>
      <c r="G136" t="s">
        <v>482</v>
      </c>
      <c r="H136" t="s">
        <v>483</v>
      </c>
    </row>
    <row r="137" spans="1:8" x14ac:dyDescent="0.2">
      <c r="A137">
        <v>12</v>
      </c>
      <c r="B137" t="s">
        <v>35</v>
      </c>
      <c r="C137" t="s">
        <v>200</v>
      </c>
      <c r="D137" t="s">
        <v>454</v>
      </c>
      <c r="E137" t="s">
        <v>484</v>
      </c>
      <c r="F137" t="s">
        <v>485</v>
      </c>
      <c r="G137" t="s">
        <v>486</v>
      </c>
      <c r="H137" t="s">
        <v>26</v>
      </c>
    </row>
    <row r="138" spans="1:8" x14ac:dyDescent="0.2">
      <c r="A138">
        <v>12</v>
      </c>
      <c r="B138" t="s">
        <v>487</v>
      </c>
      <c r="C138" t="s">
        <v>215</v>
      </c>
      <c r="D138" t="s">
        <v>488</v>
      </c>
      <c r="E138" t="s">
        <v>489</v>
      </c>
      <c r="F138" t="s">
        <v>319</v>
      </c>
      <c r="G138" t="s">
        <v>64</v>
      </c>
      <c r="H138" t="s">
        <v>167</v>
      </c>
    </row>
    <row r="139" spans="1:8" x14ac:dyDescent="0.2">
      <c r="A139">
        <v>12</v>
      </c>
      <c r="B139" t="s">
        <v>462</v>
      </c>
      <c r="C139" t="s">
        <v>222</v>
      </c>
      <c r="D139" t="s">
        <v>458</v>
      </c>
      <c r="E139" t="s">
        <v>490</v>
      </c>
      <c r="F139" t="s">
        <v>491</v>
      </c>
      <c r="G139" t="s">
        <v>492</v>
      </c>
      <c r="H139" t="s">
        <v>493</v>
      </c>
    </row>
    <row r="140" spans="1:8" x14ac:dyDescent="0.2">
      <c r="A140">
        <v>12</v>
      </c>
      <c r="B140" t="s">
        <v>471</v>
      </c>
      <c r="C140" t="s">
        <v>222</v>
      </c>
      <c r="D140" t="s">
        <v>458</v>
      </c>
      <c r="E140" t="s">
        <v>494</v>
      </c>
      <c r="F140" t="s">
        <v>495</v>
      </c>
      <c r="G140" t="s">
        <v>4</v>
      </c>
      <c r="H140" t="s">
        <v>323</v>
      </c>
    </row>
    <row r="141" spans="1:8" x14ac:dyDescent="0.2">
      <c r="A141">
        <v>12</v>
      </c>
      <c r="B141" t="s">
        <v>86</v>
      </c>
      <c r="C141" t="s">
        <v>222</v>
      </c>
      <c r="D141" t="s">
        <v>458</v>
      </c>
      <c r="E141" t="s">
        <v>496</v>
      </c>
      <c r="F141" t="s">
        <v>497</v>
      </c>
      <c r="G141" t="s">
        <v>498</v>
      </c>
      <c r="H141" t="s">
        <v>70</v>
      </c>
    </row>
    <row r="142" spans="1:8" x14ac:dyDescent="0.2">
      <c r="A142">
        <v>12</v>
      </c>
      <c r="B142" t="s">
        <v>115</v>
      </c>
      <c r="C142" t="s">
        <v>250</v>
      </c>
      <c r="D142" t="s">
        <v>458</v>
      </c>
      <c r="E142" t="s">
        <v>486</v>
      </c>
      <c r="F142" t="s">
        <v>175</v>
      </c>
      <c r="G142" t="s">
        <v>499</v>
      </c>
      <c r="H142" t="s">
        <v>500</v>
      </c>
    </row>
    <row r="143" spans="1:8" x14ac:dyDescent="0.2">
      <c r="A143">
        <v>12</v>
      </c>
      <c r="B143" t="s">
        <v>501</v>
      </c>
      <c r="C143" t="s">
        <v>250</v>
      </c>
      <c r="D143" t="s">
        <v>502</v>
      </c>
      <c r="E143" t="s">
        <v>503</v>
      </c>
      <c r="F143" t="s">
        <v>504</v>
      </c>
      <c r="G143" t="s">
        <v>255</v>
      </c>
      <c r="H143" t="s">
        <v>270</v>
      </c>
    </row>
    <row r="144" spans="1:8" x14ac:dyDescent="0.2">
      <c r="A144">
        <v>12</v>
      </c>
      <c r="B144" t="s">
        <v>487</v>
      </c>
      <c r="C144" t="s">
        <v>280</v>
      </c>
      <c r="D144" t="s">
        <v>505</v>
      </c>
      <c r="E144" t="s">
        <v>506</v>
      </c>
      <c r="F144" t="s">
        <v>303</v>
      </c>
      <c r="G144" t="s">
        <v>13</v>
      </c>
      <c r="H144" t="s">
        <v>189</v>
      </c>
    </row>
    <row r="145" spans="1:8" x14ac:dyDescent="0.2">
      <c r="A145">
        <v>12</v>
      </c>
      <c r="B145" t="s">
        <v>471</v>
      </c>
      <c r="C145" t="s">
        <v>280</v>
      </c>
      <c r="D145" t="s">
        <v>458</v>
      </c>
      <c r="E145" t="s">
        <v>507</v>
      </c>
      <c r="F145" t="s">
        <v>508</v>
      </c>
      <c r="G145" t="s">
        <v>460</v>
      </c>
      <c r="H145" t="s">
        <v>26</v>
      </c>
    </row>
    <row r="146" spans="1:8" x14ac:dyDescent="0.2">
      <c r="A146">
        <v>12</v>
      </c>
      <c r="B146" t="s">
        <v>473</v>
      </c>
      <c r="C146" t="s">
        <v>280</v>
      </c>
      <c r="D146" t="s">
        <v>458</v>
      </c>
      <c r="E146" t="s">
        <v>509</v>
      </c>
      <c r="F146" t="s">
        <v>510</v>
      </c>
      <c r="G146" t="s">
        <v>511</v>
      </c>
      <c r="H146" t="s">
        <v>397</v>
      </c>
    </row>
    <row r="147" spans="1:8" x14ac:dyDescent="0.2">
      <c r="A147">
        <v>12</v>
      </c>
      <c r="B147" t="s">
        <v>257</v>
      </c>
      <c r="C147" t="s">
        <v>297</v>
      </c>
      <c r="D147" t="s">
        <v>458</v>
      </c>
      <c r="E147" t="s">
        <v>512</v>
      </c>
      <c r="F147" t="s">
        <v>103</v>
      </c>
      <c r="G147" t="s">
        <v>513</v>
      </c>
      <c r="H147" t="s">
        <v>514</v>
      </c>
    </row>
    <row r="148" spans="1:8" x14ac:dyDescent="0.2">
      <c r="A148">
        <v>12</v>
      </c>
      <c r="B148" t="s">
        <v>115</v>
      </c>
      <c r="C148" t="s">
        <v>297</v>
      </c>
      <c r="D148" t="s">
        <v>450</v>
      </c>
      <c r="E148" t="s">
        <v>515</v>
      </c>
      <c r="F148" t="s">
        <v>516</v>
      </c>
      <c r="G148" t="s">
        <v>517</v>
      </c>
      <c r="H148" t="s">
        <v>518</v>
      </c>
    </row>
    <row r="149" spans="1:8" x14ac:dyDescent="0.2">
      <c r="A149">
        <v>14</v>
      </c>
      <c r="B149" t="s">
        <v>501</v>
      </c>
      <c r="C149" t="s">
        <v>390</v>
      </c>
      <c r="D149" t="s">
        <v>519</v>
      </c>
      <c r="E149" t="s">
        <v>520</v>
      </c>
      <c r="F149" t="s">
        <v>521</v>
      </c>
      <c r="G149" t="s">
        <v>522</v>
      </c>
      <c r="H149" t="s">
        <v>76</v>
      </c>
    </row>
    <row r="150" spans="1:8" x14ac:dyDescent="0.2">
      <c r="A150">
        <v>15</v>
      </c>
      <c r="C150" t="s">
        <v>908</v>
      </c>
      <c r="D150" t="s">
        <v>523</v>
      </c>
      <c r="E150" t="s">
        <v>500</v>
      </c>
      <c r="F150" t="s">
        <v>2</v>
      </c>
      <c r="G150" t="s">
        <v>137</v>
      </c>
      <c r="H150" t="s">
        <v>524</v>
      </c>
    </row>
    <row r="151" spans="1:8" x14ac:dyDescent="0.2">
      <c r="A151">
        <v>15</v>
      </c>
      <c r="C151" t="s">
        <v>529</v>
      </c>
      <c r="D151" t="s">
        <v>525</v>
      </c>
      <c r="E151" t="s">
        <v>526</v>
      </c>
      <c r="F151" t="s">
        <v>527</v>
      </c>
      <c r="G151" t="s">
        <v>76</v>
      </c>
      <c r="H151" t="s">
        <v>528</v>
      </c>
    </row>
    <row r="152" spans="1:8" x14ac:dyDescent="0.2">
      <c r="A152">
        <v>15</v>
      </c>
      <c r="B152" t="s">
        <v>242</v>
      </c>
      <c r="C152" t="s">
        <v>529</v>
      </c>
      <c r="D152" t="s">
        <v>523</v>
      </c>
      <c r="E152" t="s">
        <v>530</v>
      </c>
      <c r="F152" t="s">
        <v>531</v>
      </c>
      <c r="G152" t="s">
        <v>26</v>
      </c>
      <c r="H152" t="s">
        <v>76</v>
      </c>
    </row>
    <row r="153" spans="1:8" x14ac:dyDescent="0.2">
      <c r="A153">
        <v>15</v>
      </c>
      <c r="B153" t="s">
        <v>473</v>
      </c>
      <c r="C153" t="s">
        <v>532</v>
      </c>
      <c r="D153" t="s">
        <v>533</v>
      </c>
      <c r="E153" t="s">
        <v>534</v>
      </c>
      <c r="F153" t="s">
        <v>535</v>
      </c>
      <c r="G153" t="s">
        <v>536</v>
      </c>
      <c r="H153" t="s">
        <v>537</v>
      </c>
    </row>
    <row r="154" spans="1:8" x14ac:dyDescent="0.2">
      <c r="A154">
        <v>15</v>
      </c>
      <c r="B154" t="s">
        <v>50</v>
      </c>
      <c r="C154" t="s">
        <v>538</v>
      </c>
      <c r="D154" t="s">
        <v>533</v>
      </c>
      <c r="E154" t="s">
        <v>2</v>
      </c>
      <c r="F154" t="s">
        <v>539</v>
      </c>
      <c r="G154" t="s">
        <v>76</v>
      </c>
      <c r="H154" t="s">
        <v>540</v>
      </c>
    </row>
    <row r="155" spans="1:8" x14ac:dyDescent="0.2">
      <c r="A155">
        <v>15</v>
      </c>
      <c r="B155" t="s">
        <v>462</v>
      </c>
      <c r="C155" t="s">
        <v>541</v>
      </c>
      <c r="D155" t="s">
        <v>542</v>
      </c>
      <c r="E155" t="s">
        <v>543</v>
      </c>
      <c r="F155" t="s">
        <v>245</v>
      </c>
      <c r="G155" t="s">
        <v>544</v>
      </c>
      <c r="H155" t="s">
        <v>545</v>
      </c>
    </row>
    <row r="156" spans="1:8" x14ac:dyDescent="0.2">
      <c r="A156">
        <v>15</v>
      </c>
      <c r="B156" t="s">
        <v>369</v>
      </c>
      <c r="C156" t="s">
        <v>541</v>
      </c>
      <c r="D156" t="s">
        <v>546</v>
      </c>
      <c r="E156" t="s">
        <v>547</v>
      </c>
      <c r="F156" t="s">
        <v>548</v>
      </c>
      <c r="G156" t="s">
        <v>549</v>
      </c>
      <c r="H156" t="s">
        <v>550</v>
      </c>
    </row>
    <row r="157" spans="1:8" x14ac:dyDescent="0.2">
      <c r="A157">
        <v>15</v>
      </c>
      <c r="C157" t="s">
        <v>909</v>
      </c>
      <c r="D157" t="s">
        <v>542</v>
      </c>
      <c r="E157" t="s">
        <v>545</v>
      </c>
      <c r="F157" t="s">
        <v>543</v>
      </c>
      <c r="G157" t="s">
        <v>211</v>
      </c>
      <c r="H157" t="s">
        <v>551</v>
      </c>
    </row>
    <row r="158" spans="1:8" x14ac:dyDescent="0.2">
      <c r="A158">
        <v>15</v>
      </c>
      <c r="B158" t="s">
        <v>471</v>
      </c>
      <c r="C158" t="s">
        <v>552</v>
      </c>
      <c r="D158" t="s">
        <v>553</v>
      </c>
      <c r="E158" t="s">
        <v>304</v>
      </c>
      <c r="F158" t="s">
        <v>554</v>
      </c>
      <c r="G158" t="s">
        <v>555</v>
      </c>
      <c r="H158" t="s">
        <v>556</v>
      </c>
    </row>
    <row r="159" spans="1:8" x14ac:dyDescent="0.2">
      <c r="A159">
        <v>15</v>
      </c>
      <c r="B159" t="s">
        <v>86</v>
      </c>
      <c r="C159" t="s">
        <v>557</v>
      </c>
      <c r="D159" t="s">
        <v>558</v>
      </c>
      <c r="E159" t="s">
        <v>559</v>
      </c>
      <c r="F159" t="s">
        <v>504</v>
      </c>
      <c r="G159" t="s">
        <v>560</v>
      </c>
      <c r="H159" t="s">
        <v>561</v>
      </c>
    </row>
    <row r="160" spans="1:8" x14ac:dyDescent="0.2">
      <c r="A160">
        <v>15</v>
      </c>
      <c r="B160" t="s">
        <v>134</v>
      </c>
      <c r="C160" t="s">
        <v>562</v>
      </c>
      <c r="D160" t="s">
        <v>558</v>
      </c>
      <c r="E160" t="s">
        <v>563</v>
      </c>
      <c r="F160" t="s">
        <v>564</v>
      </c>
      <c r="G160" t="s">
        <v>565</v>
      </c>
      <c r="H160" t="s">
        <v>556</v>
      </c>
    </row>
    <row r="161" spans="1:8" x14ac:dyDescent="0.2">
      <c r="A161">
        <v>15</v>
      </c>
      <c r="B161" t="s">
        <v>566</v>
      </c>
      <c r="C161" t="s">
        <v>567</v>
      </c>
      <c r="D161" t="s">
        <v>546</v>
      </c>
      <c r="E161" t="s">
        <v>568</v>
      </c>
      <c r="F161" t="s">
        <v>569</v>
      </c>
      <c r="G161" t="s">
        <v>570</v>
      </c>
      <c r="H161" t="s">
        <v>571</v>
      </c>
    </row>
    <row r="162" spans="1:8" x14ac:dyDescent="0.2">
      <c r="A162">
        <v>15</v>
      </c>
      <c r="B162" t="s">
        <v>35</v>
      </c>
      <c r="C162" t="s">
        <v>572</v>
      </c>
      <c r="D162" t="s">
        <v>553</v>
      </c>
      <c r="E162" t="s">
        <v>573</v>
      </c>
      <c r="F162" t="s">
        <v>216</v>
      </c>
      <c r="G162" t="s">
        <v>574</v>
      </c>
      <c r="H162" t="s">
        <v>137</v>
      </c>
    </row>
    <row r="163" spans="1:8" x14ac:dyDescent="0.2">
      <c r="A163">
        <v>15</v>
      </c>
      <c r="B163" t="s">
        <v>134</v>
      </c>
      <c r="C163" t="s">
        <v>572</v>
      </c>
      <c r="D163" t="s">
        <v>575</v>
      </c>
      <c r="E163" t="s">
        <v>48</v>
      </c>
      <c r="F163" t="s">
        <v>302</v>
      </c>
      <c r="G163" t="s">
        <v>576</v>
      </c>
      <c r="H163" t="s">
        <v>245</v>
      </c>
    </row>
    <row r="164" spans="1:8" x14ac:dyDescent="0.2">
      <c r="A164">
        <v>15</v>
      </c>
      <c r="B164" t="s">
        <v>110</v>
      </c>
      <c r="C164" t="s">
        <v>577</v>
      </c>
      <c r="D164" t="s">
        <v>542</v>
      </c>
      <c r="E164" t="s">
        <v>578</v>
      </c>
      <c r="F164" t="s">
        <v>579</v>
      </c>
      <c r="G164" t="s">
        <v>580</v>
      </c>
      <c r="H164" t="s">
        <v>581</v>
      </c>
    </row>
    <row r="165" spans="1:8" x14ac:dyDescent="0.2">
      <c r="A165">
        <v>15</v>
      </c>
      <c r="B165" t="s">
        <v>462</v>
      </c>
      <c r="C165" t="s">
        <v>582</v>
      </c>
      <c r="D165" t="s">
        <v>546</v>
      </c>
      <c r="E165" t="s">
        <v>98</v>
      </c>
      <c r="F165" t="s">
        <v>583</v>
      </c>
      <c r="G165" t="s">
        <v>584</v>
      </c>
      <c r="H165" t="s">
        <v>2</v>
      </c>
    </row>
    <row r="166" spans="1:8" x14ac:dyDescent="0.2">
      <c r="A166">
        <v>13</v>
      </c>
      <c r="B166" t="s">
        <v>585</v>
      </c>
      <c r="C166" t="s">
        <v>384</v>
      </c>
      <c r="D166" t="s">
        <v>586</v>
      </c>
      <c r="E166" t="s">
        <v>587</v>
      </c>
      <c r="F166" t="s">
        <v>588</v>
      </c>
      <c r="G166" t="s">
        <v>348</v>
      </c>
      <c r="H166" t="s">
        <v>103</v>
      </c>
    </row>
    <row r="167" spans="1:8" x14ac:dyDescent="0.2">
      <c r="A167">
        <v>11</v>
      </c>
      <c r="B167" t="s">
        <v>487</v>
      </c>
      <c r="C167" t="s">
        <v>589</v>
      </c>
      <c r="D167" t="s">
        <v>590</v>
      </c>
      <c r="E167" t="s">
        <v>591</v>
      </c>
      <c r="F167" t="s">
        <v>26</v>
      </c>
      <c r="G167" t="s">
        <v>592</v>
      </c>
    </row>
    <row r="168" spans="1:8" x14ac:dyDescent="0.2">
      <c r="A168">
        <v>11</v>
      </c>
      <c r="B168" t="s">
        <v>273</v>
      </c>
      <c r="C168" t="s">
        <v>593</v>
      </c>
      <c r="D168" t="s">
        <v>594</v>
      </c>
      <c r="E168" t="s">
        <v>595</v>
      </c>
      <c r="F168" t="s">
        <v>596</v>
      </c>
      <c r="G168" t="s">
        <v>597</v>
      </c>
    </row>
    <row r="169" spans="1:8" x14ac:dyDescent="0.2">
      <c r="A169">
        <v>11</v>
      </c>
      <c r="C169" t="s">
        <v>602</v>
      </c>
      <c r="D169" t="s">
        <v>598</v>
      </c>
      <c r="E169" t="s">
        <v>599</v>
      </c>
      <c r="F169" t="s">
        <v>600</v>
      </c>
      <c r="G169" t="s">
        <v>601</v>
      </c>
    </row>
    <row r="170" spans="1:8" x14ac:dyDescent="0.2">
      <c r="A170">
        <v>11</v>
      </c>
      <c r="B170" t="s">
        <v>346</v>
      </c>
      <c r="C170" t="s">
        <v>602</v>
      </c>
      <c r="D170" t="s">
        <v>598</v>
      </c>
      <c r="E170" t="s">
        <v>64</v>
      </c>
      <c r="F170" t="s">
        <v>591</v>
      </c>
      <c r="G170" t="s">
        <v>389</v>
      </c>
    </row>
    <row r="171" spans="1:8" x14ac:dyDescent="0.2">
      <c r="A171">
        <v>10</v>
      </c>
      <c r="B171" t="s">
        <v>603</v>
      </c>
      <c r="C171" t="s">
        <v>589</v>
      </c>
      <c r="D171" t="s">
        <v>376</v>
      </c>
      <c r="E171" t="s">
        <v>601</v>
      </c>
      <c r="F171" t="s">
        <v>604</v>
      </c>
      <c r="G171" t="s">
        <v>605</v>
      </c>
    </row>
    <row r="172" spans="1:8" x14ac:dyDescent="0.2">
      <c r="A172">
        <v>10</v>
      </c>
      <c r="B172" t="s">
        <v>585</v>
      </c>
      <c r="C172" t="s">
        <v>606</v>
      </c>
      <c r="D172" t="s">
        <v>362</v>
      </c>
      <c r="E172" t="s">
        <v>360</v>
      </c>
      <c r="F172" t="s">
        <v>2</v>
      </c>
      <c r="G172" t="s">
        <v>322</v>
      </c>
    </row>
    <row r="173" spans="1:8" x14ac:dyDescent="0.2">
      <c r="A173">
        <v>10</v>
      </c>
      <c r="B173" t="s">
        <v>585</v>
      </c>
      <c r="C173" t="s">
        <v>607</v>
      </c>
      <c r="D173" t="s">
        <v>352</v>
      </c>
      <c r="E173" t="s">
        <v>608</v>
      </c>
      <c r="F173" t="s">
        <v>609</v>
      </c>
      <c r="G173" t="s">
        <v>76</v>
      </c>
    </row>
    <row r="174" spans="1:8" x14ac:dyDescent="0.2">
      <c r="A174">
        <v>12</v>
      </c>
      <c r="B174" t="s">
        <v>471</v>
      </c>
      <c r="C174" t="s">
        <v>610</v>
      </c>
      <c r="D174" t="s">
        <v>611</v>
      </c>
      <c r="E174" t="s">
        <v>2</v>
      </c>
      <c r="F174" t="s">
        <v>612</v>
      </c>
      <c r="G174" t="s">
        <v>613</v>
      </c>
      <c r="H174" t="s">
        <v>251</v>
      </c>
    </row>
    <row r="175" spans="1:8" x14ac:dyDescent="0.2">
      <c r="A175">
        <v>12</v>
      </c>
      <c r="B175" t="s">
        <v>473</v>
      </c>
      <c r="C175" t="s">
        <v>610</v>
      </c>
      <c r="D175" t="s">
        <v>611</v>
      </c>
      <c r="E175" t="s">
        <v>2</v>
      </c>
      <c r="F175" t="s">
        <v>76</v>
      </c>
      <c r="G175" t="s">
        <v>614</v>
      </c>
      <c r="H175" t="s">
        <v>615</v>
      </c>
    </row>
    <row r="176" spans="1:8" x14ac:dyDescent="0.2">
      <c r="A176">
        <v>12</v>
      </c>
      <c r="B176" t="s">
        <v>35</v>
      </c>
      <c r="C176" t="s">
        <v>341</v>
      </c>
      <c r="D176" t="s">
        <v>611</v>
      </c>
      <c r="E176" t="s">
        <v>616</v>
      </c>
      <c r="F176" t="s">
        <v>617</v>
      </c>
      <c r="G176" t="s">
        <v>618</v>
      </c>
      <c r="H176" t="s">
        <v>619</v>
      </c>
    </row>
    <row r="177" spans="1:8" x14ac:dyDescent="0.2">
      <c r="A177">
        <v>12</v>
      </c>
      <c r="B177" t="s">
        <v>257</v>
      </c>
      <c r="C177" t="s">
        <v>351</v>
      </c>
      <c r="D177" t="s">
        <v>620</v>
      </c>
      <c r="E177" t="s">
        <v>348</v>
      </c>
      <c r="F177" t="s">
        <v>588</v>
      </c>
      <c r="G177" t="s">
        <v>621</v>
      </c>
      <c r="H177" t="s">
        <v>622</v>
      </c>
    </row>
    <row r="178" spans="1:8" x14ac:dyDescent="0.2">
      <c r="A178">
        <v>12</v>
      </c>
      <c r="B178" t="s">
        <v>439</v>
      </c>
      <c r="C178" t="s">
        <v>623</v>
      </c>
      <c r="D178" t="s">
        <v>624</v>
      </c>
      <c r="E178" t="s">
        <v>625</v>
      </c>
      <c r="F178" t="s">
        <v>120</v>
      </c>
      <c r="G178" t="s">
        <v>626</v>
      </c>
      <c r="H178" t="s">
        <v>627</v>
      </c>
    </row>
    <row r="179" spans="1:8" x14ac:dyDescent="0.2">
      <c r="A179">
        <v>12</v>
      </c>
      <c r="B179" t="s">
        <v>257</v>
      </c>
      <c r="C179" t="s">
        <v>628</v>
      </c>
      <c r="D179" t="s">
        <v>629</v>
      </c>
      <c r="E179" t="s">
        <v>609</v>
      </c>
      <c r="F179" t="s">
        <v>137</v>
      </c>
      <c r="G179" t="s">
        <v>630</v>
      </c>
      <c r="H179" t="s">
        <v>631</v>
      </c>
    </row>
    <row r="180" spans="1:8" x14ac:dyDescent="0.2">
      <c r="A180">
        <v>12</v>
      </c>
      <c r="B180" t="s">
        <v>110</v>
      </c>
      <c r="C180" t="s">
        <v>384</v>
      </c>
      <c r="D180" t="s">
        <v>632</v>
      </c>
      <c r="E180" t="s">
        <v>633</v>
      </c>
      <c r="F180" t="s">
        <v>634</v>
      </c>
      <c r="G180" t="s">
        <v>13</v>
      </c>
      <c r="H180" t="s">
        <v>486</v>
      </c>
    </row>
    <row r="181" spans="1:8" x14ac:dyDescent="0.2">
      <c r="A181">
        <v>9</v>
      </c>
      <c r="B181" t="s">
        <v>181</v>
      </c>
      <c r="C181" t="s">
        <v>635</v>
      </c>
      <c r="D181" t="s">
        <v>636</v>
      </c>
      <c r="E181" t="s">
        <v>637</v>
      </c>
      <c r="F181" t="s">
        <v>13</v>
      </c>
      <c r="G181" t="s">
        <v>638</v>
      </c>
    </row>
    <row r="182" spans="1:8" x14ac:dyDescent="0.2">
      <c r="A182">
        <v>9</v>
      </c>
      <c r="B182" t="s">
        <v>585</v>
      </c>
      <c r="C182" t="s">
        <v>635</v>
      </c>
      <c r="D182" t="s">
        <v>636</v>
      </c>
      <c r="E182" t="s">
        <v>639</v>
      </c>
      <c r="F182" t="s">
        <v>640</v>
      </c>
      <c r="G182" t="s">
        <v>641</v>
      </c>
    </row>
    <row r="183" spans="1:8" x14ac:dyDescent="0.2">
      <c r="A183">
        <v>9</v>
      </c>
      <c r="B183" t="s">
        <v>642</v>
      </c>
      <c r="C183" t="s">
        <v>643</v>
      </c>
      <c r="D183" t="s">
        <v>636</v>
      </c>
      <c r="E183" t="s">
        <v>644</v>
      </c>
      <c r="F183" t="s">
        <v>64</v>
      </c>
      <c r="G183" t="s">
        <v>478</v>
      </c>
    </row>
    <row r="184" spans="1:8" x14ac:dyDescent="0.2">
      <c r="A184">
        <v>9</v>
      </c>
      <c r="B184" t="s">
        <v>273</v>
      </c>
      <c r="C184" t="s">
        <v>643</v>
      </c>
      <c r="D184" t="s">
        <v>636</v>
      </c>
      <c r="E184" t="s">
        <v>645</v>
      </c>
      <c r="F184" t="s">
        <v>646</v>
      </c>
      <c r="G184" t="s">
        <v>422</v>
      </c>
    </row>
    <row r="185" spans="1:8" x14ac:dyDescent="0.2">
      <c r="A185">
        <v>9</v>
      </c>
      <c r="B185" t="s">
        <v>585</v>
      </c>
      <c r="C185" t="s">
        <v>647</v>
      </c>
      <c r="D185" t="s">
        <v>636</v>
      </c>
      <c r="E185" t="s">
        <v>648</v>
      </c>
      <c r="F185" t="s">
        <v>649</v>
      </c>
      <c r="G185" t="s">
        <v>650</v>
      </c>
    </row>
    <row r="186" spans="1:8" x14ac:dyDescent="0.2">
      <c r="A186">
        <v>9</v>
      </c>
      <c r="B186" t="s">
        <v>501</v>
      </c>
      <c r="C186" t="s">
        <v>651</v>
      </c>
      <c r="D186" t="s">
        <v>652</v>
      </c>
      <c r="E186" t="s">
        <v>183</v>
      </c>
      <c r="F186" t="s">
        <v>653</v>
      </c>
      <c r="G186" t="s">
        <v>654</v>
      </c>
    </row>
    <row r="187" spans="1:8" x14ac:dyDescent="0.2">
      <c r="A187">
        <v>9</v>
      </c>
      <c r="B187" t="s">
        <v>181</v>
      </c>
      <c r="C187" t="s">
        <v>655</v>
      </c>
      <c r="D187" t="s">
        <v>656</v>
      </c>
      <c r="E187" t="s">
        <v>657</v>
      </c>
      <c r="F187" t="s">
        <v>658</v>
      </c>
      <c r="G187" t="s">
        <v>659</v>
      </c>
    </row>
    <row r="188" spans="1:8" x14ac:dyDescent="0.2">
      <c r="A188">
        <v>9</v>
      </c>
      <c r="B188" t="s">
        <v>603</v>
      </c>
      <c r="C188" t="s">
        <v>660</v>
      </c>
      <c r="D188" t="s">
        <v>656</v>
      </c>
      <c r="E188" t="s">
        <v>76</v>
      </c>
      <c r="F188" t="s">
        <v>661</v>
      </c>
      <c r="G188" t="s">
        <v>662</v>
      </c>
    </row>
    <row r="189" spans="1:8" x14ac:dyDescent="0.2">
      <c r="A189">
        <v>11</v>
      </c>
      <c r="B189" t="s">
        <v>585</v>
      </c>
      <c r="C189" t="s">
        <v>663</v>
      </c>
      <c r="D189" t="s">
        <v>664</v>
      </c>
      <c r="E189" t="s">
        <v>665</v>
      </c>
      <c r="F189" t="s">
        <v>666</v>
      </c>
      <c r="G189" t="s">
        <v>419</v>
      </c>
    </row>
    <row r="190" spans="1:8" x14ac:dyDescent="0.2">
      <c r="A190">
        <v>11</v>
      </c>
      <c r="B190" t="s">
        <v>439</v>
      </c>
      <c r="C190" t="s">
        <v>667</v>
      </c>
      <c r="D190" t="s">
        <v>668</v>
      </c>
      <c r="E190" t="s">
        <v>669</v>
      </c>
      <c r="F190" t="s">
        <v>670</v>
      </c>
      <c r="G190" t="s">
        <v>564</v>
      </c>
      <c r="H190" t="s">
        <v>444</v>
      </c>
    </row>
    <row r="191" spans="1:8" x14ac:dyDescent="0.2">
      <c r="A191">
        <v>8</v>
      </c>
      <c r="B191" t="s">
        <v>671</v>
      </c>
      <c r="C191" t="s">
        <v>672</v>
      </c>
      <c r="D191" t="s">
        <v>611</v>
      </c>
      <c r="E191" t="s">
        <v>43</v>
      </c>
      <c r="F191" t="s">
        <v>673</v>
      </c>
    </row>
    <row r="192" spans="1:8" x14ac:dyDescent="0.2">
      <c r="A192">
        <v>8</v>
      </c>
      <c r="B192" t="s">
        <v>674</v>
      </c>
      <c r="C192" t="s">
        <v>672</v>
      </c>
      <c r="D192" t="s">
        <v>611</v>
      </c>
      <c r="E192" t="s">
        <v>675</v>
      </c>
      <c r="F192" t="s">
        <v>676</v>
      </c>
    </row>
    <row r="193" spans="1:8" x14ac:dyDescent="0.2">
      <c r="A193">
        <v>8</v>
      </c>
      <c r="B193" t="s">
        <v>677</v>
      </c>
      <c r="C193" t="s">
        <v>678</v>
      </c>
      <c r="D193" t="s">
        <v>629</v>
      </c>
      <c r="E193" t="s">
        <v>679</v>
      </c>
      <c r="F193" t="s">
        <v>7</v>
      </c>
    </row>
    <row r="194" spans="1:8" x14ac:dyDescent="0.2">
      <c r="A194">
        <v>8</v>
      </c>
      <c r="B194" t="s">
        <v>603</v>
      </c>
      <c r="C194" t="s">
        <v>678</v>
      </c>
      <c r="D194" t="s">
        <v>629</v>
      </c>
      <c r="E194" t="s">
        <v>680</v>
      </c>
      <c r="F194" t="s">
        <v>395</v>
      </c>
    </row>
    <row r="195" spans="1:8" x14ac:dyDescent="0.2">
      <c r="A195">
        <v>8</v>
      </c>
      <c r="B195" t="s">
        <v>82</v>
      </c>
      <c r="C195" t="s">
        <v>260</v>
      </c>
      <c r="D195" t="s">
        <v>632</v>
      </c>
      <c r="E195" t="s">
        <v>225</v>
      </c>
      <c r="F195" t="s">
        <v>681</v>
      </c>
      <c r="G195" t="s">
        <v>682</v>
      </c>
      <c r="H195" t="s">
        <v>291</v>
      </c>
    </row>
    <row r="196" spans="1:8" x14ac:dyDescent="0.2">
      <c r="A196">
        <v>8</v>
      </c>
      <c r="B196" t="s">
        <v>433</v>
      </c>
      <c r="C196" t="s">
        <v>683</v>
      </c>
      <c r="D196" t="s">
        <v>620</v>
      </c>
      <c r="E196" t="s">
        <v>684</v>
      </c>
      <c r="F196" t="s">
        <v>685</v>
      </c>
    </row>
    <row r="197" spans="1:8" x14ac:dyDescent="0.2">
      <c r="A197">
        <v>8</v>
      </c>
      <c r="B197" t="s">
        <v>501</v>
      </c>
      <c r="C197" t="s">
        <v>686</v>
      </c>
      <c r="D197" t="s">
        <v>687</v>
      </c>
      <c r="E197" t="s">
        <v>253</v>
      </c>
      <c r="F197" t="s">
        <v>76</v>
      </c>
    </row>
    <row r="198" spans="1:8" x14ac:dyDescent="0.2">
      <c r="A198">
        <v>12</v>
      </c>
      <c r="B198" t="s">
        <v>471</v>
      </c>
      <c r="C198" t="s">
        <v>529</v>
      </c>
      <c r="D198" t="s">
        <v>688</v>
      </c>
      <c r="E198" t="s">
        <v>689</v>
      </c>
      <c r="F198" t="s">
        <v>690</v>
      </c>
      <c r="G198" t="s">
        <v>691</v>
      </c>
      <c r="H198" t="s">
        <v>692</v>
      </c>
    </row>
    <row r="199" spans="1:8" x14ac:dyDescent="0.2">
      <c r="A199">
        <v>12</v>
      </c>
      <c r="C199" t="s">
        <v>529</v>
      </c>
      <c r="D199" t="s">
        <v>693</v>
      </c>
      <c r="E199" t="s">
        <v>694</v>
      </c>
      <c r="F199" t="s">
        <v>386</v>
      </c>
      <c r="G199" t="s">
        <v>76</v>
      </c>
      <c r="H199" t="s">
        <v>394</v>
      </c>
    </row>
    <row r="200" spans="1:8" x14ac:dyDescent="0.2">
      <c r="A200">
        <v>12</v>
      </c>
      <c r="B200" t="s">
        <v>462</v>
      </c>
      <c r="C200" t="s">
        <v>552</v>
      </c>
      <c r="D200" t="s">
        <v>695</v>
      </c>
      <c r="E200" t="s">
        <v>696</v>
      </c>
      <c r="F200" t="s">
        <v>697</v>
      </c>
      <c r="G200" t="s">
        <v>698</v>
      </c>
      <c r="H200" t="s">
        <v>699</v>
      </c>
    </row>
    <row r="201" spans="1:8" x14ac:dyDescent="0.2">
      <c r="A201">
        <v>12</v>
      </c>
      <c r="B201" t="s">
        <v>677</v>
      </c>
      <c r="C201" t="s">
        <v>552</v>
      </c>
      <c r="D201" t="s">
        <v>695</v>
      </c>
      <c r="E201" t="s">
        <v>700</v>
      </c>
      <c r="F201" t="s">
        <v>692</v>
      </c>
      <c r="G201" t="s">
        <v>701</v>
      </c>
      <c r="H201" t="s">
        <v>560</v>
      </c>
    </row>
    <row r="202" spans="1:8" x14ac:dyDescent="0.2">
      <c r="A202">
        <v>15</v>
      </c>
      <c r="B202" t="s">
        <v>242</v>
      </c>
      <c r="C202" t="s">
        <v>702</v>
      </c>
      <c r="D202" t="s">
        <v>703</v>
      </c>
      <c r="E202" t="s">
        <v>704</v>
      </c>
      <c r="F202" t="s">
        <v>355</v>
      </c>
      <c r="G202" t="s">
        <v>705</v>
      </c>
      <c r="H202" t="s">
        <v>706</v>
      </c>
    </row>
    <row r="203" spans="1:8" x14ac:dyDescent="0.2">
      <c r="A203">
        <v>15</v>
      </c>
      <c r="B203" t="s">
        <v>314</v>
      </c>
      <c r="C203" t="s">
        <v>707</v>
      </c>
      <c r="D203" t="s">
        <v>703</v>
      </c>
      <c r="E203" t="s">
        <v>708</v>
      </c>
      <c r="F203" t="s">
        <v>709</v>
      </c>
      <c r="G203" t="s">
        <v>710</v>
      </c>
      <c r="H203" t="s">
        <v>394</v>
      </c>
    </row>
    <row r="204" spans="1:8" x14ac:dyDescent="0.2">
      <c r="A204">
        <v>15</v>
      </c>
      <c r="B204" t="s">
        <v>221</v>
      </c>
      <c r="C204" t="s">
        <v>711</v>
      </c>
      <c r="D204" t="s">
        <v>712</v>
      </c>
      <c r="E204" t="s">
        <v>713</v>
      </c>
      <c r="F204" t="s">
        <v>528</v>
      </c>
      <c r="G204" t="s">
        <v>714</v>
      </c>
      <c r="H204" t="s">
        <v>601</v>
      </c>
    </row>
    <row r="205" spans="1:8" x14ac:dyDescent="0.2">
      <c r="A205">
        <v>15</v>
      </c>
      <c r="C205" t="s">
        <v>910</v>
      </c>
      <c r="D205" t="s">
        <v>712</v>
      </c>
      <c r="E205" t="s">
        <v>543</v>
      </c>
      <c r="F205" t="s">
        <v>715</v>
      </c>
      <c r="G205" t="s">
        <v>716</v>
      </c>
      <c r="H205" t="s">
        <v>717</v>
      </c>
    </row>
    <row r="206" spans="1:8" x14ac:dyDescent="0.2">
      <c r="A206">
        <v>15</v>
      </c>
      <c r="B206" t="s">
        <v>314</v>
      </c>
      <c r="C206" t="s">
        <v>718</v>
      </c>
      <c r="D206" t="s">
        <v>719</v>
      </c>
      <c r="E206" t="s">
        <v>634</v>
      </c>
      <c r="F206" t="s">
        <v>422</v>
      </c>
      <c r="G206" t="s">
        <v>720</v>
      </c>
      <c r="H206" t="s">
        <v>721</v>
      </c>
    </row>
    <row r="207" spans="1:8" x14ac:dyDescent="0.2">
      <c r="A207">
        <v>15</v>
      </c>
      <c r="B207" t="s">
        <v>45</v>
      </c>
      <c r="C207" t="s">
        <v>722</v>
      </c>
      <c r="D207" t="s">
        <v>723</v>
      </c>
      <c r="E207" t="s">
        <v>394</v>
      </c>
      <c r="F207" t="s">
        <v>724</v>
      </c>
      <c r="G207" t="s">
        <v>560</v>
      </c>
      <c r="H207" t="s">
        <v>496</v>
      </c>
    </row>
    <row r="208" spans="1:8" x14ac:dyDescent="0.2">
      <c r="A208">
        <v>15</v>
      </c>
      <c r="B208" t="s">
        <v>100</v>
      </c>
      <c r="C208" t="s">
        <v>725</v>
      </c>
      <c r="D208" t="s">
        <v>723</v>
      </c>
      <c r="E208" t="s">
        <v>726</v>
      </c>
      <c r="F208" t="s">
        <v>23</v>
      </c>
      <c r="G208" t="s">
        <v>727</v>
      </c>
      <c r="H208" t="s">
        <v>728</v>
      </c>
    </row>
    <row r="209" spans="1:8" x14ac:dyDescent="0.2">
      <c r="A209">
        <v>15</v>
      </c>
      <c r="B209" t="s">
        <v>566</v>
      </c>
      <c r="C209" t="s">
        <v>729</v>
      </c>
      <c r="D209" t="s">
        <v>730</v>
      </c>
      <c r="E209" t="s">
        <v>348</v>
      </c>
      <c r="F209" t="s">
        <v>137</v>
      </c>
      <c r="G209" t="s">
        <v>731</v>
      </c>
      <c r="H209" t="s">
        <v>705</v>
      </c>
    </row>
    <row r="210" spans="1:8" x14ac:dyDescent="0.2">
      <c r="A210">
        <v>15</v>
      </c>
      <c r="B210" t="s">
        <v>369</v>
      </c>
      <c r="C210" t="s">
        <v>732</v>
      </c>
      <c r="D210" t="s">
        <v>719</v>
      </c>
      <c r="E210" t="s">
        <v>543</v>
      </c>
      <c r="F210" t="s">
        <v>733</v>
      </c>
      <c r="G210" t="s">
        <v>734</v>
      </c>
      <c r="H210" t="s">
        <v>735</v>
      </c>
    </row>
    <row r="211" spans="1:8" x14ac:dyDescent="0.2">
      <c r="A211">
        <v>15</v>
      </c>
      <c r="B211" t="s">
        <v>100</v>
      </c>
      <c r="C211" t="s">
        <v>736</v>
      </c>
      <c r="D211" t="s">
        <v>730</v>
      </c>
      <c r="E211" t="s">
        <v>737</v>
      </c>
      <c r="F211" t="s">
        <v>560</v>
      </c>
      <c r="G211" t="s">
        <v>394</v>
      </c>
      <c r="H211" t="s">
        <v>738</v>
      </c>
    </row>
    <row r="212" spans="1:8" x14ac:dyDescent="0.2">
      <c r="A212">
        <v>6</v>
      </c>
      <c r="B212" t="s">
        <v>677</v>
      </c>
      <c r="C212" t="s">
        <v>672</v>
      </c>
      <c r="D212" t="s">
        <v>739</v>
      </c>
      <c r="E212" t="s">
        <v>564</v>
      </c>
      <c r="F212" t="s">
        <v>740</v>
      </c>
    </row>
    <row r="213" spans="1:8" x14ac:dyDescent="0.2">
      <c r="A213">
        <v>6</v>
      </c>
      <c r="B213" t="s">
        <v>346</v>
      </c>
      <c r="C213" t="s">
        <v>672</v>
      </c>
      <c r="D213" t="s">
        <v>739</v>
      </c>
      <c r="E213" t="s">
        <v>299</v>
      </c>
      <c r="F213" t="s">
        <v>335</v>
      </c>
    </row>
    <row r="214" spans="1:8" x14ac:dyDescent="0.2">
      <c r="A214">
        <v>6</v>
      </c>
      <c r="B214" t="s">
        <v>369</v>
      </c>
      <c r="C214" t="s">
        <v>672</v>
      </c>
      <c r="D214" t="s">
        <v>739</v>
      </c>
      <c r="E214" t="s">
        <v>386</v>
      </c>
      <c r="F214" t="s">
        <v>741</v>
      </c>
    </row>
    <row r="215" spans="1:8" x14ac:dyDescent="0.2">
      <c r="A215">
        <v>6</v>
      </c>
      <c r="C215" t="s">
        <v>911</v>
      </c>
      <c r="D215" t="s">
        <v>739</v>
      </c>
      <c r="E215" t="s">
        <v>742</v>
      </c>
      <c r="F215" t="s">
        <v>124</v>
      </c>
    </row>
    <row r="216" spans="1:8" x14ac:dyDescent="0.2">
      <c r="A216">
        <v>6</v>
      </c>
      <c r="B216" t="s">
        <v>671</v>
      </c>
      <c r="C216" t="s">
        <v>678</v>
      </c>
      <c r="D216" t="s">
        <v>743</v>
      </c>
      <c r="E216" t="s">
        <v>744</v>
      </c>
      <c r="F216" t="s">
        <v>745</v>
      </c>
    </row>
    <row r="217" spans="1:8" x14ac:dyDescent="0.2">
      <c r="A217">
        <v>6</v>
      </c>
      <c r="B217" t="s">
        <v>487</v>
      </c>
      <c r="C217" t="s">
        <v>746</v>
      </c>
      <c r="D217" t="s">
        <v>747</v>
      </c>
      <c r="E217" t="s">
        <v>748</v>
      </c>
      <c r="F217" t="s">
        <v>749</v>
      </c>
    </row>
    <row r="218" spans="1:8" x14ac:dyDescent="0.2">
      <c r="A218">
        <v>6</v>
      </c>
      <c r="B218" t="s">
        <v>674</v>
      </c>
      <c r="C218" t="s">
        <v>683</v>
      </c>
      <c r="D218" t="s">
        <v>750</v>
      </c>
      <c r="E218" t="s">
        <v>751</v>
      </c>
      <c r="F218" t="s">
        <v>752</v>
      </c>
    </row>
    <row r="219" spans="1:8" x14ac:dyDescent="0.2">
      <c r="A219">
        <v>6</v>
      </c>
      <c r="B219" t="s">
        <v>753</v>
      </c>
      <c r="C219" t="s">
        <v>683</v>
      </c>
      <c r="D219" t="s">
        <v>747</v>
      </c>
      <c r="E219" t="s">
        <v>167</v>
      </c>
      <c r="F219" t="s">
        <v>754</v>
      </c>
    </row>
    <row r="220" spans="1:8" x14ac:dyDescent="0.2">
      <c r="A220">
        <v>8</v>
      </c>
      <c r="C220" t="s">
        <v>912</v>
      </c>
      <c r="D220" t="s">
        <v>755</v>
      </c>
      <c r="E220" t="s">
        <v>36</v>
      </c>
      <c r="F220" t="s">
        <v>756</v>
      </c>
    </row>
    <row r="221" spans="1:8" x14ac:dyDescent="0.2">
      <c r="A221">
        <v>15</v>
      </c>
      <c r="B221" t="s">
        <v>566</v>
      </c>
      <c r="C221" t="s">
        <v>757</v>
      </c>
      <c r="D221" t="s">
        <v>758</v>
      </c>
      <c r="E221" t="s">
        <v>759</v>
      </c>
      <c r="F221" t="s">
        <v>560</v>
      </c>
      <c r="G221" t="s">
        <v>760</v>
      </c>
      <c r="H221" t="s">
        <v>761</v>
      </c>
    </row>
    <row r="222" spans="1:8" x14ac:dyDescent="0.2">
      <c r="A222">
        <v>15</v>
      </c>
      <c r="B222" t="s">
        <v>221</v>
      </c>
      <c r="C222" t="s">
        <v>762</v>
      </c>
      <c r="D222" t="s">
        <v>758</v>
      </c>
      <c r="E222" t="s">
        <v>763</v>
      </c>
      <c r="F222" t="s">
        <v>764</v>
      </c>
      <c r="G222" t="s">
        <v>765</v>
      </c>
      <c r="H222" t="s">
        <v>766</v>
      </c>
    </row>
    <row r="223" spans="1:8" x14ac:dyDescent="0.2">
      <c r="A223">
        <v>15</v>
      </c>
      <c r="B223" t="s">
        <v>100</v>
      </c>
      <c r="C223" t="s">
        <v>767</v>
      </c>
      <c r="D223" t="s">
        <v>758</v>
      </c>
      <c r="E223" t="s">
        <v>768</v>
      </c>
      <c r="F223" t="s">
        <v>769</v>
      </c>
      <c r="G223" t="s">
        <v>770</v>
      </c>
      <c r="H223" t="s">
        <v>771</v>
      </c>
    </row>
    <row r="224" spans="1:8" x14ac:dyDescent="0.2">
      <c r="A224">
        <v>15</v>
      </c>
      <c r="B224" t="s">
        <v>677</v>
      </c>
      <c r="C224" t="s">
        <v>772</v>
      </c>
      <c r="D224" t="s">
        <v>773</v>
      </c>
      <c r="E224" t="s">
        <v>774</v>
      </c>
      <c r="F224" t="s">
        <v>560</v>
      </c>
      <c r="G224" t="s">
        <v>775</v>
      </c>
      <c r="H224" t="s">
        <v>776</v>
      </c>
    </row>
    <row r="225" spans="1:8" x14ac:dyDescent="0.2">
      <c r="A225">
        <v>15</v>
      </c>
      <c r="B225" t="s">
        <v>566</v>
      </c>
      <c r="C225" t="s">
        <v>777</v>
      </c>
      <c r="D225" t="s">
        <v>778</v>
      </c>
      <c r="E225" t="s">
        <v>779</v>
      </c>
      <c r="F225" t="s">
        <v>780</v>
      </c>
      <c r="G225" t="s">
        <v>543</v>
      </c>
      <c r="H225" t="s">
        <v>781</v>
      </c>
    </row>
    <row r="226" spans="1:8" x14ac:dyDescent="0.2">
      <c r="A226">
        <v>15</v>
      </c>
      <c r="B226" t="s">
        <v>66</v>
      </c>
      <c r="C226" t="s">
        <v>782</v>
      </c>
      <c r="D226" t="s">
        <v>778</v>
      </c>
      <c r="E226" t="s">
        <v>76</v>
      </c>
      <c r="F226" t="s">
        <v>550</v>
      </c>
      <c r="G226" t="s">
        <v>783</v>
      </c>
      <c r="H226" t="s">
        <v>784</v>
      </c>
    </row>
    <row r="227" spans="1:8" x14ac:dyDescent="0.2">
      <c r="A227">
        <v>15</v>
      </c>
      <c r="B227" t="s">
        <v>314</v>
      </c>
      <c r="C227" t="s">
        <v>785</v>
      </c>
      <c r="D227" t="s">
        <v>786</v>
      </c>
      <c r="E227" t="s">
        <v>705</v>
      </c>
      <c r="F227" t="s">
        <v>780</v>
      </c>
      <c r="G227" t="s">
        <v>787</v>
      </c>
      <c r="H227" t="s">
        <v>788</v>
      </c>
    </row>
    <row r="228" spans="1:8" x14ac:dyDescent="0.2">
      <c r="A228">
        <v>15</v>
      </c>
      <c r="B228" t="s">
        <v>603</v>
      </c>
      <c r="C228" t="s">
        <v>785</v>
      </c>
      <c r="D228" t="s">
        <v>786</v>
      </c>
      <c r="E228" t="s">
        <v>789</v>
      </c>
      <c r="F228" t="s">
        <v>560</v>
      </c>
      <c r="G228" t="s">
        <v>790</v>
      </c>
      <c r="H228" t="s">
        <v>791</v>
      </c>
    </row>
    <row r="229" spans="1:8" x14ac:dyDescent="0.2">
      <c r="A229">
        <v>15</v>
      </c>
      <c r="B229" t="s">
        <v>242</v>
      </c>
      <c r="C229" t="s">
        <v>792</v>
      </c>
      <c r="D229" t="s">
        <v>793</v>
      </c>
      <c r="E229" t="s">
        <v>794</v>
      </c>
      <c r="F229" t="s">
        <v>731</v>
      </c>
      <c r="G229" t="s">
        <v>795</v>
      </c>
      <c r="H229" t="s">
        <v>716</v>
      </c>
    </row>
    <row r="230" spans="1:8" x14ac:dyDescent="0.2">
      <c r="A230">
        <v>15</v>
      </c>
      <c r="B230" t="s">
        <v>566</v>
      </c>
      <c r="C230" t="s">
        <v>796</v>
      </c>
      <c r="D230" t="s">
        <v>793</v>
      </c>
      <c r="E230" t="s">
        <v>797</v>
      </c>
      <c r="F230" t="s">
        <v>798</v>
      </c>
      <c r="G230" t="s">
        <v>799</v>
      </c>
      <c r="H230" t="s">
        <v>800</v>
      </c>
    </row>
    <row r="231" spans="1:8" x14ac:dyDescent="0.2">
      <c r="A231">
        <v>15</v>
      </c>
      <c r="B231" t="s">
        <v>5</v>
      </c>
      <c r="C231" t="s">
        <v>801</v>
      </c>
      <c r="D231" t="s">
        <v>786</v>
      </c>
      <c r="E231" t="s">
        <v>776</v>
      </c>
      <c r="F231" t="s">
        <v>802</v>
      </c>
      <c r="G231" t="s">
        <v>803</v>
      </c>
      <c r="H231" t="s">
        <v>804</v>
      </c>
    </row>
    <row r="232" spans="1:8" x14ac:dyDescent="0.2">
      <c r="A232">
        <v>15</v>
      </c>
      <c r="B232" t="s">
        <v>221</v>
      </c>
      <c r="C232" t="s">
        <v>801</v>
      </c>
      <c r="D232" t="s">
        <v>793</v>
      </c>
      <c r="E232" t="s">
        <v>805</v>
      </c>
      <c r="F232" t="s">
        <v>705</v>
      </c>
      <c r="G232" t="s">
        <v>806</v>
      </c>
      <c r="H232" t="s">
        <v>799</v>
      </c>
    </row>
    <row r="233" spans="1:8" x14ac:dyDescent="0.2">
      <c r="A233">
        <v>15</v>
      </c>
      <c r="B233" t="s">
        <v>473</v>
      </c>
      <c r="C233" t="s">
        <v>801</v>
      </c>
      <c r="D233" t="s">
        <v>786</v>
      </c>
      <c r="E233" t="s">
        <v>807</v>
      </c>
      <c r="F233" t="s">
        <v>780</v>
      </c>
      <c r="G233" t="s">
        <v>808</v>
      </c>
      <c r="H233" t="s">
        <v>809</v>
      </c>
    </row>
    <row r="234" spans="1:8" x14ac:dyDescent="0.2">
      <c r="A234">
        <v>15</v>
      </c>
      <c r="B234" t="s">
        <v>346</v>
      </c>
      <c r="C234" t="s">
        <v>801</v>
      </c>
      <c r="D234" t="s">
        <v>810</v>
      </c>
      <c r="E234" t="s">
        <v>811</v>
      </c>
      <c r="F234" t="s">
        <v>812</v>
      </c>
      <c r="G234" t="s">
        <v>813</v>
      </c>
      <c r="H234" t="s">
        <v>814</v>
      </c>
    </row>
    <row r="235" spans="1:8" x14ac:dyDescent="0.2">
      <c r="A235">
        <v>15</v>
      </c>
      <c r="C235" t="s">
        <v>913</v>
      </c>
      <c r="D235" t="s">
        <v>758</v>
      </c>
      <c r="E235" t="s">
        <v>815</v>
      </c>
      <c r="F235" t="s">
        <v>716</v>
      </c>
      <c r="G235" t="s">
        <v>816</v>
      </c>
      <c r="H235" t="s">
        <v>817</v>
      </c>
    </row>
    <row r="236" spans="1:8" x14ac:dyDescent="0.2">
      <c r="A236">
        <v>15</v>
      </c>
      <c r="C236" t="s">
        <v>914</v>
      </c>
      <c r="D236" t="s">
        <v>810</v>
      </c>
      <c r="E236" t="s">
        <v>818</v>
      </c>
      <c r="F236" t="s">
        <v>531</v>
      </c>
      <c r="G236" t="s">
        <v>816</v>
      </c>
      <c r="H236" t="s">
        <v>819</v>
      </c>
    </row>
    <row r="237" spans="1:8" x14ac:dyDescent="0.2">
      <c r="A237">
        <v>15</v>
      </c>
      <c r="B237" t="s">
        <v>82</v>
      </c>
      <c r="C237" t="s">
        <v>820</v>
      </c>
      <c r="D237" t="s">
        <v>821</v>
      </c>
      <c r="E237" t="s">
        <v>822</v>
      </c>
      <c r="F237" t="s">
        <v>692</v>
      </c>
      <c r="G237" t="s">
        <v>705</v>
      </c>
      <c r="H237" t="s">
        <v>823</v>
      </c>
    </row>
    <row r="238" spans="1:8" x14ac:dyDescent="0.2">
      <c r="A238">
        <v>15</v>
      </c>
      <c r="B238" t="s">
        <v>566</v>
      </c>
      <c r="C238" t="s">
        <v>824</v>
      </c>
      <c r="D238" t="s">
        <v>758</v>
      </c>
      <c r="E238" t="s">
        <v>560</v>
      </c>
      <c r="F238" t="s">
        <v>705</v>
      </c>
      <c r="G238" t="s">
        <v>802</v>
      </c>
      <c r="H238" t="s">
        <v>825</v>
      </c>
    </row>
    <row r="239" spans="1:8" x14ac:dyDescent="0.2">
      <c r="A239">
        <v>15</v>
      </c>
      <c r="B239" t="s">
        <v>369</v>
      </c>
      <c r="C239" t="s">
        <v>824</v>
      </c>
      <c r="D239" t="s">
        <v>810</v>
      </c>
      <c r="E239" t="s">
        <v>98</v>
      </c>
      <c r="F239" t="s">
        <v>826</v>
      </c>
      <c r="G239" t="s">
        <v>827</v>
      </c>
      <c r="H239" t="s">
        <v>721</v>
      </c>
    </row>
    <row r="240" spans="1:8" x14ac:dyDescent="0.2">
      <c r="A240">
        <v>15</v>
      </c>
      <c r="B240" t="s">
        <v>242</v>
      </c>
      <c r="C240" t="s">
        <v>828</v>
      </c>
      <c r="D240" t="s">
        <v>821</v>
      </c>
      <c r="E240" t="s">
        <v>829</v>
      </c>
      <c r="F240" t="s">
        <v>731</v>
      </c>
      <c r="G240" t="s">
        <v>830</v>
      </c>
      <c r="H240" t="s">
        <v>823</v>
      </c>
    </row>
    <row r="241" spans="1:8" x14ac:dyDescent="0.2">
      <c r="A241">
        <v>15</v>
      </c>
      <c r="B241" t="s">
        <v>100</v>
      </c>
      <c r="C241" t="s">
        <v>828</v>
      </c>
      <c r="D241" t="s">
        <v>786</v>
      </c>
      <c r="E241" t="s">
        <v>705</v>
      </c>
      <c r="F241" t="s">
        <v>560</v>
      </c>
      <c r="G241" t="s">
        <v>831</v>
      </c>
      <c r="H241" t="s">
        <v>832</v>
      </c>
    </row>
    <row r="242" spans="1:8" x14ac:dyDescent="0.2">
      <c r="A242">
        <v>15</v>
      </c>
      <c r="B242" t="s">
        <v>369</v>
      </c>
      <c r="C242" t="s">
        <v>833</v>
      </c>
      <c r="D242" t="s">
        <v>834</v>
      </c>
      <c r="E242" t="s">
        <v>394</v>
      </c>
      <c r="F242" t="s">
        <v>787</v>
      </c>
      <c r="G242" t="s">
        <v>835</v>
      </c>
      <c r="H242" t="s">
        <v>780</v>
      </c>
    </row>
    <row r="243" spans="1:8" x14ac:dyDescent="0.2">
      <c r="A243">
        <v>15</v>
      </c>
      <c r="B243" t="s">
        <v>473</v>
      </c>
      <c r="C243" t="s">
        <v>836</v>
      </c>
      <c r="D243" t="s">
        <v>786</v>
      </c>
      <c r="E243" t="s">
        <v>837</v>
      </c>
      <c r="F243" t="s">
        <v>716</v>
      </c>
      <c r="G243" t="s">
        <v>789</v>
      </c>
      <c r="H243" t="s">
        <v>814</v>
      </c>
    </row>
    <row r="244" spans="1:8" x14ac:dyDescent="0.2">
      <c r="A244">
        <v>15</v>
      </c>
      <c r="B244" t="s">
        <v>603</v>
      </c>
      <c r="C244" t="s">
        <v>838</v>
      </c>
      <c r="D244" t="s">
        <v>834</v>
      </c>
      <c r="E244" t="s">
        <v>839</v>
      </c>
      <c r="F244" t="s">
        <v>840</v>
      </c>
      <c r="G244" t="s">
        <v>841</v>
      </c>
      <c r="H244" t="s">
        <v>842</v>
      </c>
    </row>
    <row r="245" spans="1:8" x14ac:dyDescent="0.2">
      <c r="A245">
        <v>15</v>
      </c>
      <c r="B245" t="s">
        <v>242</v>
      </c>
      <c r="C245" t="s">
        <v>843</v>
      </c>
      <c r="D245" t="s">
        <v>844</v>
      </c>
      <c r="E245" t="s">
        <v>845</v>
      </c>
      <c r="F245" t="s">
        <v>846</v>
      </c>
      <c r="G245" t="s">
        <v>780</v>
      </c>
      <c r="H245" t="s">
        <v>835</v>
      </c>
    </row>
    <row r="246" spans="1:8" x14ac:dyDescent="0.2">
      <c r="A246">
        <v>15</v>
      </c>
      <c r="B246" t="s">
        <v>221</v>
      </c>
      <c r="C246" t="s">
        <v>847</v>
      </c>
      <c r="D246" t="s">
        <v>793</v>
      </c>
      <c r="E246" t="s">
        <v>848</v>
      </c>
      <c r="F246" t="s">
        <v>849</v>
      </c>
      <c r="G246" t="s">
        <v>850</v>
      </c>
      <c r="H246" t="s">
        <v>560</v>
      </c>
    </row>
    <row r="247" spans="1:8" x14ac:dyDescent="0.2">
      <c r="A247">
        <v>15</v>
      </c>
      <c r="B247" t="s">
        <v>314</v>
      </c>
      <c r="C247" t="s">
        <v>851</v>
      </c>
      <c r="D247" t="s">
        <v>793</v>
      </c>
      <c r="E247" t="s">
        <v>705</v>
      </c>
      <c r="F247" t="s">
        <v>852</v>
      </c>
      <c r="G247" t="s">
        <v>853</v>
      </c>
      <c r="H247" t="s">
        <v>780</v>
      </c>
    </row>
    <row r="248" spans="1:8" x14ac:dyDescent="0.2">
      <c r="A248">
        <v>4</v>
      </c>
      <c r="B248" t="s">
        <v>753</v>
      </c>
      <c r="C248" t="s">
        <v>854</v>
      </c>
      <c r="D248" t="s">
        <v>855</v>
      </c>
      <c r="E248" t="s">
        <v>856</v>
      </c>
    </row>
    <row r="249" spans="1:8" x14ac:dyDescent="0.2">
      <c r="A249">
        <v>4</v>
      </c>
      <c r="B249" t="s">
        <v>501</v>
      </c>
      <c r="C249" t="s">
        <v>857</v>
      </c>
      <c r="D249" t="s">
        <v>855</v>
      </c>
      <c r="E249" t="s">
        <v>858</v>
      </c>
    </row>
    <row r="250" spans="1:8" x14ac:dyDescent="0.2">
      <c r="A250">
        <v>4</v>
      </c>
      <c r="B250" t="s">
        <v>82</v>
      </c>
      <c r="C250" t="s">
        <v>859</v>
      </c>
      <c r="D250" t="s">
        <v>855</v>
      </c>
      <c r="E250" t="s">
        <v>860</v>
      </c>
    </row>
    <row r="251" spans="1:8" x14ac:dyDescent="0.2">
      <c r="A251">
        <v>4</v>
      </c>
      <c r="B251" t="s">
        <v>671</v>
      </c>
      <c r="C251" t="s">
        <v>861</v>
      </c>
      <c r="D251" t="s">
        <v>862</v>
      </c>
      <c r="E251" t="s">
        <v>130</v>
      </c>
    </row>
    <row r="252" spans="1:8" x14ac:dyDescent="0.2">
      <c r="A252">
        <v>4</v>
      </c>
      <c r="B252" t="s">
        <v>674</v>
      </c>
      <c r="C252" t="s">
        <v>861</v>
      </c>
      <c r="D252" t="s">
        <v>863</v>
      </c>
      <c r="E252" t="s">
        <v>864</v>
      </c>
    </row>
    <row r="253" spans="1:8" x14ac:dyDescent="0.2">
      <c r="A253">
        <v>4</v>
      </c>
      <c r="B253" t="s">
        <v>753</v>
      </c>
      <c r="C253" t="s">
        <v>865</v>
      </c>
      <c r="D253" t="s">
        <v>866</v>
      </c>
      <c r="E253" t="s">
        <v>534</v>
      </c>
    </row>
    <row r="254" spans="1:8" x14ac:dyDescent="0.2">
      <c r="A254">
        <v>4</v>
      </c>
      <c r="B254" t="s">
        <v>674</v>
      </c>
      <c r="C254" t="s">
        <v>867</v>
      </c>
      <c r="D254" t="s">
        <v>868</v>
      </c>
      <c r="E254" t="s">
        <v>869</v>
      </c>
    </row>
    <row r="255" spans="1:8" x14ac:dyDescent="0.2">
      <c r="A255">
        <v>4</v>
      </c>
      <c r="B255" t="s">
        <v>753</v>
      </c>
      <c r="C255" t="s">
        <v>678</v>
      </c>
      <c r="D255" t="s">
        <v>868</v>
      </c>
      <c r="E255" t="s">
        <v>564</v>
      </c>
      <c r="F255" t="s">
        <v>870</v>
      </c>
    </row>
    <row r="256" spans="1:8" x14ac:dyDescent="0.2">
      <c r="A256">
        <v>4</v>
      </c>
      <c r="B256" t="s">
        <v>642</v>
      </c>
      <c r="C256" t="s">
        <v>871</v>
      </c>
      <c r="D256" t="s">
        <v>872</v>
      </c>
      <c r="E256" t="s">
        <v>229</v>
      </c>
    </row>
    <row r="257" spans="1:8" x14ac:dyDescent="0.2">
      <c r="A257">
        <v>4</v>
      </c>
      <c r="B257" t="s">
        <v>677</v>
      </c>
      <c r="C257" t="s">
        <v>873</v>
      </c>
      <c r="D257" t="s">
        <v>866</v>
      </c>
      <c r="E257" t="s">
        <v>874</v>
      </c>
    </row>
    <row r="258" spans="1:8" x14ac:dyDescent="0.2">
      <c r="A258">
        <v>4</v>
      </c>
      <c r="B258" t="s">
        <v>674</v>
      </c>
      <c r="C258" t="s">
        <v>873</v>
      </c>
      <c r="D258" t="s">
        <v>866</v>
      </c>
      <c r="E258" t="s">
        <v>875</v>
      </c>
    </row>
    <row r="259" spans="1:8" x14ac:dyDescent="0.2">
      <c r="A259">
        <v>4</v>
      </c>
      <c r="B259" t="s">
        <v>753</v>
      </c>
      <c r="C259" t="s">
        <v>873</v>
      </c>
      <c r="D259" t="s">
        <v>876</v>
      </c>
      <c r="E259" t="s">
        <v>83</v>
      </c>
    </row>
    <row r="260" spans="1:8" x14ac:dyDescent="0.2">
      <c r="A260">
        <v>4</v>
      </c>
      <c r="B260" t="s">
        <v>346</v>
      </c>
      <c r="C260" t="s">
        <v>873</v>
      </c>
      <c r="D260" t="s">
        <v>866</v>
      </c>
      <c r="E260" t="s">
        <v>232</v>
      </c>
    </row>
    <row r="261" spans="1:8" x14ac:dyDescent="0.2">
      <c r="A261">
        <v>4</v>
      </c>
      <c r="B261" t="s">
        <v>642</v>
      </c>
      <c r="C261" t="s">
        <v>877</v>
      </c>
      <c r="D261" t="s">
        <v>866</v>
      </c>
      <c r="E261" t="s">
        <v>878</v>
      </c>
    </row>
    <row r="262" spans="1:8" x14ac:dyDescent="0.2">
      <c r="A262">
        <v>4</v>
      </c>
      <c r="B262" t="s">
        <v>671</v>
      </c>
      <c r="C262" t="s">
        <v>879</v>
      </c>
      <c r="D262" t="s">
        <v>868</v>
      </c>
      <c r="E262" t="s">
        <v>64</v>
      </c>
    </row>
    <row r="263" spans="1:8" x14ac:dyDescent="0.2">
      <c r="A263">
        <v>4</v>
      </c>
      <c r="B263" t="s">
        <v>346</v>
      </c>
      <c r="C263" t="s">
        <v>879</v>
      </c>
      <c r="D263" t="s">
        <v>866</v>
      </c>
      <c r="E263" t="s">
        <v>149</v>
      </c>
    </row>
    <row r="264" spans="1:8" x14ac:dyDescent="0.2">
      <c r="A264">
        <v>1</v>
      </c>
      <c r="B264" t="s">
        <v>433</v>
      </c>
      <c r="C264" t="s">
        <v>880</v>
      </c>
      <c r="D264" t="s">
        <v>881</v>
      </c>
    </row>
    <row r="265" spans="1:8" x14ac:dyDescent="0.2">
      <c r="A265">
        <v>1</v>
      </c>
      <c r="B265" t="s">
        <v>439</v>
      </c>
      <c r="C265" t="s">
        <v>62</v>
      </c>
      <c r="D265" t="s">
        <v>881</v>
      </c>
      <c r="E265" t="s">
        <v>882</v>
      </c>
      <c r="F265" t="s">
        <v>167</v>
      </c>
      <c r="G265" t="s">
        <v>479</v>
      </c>
      <c r="H265" t="s">
        <v>26</v>
      </c>
    </row>
    <row r="266" spans="1:8" x14ac:dyDescent="0.2">
      <c r="A266">
        <v>1</v>
      </c>
      <c r="C266" t="s">
        <v>911</v>
      </c>
      <c r="D266" t="s">
        <v>881</v>
      </c>
      <c r="E266" t="s">
        <v>536</v>
      </c>
      <c r="F266" t="s">
        <v>883</v>
      </c>
    </row>
    <row r="267" spans="1:8" x14ac:dyDescent="0.2">
      <c r="A267">
        <v>1</v>
      </c>
      <c r="B267" t="s">
        <v>433</v>
      </c>
      <c r="C267" t="s">
        <v>884</v>
      </c>
      <c r="D267" t="s">
        <v>885</v>
      </c>
    </row>
    <row r="268" spans="1:8" x14ac:dyDescent="0.2">
      <c r="A268">
        <v>1</v>
      </c>
      <c r="B268" t="s">
        <v>501</v>
      </c>
      <c r="C268" t="s">
        <v>886</v>
      </c>
      <c r="D268" t="s">
        <v>887</v>
      </c>
    </row>
    <row r="269" spans="1:8" x14ac:dyDescent="0.2">
      <c r="A269">
        <v>1</v>
      </c>
      <c r="C269" t="s">
        <v>886</v>
      </c>
      <c r="D269" t="s">
        <v>885</v>
      </c>
    </row>
    <row r="270" spans="1:8" x14ac:dyDescent="0.2">
      <c r="A270">
        <v>1</v>
      </c>
      <c r="C270" t="s">
        <v>915</v>
      </c>
      <c r="D270" t="s">
        <v>888</v>
      </c>
      <c r="E270" t="s">
        <v>385</v>
      </c>
    </row>
    <row r="271" spans="1:8" x14ac:dyDescent="0.2">
      <c r="A271">
        <v>1</v>
      </c>
      <c r="B271" t="s">
        <v>487</v>
      </c>
      <c r="C271" t="s">
        <v>889</v>
      </c>
      <c r="D271" t="s">
        <v>881</v>
      </c>
      <c r="E271" t="s">
        <v>890</v>
      </c>
      <c r="F271" t="s">
        <v>891</v>
      </c>
      <c r="G271" t="s">
        <v>595</v>
      </c>
    </row>
    <row r="272" spans="1:8" x14ac:dyDescent="0.2">
      <c r="A272">
        <v>1</v>
      </c>
      <c r="B272" t="s">
        <v>487</v>
      </c>
      <c r="C272" t="s">
        <v>140</v>
      </c>
      <c r="D272" t="s">
        <v>885</v>
      </c>
      <c r="E272" t="s">
        <v>185</v>
      </c>
      <c r="F272" t="s">
        <v>892</v>
      </c>
      <c r="G272" t="s">
        <v>893</v>
      </c>
      <c r="H272" t="s">
        <v>581</v>
      </c>
    </row>
    <row r="273" spans="1:8" x14ac:dyDescent="0.2">
      <c r="A273">
        <v>1</v>
      </c>
      <c r="C273" t="s">
        <v>916</v>
      </c>
      <c r="D273" t="s">
        <v>885</v>
      </c>
      <c r="E273" t="s">
        <v>894</v>
      </c>
      <c r="F273" t="s">
        <v>895</v>
      </c>
    </row>
    <row r="274" spans="1:8" x14ac:dyDescent="0.2">
      <c r="A274">
        <v>1</v>
      </c>
      <c r="B274" t="s">
        <v>642</v>
      </c>
      <c r="C274" t="s">
        <v>606</v>
      </c>
      <c r="D274" t="s">
        <v>885</v>
      </c>
      <c r="E274" t="s">
        <v>254</v>
      </c>
      <c r="F274" t="s">
        <v>64</v>
      </c>
      <c r="G274" t="s">
        <v>291</v>
      </c>
    </row>
    <row r="275" spans="1:8" x14ac:dyDescent="0.2">
      <c r="A275">
        <v>1</v>
      </c>
      <c r="C275" t="s">
        <v>917</v>
      </c>
      <c r="D275" t="s">
        <v>885</v>
      </c>
      <c r="E275" t="s">
        <v>896</v>
      </c>
    </row>
    <row r="276" spans="1:8" x14ac:dyDescent="0.2">
      <c r="A276">
        <v>1</v>
      </c>
      <c r="B276" t="s">
        <v>753</v>
      </c>
      <c r="C276" t="s">
        <v>897</v>
      </c>
      <c r="D276" t="s">
        <v>881</v>
      </c>
      <c r="E276" t="s">
        <v>898</v>
      </c>
      <c r="F276" t="s">
        <v>899</v>
      </c>
      <c r="G276" t="s">
        <v>900</v>
      </c>
    </row>
    <row r="277" spans="1:8" x14ac:dyDescent="0.2">
      <c r="A277">
        <v>1</v>
      </c>
      <c r="B277" t="s">
        <v>433</v>
      </c>
      <c r="C277" t="s">
        <v>901</v>
      </c>
      <c r="D277" t="s">
        <v>75</v>
      </c>
    </row>
    <row r="278" spans="1:8" x14ac:dyDescent="0.2">
      <c r="A278">
        <v>1</v>
      </c>
      <c r="C278" t="s">
        <v>918</v>
      </c>
      <c r="D278" t="s">
        <v>887</v>
      </c>
    </row>
    <row r="279" spans="1:8" x14ac:dyDescent="0.2">
      <c r="A279">
        <v>1</v>
      </c>
      <c r="B279" t="s">
        <v>439</v>
      </c>
      <c r="C279" t="s">
        <v>250</v>
      </c>
      <c r="D279" t="s">
        <v>75</v>
      </c>
      <c r="E279" t="s">
        <v>2</v>
      </c>
      <c r="F279" t="s">
        <v>28</v>
      </c>
      <c r="G279" t="s">
        <v>902</v>
      </c>
      <c r="H279" t="s">
        <v>167</v>
      </c>
    </row>
    <row r="280" spans="1:8" x14ac:dyDescent="0.2">
      <c r="A280">
        <v>1</v>
      </c>
      <c r="B280" t="s">
        <v>677</v>
      </c>
      <c r="C280" t="s">
        <v>683</v>
      </c>
      <c r="D280" t="s">
        <v>75</v>
      </c>
      <c r="E280" t="s">
        <v>903</v>
      </c>
      <c r="F280" t="s">
        <v>103</v>
      </c>
    </row>
    <row r="281" spans="1:8" x14ac:dyDescent="0.2">
      <c r="A281">
        <v>1</v>
      </c>
      <c r="C281" t="s">
        <v>919</v>
      </c>
      <c r="D281" t="s">
        <v>75</v>
      </c>
      <c r="E281" t="s">
        <v>904</v>
      </c>
      <c r="F281" t="s">
        <v>905</v>
      </c>
    </row>
    <row r="282" spans="1:8" x14ac:dyDescent="0.2">
      <c r="A282">
        <v>1</v>
      </c>
      <c r="B282" t="s">
        <v>642</v>
      </c>
      <c r="C282" t="s">
        <v>686</v>
      </c>
      <c r="D282" t="s">
        <v>887</v>
      </c>
      <c r="E282" t="s">
        <v>563</v>
      </c>
      <c r="F282" t="s">
        <v>167</v>
      </c>
    </row>
    <row r="283" spans="1:8" x14ac:dyDescent="0.2">
      <c r="A283">
        <v>1</v>
      </c>
      <c r="B283" t="s">
        <v>642</v>
      </c>
      <c r="C283" t="s">
        <v>906</v>
      </c>
      <c r="D283" t="s">
        <v>2</v>
      </c>
    </row>
    <row r="284" spans="1:8" x14ac:dyDescent="0.2">
      <c r="A284">
        <v>1</v>
      </c>
      <c r="B284" t="s">
        <v>671</v>
      </c>
      <c r="C284" t="s">
        <v>907</v>
      </c>
      <c r="D284" t="s">
        <v>355</v>
      </c>
      <c r="E284" t="s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AD1086"/>
  <sheetViews>
    <sheetView topLeftCell="U1" workbookViewId="0">
      <selection activeCell="Q1" sqref="A1:XFD1"/>
    </sheetView>
  </sheetViews>
  <sheetFormatPr baseColWidth="10" defaultRowHeight="16" x14ac:dyDescent="0.2"/>
  <cols>
    <col min="1" max="1" width="3.1640625" bestFit="1" customWidth="1"/>
    <col min="2" max="2" width="22.5" bestFit="1" customWidth="1"/>
    <col min="3" max="3" width="30.6640625" bestFit="1" customWidth="1"/>
    <col min="4" max="10" width="30.6640625" customWidth="1"/>
    <col min="11" max="11" width="22" bestFit="1" customWidth="1"/>
    <col min="12" max="14" width="22" customWidth="1"/>
    <col min="15" max="15" width="19.5" bestFit="1" customWidth="1"/>
    <col min="16" max="17" width="19.5" customWidth="1"/>
    <col min="18" max="18" width="22" customWidth="1"/>
    <col min="19" max="19" width="19.5" bestFit="1" customWidth="1"/>
    <col min="20" max="21" width="19.5" customWidth="1"/>
    <col min="22" max="22" width="22" customWidth="1"/>
    <col min="23" max="23" width="19.5" bestFit="1" customWidth="1"/>
    <col min="24" max="25" width="19.5" customWidth="1"/>
    <col min="26" max="26" width="22" customWidth="1"/>
    <col min="27" max="27" width="19.5" bestFit="1" customWidth="1"/>
    <col min="30" max="30" width="22" customWidth="1"/>
  </cols>
  <sheetData>
    <row r="1" spans="1:30" s="3" customFormat="1" x14ac:dyDescent="0.2">
      <c r="A1" s="3" t="s">
        <v>936</v>
      </c>
      <c r="B1" s="3" t="s">
        <v>937</v>
      </c>
      <c r="C1" s="3" t="s">
        <v>938</v>
      </c>
      <c r="D1" s="3" t="s">
        <v>944</v>
      </c>
      <c r="E1" s="3" t="s">
        <v>939</v>
      </c>
      <c r="F1" s="3" t="s">
        <v>940</v>
      </c>
      <c r="G1" s="3" t="s">
        <v>941</v>
      </c>
      <c r="H1" s="3" t="s">
        <v>942</v>
      </c>
      <c r="I1" s="3" t="s">
        <v>943</v>
      </c>
      <c r="J1" s="3" t="s">
        <v>945</v>
      </c>
      <c r="K1" s="3" t="s">
        <v>920</v>
      </c>
      <c r="L1" s="4" t="s">
        <v>921</v>
      </c>
      <c r="M1" s="3" t="s">
        <v>929</v>
      </c>
      <c r="N1" s="3" t="s">
        <v>925</v>
      </c>
      <c r="O1" s="3" t="s">
        <v>922</v>
      </c>
      <c r="P1" s="4" t="s">
        <v>923</v>
      </c>
      <c r="Q1" s="3" t="s">
        <v>924</v>
      </c>
      <c r="R1" s="3" t="s">
        <v>925</v>
      </c>
      <c r="S1" s="3" t="s">
        <v>926</v>
      </c>
      <c r="T1" s="4" t="s">
        <v>927</v>
      </c>
      <c r="U1" s="3" t="s">
        <v>928</v>
      </c>
      <c r="V1" s="3" t="s">
        <v>925</v>
      </c>
      <c r="W1" s="3" t="s">
        <v>930</v>
      </c>
      <c r="X1" s="4" t="s">
        <v>931</v>
      </c>
      <c r="Y1" s="3" t="s">
        <v>932</v>
      </c>
      <c r="Z1" s="3" t="s">
        <v>925</v>
      </c>
      <c r="AA1" s="3" t="s">
        <v>933</v>
      </c>
      <c r="AB1" s="4" t="s">
        <v>934</v>
      </c>
      <c r="AC1" s="3" t="s">
        <v>935</v>
      </c>
      <c r="AD1" s="3" t="s">
        <v>925</v>
      </c>
    </row>
    <row r="2" spans="1:30" x14ac:dyDescent="0.2">
      <c r="A2">
        <f>'Base F'!A1</f>
        <v>15</v>
      </c>
      <c r="B2" t="str">
        <f>'Base F'!B1</f>
        <v>CT-7567 "Rex"</v>
      </c>
      <c r="C2" t="str">
        <f>'Base F'!C1</f>
        <v>Mk V-A Health Transmitter</v>
      </c>
      <c r="D2" t="str">
        <f>SUBSTITUTE(C2,"Mk ","")</f>
        <v>V-A Health Transmitter</v>
      </c>
      <c r="E2" t="str">
        <f t="shared" ref="E2:E65" si="0">RIGHT(LEFT(C2,FIND("-",C2)-1))</f>
        <v>V</v>
      </c>
      <c r="F2" t="str">
        <f t="shared" ref="F2:F65" si="1">RIGHT(LEFT(C2,FIND("-",C2)+1))</f>
        <v>A</v>
      </c>
      <c r="G2" t="str">
        <f>SUBSTITUTE(MID(D2,FIND(" ",D2,FIND(" ",D2,1)+1),20)," ","",1)</f>
        <v>Transmitter</v>
      </c>
      <c r="H2" t="str">
        <f>IFERROR(RIGHT(G2,LEN(G2)-SEARCH(" ",G2,1)),G2)</f>
        <v>Transmitter</v>
      </c>
      <c r="I2" t="str">
        <f>LEFT(D2,LEN(D2)-LEN(H2)-1)</f>
        <v>V-A Health</v>
      </c>
      <c r="J2" t="str">
        <f>MID(I2,FIND(" ",I2,1)+1,20)</f>
        <v>Health</v>
      </c>
      <c r="K2" t="str">
        <f>SUBSTITUTE('Base F'!D1,".",",")</f>
        <v>+5,88% Offense</v>
      </c>
      <c r="L2">
        <f>VALUE(SUBSTITUTE(LEFT(K2,FIND(" ",K2)-1),"+",""))</f>
        <v>5.8799999999999998E-2</v>
      </c>
      <c r="M2" t="str">
        <f>MID(K2,FIND(" ",K2,1)+1,20)</f>
        <v>Offense</v>
      </c>
      <c r="N2">
        <f>IFERROR(IF(FIND("%",K2)&gt;0,100*L2,L2),L2)</f>
        <v>5.88</v>
      </c>
      <c r="O2" t="str">
        <f>SUBSTITUTE('Base F'!E1,".",",")</f>
        <v>+872 Health</v>
      </c>
      <c r="P2">
        <f>VALUE(SUBSTITUTE(LEFT(O2,FIND(" ",O2)-1),"+",""))</f>
        <v>872</v>
      </c>
      <c r="Q2" t="str">
        <f>MID(O2,FIND(" ",O2,1)+1,20)</f>
        <v>Health</v>
      </c>
      <c r="R2">
        <f>IFERROR(IF(FIND("%",O2)&gt;0,100*P2,P2),P2)</f>
        <v>872</v>
      </c>
      <c r="S2" t="str">
        <f>SUBSTITUTE('Base F'!F1,".",",")</f>
        <v>+3 Speed</v>
      </c>
      <c r="T2">
        <f>VALUE(SUBSTITUTE(LEFT(S2,FIND(" ",S2)-1),"+",""))</f>
        <v>3</v>
      </c>
      <c r="U2" t="str">
        <f>MID(S2,FIND(" ",S2,1)+1,20)</f>
        <v>Speed</v>
      </c>
      <c r="V2">
        <f>IFERROR(IF(FIND("%",S2)&gt;0,100*T2,T2),T2)</f>
        <v>3</v>
      </c>
      <c r="W2" t="str">
        <f>SUBSTITUTE('Base F'!G1,".",",")</f>
        <v>+1,02% Health</v>
      </c>
      <c r="X2">
        <f>VALUE(SUBSTITUTE(LEFT(W2,FIND(" ",W2)-1),"+",""))</f>
        <v>1.0200000000000001E-2</v>
      </c>
      <c r="Y2" t="str">
        <f>MID(W2,FIND(" ",W2,1)+1,20)</f>
        <v>Health</v>
      </c>
      <c r="Z2">
        <f>IFERROR(IF(FIND("%",W2)&gt;0,100*X2,X2),X2)</f>
        <v>1.02</v>
      </c>
      <c r="AA2" t="str">
        <f>SUBSTITUTE('Base F'!H1,".",",")</f>
        <v>+0,99% Defense</v>
      </c>
      <c r="AB2">
        <f>VALUE(SUBSTITUTE(LEFT(AA2,FIND(" ",AA2)-1),"+",""))</f>
        <v>9.9000000000000008E-3</v>
      </c>
      <c r="AC2" t="str">
        <f>MID(AA2,FIND(" ",AA2,1)+1,20)</f>
        <v>Defense</v>
      </c>
      <c r="AD2">
        <f>IFERROR(IF(FIND("%",AA2)&gt;0,100*AB2,AB2),AB2)</f>
        <v>0.9900000000000001</v>
      </c>
    </row>
    <row r="3" spans="1:30" x14ac:dyDescent="0.2">
      <c r="A3">
        <f>'Base F'!A2</f>
        <v>15</v>
      </c>
      <c r="B3" t="str">
        <f>'Base F'!B2</f>
        <v>Jawa Engineer</v>
      </c>
      <c r="C3" t="str">
        <f>'Base F'!C2</f>
        <v>Mk V-A Health Transmitter</v>
      </c>
      <c r="D3" t="str">
        <f t="shared" ref="D3:D66" si="2">SUBSTITUTE(C3,"Mk ","")</f>
        <v>V-A Health Transmitter</v>
      </c>
      <c r="E3" t="str">
        <f t="shared" si="0"/>
        <v>V</v>
      </c>
      <c r="F3" t="str">
        <f t="shared" si="1"/>
        <v>A</v>
      </c>
      <c r="G3" t="str">
        <f t="shared" ref="G3:G66" si="3">SUBSTITUTE(MID(D3,FIND(" ",D3,FIND(" ",D3,1)+1),20)," ","",1)</f>
        <v>Transmitter</v>
      </c>
      <c r="H3" t="str">
        <f t="shared" ref="H3:H66" si="4">IFERROR(RIGHT(G3,LEN(G3)-SEARCH(" ",G3,1)),G3)</f>
        <v>Transmitter</v>
      </c>
      <c r="I3" t="str">
        <f t="shared" ref="I3:I66" si="5">LEFT(D3,LEN(D3)-LEN(H3)-1)</f>
        <v>V-A Health</v>
      </c>
      <c r="J3" t="str">
        <f t="shared" ref="J3:J66" si="6">MID(I3,FIND(" ",I3,1)+1,20)</f>
        <v>Health</v>
      </c>
      <c r="K3" t="str">
        <f>SUBSTITUTE('Base F'!D2,".",",")</f>
        <v>+5,88% Offense</v>
      </c>
      <c r="L3">
        <f t="shared" ref="L3:L66" si="7">VALUE(SUBSTITUTE(LEFT(K3,FIND(" ",K3)-1),"+",""))</f>
        <v>5.8799999999999998E-2</v>
      </c>
      <c r="M3" t="str">
        <f t="shared" ref="M3:M66" si="8">MID(K3,FIND(" ",K3,1)+1,20)</f>
        <v>Offense</v>
      </c>
      <c r="N3">
        <f t="shared" ref="N3:N66" si="9">IFERROR(IF(FIND("%",K3)&gt;0,100*L3,L3),L3)</f>
        <v>5.88</v>
      </c>
      <c r="O3" t="str">
        <f>SUBSTITUTE('Base F'!E2,".",",")</f>
        <v>+14 Defense</v>
      </c>
      <c r="P3">
        <f t="shared" ref="P3:P66" si="10">VALUE(SUBSTITUTE(LEFT(O3,FIND(" ",O3)-1),"+",""))</f>
        <v>14</v>
      </c>
      <c r="Q3" t="str">
        <f t="shared" ref="Q3:Q66" si="11">MID(O3,FIND(" ",O3,1)+1,20)</f>
        <v>Defense</v>
      </c>
      <c r="R3">
        <f t="shared" ref="R3:R66" si="12">IFERROR(IF(FIND("%",O3)&gt;0,100*P3,P3),P3)</f>
        <v>14</v>
      </c>
      <c r="S3" t="str">
        <f>SUBSTITUTE('Base F'!F2,".",",")</f>
        <v>+593 Protection</v>
      </c>
      <c r="T3">
        <f t="shared" ref="T3:T66" si="13">VALUE(SUBSTITUTE(LEFT(S3,FIND(" ",S3)-1),"+",""))</f>
        <v>593</v>
      </c>
      <c r="U3" t="str">
        <f t="shared" ref="U3:U66" si="14">MID(S3,FIND(" ",S3,1)+1,20)</f>
        <v>Protection</v>
      </c>
      <c r="V3">
        <f t="shared" ref="V3:V66" si="15">IFERROR(IF(FIND("%",S3)&gt;0,100*T3,T3),T3)</f>
        <v>593</v>
      </c>
      <c r="W3" t="str">
        <f>SUBSTITUTE('Base F'!G2,".",",")</f>
        <v>+1,7% Potency</v>
      </c>
      <c r="X3">
        <f t="shared" ref="X3:X66" si="16">VALUE(SUBSTITUTE(LEFT(W3,FIND(" ",W3)-1),"+",""))</f>
        <v>1.7000000000000001E-2</v>
      </c>
      <c r="Y3" t="str">
        <f t="shared" ref="Y3:Y66" si="17">MID(W3,FIND(" ",W3,1)+1,20)</f>
        <v>Potency</v>
      </c>
      <c r="Z3">
        <f t="shared" ref="Z3:Z66" si="18">IFERROR(IF(FIND("%",W3)&gt;0,100*X3,X3),X3)</f>
        <v>1.7000000000000002</v>
      </c>
      <c r="AA3" t="str">
        <f>SUBSTITUTE('Base F'!H2,".",",")</f>
        <v>+1,43% Tenacity</v>
      </c>
      <c r="AB3">
        <f t="shared" ref="AB3:AB66" si="19">VALUE(SUBSTITUTE(LEFT(AA3,FIND(" ",AA3)-1),"+",""))</f>
        <v>1.43E-2</v>
      </c>
      <c r="AC3" t="str">
        <f t="shared" ref="AC3:AC66" si="20">MID(AA3,FIND(" ",AA3,1)+1,20)</f>
        <v>Tenacity</v>
      </c>
      <c r="AD3">
        <f t="shared" ref="AD3:AD66" si="21">IFERROR(IF(FIND("%",AA3)&gt;0,100*AB3,AB3),AB3)</f>
        <v>1.43</v>
      </c>
    </row>
    <row r="4" spans="1:30" x14ac:dyDescent="0.2">
      <c r="A4">
        <f>'Base F'!A3</f>
        <v>15</v>
      </c>
      <c r="B4" t="str">
        <f>'Base F'!B3</f>
        <v>Ima-Gun Di</v>
      </c>
      <c r="C4" t="str">
        <f>'Base F'!C3</f>
        <v>Mk V-A Health Transmitter</v>
      </c>
      <c r="D4" t="str">
        <f t="shared" si="2"/>
        <v>V-A Health Transmitter</v>
      </c>
      <c r="E4" t="str">
        <f t="shared" si="0"/>
        <v>V</v>
      </c>
      <c r="F4" t="str">
        <f t="shared" si="1"/>
        <v>A</v>
      </c>
      <c r="G4" t="str">
        <f t="shared" si="3"/>
        <v>Transmitter</v>
      </c>
      <c r="H4" t="str">
        <f t="shared" si="4"/>
        <v>Transmitter</v>
      </c>
      <c r="I4" t="str">
        <f t="shared" si="5"/>
        <v>V-A Health</v>
      </c>
      <c r="J4" t="str">
        <f t="shared" si="6"/>
        <v>Health</v>
      </c>
      <c r="K4" t="str">
        <f>SUBSTITUTE('Base F'!D3,".",",")</f>
        <v>+5,88% Offense</v>
      </c>
      <c r="L4">
        <f t="shared" si="7"/>
        <v>5.8799999999999998E-2</v>
      </c>
      <c r="M4" t="str">
        <f t="shared" si="8"/>
        <v>Offense</v>
      </c>
      <c r="N4">
        <f t="shared" si="9"/>
        <v>5.88</v>
      </c>
      <c r="O4" t="str">
        <f>SUBSTITUTE('Base F'!E3,".",",")</f>
        <v>+400 Health</v>
      </c>
      <c r="P4">
        <f t="shared" si="10"/>
        <v>400</v>
      </c>
      <c r="Q4" t="str">
        <f t="shared" si="11"/>
        <v>Health</v>
      </c>
      <c r="R4">
        <f t="shared" si="12"/>
        <v>400</v>
      </c>
      <c r="S4" t="str">
        <f>SUBSTITUTE('Base F'!F3,".",",")</f>
        <v>+6 Defense</v>
      </c>
      <c r="T4">
        <f t="shared" si="13"/>
        <v>6</v>
      </c>
      <c r="U4" t="str">
        <f t="shared" si="14"/>
        <v>Defense</v>
      </c>
      <c r="V4">
        <f t="shared" si="15"/>
        <v>6</v>
      </c>
      <c r="W4" t="str">
        <f>SUBSTITUTE('Base F'!G3,".",",")</f>
        <v>+1,26% Defense</v>
      </c>
      <c r="X4">
        <f t="shared" si="16"/>
        <v>1.26E-2</v>
      </c>
      <c r="Y4" t="str">
        <f t="shared" si="17"/>
        <v>Defense</v>
      </c>
      <c r="Z4">
        <f t="shared" si="18"/>
        <v>1.26</v>
      </c>
      <c r="AA4" t="str">
        <f>SUBSTITUTE('Base F'!H3,".",",")</f>
        <v>+734 Protection</v>
      </c>
      <c r="AB4">
        <f t="shared" si="19"/>
        <v>734</v>
      </c>
      <c r="AC4" t="str">
        <f t="shared" si="20"/>
        <v>Protection</v>
      </c>
      <c r="AD4">
        <f t="shared" si="21"/>
        <v>734</v>
      </c>
    </row>
    <row r="5" spans="1:30" x14ac:dyDescent="0.2">
      <c r="A5">
        <f>'Base F'!A4</f>
        <v>15</v>
      </c>
      <c r="B5" t="str">
        <f>'Base F'!B4</f>
        <v>Qui-Gon Jinn</v>
      </c>
      <c r="C5" t="str">
        <f>'Base F'!C4</f>
        <v>Mk V-A Health Transmitter</v>
      </c>
      <c r="D5" t="str">
        <f t="shared" si="2"/>
        <v>V-A Health Transmitter</v>
      </c>
      <c r="E5" t="str">
        <f t="shared" si="0"/>
        <v>V</v>
      </c>
      <c r="F5" t="str">
        <f t="shared" si="1"/>
        <v>A</v>
      </c>
      <c r="G5" t="str">
        <f t="shared" si="3"/>
        <v>Transmitter</v>
      </c>
      <c r="H5" t="str">
        <f t="shared" si="4"/>
        <v>Transmitter</v>
      </c>
      <c r="I5" t="str">
        <f t="shared" si="5"/>
        <v>V-A Health</v>
      </c>
      <c r="J5" t="str">
        <f t="shared" si="6"/>
        <v>Health</v>
      </c>
      <c r="K5" t="str">
        <f>SUBSTITUTE('Base F'!D4,".",",")</f>
        <v>+5,88% Offense</v>
      </c>
      <c r="L5">
        <f t="shared" si="7"/>
        <v>5.8799999999999998E-2</v>
      </c>
      <c r="M5" t="str">
        <f t="shared" si="8"/>
        <v>Offense</v>
      </c>
      <c r="N5">
        <f t="shared" si="9"/>
        <v>5.88</v>
      </c>
      <c r="O5" t="str">
        <f>SUBSTITUTE('Base F'!E4,".",",")</f>
        <v>+16 Defense</v>
      </c>
      <c r="P5">
        <f t="shared" si="10"/>
        <v>16</v>
      </c>
      <c r="Q5" t="str">
        <f t="shared" si="11"/>
        <v>Defense</v>
      </c>
      <c r="R5">
        <f t="shared" si="12"/>
        <v>16</v>
      </c>
      <c r="S5" t="str">
        <f>SUBSTITUTE('Base F'!F4,".",",")</f>
        <v>+2,88% Potency</v>
      </c>
      <c r="T5">
        <f t="shared" si="13"/>
        <v>2.8799999999999999E-2</v>
      </c>
      <c r="U5" t="str">
        <f t="shared" si="14"/>
        <v>Potency</v>
      </c>
      <c r="V5">
        <f t="shared" si="15"/>
        <v>2.88</v>
      </c>
      <c r="W5" t="str">
        <f>SUBSTITUTE('Base F'!G4,".",",")</f>
        <v>+1,21% Protection</v>
      </c>
      <c r="X5">
        <f t="shared" si="16"/>
        <v>1.21E-2</v>
      </c>
      <c r="Y5" t="str">
        <f t="shared" si="17"/>
        <v>Protection</v>
      </c>
      <c r="Z5">
        <f t="shared" si="18"/>
        <v>1.21</v>
      </c>
      <c r="AA5" t="str">
        <f>SUBSTITUTE('Base F'!H4,".",",")</f>
        <v>+1,98% Critical Chance</v>
      </c>
      <c r="AB5">
        <f t="shared" si="19"/>
        <v>1.9800000000000002E-2</v>
      </c>
      <c r="AC5" t="str">
        <f t="shared" si="20"/>
        <v>Critical Chance</v>
      </c>
      <c r="AD5">
        <f t="shared" si="21"/>
        <v>1.9800000000000002</v>
      </c>
    </row>
    <row r="6" spans="1:30" x14ac:dyDescent="0.2">
      <c r="A6">
        <f>'Base F'!A5</f>
        <v>15</v>
      </c>
      <c r="B6" t="str">
        <f>'Base F'!B5</f>
        <v>Stormtrooper Han</v>
      </c>
      <c r="C6" t="str">
        <f>'Base F'!C5</f>
        <v>Mk V-A Health Transmitter</v>
      </c>
      <c r="D6" t="str">
        <f t="shared" si="2"/>
        <v>V-A Health Transmitter</v>
      </c>
      <c r="E6" t="str">
        <f t="shared" si="0"/>
        <v>V</v>
      </c>
      <c r="F6" t="str">
        <f t="shared" si="1"/>
        <v>A</v>
      </c>
      <c r="G6" t="str">
        <f t="shared" si="3"/>
        <v>Transmitter</v>
      </c>
      <c r="H6" t="str">
        <f t="shared" si="4"/>
        <v>Transmitter</v>
      </c>
      <c r="I6" t="str">
        <f t="shared" si="5"/>
        <v>V-A Health</v>
      </c>
      <c r="J6" t="str">
        <f t="shared" si="6"/>
        <v>Health</v>
      </c>
      <c r="K6" t="str">
        <f>SUBSTITUTE('Base F'!D5,".",",")</f>
        <v>+5,88% Offense</v>
      </c>
      <c r="L6">
        <f t="shared" si="7"/>
        <v>5.8799999999999998E-2</v>
      </c>
      <c r="M6" t="str">
        <f t="shared" si="8"/>
        <v>Offense</v>
      </c>
      <c r="N6">
        <f t="shared" si="9"/>
        <v>5.88</v>
      </c>
      <c r="O6" t="str">
        <f>SUBSTITUTE('Base F'!E5,".",",")</f>
        <v>+3,8% Protection</v>
      </c>
      <c r="P6">
        <f t="shared" si="10"/>
        <v>3.7999999999999999E-2</v>
      </c>
      <c r="Q6" t="str">
        <f t="shared" si="11"/>
        <v>Protection</v>
      </c>
      <c r="R6">
        <f t="shared" si="12"/>
        <v>3.8</v>
      </c>
      <c r="S6" t="str">
        <f>SUBSTITUTE('Base F'!F5,".",",")</f>
        <v>+1,06% Defense</v>
      </c>
      <c r="T6">
        <f t="shared" si="13"/>
        <v>1.06E-2</v>
      </c>
      <c r="U6" t="str">
        <f t="shared" si="14"/>
        <v>Defense</v>
      </c>
      <c r="V6">
        <f t="shared" si="15"/>
        <v>1.06</v>
      </c>
      <c r="W6" t="str">
        <f>SUBSTITUTE('Base F'!G5,".",",")</f>
        <v>+3 Speed</v>
      </c>
      <c r="X6">
        <f t="shared" si="16"/>
        <v>3</v>
      </c>
      <c r="Y6" t="str">
        <f t="shared" si="17"/>
        <v>Speed</v>
      </c>
      <c r="Z6">
        <f t="shared" si="18"/>
        <v>3</v>
      </c>
      <c r="AA6" t="str">
        <f>SUBSTITUTE('Base F'!H5,".",",")</f>
        <v>+2,08% Potency</v>
      </c>
      <c r="AB6">
        <f t="shared" si="19"/>
        <v>2.0799999999999999E-2</v>
      </c>
      <c r="AC6" t="str">
        <f t="shared" si="20"/>
        <v>Potency</v>
      </c>
      <c r="AD6">
        <f t="shared" si="21"/>
        <v>2.08</v>
      </c>
    </row>
    <row r="7" spans="1:30" x14ac:dyDescent="0.2">
      <c r="A7">
        <f>'Base F'!A6</f>
        <v>15</v>
      </c>
      <c r="B7" t="str">
        <f>'Base F'!B6</f>
        <v>CT-5555 "Fives"</v>
      </c>
      <c r="C7" t="str">
        <f>'Base F'!C6</f>
        <v>Mk V-A Health Transmitter</v>
      </c>
      <c r="D7" t="str">
        <f t="shared" si="2"/>
        <v>V-A Health Transmitter</v>
      </c>
      <c r="E7" t="str">
        <f t="shared" si="0"/>
        <v>V</v>
      </c>
      <c r="F7" t="str">
        <f t="shared" si="1"/>
        <v>A</v>
      </c>
      <c r="G7" t="str">
        <f t="shared" si="3"/>
        <v>Transmitter</v>
      </c>
      <c r="H7" t="str">
        <f t="shared" si="4"/>
        <v>Transmitter</v>
      </c>
      <c r="I7" t="str">
        <f t="shared" si="5"/>
        <v>V-A Health</v>
      </c>
      <c r="J7" t="str">
        <f t="shared" si="6"/>
        <v>Health</v>
      </c>
      <c r="K7" t="str">
        <f>SUBSTITUTE('Base F'!D6,".",",")</f>
        <v>+5,88% Offense</v>
      </c>
      <c r="L7">
        <f t="shared" si="7"/>
        <v>5.8799999999999998E-2</v>
      </c>
      <c r="M7" t="str">
        <f t="shared" si="8"/>
        <v>Offense</v>
      </c>
      <c r="N7">
        <f t="shared" si="9"/>
        <v>5.88</v>
      </c>
      <c r="O7" t="str">
        <f>SUBSTITUTE('Base F'!E6,".",",")</f>
        <v>+4 Speed</v>
      </c>
      <c r="P7">
        <f t="shared" si="10"/>
        <v>4</v>
      </c>
      <c r="Q7" t="str">
        <f t="shared" si="11"/>
        <v>Speed</v>
      </c>
      <c r="R7">
        <f t="shared" si="12"/>
        <v>4</v>
      </c>
      <c r="S7" t="str">
        <f>SUBSTITUTE('Base F'!F6,".",",")</f>
        <v>+1,26% Tenacity</v>
      </c>
      <c r="T7">
        <f t="shared" si="13"/>
        <v>1.26E-2</v>
      </c>
      <c r="U7" t="str">
        <f t="shared" si="14"/>
        <v>Tenacity</v>
      </c>
      <c r="V7">
        <f t="shared" si="15"/>
        <v>1.26</v>
      </c>
      <c r="W7" t="str">
        <f>SUBSTITUTE('Base F'!G6,".",",")</f>
        <v>+1,97% Protection</v>
      </c>
      <c r="X7">
        <f t="shared" si="16"/>
        <v>1.9699999999999999E-2</v>
      </c>
      <c r="Y7" t="str">
        <f t="shared" si="17"/>
        <v>Protection</v>
      </c>
      <c r="Z7">
        <f t="shared" si="18"/>
        <v>1.97</v>
      </c>
      <c r="AA7" t="str">
        <f>SUBSTITUTE('Base F'!H6,".",",")</f>
        <v>+1,21% Potency</v>
      </c>
      <c r="AB7">
        <f t="shared" si="19"/>
        <v>1.21E-2</v>
      </c>
      <c r="AC7" t="str">
        <f t="shared" si="20"/>
        <v>Potency</v>
      </c>
      <c r="AD7">
        <f t="shared" si="21"/>
        <v>1.21</v>
      </c>
    </row>
    <row r="8" spans="1:30" x14ac:dyDescent="0.2">
      <c r="A8">
        <f>'Base F'!A7</f>
        <v>15</v>
      </c>
      <c r="B8" t="str">
        <f>'Base F'!B7</f>
        <v>Jedi Knight Anakin</v>
      </c>
      <c r="C8" t="str">
        <f>'Base F'!C7</f>
        <v>Mk V-A Health Transmitter</v>
      </c>
      <c r="D8" t="str">
        <f t="shared" si="2"/>
        <v>V-A Health Transmitter</v>
      </c>
      <c r="E8" t="str">
        <f t="shared" si="0"/>
        <v>V</v>
      </c>
      <c r="F8" t="str">
        <f t="shared" si="1"/>
        <v>A</v>
      </c>
      <c r="G8" t="str">
        <f t="shared" si="3"/>
        <v>Transmitter</v>
      </c>
      <c r="H8" t="str">
        <f t="shared" si="4"/>
        <v>Transmitter</v>
      </c>
      <c r="I8" t="str">
        <f t="shared" si="5"/>
        <v>V-A Health</v>
      </c>
      <c r="J8" t="str">
        <f t="shared" si="6"/>
        <v>Health</v>
      </c>
      <c r="K8" t="str">
        <f>SUBSTITUTE('Base F'!D7,".",",")</f>
        <v>+5,88% Offense</v>
      </c>
      <c r="L8">
        <f t="shared" si="7"/>
        <v>5.8799999999999998E-2</v>
      </c>
      <c r="M8" t="str">
        <f t="shared" si="8"/>
        <v>Offense</v>
      </c>
      <c r="N8">
        <f t="shared" si="9"/>
        <v>5.88</v>
      </c>
      <c r="O8" t="str">
        <f>SUBSTITUTE('Base F'!E7,".",",")</f>
        <v>+1,25% Potency</v>
      </c>
      <c r="P8">
        <f t="shared" si="10"/>
        <v>1.2500000000000001E-2</v>
      </c>
      <c r="Q8" t="str">
        <f t="shared" si="11"/>
        <v>Potency</v>
      </c>
      <c r="R8">
        <f t="shared" si="12"/>
        <v>1.25</v>
      </c>
      <c r="S8" t="str">
        <f>SUBSTITUTE('Base F'!F7,".",",")</f>
        <v>+542 Protection</v>
      </c>
      <c r="T8">
        <f t="shared" si="13"/>
        <v>542</v>
      </c>
      <c r="U8" t="str">
        <f t="shared" si="14"/>
        <v>Protection</v>
      </c>
      <c r="V8">
        <f t="shared" si="15"/>
        <v>542</v>
      </c>
      <c r="W8" t="str">
        <f>SUBSTITUTE('Base F'!G7,".",",")</f>
        <v>+1,85% Critical Chance</v>
      </c>
      <c r="X8">
        <f t="shared" si="16"/>
        <v>1.8499999999999999E-2</v>
      </c>
      <c r="Y8" t="str">
        <f t="shared" si="17"/>
        <v>Critical Chance</v>
      </c>
      <c r="Z8">
        <f t="shared" si="18"/>
        <v>1.8499999999999999</v>
      </c>
      <c r="AA8" t="str">
        <f>SUBSTITUTE('Base F'!H7,".",",")</f>
        <v>+0,78% Health</v>
      </c>
      <c r="AB8">
        <f t="shared" si="19"/>
        <v>7.7999999999999996E-3</v>
      </c>
      <c r="AC8" t="str">
        <f t="shared" si="20"/>
        <v>Health</v>
      </c>
      <c r="AD8">
        <f t="shared" si="21"/>
        <v>0.77999999999999992</v>
      </c>
    </row>
    <row r="9" spans="1:30" x14ac:dyDescent="0.2">
      <c r="A9">
        <f>'Base F'!A8</f>
        <v>15</v>
      </c>
      <c r="B9" t="str">
        <f>'Base F'!B8</f>
        <v>Lando Calrissian</v>
      </c>
      <c r="C9" t="str">
        <f>'Base F'!C8</f>
        <v>Mk V-A Health Transmitter</v>
      </c>
      <c r="D9" t="str">
        <f t="shared" si="2"/>
        <v>V-A Health Transmitter</v>
      </c>
      <c r="E9" t="str">
        <f t="shared" si="0"/>
        <v>V</v>
      </c>
      <c r="F9" t="str">
        <f t="shared" si="1"/>
        <v>A</v>
      </c>
      <c r="G9" t="str">
        <f t="shared" si="3"/>
        <v>Transmitter</v>
      </c>
      <c r="H9" t="str">
        <f t="shared" si="4"/>
        <v>Transmitter</v>
      </c>
      <c r="I9" t="str">
        <f t="shared" si="5"/>
        <v>V-A Health</v>
      </c>
      <c r="J9" t="str">
        <f t="shared" si="6"/>
        <v>Health</v>
      </c>
      <c r="K9" t="str">
        <f>SUBSTITUTE('Base F'!D8,".",",")</f>
        <v>+5,88% Offense</v>
      </c>
      <c r="L9">
        <f t="shared" si="7"/>
        <v>5.8799999999999998E-2</v>
      </c>
      <c r="M9" t="str">
        <f t="shared" si="8"/>
        <v>Offense</v>
      </c>
      <c r="N9">
        <f t="shared" si="9"/>
        <v>5.88</v>
      </c>
      <c r="O9" t="str">
        <f>SUBSTITUTE('Base F'!E8,".",",")</f>
        <v>+1,96% Potency</v>
      </c>
      <c r="P9">
        <f t="shared" si="10"/>
        <v>1.9599999999999999E-2</v>
      </c>
      <c r="Q9" t="str">
        <f t="shared" si="11"/>
        <v>Potency</v>
      </c>
      <c r="R9">
        <f t="shared" si="12"/>
        <v>1.96</v>
      </c>
      <c r="S9" t="str">
        <f>SUBSTITUTE('Base F'!F8,".",",")</f>
        <v>+513 Protection</v>
      </c>
      <c r="T9">
        <f t="shared" si="13"/>
        <v>513</v>
      </c>
      <c r="U9" t="str">
        <f t="shared" si="14"/>
        <v>Protection</v>
      </c>
      <c r="V9">
        <f t="shared" si="15"/>
        <v>513</v>
      </c>
      <c r="W9" t="str">
        <f>SUBSTITUTE('Base F'!G8,".",",")</f>
        <v>+1,96% Critical Chance</v>
      </c>
      <c r="X9">
        <f t="shared" si="16"/>
        <v>1.9599999999999999E-2</v>
      </c>
      <c r="Y9" t="str">
        <f t="shared" si="17"/>
        <v>Critical Chance</v>
      </c>
      <c r="Z9">
        <f t="shared" si="18"/>
        <v>1.96</v>
      </c>
      <c r="AA9" t="str">
        <f>SUBSTITUTE('Base F'!H8,".",",")</f>
        <v>+1,78% Protection</v>
      </c>
      <c r="AB9">
        <f t="shared" si="19"/>
        <v>1.78E-2</v>
      </c>
      <c r="AC9" t="str">
        <f t="shared" si="20"/>
        <v>Protection</v>
      </c>
      <c r="AD9">
        <f t="shared" si="21"/>
        <v>1.78</v>
      </c>
    </row>
    <row r="10" spans="1:30" x14ac:dyDescent="0.2">
      <c r="A10">
        <f>'Base F'!A9</f>
        <v>15</v>
      </c>
      <c r="B10" t="str">
        <f>'Base F'!B9</f>
        <v>Aayla Secura</v>
      </c>
      <c r="C10" t="str">
        <f>'Base F'!C9</f>
        <v>Mk V-A Health Transmitter</v>
      </c>
      <c r="D10" t="str">
        <f t="shared" si="2"/>
        <v>V-A Health Transmitter</v>
      </c>
      <c r="E10" t="str">
        <f t="shared" si="0"/>
        <v>V</v>
      </c>
      <c r="F10" t="str">
        <f t="shared" si="1"/>
        <v>A</v>
      </c>
      <c r="G10" t="str">
        <f t="shared" si="3"/>
        <v>Transmitter</v>
      </c>
      <c r="H10" t="str">
        <f t="shared" si="4"/>
        <v>Transmitter</v>
      </c>
      <c r="I10" t="str">
        <f t="shared" si="5"/>
        <v>V-A Health</v>
      </c>
      <c r="J10" t="str">
        <f t="shared" si="6"/>
        <v>Health</v>
      </c>
      <c r="K10" t="str">
        <f>SUBSTITUTE('Base F'!D9,".",",")</f>
        <v>+5,88% Offense</v>
      </c>
      <c r="L10">
        <f t="shared" si="7"/>
        <v>5.8799999999999998E-2</v>
      </c>
      <c r="M10" t="str">
        <f t="shared" si="8"/>
        <v>Offense</v>
      </c>
      <c r="N10">
        <f t="shared" si="9"/>
        <v>5.88</v>
      </c>
      <c r="O10" t="str">
        <f>SUBSTITUTE('Base F'!E9,".",",")</f>
        <v>+119 Offense</v>
      </c>
      <c r="P10">
        <f t="shared" si="10"/>
        <v>119</v>
      </c>
      <c r="Q10" t="str">
        <f t="shared" si="11"/>
        <v>Offense</v>
      </c>
      <c r="R10">
        <f t="shared" si="12"/>
        <v>119</v>
      </c>
      <c r="S10" t="str">
        <f>SUBSTITUTE('Base F'!F9,".",",")</f>
        <v>+2,23% Potency</v>
      </c>
      <c r="T10">
        <f t="shared" si="13"/>
        <v>2.23E-2</v>
      </c>
      <c r="U10" t="str">
        <f t="shared" si="14"/>
        <v>Potency</v>
      </c>
      <c r="V10">
        <f t="shared" si="15"/>
        <v>2.23</v>
      </c>
      <c r="W10" t="str">
        <f>SUBSTITUTE('Base F'!G9,".",",")</f>
        <v>+9 Defense</v>
      </c>
      <c r="X10">
        <f t="shared" si="16"/>
        <v>9</v>
      </c>
      <c r="Y10" t="str">
        <f t="shared" si="17"/>
        <v>Defense</v>
      </c>
      <c r="Z10">
        <f t="shared" si="18"/>
        <v>9</v>
      </c>
      <c r="AA10" t="str">
        <f>SUBSTITUTE('Base F'!H9,".",",")</f>
        <v>+3,39% Defense</v>
      </c>
      <c r="AB10">
        <f t="shared" si="19"/>
        <v>3.39E-2</v>
      </c>
      <c r="AC10" t="str">
        <f t="shared" si="20"/>
        <v>Defense</v>
      </c>
      <c r="AD10">
        <f t="shared" si="21"/>
        <v>3.39</v>
      </c>
    </row>
    <row r="11" spans="1:30" x14ac:dyDescent="0.2">
      <c r="A11">
        <f>'Base F'!A10</f>
        <v>15</v>
      </c>
      <c r="B11" t="str">
        <f>'Base F'!B10</f>
        <v>Sun Fac</v>
      </c>
      <c r="C11" t="str">
        <f>'Base F'!C10</f>
        <v>Mk V-A Defense Transmitter</v>
      </c>
      <c r="D11" t="str">
        <f t="shared" si="2"/>
        <v>V-A Defense Transmitter</v>
      </c>
      <c r="E11" t="str">
        <f t="shared" si="0"/>
        <v>V</v>
      </c>
      <c r="F11" t="str">
        <f t="shared" si="1"/>
        <v>A</v>
      </c>
      <c r="G11" t="str">
        <f t="shared" si="3"/>
        <v>Transmitter</v>
      </c>
      <c r="H11" t="str">
        <f t="shared" si="4"/>
        <v>Transmitter</v>
      </c>
      <c r="I11" t="str">
        <f t="shared" si="5"/>
        <v>V-A Defense</v>
      </c>
      <c r="J11" t="str">
        <f t="shared" si="6"/>
        <v>Defense</v>
      </c>
      <c r="K11" t="str">
        <f>SUBSTITUTE('Base F'!D10,".",",")</f>
        <v>+5,88% Offense</v>
      </c>
      <c r="L11">
        <f t="shared" si="7"/>
        <v>5.8799999999999998E-2</v>
      </c>
      <c r="M11" t="str">
        <f t="shared" si="8"/>
        <v>Offense</v>
      </c>
      <c r="N11">
        <f t="shared" si="9"/>
        <v>5.88</v>
      </c>
      <c r="O11" t="str">
        <f>SUBSTITUTE('Base F'!E10,".",",")</f>
        <v>+14 Defense</v>
      </c>
      <c r="P11">
        <f t="shared" si="10"/>
        <v>14</v>
      </c>
      <c r="Q11" t="str">
        <f t="shared" si="11"/>
        <v>Defense</v>
      </c>
      <c r="R11">
        <f t="shared" si="12"/>
        <v>14</v>
      </c>
      <c r="S11" t="str">
        <f>SUBSTITUTE('Base F'!F10,".",",")</f>
        <v>+2,28% Defense</v>
      </c>
      <c r="T11">
        <f t="shared" si="13"/>
        <v>2.2800000000000001E-2</v>
      </c>
      <c r="U11" t="str">
        <f t="shared" si="14"/>
        <v>Defense</v>
      </c>
      <c r="V11">
        <f t="shared" si="15"/>
        <v>2.2800000000000002</v>
      </c>
      <c r="W11" t="str">
        <f>SUBSTITUTE('Base F'!G10,".",",")</f>
        <v>+8 Speed</v>
      </c>
      <c r="X11">
        <f t="shared" si="16"/>
        <v>8</v>
      </c>
      <c r="Y11" t="str">
        <f t="shared" si="17"/>
        <v>Speed</v>
      </c>
      <c r="Z11">
        <f t="shared" si="18"/>
        <v>8</v>
      </c>
      <c r="AA11" t="str">
        <f>SUBSTITUTE('Base F'!H10,".",",")</f>
        <v>+1,63% Tenacity</v>
      </c>
      <c r="AB11">
        <f t="shared" si="19"/>
        <v>1.6299999999999999E-2</v>
      </c>
      <c r="AC11" t="str">
        <f t="shared" si="20"/>
        <v>Tenacity</v>
      </c>
      <c r="AD11">
        <f t="shared" si="21"/>
        <v>1.63</v>
      </c>
    </row>
    <row r="12" spans="1:30" x14ac:dyDescent="0.2">
      <c r="A12">
        <f>'Base F'!A11</f>
        <v>15</v>
      </c>
      <c r="B12" t="str">
        <f>'Base F'!B11</f>
        <v>IG-86 Sentinel Droid</v>
      </c>
      <c r="C12" t="str">
        <f>'Base F'!C11</f>
        <v>Mk V-A Critical Damage Transmitter</v>
      </c>
      <c r="D12" t="str">
        <f t="shared" si="2"/>
        <v>V-A Critical Damage Transmitter</v>
      </c>
      <c r="E12" t="str">
        <f t="shared" si="0"/>
        <v>V</v>
      </c>
      <c r="F12" t="str">
        <f t="shared" si="1"/>
        <v>A</v>
      </c>
      <c r="G12" t="str">
        <f t="shared" si="3"/>
        <v>Damage Transmitter</v>
      </c>
      <c r="H12" t="str">
        <f t="shared" si="4"/>
        <v>Transmitter</v>
      </c>
      <c r="I12" t="str">
        <f t="shared" si="5"/>
        <v>V-A Critical Damage</v>
      </c>
      <c r="J12" t="str">
        <f t="shared" si="6"/>
        <v>Critical Damage</v>
      </c>
      <c r="K12" t="str">
        <f>SUBSTITUTE('Base F'!D11,".",",")</f>
        <v>+5,88% Offense</v>
      </c>
      <c r="L12">
        <f t="shared" si="7"/>
        <v>5.8799999999999998E-2</v>
      </c>
      <c r="M12" t="str">
        <f t="shared" si="8"/>
        <v>Offense</v>
      </c>
      <c r="N12">
        <f t="shared" si="9"/>
        <v>5.88</v>
      </c>
      <c r="O12" t="str">
        <f>SUBSTITUTE('Base F'!E11,".",",")</f>
        <v>+3,74% Tenacity</v>
      </c>
      <c r="P12">
        <f t="shared" si="10"/>
        <v>3.7400000000000003E-2</v>
      </c>
      <c r="Q12" t="str">
        <f t="shared" si="11"/>
        <v>Tenacity</v>
      </c>
      <c r="R12">
        <f t="shared" si="12"/>
        <v>3.74</v>
      </c>
      <c r="S12" t="str">
        <f>SUBSTITUTE('Base F'!F11,".",",")</f>
        <v>+614 Health</v>
      </c>
      <c r="T12">
        <f t="shared" si="13"/>
        <v>614</v>
      </c>
      <c r="U12" t="str">
        <f t="shared" si="14"/>
        <v>Health</v>
      </c>
      <c r="V12">
        <f t="shared" si="15"/>
        <v>614</v>
      </c>
      <c r="W12" t="str">
        <f>SUBSTITUTE('Base F'!G11,".",",")</f>
        <v>+3,33% Protection</v>
      </c>
      <c r="X12">
        <f t="shared" si="16"/>
        <v>3.3300000000000003E-2</v>
      </c>
      <c r="Y12" t="str">
        <f t="shared" si="17"/>
        <v>Protection</v>
      </c>
      <c r="Z12">
        <f t="shared" si="18"/>
        <v>3.3300000000000005</v>
      </c>
      <c r="AA12" t="str">
        <f>SUBSTITUTE('Base F'!H11,".",",")</f>
        <v>+1,51% Critical Chance</v>
      </c>
      <c r="AB12">
        <f t="shared" si="19"/>
        <v>1.5100000000000001E-2</v>
      </c>
      <c r="AC12" t="str">
        <f t="shared" si="20"/>
        <v>Critical Chance</v>
      </c>
      <c r="AD12">
        <f t="shared" si="21"/>
        <v>1.51</v>
      </c>
    </row>
    <row r="13" spans="1:30" x14ac:dyDescent="0.2">
      <c r="A13">
        <f>'Base F'!A12</f>
        <v>15</v>
      </c>
      <c r="B13" t="str">
        <f>'Base F'!B12</f>
        <v>Wedge Antilles</v>
      </c>
      <c r="C13" t="str">
        <f>'Base F'!C12</f>
        <v>Mk V-A Critical Damage Transmitter</v>
      </c>
      <c r="D13" t="str">
        <f t="shared" si="2"/>
        <v>V-A Critical Damage Transmitter</v>
      </c>
      <c r="E13" t="str">
        <f t="shared" si="0"/>
        <v>V</v>
      </c>
      <c r="F13" t="str">
        <f t="shared" si="1"/>
        <v>A</v>
      </c>
      <c r="G13" t="str">
        <f t="shared" si="3"/>
        <v>Damage Transmitter</v>
      </c>
      <c r="H13" t="str">
        <f t="shared" si="4"/>
        <v>Transmitter</v>
      </c>
      <c r="I13" t="str">
        <f t="shared" si="5"/>
        <v>V-A Critical Damage</v>
      </c>
      <c r="J13" t="str">
        <f t="shared" si="6"/>
        <v>Critical Damage</v>
      </c>
      <c r="K13" t="str">
        <f>SUBSTITUTE('Base F'!D12,".",",")</f>
        <v>+5,88% Offense</v>
      </c>
      <c r="L13">
        <f t="shared" si="7"/>
        <v>5.8799999999999998E-2</v>
      </c>
      <c r="M13" t="str">
        <f t="shared" si="8"/>
        <v>Offense</v>
      </c>
      <c r="N13">
        <f t="shared" si="9"/>
        <v>5.88</v>
      </c>
      <c r="O13" t="str">
        <f>SUBSTITUTE('Base F'!E12,".",",")</f>
        <v>+15 Defense</v>
      </c>
      <c r="P13">
        <f t="shared" si="10"/>
        <v>15</v>
      </c>
      <c r="Q13" t="str">
        <f t="shared" si="11"/>
        <v>Defense</v>
      </c>
      <c r="R13">
        <f t="shared" si="12"/>
        <v>15</v>
      </c>
      <c r="S13" t="str">
        <f>SUBSTITUTE('Base F'!F12,".",",")</f>
        <v>+2,1% Health</v>
      </c>
      <c r="T13">
        <f t="shared" si="13"/>
        <v>2.1000000000000001E-2</v>
      </c>
      <c r="U13" t="str">
        <f t="shared" si="14"/>
        <v>Health</v>
      </c>
      <c r="V13">
        <f t="shared" si="15"/>
        <v>2.1</v>
      </c>
      <c r="W13" t="str">
        <f>SUBSTITUTE('Base F'!G12,".",",")</f>
        <v>+9 Speed</v>
      </c>
      <c r="X13">
        <f t="shared" si="16"/>
        <v>9</v>
      </c>
      <c r="Y13" t="str">
        <f t="shared" si="17"/>
        <v>Speed</v>
      </c>
      <c r="Z13">
        <f t="shared" si="18"/>
        <v>9</v>
      </c>
      <c r="AA13" t="str">
        <f>SUBSTITUTE('Base F'!H12,".",",")</f>
        <v>+417 Health</v>
      </c>
      <c r="AB13">
        <f t="shared" si="19"/>
        <v>417</v>
      </c>
      <c r="AC13" t="str">
        <f t="shared" si="20"/>
        <v>Health</v>
      </c>
      <c r="AD13">
        <f t="shared" si="21"/>
        <v>417</v>
      </c>
    </row>
    <row r="14" spans="1:30" x14ac:dyDescent="0.2">
      <c r="A14">
        <f>'Base F'!A13</f>
        <v>15</v>
      </c>
      <c r="B14" t="str">
        <f>'Base F'!B13</f>
        <v>Princess Leia</v>
      </c>
      <c r="C14" t="str">
        <f>'Base F'!C13</f>
        <v>Mk V-A Critical Chance Transmitter</v>
      </c>
      <c r="D14" t="str">
        <f t="shared" si="2"/>
        <v>V-A Critical Chance Transmitter</v>
      </c>
      <c r="E14" t="str">
        <f t="shared" si="0"/>
        <v>V</v>
      </c>
      <c r="F14" t="str">
        <f t="shared" si="1"/>
        <v>A</v>
      </c>
      <c r="G14" t="str">
        <f t="shared" si="3"/>
        <v>Chance Transmitter</v>
      </c>
      <c r="H14" t="str">
        <f t="shared" si="4"/>
        <v>Transmitter</v>
      </c>
      <c r="I14" t="str">
        <f t="shared" si="5"/>
        <v>V-A Critical Chance</v>
      </c>
      <c r="J14" t="str">
        <f t="shared" si="6"/>
        <v>Critical Chance</v>
      </c>
      <c r="K14" t="str">
        <f>SUBSTITUTE('Base F'!D13,".",",")</f>
        <v>+5,88% Offense</v>
      </c>
      <c r="L14">
        <f t="shared" si="7"/>
        <v>5.8799999999999998E-2</v>
      </c>
      <c r="M14" t="str">
        <f t="shared" si="8"/>
        <v>Offense</v>
      </c>
      <c r="N14">
        <f t="shared" si="9"/>
        <v>5.88</v>
      </c>
      <c r="O14" t="str">
        <f>SUBSTITUTE('Base F'!E13,".",",")</f>
        <v>+3,37% Tenacity</v>
      </c>
      <c r="P14">
        <f t="shared" si="10"/>
        <v>3.3700000000000001E-2</v>
      </c>
      <c r="Q14" t="str">
        <f t="shared" si="11"/>
        <v>Tenacity</v>
      </c>
      <c r="R14">
        <f t="shared" si="12"/>
        <v>3.37</v>
      </c>
      <c r="S14" t="str">
        <f>SUBSTITUTE('Base F'!F13,".",",")</f>
        <v>+5 Speed</v>
      </c>
      <c r="T14">
        <f t="shared" si="13"/>
        <v>5</v>
      </c>
      <c r="U14" t="str">
        <f t="shared" si="14"/>
        <v>Speed</v>
      </c>
      <c r="V14">
        <f t="shared" si="15"/>
        <v>5</v>
      </c>
      <c r="W14" t="str">
        <f>SUBSTITUTE('Base F'!G13,".",",")</f>
        <v>+6 Defense</v>
      </c>
      <c r="X14">
        <f t="shared" si="16"/>
        <v>6</v>
      </c>
      <c r="Y14" t="str">
        <f t="shared" si="17"/>
        <v>Defense</v>
      </c>
      <c r="Z14">
        <f t="shared" si="18"/>
        <v>6</v>
      </c>
      <c r="AA14" t="str">
        <f>SUBSTITUTE('Base F'!H13,".",",")</f>
        <v>+0,6% Health</v>
      </c>
      <c r="AB14">
        <f t="shared" si="19"/>
        <v>6.0000000000000001E-3</v>
      </c>
      <c r="AC14" t="str">
        <f t="shared" si="20"/>
        <v>Health</v>
      </c>
      <c r="AD14">
        <f t="shared" si="21"/>
        <v>0.6</v>
      </c>
    </row>
    <row r="15" spans="1:30" x14ac:dyDescent="0.2">
      <c r="A15">
        <f>'Base F'!A14</f>
        <v>15</v>
      </c>
      <c r="B15" t="str">
        <f>'Base F'!B14</f>
        <v>Teebo</v>
      </c>
      <c r="C15" t="str">
        <f>'Base F'!C14</f>
        <v>Mk V-A Potency Transmitter</v>
      </c>
      <c r="D15" t="str">
        <f t="shared" si="2"/>
        <v>V-A Potency Transmitter</v>
      </c>
      <c r="E15" t="str">
        <f t="shared" si="0"/>
        <v>V</v>
      </c>
      <c r="F15" t="str">
        <f t="shared" si="1"/>
        <v>A</v>
      </c>
      <c r="G15" t="str">
        <f t="shared" si="3"/>
        <v>Transmitter</v>
      </c>
      <c r="H15" t="str">
        <f t="shared" si="4"/>
        <v>Transmitter</v>
      </c>
      <c r="I15" t="str">
        <f t="shared" si="5"/>
        <v>V-A Potency</v>
      </c>
      <c r="J15" t="str">
        <f t="shared" si="6"/>
        <v>Potency</v>
      </c>
      <c r="K15" t="str">
        <f>SUBSTITUTE('Base F'!D14,".",",")</f>
        <v>+5,88% Offense</v>
      </c>
      <c r="L15">
        <f t="shared" si="7"/>
        <v>5.8799999999999998E-2</v>
      </c>
      <c r="M15" t="str">
        <f t="shared" si="8"/>
        <v>Offense</v>
      </c>
      <c r="N15">
        <f t="shared" si="9"/>
        <v>5.88</v>
      </c>
      <c r="O15" t="str">
        <f>SUBSTITUTE('Base F'!E14,".",",")</f>
        <v>+1,91% Potency</v>
      </c>
      <c r="P15">
        <f t="shared" si="10"/>
        <v>1.9099999999999999E-2</v>
      </c>
      <c r="Q15" t="str">
        <f t="shared" si="11"/>
        <v>Potency</v>
      </c>
      <c r="R15">
        <f t="shared" si="12"/>
        <v>1.91</v>
      </c>
      <c r="S15" t="str">
        <f>SUBSTITUTE('Base F'!F14,".",",")</f>
        <v>+1,28% Critical Chance</v>
      </c>
      <c r="T15">
        <f t="shared" si="13"/>
        <v>1.2800000000000001E-2</v>
      </c>
      <c r="U15" t="str">
        <f t="shared" si="14"/>
        <v>Critical Chance</v>
      </c>
      <c r="V15">
        <f t="shared" si="15"/>
        <v>1.28</v>
      </c>
      <c r="W15" t="str">
        <f>SUBSTITUTE('Base F'!G14,".",",")</f>
        <v>+30 Offense</v>
      </c>
      <c r="X15">
        <f t="shared" si="16"/>
        <v>30</v>
      </c>
      <c r="Y15" t="str">
        <f t="shared" si="17"/>
        <v>Offense</v>
      </c>
      <c r="Z15">
        <f t="shared" si="18"/>
        <v>30</v>
      </c>
      <c r="AA15" t="str">
        <f>SUBSTITUTE('Base F'!H14,".",",")</f>
        <v>+9 Defense</v>
      </c>
      <c r="AB15">
        <f t="shared" si="19"/>
        <v>9</v>
      </c>
      <c r="AC15" t="str">
        <f t="shared" si="20"/>
        <v>Defense</v>
      </c>
      <c r="AD15">
        <f t="shared" si="21"/>
        <v>9</v>
      </c>
    </row>
    <row r="16" spans="1:30" x14ac:dyDescent="0.2">
      <c r="A16">
        <f>'Base F'!A15</f>
        <v>15</v>
      </c>
      <c r="B16" t="str">
        <f>'Base F'!B15</f>
        <v>Ima-Gun Di</v>
      </c>
      <c r="C16" t="str">
        <f>'Base F'!C15</f>
        <v>Mk V-A Health Receiver</v>
      </c>
      <c r="D16" t="str">
        <f t="shared" si="2"/>
        <v>V-A Health Receiver</v>
      </c>
      <c r="E16" t="str">
        <f t="shared" si="0"/>
        <v>V</v>
      </c>
      <c r="F16" t="str">
        <f t="shared" si="1"/>
        <v>A</v>
      </c>
      <c r="G16" t="str">
        <f t="shared" si="3"/>
        <v>Receiver</v>
      </c>
      <c r="H16" t="str">
        <f t="shared" si="4"/>
        <v>Receiver</v>
      </c>
      <c r="I16" t="str">
        <f t="shared" si="5"/>
        <v>V-A Health</v>
      </c>
      <c r="J16" t="str">
        <f t="shared" si="6"/>
        <v>Health</v>
      </c>
      <c r="K16" t="str">
        <f>SUBSTITUTE('Base F'!D15,".",",")</f>
        <v>+24% Critical Avoidance</v>
      </c>
      <c r="L16">
        <f t="shared" si="7"/>
        <v>0.24</v>
      </c>
      <c r="M16" t="str">
        <f t="shared" si="8"/>
        <v>Critical Avoidance</v>
      </c>
      <c r="N16">
        <f t="shared" si="9"/>
        <v>24</v>
      </c>
      <c r="O16" t="str">
        <f>SUBSTITUTE('Base F'!E15,".",",")</f>
        <v>+560 Protection</v>
      </c>
      <c r="P16">
        <f t="shared" si="10"/>
        <v>560</v>
      </c>
      <c r="Q16" t="str">
        <f t="shared" si="11"/>
        <v>Protection</v>
      </c>
      <c r="R16">
        <f t="shared" si="12"/>
        <v>560</v>
      </c>
      <c r="S16" t="str">
        <f>SUBSTITUTE('Base F'!F15,".",",")</f>
        <v>+1,88% Potency</v>
      </c>
      <c r="T16">
        <f t="shared" si="13"/>
        <v>1.8800000000000001E-2</v>
      </c>
      <c r="U16" t="str">
        <f t="shared" si="14"/>
        <v>Potency</v>
      </c>
      <c r="V16">
        <f t="shared" si="15"/>
        <v>1.8800000000000001</v>
      </c>
      <c r="W16" t="str">
        <f>SUBSTITUTE('Base F'!G15,".",",")</f>
        <v>+0,63% Health</v>
      </c>
      <c r="X16">
        <f t="shared" si="16"/>
        <v>6.3E-3</v>
      </c>
      <c r="Y16" t="str">
        <f t="shared" si="17"/>
        <v>Health</v>
      </c>
      <c r="Z16">
        <f t="shared" si="18"/>
        <v>0.63</v>
      </c>
      <c r="AA16" t="str">
        <f>SUBSTITUTE('Base F'!H15,".",",")</f>
        <v>+5 Defense</v>
      </c>
      <c r="AB16">
        <f t="shared" si="19"/>
        <v>5</v>
      </c>
      <c r="AC16" t="str">
        <f t="shared" si="20"/>
        <v>Defense</v>
      </c>
      <c r="AD16">
        <f t="shared" si="21"/>
        <v>5</v>
      </c>
    </row>
    <row r="17" spans="1:30" x14ac:dyDescent="0.2">
      <c r="A17">
        <f>'Base F'!A16</f>
        <v>15</v>
      </c>
      <c r="B17" t="str">
        <f>'Base F'!B16</f>
        <v>Stormtrooper Han</v>
      </c>
      <c r="C17" t="str">
        <f>'Base F'!C16</f>
        <v>Mk V-A Health Receiver</v>
      </c>
      <c r="D17" t="str">
        <f t="shared" si="2"/>
        <v>V-A Health Receiver</v>
      </c>
      <c r="E17" t="str">
        <f t="shared" si="0"/>
        <v>V</v>
      </c>
      <c r="F17" t="str">
        <f t="shared" si="1"/>
        <v>A</v>
      </c>
      <c r="G17" t="str">
        <f t="shared" si="3"/>
        <v>Receiver</v>
      </c>
      <c r="H17" t="str">
        <f t="shared" si="4"/>
        <v>Receiver</v>
      </c>
      <c r="I17" t="str">
        <f t="shared" si="5"/>
        <v>V-A Health</v>
      </c>
      <c r="J17" t="str">
        <f t="shared" si="6"/>
        <v>Health</v>
      </c>
      <c r="K17" t="str">
        <f>SUBSTITUTE('Base F'!D16,".",",")</f>
        <v>+23,5% Protection</v>
      </c>
      <c r="L17">
        <f t="shared" si="7"/>
        <v>0.23499999999999999</v>
      </c>
      <c r="M17" t="str">
        <f t="shared" si="8"/>
        <v>Protection</v>
      </c>
      <c r="N17">
        <f t="shared" si="9"/>
        <v>23.5</v>
      </c>
      <c r="O17" t="str">
        <f>SUBSTITUTE('Base F'!E16,".",",")</f>
        <v>+1,07% Health</v>
      </c>
      <c r="P17">
        <f t="shared" si="10"/>
        <v>1.0699999999999999E-2</v>
      </c>
      <c r="Q17" t="str">
        <f t="shared" si="11"/>
        <v>Health</v>
      </c>
      <c r="R17">
        <f t="shared" si="12"/>
        <v>1.0699999999999998</v>
      </c>
      <c r="S17" t="str">
        <f>SUBSTITUTE('Base F'!F16,".",",")</f>
        <v>+4% Tenacity</v>
      </c>
      <c r="T17">
        <f t="shared" si="13"/>
        <v>0.04</v>
      </c>
      <c r="U17" t="str">
        <f t="shared" si="14"/>
        <v>Tenacity</v>
      </c>
      <c r="V17">
        <f t="shared" si="15"/>
        <v>4</v>
      </c>
      <c r="W17" t="str">
        <f>SUBSTITUTE('Base F'!G16,".",",")</f>
        <v>+302 Health</v>
      </c>
      <c r="X17">
        <f t="shared" si="16"/>
        <v>302</v>
      </c>
      <c r="Y17" t="str">
        <f t="shared" si="17"/>
        <v>Health</v>
      </c>
      <c r="Z17">
        <f t="shared" si="18"/>
        <v>302</v>
      </c>
      <c r="AA17" t="str">
        <f>SUBSTITUTE('Base F'!H16,".",",")</f>
        <v>+0,45% Offense</v>
      </c>
      <c r="AB17">
        <f t="shared" si="19"/>
        <v>4.4999999999999997E-3</v>
      </c>
      <c r="AC17" t="str">
        <f t="shared" si="20"/>
        <v>Offense</v>
      </c>
      <c r="AD17">
        <f t="shared" si="21"/>
        <v>0.44999999999999996</v>
      </c>
    </row>
    <row r="18" spans="1:30" x14ac:dyDescent="0.2">
      <c r="A18">
        <f>'Base F'!A17</f>
        <v>15</v>
      </c>
      <c r="B18" t="str">
        <f>'Base F'!B17</f>
        <v>Mace Windu</v>
      </c>
      <c r="C18" t="str">
        <f>'Base F'!C17</f>
        <v>Mk V-A Health Receiver</v>
      </c>
      <c r="D18" t="str">
        <f t="shared" si="2"/>
        <v>V-A Health Receiver</v>
      </c>
      <c r="E18" t="str">
        <f t="shared" si="0"/>
        <v>V</v>
      </c>
      <c r="F18" t="str">
        <f t="shared" si="1"/>
        <v>A</v>
      </c>
      <c r="G18" t="str">
        <f t="shared" si="3"/>
        <v>Receiver</v>
      </c>
      <c r="H18" t="str">
        <f t="shared" si="4"/>
        <v>Receiver</v>
      </c>
      <c r="I18" t="str">
        <f t="shared" si="5"/>
        <v>V-A Health</v>
      </c>
      <c r="J18" t="str">
        <f t="shared" si="6"/>
        <v>Health</v>
      </c>
      <c r="K18" t="str">
        <f>SUBSTITUTE('Base F'!D17,".",",")</f>
        <v>+24% Critical Avoidance</v>
      </c>
      <c r="L18">
        <f t="shared" si="7"/>
        <v>0.24</v>
      </c>
      <c r="M18" t="str">
        <f t="shared" si="8"/>
        <v>Critical Avoidance</v>
      </c>
      <c r="N18">
        <f t="shared" si="9"/>
        <v>24</v>
      </c>
      <c r="O18" t="str">
        <f>SUBSTITUTE('Base F'!E17,".",",")</f>
        <v>+64 Offense</v>
      </c>
      <c r="P18">
        <f t="shared" si="10"/>
        <v>64</v>
      </c>
      <c r="Q18" t="str">
        <f t="shared" si="11"/>
        <v>Offense</v>
      </c>
      <c r="R18">
        <f t="shared" si="12"/>
        <v>64</v>
      </c>
      <c r="S18" t="str">
        <f>SUBSTITUTE('Base F'!F17,".",",")</f>
        <v>+2,09% Critical Chance</v>
      </c>
      <c r="T18">
        <f t="shared" si="13"/>
        <v>2.0899999999999998E-2</v>
      </c>
      <c r="U18" t="str">
        <f t="shared" si="14"/>
        <v>Critical Chance</v>
      </c>
      <c r="V18">
        <f t="shared" si="15"/>
        <v>2.09</v>
      </c>
      <c r="W18" t="str">
        <f>SUBSTITUTE('Base F'!G17,".",",")</f>
        <v>+3 Speed</v>
      </c>
      <c r="X18">
        <f t="shared" si="16"/>
        <v>3</v>
      </c>
      <c r="Y18" t="str">
        <f t="shared" si="17"/>
        <v>Speed</v>
      </c>
      <c r="Z18">
        <f t="shared" si="18"/>
        <v>3</v>
      </c>
      <c r="AA18" t="str">
        <f>SUBSTITUTE('Base F'!H17,".",",")</f>
        <v>+430 Protection</v>
      </c>
      <c r="AB18">
        <f t="shared" si="19"/>
        <v>430</v>
      </c>
      <c r="AC18" t="str">
        <f t="shared" si="20"/>
        <v>Protection</v>
      </c>
      <c r="AD18">
        <f t="shared" si="21"/>
        <v>430</v>
      </c>
    </row>
    <row r="19" spans="1:30" x14ac:dyDescent="0.2">
      <c r="A19">
        <f>'Base F'!A18</f>
        <v>15</v>
      </c>
      <c r="B19" t="str">
        <f>'Base F'!B18</f>
        <v>Emperor Palpatine</v>
      </c>
      <c r="C19" t="str">
        <f>'Base F'!C18</f>
        <v>Mk V-A Health Receiver</v>
      </c>
      <c r="D19" t="str">
        <f t="shared" si="2"/>
        <v>V-A Health Receiver</v>
      </c>
      <c r="E19" t="str">
        <f t="shared" si="0"/>
        <v>V</v>
      </c>
      <c r="F19" t="str">
        <f t="shared" si="1"/>
        <v>A</v>
      </c>
      <c r="G19" t="str">
        <f t="shared" si="3"/>
        <v>Receiver</v>
      </c>
      <c r="H19" t="str">
        <f t="shared" si="4"/>
        <v>Receiver</v>
      </c>
      <c r="I19" t="str">
        <f t="shared" si="5"/>
        <v>V-A Health</v>
      </c>
      <c r="J19" t="str">
        <f t="shared" si="6"/>
        <v>Health</v>
      </c>
      <c r="K19" t="str">
        <f>SUBSTITUTE('Base F'!D18,".",",")</f>
        <v>+30 Speed</v>
      </c>
      <c r="L19">
        <f t="shared" si="7"/>
        <v>30</v>
      </c>
      <c r="M19" t="str">
        <f t="shared" si="8"/>
        <v>Speed</v>
      </c>
      <c r="N19">
        <f t="shared" si="9"/>
        <v>30</v>
      </c>
      <c r="O19" t="str">
        <f>SUBSTITUTE('Base F'!E18,".",",")</f>
        <v>+5 Defense</v>
      </c>
      <c r="P19">
        <f t="shared" si="10"/>
        <v>5</v>
      </c>
      <c r="Q19" t="str">
        <f t="shared" si="11"/>
        <v>Defense</v>
      </c>
      <c r="R19">
        <f t="shared" si="12"/>
        <v>5</v>
      </c>
      <c r="S19" t="str">
        <f>SUBSTITUTE('Base F'!F18,".",",")</f>
        <v>+2,09% Tenacity</v>
      </c>
      <c r="T19">
        <f t="shared" si="13"/>
        <v>2.0899999999999998E-2</v>
      </c>
      <c r="U19" t="str">
        <f t="shared" si="14"/>
        <v>Tenacity</v>
      </c>
      <c r="V19">
        <f t="shared" si="15"/>
        <v>2.09</v>
      </c>
      <c r="W19" t="str">
        <f>SUBSTITUTE('Base F'!G18,".",",")</f>
        <v>+1,41% Protection</v>
      </c>
      <c r="X19">
        <f t="shared" si="16"/>
        <v>1.41E-2</v>
      </c>
      <c r="Y19" t="str">
        <f t="shared" si="17"/>
        <v>Protection</v>
      </c>
      <c r="Z19">
        <f t="shared" si="18"/>
        <v>1.41</v>
      </c>
      <c r="AA19" t="str">
        <f>SUBSTITUTE('Base F'!H18,".",",")</f>
        <v>+1,5% Defense</v>
      </c>
      <c r="AB19">
        <f t="shared" si="19"/>
        <v>1.4999999999999999E-2</v>
      </c>
      <c r="AC19" t="str">
        <f t="shared" si="20"/>
        <v>Defense</v>
      </c>
      <c r="AD19">
        <f t="shared" si="21"/>
        <v>1.5</v>
      </c>
    </row>
    <row r="20" spans="1:30" x14ac:dyDescent="0.2">
      <c r="A20">
        <f>'Base F'!A19</f>
        <v>15</v>
      </c>
      <c r="B20" t="str">
        <f>'Base F'!B19</f>
        <v>Geonosian Soldier</v>
      </c>
      <c r="C20" t="str">
        <f>'Base F'!C19</f>
        <v>Mk V-A Health Receiver</v>
      </c>
      <c r="D20" t="str">
        <f t="shared" si="2"/>
        <v>V-A Health Receiver</v>
      </c>
      <c r="E20" t="str">
        <f t="shared" si="0"/>
        <v>V</v>
      </c>
      <c r="F20" t="str">
        <f t="shared" si="1"/>
        <v>A</v>
      </c>
      <c r="G20" t="str">
        <f t="shared" si="3"/>
        <v>Receiver</v>
      </c>
      <c r="H20" t="str">
        <f t="shared" si="4"/>
        <v>Receiver</v>
      </c>
      <c r="I20" t="str">
        <f t="shared" si="5"/>
        <v>V-A Health</v>
      </c>
      <c r="J20" t="str">
        <f t="shared" si="6"/>
        <v>Health</v>
      </c>
      <c r="K20" t="str">
        <f>SUBSTITUTE('Base F'!D19,".",",")</f>
        <v>+30 Speed</v>
      </c>
      <c r="L20">
        <f t="shared" si="7"/>
        <v>30</v>
      </c>
      <c r="M20" t="str">
        <f t="shared" si="8"/>
        <v>Speed</v>
      </c>
      <c r="N20">
        <f t="shared" si="9"/>
        <v>30</v>
      </c>
      <c r="O20" t="str">
        <f>SUBSTITUTE('Base F'!E19,".",",")</f>
        <v>+2,13% Potency</v>
      </c>
      <c r="P20">
        <f t="shared" si="10"/>
        <v>2.1299999999999999E-2</v>
      </c>
      <c r="Q20" t="str">
        <f t="shared" si="11"/>
        <v>Potency</v>
      </c>
      <c r="R20">
        <f t="shared" si="12"/>
        <v>2.13</v>
      </c>
      <c r="S20" t="str">
        <f>SUBSTITUTE('Base F'!F19,".",",")</f>
        <v>+1,89% Critical Chance</v>
      </c>
      <c r="T20">
        <f t="shared" si="13"/>
        <v>1.89E-2</v>
      </c>
      <c r="U20" t="str">
        <f t="shared" si="14"/>
        <v>Critical Chance</v>
      </c>
      <c r="V20">
        <f t="shared" si="15"/>
        <v>1.8900000000000001</v>
      </c>
      <c r="W20" t="str">
        <f>SUBSTITUTE('Base F'!G19,".",",")</f>
        <v>+0,95% Health</v>
      </c>
      <c r="X20">
        <f t="shared" si="16"/>
        <v>9.4999999999999998E-3</v>
      </c>
      <c r="Y20" t="str">
        <f t="shared" si="17"/>
        <v>Health</v>
      </c>
      <c r="Z20">
        <f t="shared" si="18"/>
        <v>0.95</v>
      </c>
      <c r="AA20" t="str">
        <f>SUBSTITUTE('Base F'!H19,".",",")</f>
        <v>+0,37% Offense</v>
      </c>
      <c r="AB20">
        <f t="shared" si="19"/>
        <v>3.7000000000000002E-3</v>
      </c>
      <c r="AC20" t="str">
        <f t="shared" si="20"/>
        <v>Offense</v>
      </c>
      <c r="AD20">
        <f t="shared" si="21"/>
        <v>0.37</v>
      </c>
    </row>
    <row r="21" spans="1:30" x14ac:dyDescent="0.2">
      <c r="A21">
        <f>'Base F'!A20</f>
        <v>15</v>
      </c>
      <c r="B21" t="str">
        <f>'Base F'!B20</f>
        <v>Princess Leia</v>
      </c>
      <c r="C21" t="str">
        <f>'Base F'!C20</f>
        <v>Mk V-A Health Receiver</v>
      </c>
      <c r="D21" t="str">
        <f t="shared" si="2"/>
        <v>V-A Health Receiver</v>
      </c>
      <c r="E21" t="str">
        <f t="shared" si="0"/>
        <v>V</v>
      </c>
      <c r="F21" t="str">
        <f t="shared" si="1"/>
        <v>A</v>
      </c>
      <c r="G21" t="str">
        <f t="shared" si="3"/>
        <v>Receiver</v>
      </c>
      <c r="H21" t="str">
        <f t="shared" si="4"/>
        <v>Receiver</v>
      </c>
      <c r="I21" t="str">
        <f t="shared" si="5"/>
        <v>V-A Health</v>
      </c>
      <c r="J21" t="str">
        <f t="shared" si="6"/>
        <v>Health</v>
      </c>
      <c r="K21" t="str">
        <f>SUBSTITUTE('Base F'!D20,".",",")</f>
        <v>+5,88% Health</v>
      </c>
      <c r="L21">
        <f t="shared" si="7"/>
        <v>5.8799999999999998E-2</v>
      </c>
      <c r="M21" t="str">
        <f t="shared" si="8"/>
        <v>Health</v>
      </c>
      <c r="N21">
        <f t="shared" si="9"/>
        <v>5.88</v>
      </c>
      <c r="O21" t="str">
        <f>SUBSTITUTE('Base F'!E20,".",",")</f>
        <v>+2,13% Potency</v>
      </c>
      <c r="P21">
        <f t="shared" si="10"/>
        <v>2.1299999999999999E-2</v>
      </c>
      <c r="Q21" t="str">
        <f t="shared" si="11"/>
        <v>Potency</v>
      </c>
      <c r="R21">
        <f t="shared" si="12"/>
        <v>2.13</v>
      </c>
      <c r="S21" t="str">
        <f>SUBSTITUTE('Base F'!F20,".",",")</f>
        <v>+1,32% Defense</v>
      </c>
      <c r="T21">
        <f t="shared" si="13"/>
        <v>1.32E-2</v>
      </c>
      <c r="U21" t="str">
        <f t="shared" si="14"/>
        <v>Defense</v>
      </c>
      <c r="V21">
        <f t="shared" si="15"/>
        <v>1.32</v>
      </c>
      <c r="W21" t="str">
        <f>SUBSTITUTE('Base F'!G20,".",",")</f>
        <v>+23 Offense</v>
      </c>
      <c r="X21">
        <f t="shared" si="16"/>
        <v>23</v>
      </c>
      <c r="Y21" t="str">
        <f t="shared" si="17"/>
        <v>Offense</v>
      </c>
      <c r="Z21">
        <f t="shared" si="18"/>
        <v>23</v>
      </c>
      <c r="AA21" t="str">
        <f>SUBSTITUTE('Base F'!H20,".",",")</f>
        <v>+2,06% Protection</v>
      </c>
      <c r="AB21">
        <f t="shared" si="19"/>
        <v>2.06E-2</v>
      </c>
      <c r="AC21" t="str">
        <f t="shared" si="20"/>
        <v>Protection</v>
      </c>
      <c r="AD21">
        <f t="shared" si="21"/>
        <v>2.06</v>
      </c>
    </row>
    <row r="22" spans="1:30" x14ac:dyDescent="0.2">
      <c r="A22">
        <f>'Base F'!A21</f>
        <v>15</v>
      </c>
      <c r="B22" t="str">
        <f>'Base F'!B21</f>
        <v>Captain Phasma</v>
      </c>
      <c r="C22" t="str">
        <f>'Base F'!C21</f>
        <v>Mk V-A Health Receiver</v>
      </c>
      <c r="D22" t="str">
        <f t="shared" si="2"/>
        <v>V-A Health Receiver</v>
      </c>
      <c r="E22" t="str">
        <f t="shared" si="0"/>
        <v>V</v>
      </c>
      <c r="F22" t="str">
        <f t="shared" si="1"/>
        <v>A</v>
      </c>
      <c r="G22" t="str">
        <f t="shared" si="3"/>
        <v>Receiver</v>
      </c>
      <c r="H22" t="str">
        <f t="shared" si="4"/>
        <v>Receiver</v>
      </c>
      <c r="I22" t="str">
        <f t="shared" si="5"/>
        <v>V-A Health</v>
      </c>
      <c r="J22" t="str">
        <f t="shared" si="6"/>
        <v>Health</v>
      </c>
      <c r="K22" t="str">
        <f>SUBSTITUTE('Base F'!D21,".",",")</f>
        <v>+24% Critical Avoidance</v>
      </c>
      <c r="L22">
        <f t="shared" si="7"/>
        <v>0.24</v>
      </c>
      <c r="M22" t="str">
        <f t="shared" si="8"/>
        <v>Critical Avoidance</v>
      </c>
      <c r="N22">
        <f t="shared" si="9"/>
        <v>24</v>
      </c>
      <c r="O22" t="str">
        <f>SUBSTITUTE('Base F'!E21,".",",")</f>
        <v>+29 Offense</v>
      </c>
      <c r="P22">
        <f t="shared" si="10"/>
        <v>29</v>
      </c>
      <c r="Q22" t="str">
        <f t="shared" si="11"/>
        <v>Offense</v>
      </c>
      <c r="R22">
        <f t="shared" si="12"/>
        <v>29</v>
      </c>
      <c r="S22" t="str">
        <f>SUBSTITUTE('Base F'!F21,".",",")</f>
        <v>+1,48% Protection</v>
      </c>
      <c r="T22">
        <f t="shared" si="13"/>
        <v>1.4800000000000001E-2</v>
      </c>
      <c r="U22" t="str">
        <f t="shared" si="14"/>
        <v>Protection</v>
      </c>
      <c r="V22">
        <f t="shared" si="15"/>
        <v>1.48</v>
      </c>
      <c r="W22" t="str">
        <f>SUBSTITUTE('Base F'!G21,".",",")</f>
        <v>+7 Defense</v>
      </c>
      <c r="X22">
        <f t="shared" si="16"/>
        <v>7</v>
      </c>
      <c r="Y22" t="str">
        <f t="shared" si="17"/>
        <v>Defense</v>
      </c>
      <c r="Z22">
        <f t="shared" si="18"/>
        <v>7</v>
      </c>
      <c r="AA22" t="str">
        <f>SUBSTITUTE('Base F'!H21,".",",")</f>
        <v>+1,55% Defense</v>
      </c>
      <c r="AB22">
        <f t="shared" si="19"/>
        <v>1.55E-2</v>
      </c>
      <c r="AC22" t="str">
        <f t="shared" si="20"/>
        <v>Defense</v>
      </c>
      <c r="AD22">
        <f t="shared" si="21"/>
        <v>1.55</v>
      </c>
    </row>
    <row r="23" spans="1:30" x14ac:dyDescent="0.2">
      <c r="A23">
        <f>'Base F'!A22</f>
        <v>15</v>
      </c>
      <c r="B23" t="str">
        <f>'Base F'!B22</f>
        <v>Wedge Antilles</v>
      </c>
      <c r="C23" t="str">
        <f>'Base F'!C22</f>
        <v>Mk V-A Critical Damage Receiver</v>
      </c>
      <c r="D23" t="str">
        <f t="shared" si="2"/>
        <v>V-A Critical Damage Receiver</v>
      </c>
      <c r="E23" t="str">
        <f t="shared" si="0"/>
        <v>V</v>
      </c>
      <c r="F23" t="str">
        <f t="shared" si="1"/>
        <v>A</v>
      </c>
      <c r="G23" t="str">
        <f t="shared" si="3"/>
        <v>Damage Receiver</v>
      </c>
      <c r="H23" t="str">
        <f t="shared" si="4"/>
        <v>Receiver</v>
      </c>
      <c r="I23" t="str">
        <f t="shared" si="5"/>
        <v>V-A Critical Damage</v>
      </c>
      <c r="J23" t="str">
        <f t="shared" si="6"/>
        <v>Critical Damage</v>
      </c>
      <c r="K23" t="str">
        <f>SUBSTITUTE('Base F'!D22,".",",")</f>
        <v>+30 Speed</v>
      </c>
      <c r="L23">
        <f t="shared" si="7"/>
        <v>30</v>
      </c>
      <c r="M23" t="str">
        <f t="shared" si="8"/>
        <v>Speed</v>
      </c>
      <c r="N23">
        <f t="shared" si="9"/>
        <v>30</v>
      </c>
      <c r="O23" t="str">
        <f>SUBSTITUTE('Base F'!E22,".",",")</f>
        <v>+17 Defense</v>
      </c>
      <c r="P23">
        <f t="shared" si="10"/>
        <v>17</v>
      </c>
      <c r="Q23" t="str">
        <f t="shared" si="11"/>
        <v>Defense</v>
      </c>
      <c r="R23">
        <f t="shared" si="12"/>
        <v>17</v>
      </c>
      <c r="S23" t="str">
        <f>SUBSTITUTE('Base F'!F22,".",",")</f>
        <v>+0,97% Offense</v>
      </c>
      <c r="T23">
        <f t="shared" si="13"/>
        <v>9.7000000000000003E-3</v>
      </c>
      <c r="U23" t="str">
        <f t="shared" si="14"/>
        <v>Offense</v>
      </c>
      <c r="V23">
        <f t="shared" si="15"/>
        <v>0.97</v>
      </c>
      <c r="W23" t="str">
        <f>SUBSTITUTE('Base F'!G22,".",",")</f>
        <v>+3,23% Critical Chance</v>
      </c>
      <c r="X23">
        <f t="shared" si="16"/>
        <v>3.2300000000000002E-2</v>
      </c>
      <c r="Y23" t="str">
        <f t="shared" si="17"/>
        <v>Critical Chance</v>
      </c>
      <c r="Z23">
        <f t="shared" si="18"/>
        <v>3.2300000000000004</v>
      </c>
      <c r="AA23" t="str">
        <f>SUBSTITUTE('Base F'!H22,".",",")</f>
        <v>+0,61% Health</v>
      </c>
      <c r="AB23">
        <f t="shared" si="19"/>
        <v>6.1000000000000004E-3</v>
      </c>
      <c r="AC23" t="str">
        <f t="shared" si="20"/>
        <v>Health</v>
      </c>
      <c r="AD23">
        <f t="shared" si="21"/>
        <v>0.61</v>
      </c>
    </row>
    <row r="24" spans="1:30" x14ac:dyDescent="0.2">
      <c r="A24">
        <f>'Base F'!A23</f>
        <v>15</v>
      </c>
      <c r="B24" t="str">
        <f>'Base F'!B23</f>
        <v>HK-47</v>
      </c>
      <c r="C24" t="str">
        <f>'Base F'!C23</f>
        <v>Mk V-A Critical Damage Receiver</v>
      </c>
      <c r="D24" t="str">
        <f t="shared" si="2"/>
        <v>V-A Critical Damage Receiver</v>
      </c>
      <c r="E24" t="str">
        <f t="shared" si="0"/>
        <v>V</v>
      </c>
      <c r="F24" t="str">
        <f t="shared" si="1"/>
        <v>A</v>
      </c>
      <c r="G24" t="str">
        <f t="shared" si="3"/>
        <v>Damage Receiver</v>
      </c>
      <c r="H24" t="str">
        <f t="shared" si="4"/>
        <v>Receiver</v>
      </c>
      <c r="I24" t="str">
        <f t="shared" si="5"/>
        <v>V-A Critical Damage</v>
      </c>
      <c r="J24" t="str">
        <f t="shared" si="6"/>
        <v>Critical Damage</v>
      </c>
      <c r="K24" t="str">
        <f>SUBSTITUTE('Base F'!D23,".",",")</f>
        <v>+5,88% Health</v>
      </c>
      <c r="L24">
        <f t="shared" si="7"/>
        <v>5.8799999999999998E-2</v>
      </c>
      <c r="M24" t="str">
        <f t="shared" si="8"/>
        <v>Health</v>
      </c>
      <c r="N24">
        <f t="shared" si="9"/>
        <v>5.88</v>
      </c>
      <c r="O24" t="str">
        <f>SUBSTITUTE('Base F'!E23,".",",")</f>
        <v>+257 Health</v>
      </c>
      <c r="P24">
        <f t="shared" si="10"/>
        <v>257</v>
      </c>
      <c r="Q24" t="str">
        <f t="shared" si="11"/>
        <v>Health</v>
      </c>
      <c r="R24">
        <f t="shared" si="12"/>
        <v>257</v>
      </c>
      <c r="S24" t="str">
        <f>SUBSTITUTE('Base F'!F23,".",",")</f>
        <v>+1,87% Critical Chance</v>
      </c>
      <c r="T24">
        <f t="shared" si="13"/>
        <v>1.8700000000000001E-2</v>
      </c>
      <c r="U24" t="str">
        <f t="shared" si="14"/>
        <v>Critical Chance</v>
      </c>
      <c r="V24">
        <f t="shared" si="15"/>
        <v>1.87</v>
      </c>
      <c r="W24" t="str">
        <f>SUBSTITUTE('Base F'!G23,".",",")</f>
        <v>+520 Protection</v>
      </c>
      <c r="X24">
        <f t="shared" si="16"/>
        <v>520</v>
      </c>
      <c r="Y24" t="str">
        <f t="shared" si="17"/>
        <v>Protection</v>
      </c>
      <c r="Z24">
        <f t="shared" si="18"/>
        <v>520</v>
      </c>
      <c r="AA24" t="str">
        <f>SUBSTITUTE('Base F'!H23,".",",")</f>
        <v>+1,64% Potency</v>
      </c>
      <c r="AB24">
        <f t="shared" si="19"/>
        <v>1.6400000000000001E-2</v>
      </c>
      <c r="AC24" t="str">
        <f t="shared" si="20"/>
        <v>Potency</v>
      </c>
      <c r="AD24">
        <f t="shared" si="21"/>
        <v>1.6400000000000001</v>
      </c>
    </row>
    <row r="25" spans="1:30" x14ac:dyDescent="0.2">
      <c r="A25">
        <f>'Base F'!A24</f>
        <v>15</v>
      </c>
      <c r="B25" t="str">
        <f>'Base F'!B24</f>
        <v>IG-88</v>
      </c>
      <c r="C25" t="str">
        <f>'Base F'!C24</f>
        <v>Mk V-A Critical Chance Receiver</v>
      </c>
      <c r="D25" t="str">
        <f t="shared" si="2"/>
        <v>V-A Critical Chance Receiver</v>
      </c>
      <c r="E25" t="str">
        <f t="shared" si="0"/>
        <v>V</v>
      </c>
      <c r="F25" t="str">
        <f t="shared" si="1"/>
        <v>A</v>
      </c>
      <c r="G25" t="str">
        <f t="shared" si="3"/>
        <v>Chance Receiver</v>
      </c>
      <c r="H25" t="str">
        <f t="shared" si="4"/>
        <v>Receiver</v>
      </c>
      <c r="I25" t="str">
        <f t="shared" si="5"/>
        <v>V-A Critical Chance</v>
      </c>
      <c r="J25" t="str">
        <f t="shared" si="6"/>
        <v>Critical Chance</v>
      </c>
      <c r="K25" t="str">
        <f>SUBSTITUTE('Base F'!D24,".",",")</f>
        <v>+12% Accuracy</v>
      </c>
      <c r="L25">
        <f t="shared" si="7"/>
        <v>0.12</v>
      </c>
      <c r="M25" t="str">
        <f t="shared" si="8"/>
        <v>Accuracy</v>
      </c>
      <c r="N25">
        <f t="shared" si="9"/>
        <v>12</v>
      </c>
      <c r="O25" t="str">
        <f>SUBSTITUTE('Base F'!E24,".",",")</f>
        <v>+423 Health</v>
      </c>
      <c r="P25">
        <f t="shared" si="10"/>
        <v>423</v>
      </c>
      <c r="Q25" t="str">
        <f t="shared" si="11"/>
        <v>Health</v>
      </c>
      <c r="R25">
        <f t="shared" si="12"/>
        <v>423</v>
      </c>
      <c r="S25" t="str">
        <f>SUBSTITUTE('Base F'!F24,".",",")</f>
        <v>+1,16% Critical Chance</v>
      </c>
      <c r="T25">
        <f t="shared" si="13"/>
        <v>1.1599999999999999E-2</v>
      </c>
      <c r="U25" t="str">
        <f t="shared" si="14"/>
        <v>Critical Chance</v>
      </c>
      <c r="V25">
        <f t="shared" si="15"/>
        <v>1.1599999999999999</v>
      </c>
      <c r="W25" t="str">
        <f>SUBSTITUTE('Base F'!G24,".",",")</f>
        <v>+4 Speed</v>
      </c>
      <c r="X25">
        <f t="shared" si="16"/>
        <v>4</v>
      </c>
      <c r="Y25" t="str">
        <f t="shared" si="17"/>
        <v>Speed</v>
      </c>
      <c r="Z25">
        <f t="shared" si="18"/>
        <v>4</v>
      </c>
      <c r="AA25" t="str">
        <f>SUBSTITUTE('Base F'!H24,".",",")</f>
        <v>+1,62% Potency</v>
      </c>
      <c r="AB25">
        <f t="shared" si="19"/>
        <v>1.6199999999999999E-2</v>
      </c>
      <c r="AC25" t="str">
        <f t="shared" si="20"/>
        <v>Potency</v>
      </c>
      <c r="AD25">
        <f t="shared" si="21"/>
        <v>1.6199999999999999</v>
      </c>
    </row>
    <row r="26" spans="1:30" x14ac:dyDescent="0.2">
      <c r="A26">
        <f>'Base F'!A25</f>
        <v>15</v>
      </c>
      <c r="B26" t="str">
        <f>'Base F'!B25</f>
        <v>CT-7567 "Rex"</v>
      </c>
      <c r="C26" t="str">
        <f>'Base F'!C25</f>
        <v>Mk V-A Potency Receiver</v>
      </c>
      <c r="D26" t="str">
        <f t="shared" si="2"/>
        <v>V-A Potency Receiver</v>
      </c>
      <c r="E26" t="str">
        <f t="shared" si="0"/>
        <v>V</v>
      </c>
      <c r="F26" t="str">
        <f t="shared" si="1"/>
        <v>A</v>
      </c>
      <c r="G26" t="str">
        <f t="shared" si="3"/>
        <v>Receiver</v>
      </c>
      <c r="H26" t="str">
        <f t="shared" si="4"/>
        <v>Receiver</v>
      </c>
      <c r="I26" t="str">
        <f t="shared" si="5"/>
        <v>V-A Potency</v>
      </c>
      <c r="J26" t="str">
        <f t="shared" si="6"/>
        <v>Potency</v>
      </c>
      <c r="K26" t="str">
        <f>SUBSTITUTE('Base F'!D25,".",",")</f>
        <v>+23,5% Protection</v>
      </c>
      <c r="L26">
        <f t="shared" si="7"/>
        <v>0.23499999999999999</v>
      </c>
      <c r="M26" t="str">
        <f t="shared" si="8"/>
        <v>Protection</v>
      </c>
      <c r="N26">
        <f t="shared" si="9"/>
        <v>23.5</v>
      </c>
      <c r="O26" t="str">
        <f>SUBSTITUTE('Base F'!E25,".",",")</f>
        <v>+1,66% Potency</v>
      </c>
      <c r="P26">
        <f t="shared" si="10"/>
        <v>1.66E-2</v>
      </c>
      <c r="Q26" t="str">
        <f t="shared" si="11"/>
        <v>Potency</v>
      </c>
      <c r="R26">
        <f t="shared" si="12"/>
        <v>1.66</v>
      </c>
      <c r="S26" t="str">
        <f>SUBSTITUTE('Base F'!F25,".",",")</f>
        <v>+1,91% Critical Chance</v>
      </c>
      <c r="T26">
        <f t="shared" si="13"/>
        <v>1.9099999999999999E-2</v>
      </c>
      <c r="U26" t="str">
        <f t="shared" si="14"/>
        <v>Critical Chance</v>
      </c>
      <c r="V26">
        <f t="shared" si="15"/>
        <v>1.91</v>
      </c>
      <c r="W26" t="str">
        <f>SUBSTITUTE('Base F'!G25,".",",")</f>
        <v>+595 Protection</v>
      </c>
      <c r="X26">
        <f t="shared" si="16"/>
        <v>595</v>
      </c>
      <c r="Y26" t="str">
        <f t="shared" si="17"/>
        <v>Protection</v>
      </c>
      <c r="Z26">
        <f t="shared" si="18"/>
        <v>595</v>
      </c>
      <c r="AA26" t="str">
        <f>SUBSTITUTE('Base F'!H25,".",",")</f>
        <v>+0,37% Offense</v>
      </c>
      <c r="AB26">
        <f t="shared" si="19"/>
        <v>3.7000000000000002E-3</v>
      </c>
      <c r="AC26" t="str">
        <f t="shared" si="20"/>
        <v>Offense</v>
      </c>
      <c r="AD26">
        <f t="shared" si="21"/>
        <v>0.37</v>
      </c>
    </row>
    <row r="27" spans="1:30" x14ac:dyDescent="0.2">
      <c r="A27">
        <f>'Base F'!A26</f>
        <v>15</v>
      </c>
      <c r="B27" t="str">
        <f>'Base F'!B26</f>
        <v>Sun Fac</v>
      </c>
      <c r="C27" t="str">
        <f>'Base F'!C26</f>
        <v>Mk V-A Potency Receiver</v>
      </c>
      <c r="D27" t="str">
        <f t="shared" si="2"/>
        <v>V-A Potency Receiver</v>
      </c>
      <c r="E27" t="str">
        <f t="shared" si="0"/>
        <v>V</v>
      </c>
      <c r="F27" t="str">
        <f t="shared" si="1"/>
        <v>A</v>
      </c>
      <c r="G27" t="str">
        <f t="shared" si="3"/>
        <v>Receiver</v>
      </c>
      <c r="H27" t="str">
        <f t="shared" si="4"/>
        <v>Receiver</v>
      </c>
      <c r="I27" t="str">
        <f t="shared" si="5"/>
        <v>V-A Potency</v>
      </c>
      <c r="J27" t="str">
        <f t="shared" si="6"/>
        <v>Potency</v>
      </c>
      <c r="K27" t="str">
        <f>SUBSTITUTE('Base F'!D26,".",",")</f>
        <v>+24% Critical Avoidance</v>
      </c>
      <c r="L27">
        <f t="shared" si="7"/>
        <v>0.24</v>
      </c>
      <c r="M27" t="str">
        <f t="shared" si="8"/>
        <v>Critical Avoidance</v>
      </c>
      <c r="N27">
        <f t="shared" si="9"/>
        <v>24</v>
      </c>
      <c r="O27" t="str">
        <f>SUBSTITUTE('Base F'!E26,".",",")</f>
        <v>+1,08% Defense</v>
      </c>
      <c r="P27">
        <f t="shared" si="10"/>
        <v>1.0800000000000001E-2</v>
      </c>
      <c r="Q27" t="str">
        <f t="shared" si="11"/>
        <v>Defense</v>
      </c>
      <c r="R27">
        <f t="shared" si="12"/>
        <v>1.08</v>
      </c>
      <c r="S27" t="str">
        <f>SUBSTITUTE('Base F'!F26,".",",")</f>
        <v>+1,48% Protection</v>
      </c>
      <c r="T27">
        <f t="shared" si="13"/>
        <v>1.4800000000000001E-2</v>
      </c>
      <c r="U27" t="str">
        <f t="shared" si="14"/>
        <v>Protection</v>
      </c>
      <c r="V27">
        <f t="shared" si="15"/>
        <v>1.48</v>
      </c>
      <c r="W27" t="str">
        <f>SUBSTITUTE('Base F'!G26,".",",")</f>
        <v>+400 Health</v>
      </c>
      <c r="X27">
        <f t="shared" si="16"/>
        <v>400</v>
      </c>
      <c r="Y27" t="str">
        <f t="shared" si="17"/>
        <v>Health</v>
      </c>
      <c r="Z27">
        <f t="shared" si="18"/>
        <v>400</v>
      </c>
      <c r="AA27" t="str">
        <f>SUBSTITUTE('Base F'!H26,".",",")</f>
        <v>+2,21% Tenacity</v>
      </c>
      <c r="AB27">
        <f t="shared" si="19"/>
        <v>2.2100000000000002E-2</v>
      </c>
      <c r="AC27" t="str">
        <f t="shared" si="20"/>
        <v>Tenacity</v>
      </c>
      <c r="AD27">
        <f t="shared" si="21"/>
        <v>2.21</v>
      </c>
    </row>
    <row r="28" spans="1:30" x14ac:dyDescent="0.2">
      <c r="A28">
        <f>'Base F'!A27</f>
        <v>15</v>
      </c>
      <c r="B28" t="str">
        <f>'Base F'!B27</f>
        <v>Qui-Gon Jinn</v>
      </c>
      <c r="C28" t="str">
        <f>'Base F'!C27</f>
        <v>Mk V-A Potency Receiver</v>
      </c>
      <c r="D28" t="str">
        <f t="shared" si="2"/>
        <v>V-A Potency Receiver</v>
      </c>
      <c r="E28" t="str">
        <f t="shared" si="0"/>
        <v>V</v>
      </c>
      <c r="F28" t="str">
        <f t="shared" si="1"/>
        <v>A</v>
      </c>
      <c r="G28" t="str">
        <f t="shared" si="3"/>
        <v>Receiver</v>
      </c>
      <c r="H28" t="str">
        <f t="shared" si="4"/>
        <v>Receiver</v>
      </c>
      <c r="I28" t="str">
        <f t="shared" si="5"/>
        <v>V-A Potency</v>
      </c>
      <c r="J28" t="str">
        <f t="shared" si="6"/>
        <v>Potency</v>
      </c>
      <c r="K28" t="str">
        <f>SUBSTITUTE('Base F'!D27,".",",")</f>
        <v>+30 Speed</v>
      </c>
      <c r="L28">
        <f t="shared" si="7"/>
        <v>30</v>
      </c>
      <c r="M28" t="str">
        <f t="shared" si="8"/>
        <v>Speed</v>
      </c>
      <c r="N28">
        <f t="shared" si="9"/>
        <v>30</v>
      </c>
      <c r="O28" t="str">
        <f>SUBSTITUTE('Base F'!E27,".",",")</f>
        <v>+73 Offense</v>
      </c>
      <c r="P28">
        <f t="shared" si="10"/>
        <v>73</v>
      </c>
      <c r="Q28" t="str">
        <f t="shared" si="11"/>
        <v>Offense</v>
      </c>
      <c r="R28">
        <f t="shared" si="12"/>
        <v>73</v>
      </c>
      <c r="S28" t="str">
        <f>SUBSTITUTE('Base F'!F27,".",",")</f>
        <v>+329 Health</v>
      </c>
      <c r="T28">
        <f t="shared" si="13"/>
        <v>329</v>
      </c>
      <c r="U28" t="str">
        <f t="shared" si="14"/>
        <v>Health</v>
      </c>
      <c r="V28">
        <f t="shared" si="15"/>
        <v>329</v>
      </c>
      <c r="W28" t="str">
        <f>SUBSTITUTE('Base F'!G27,".",",")</f>
        <v>+9 Defense</v>
      </c>
      <c r="X28">
        <f t="shared" si="16"/>
        <v>9</v>
      </c>
      <c r="Y28" t="str">
        <f t="shared" si="17"/>
        <v>Defense</v>
      </c>
      <c r="Z28">
        <f t="shared" si="18"/>
        <v>9</v>
      </c>
      <c r="AA28" t="str">
        <f>SUBSTITUTE('Base F'!H27,".",",")</f>
        <v>+2,09% Critical Chance</v>
      </c>
      <c r="AB28">
        <f t="shared" si="19"/>
        <v>2.0899999999999998E-2</v>
      </c>
      <c r="AC28" t="str">
        <f t="shared" si="20"/>
        <v>Critical Chance</v>
      </c>
      <c r="AD28">
        <f t="shared" si="21"/>
        <v>2.09</v>
      </c>
    </row>
    <row r="29" spans="1:30" x14ac:dyDescent="0.2">
      <c r="A29">
        <f>'Base F'!A28</f>
        <v>15</v>
      </c>
      <c r="B29" t="str">
        <f>'Base F'!B28</f>
        <v>CT-5555 "Fives"</v>
      </c>
      <c r="C29" t="str">
        <f>'Base F'!C28</f>
        <v>Mk V-A Potency Receiver</v>
      </c>
      <c r="D29" t="str">
        <f t="shared" si="2"/>
        <v>V-A Potency Receiver</v>
      </c>
      <c r="E29" t="str">
        <f t="shared" si="0"/>
        <v>V</v>
      </c>
      <c r="F29" t="str">
        <f t="shared" si="1"/>
        <v>A</v>
      </c>
      <c r="G29" t="str">
        <f t="shared" si="3"/>
        <v>Receiver</v>
      </c>
      <c r="H29" t="str">
        <f t="shared" si="4"/>
        <v>Receiver</v>
      </c>
      <c r="I29" t="str">
        <f t="shared" si="5"/>
        <v>V-A Potency</v>
      </c>
      <c r="J29" t="str">
        <f t="shared" si="6"/>
        <v>Potency</v>
      </c>
      <c r="K29" t="str">
        <f>SUBSTITUTE('Base F'!D28,".",",")</f>
        <v>+5,88% Health</v>
      </c>
      <c r="L29">
        <f t="shared" si="7"/>
        <v>5.8799999999999998E-2</v>
      </c>
      <c r="M29" t="str">
        <f t="shared" si="8"/>
        <v>Health</v>
      </c>
      <c r="N29">
        <f t="shared" si="9"/>
        <v>5.88</v>
      </c>
      <c r="O29" t="str">
        <f>SUBSTITUTE('Base F'!E28,".",",")</f>
        <v>+0,32% Offense</v>
      </c>
      <c r="P29">
        <f t="shared" si="10"/>
        <v>3.2000000000000002E-3</v>
      </c>
      <c r="Q29" t="str">
        <f t="shared" si="11"/>
        <v>Offense</v>
      </c>
      <c r="R29">
        <f t="shared" si="12"/>
        <v>0.32</v>
      </c>
      <c r="S29" t="str">
        <f>SUBSTITUTE('Base F'!F28,".",",")</f>
        <v>+1,96% Protection</v>
      </c>
      <c r="T29">
        <f t="shared" si="13"/>
        <v>1.9599999999999999E-2</v>
      </c>
      <c r="U29" t="str">
        <f t="shared" si="14"/>
        <v>Protection</v>
      </c>
      <c r="V29">
        <f t="shared" si="15"/>
        <v>1.96</v>
      </c>
      <c r="W29" t="str">
        <f>SUBSTITUTE('Base F'!G28,".",",")</f>
        <v>+1,67% Defense</v>
      </c>
      <c r="X29">
        <f t="shared" si="16"/>
        <v>1.67E-2</v>
      </c>
      <c r="Y29" t="str">
        <f t="shared" si="17"/>
        <v>Defense</v>
      </c>
      <c r="Z29">
        <f t="shared" si="18"/>
        <v>1.67</v>
      </c>
      <c r="AA29" t="str">
        <f>SUBSTITUTE('Base F'!H28,".",",")</f>
        <v>+1,12% Potency</v>
      </c>
      <c r="AB29">
        <f t="shared" si="19"/>
        <v>1.12E-2</v>
      </c>
      <c r="AC29" t="str">
        <f t="shared" si="20"/>
        <v>Potency</v>
      </c>
      <c r="AD29">
        <f t="shared" si="21"/>
        <v>1.1199999999999999</v>
      </c>
    </row>
    <row r="30" spans="1:30" x14ac:dyDescent="0.2">
      <c r="A30">
        <f>'Base F'!A29</f>
        <v>15</v>
      </c>
      <c r="B30" t="str">
        <f>'Base F'!B29</f>
        <v>Grand Master Yoda</v>
      </c>
      <c r="C30" t="str">
        <f>'Base F'!C29</f>
        <v>Mk V-A Potency Receiver</v>
      </c>
      <c r="D30" t="str">
        <f t="shared" si="2"/>
        <v>V-A Potency Receiver</v>
      </c>
      <c r="E30" t="str">
        <f t="shared" si="0"/>
        <v>V</v>
      </c>
      <c r="F30" t="str">
        <f t="shared" si="1"/>
        <v>A</v>
      </c>
      <c r="G30" t="str">
        <f t="shared" si="3"/>
        <v>Receiver</v>
      </c>
      <c r="H30" t="str">
        <f t="shared" si="4"/>
        <v>Receiver</v>
      </c>
      <c r="I30" t="str">
        <f t="shared" si="5"/>
        <v>V-A Potency</v>
      </c>
      <c r="J30" t="str">
        <f t="shared" si="6"/>
        <v>Potency</v>
      </c>
      <c r="K30" t="str">
        <f>SUBSTITUTE('Base F'!D29,".",",")</f>
        <v>+11,75% Defense</v>
      </c>
      <c r="L30">
        <f t="shared" si="7"/>
        <v>0.11749999999999999</v>
      </c>
      <c r="M30" t="str">
        <f t="shared" si="8"/>
        <v>Defense</v>
      </c>
      <c r="N30">
        <f t="shared" si="9"/>
        <v>11.75</v>
      </c>
      <c r="O30" t="str">
        <f>SUBSTITUTE('Base F'!E29,".",",")</f>
        <v>+2,03% Protection</v>
      </c>
      <c r="P30">
        <f t="shared" si="10"/>
        <v>2.0299999999999999E-2</v>
      </c>
      <c r="Q30" t="str">
        <f t="shared" si="11"/>
        <v>Protection</v>
      </c>
      <c r="R30">
        <f t="shared" si="12"/>
        <v>2.0299999999999998</v>
      </c>
      <c r="S30" t="str">
        <f>SUBSTITUTE('Base F'!F29,".",",")</f>
        <v>+4 Defense</v>
      </c>
      <c r="T30">
        <f t="shared" si="13"/>
        <v>4</v>
      </c>
      <c r="U30" t="str">
        <f t="shared" si="14"/>
        <v>Defense</v>
      </c>
      <c r="V30">
        <f t="shared" si="15"/>
        <v>4</v>
      </c>
      <c r="W30" t="str">
        <f>SUBSTITUTE('Base F'!G29,".",",")</f>
        <v>+0,71% Health</v>
      </c>
      <c r="X30">
        <f t="shared" si="16"/>
        <v>7.1000000000000004E-3</v>
      </c>
      <c r="Y30" t="str">
        <f t="shared" si="17"/>
        <v>Health</v>
      </c>
      <c r="Z30">
        <f t="shared" si="18"/>
        <v>0.71000000000000008</v>
      </c>
      <c r="AA30" t="str">
        <f>SUBSTITUTE('Base F'!H29,".",",")</f>
        <v>+1,4% Tenacity</v>
      </c>
      <c r="AB30">
        <f t="shared" si="19"/>
        <v>1.4E-2</v>
      </c>
      <c r="AC30" t="str">
        <f t="shared" si="20"/>
        <v>Tenacity</v>
      </c>
      <c r="AD30">
        <f t="shared" si="21"/>
        <v>1.4000000000000001</v>
      </c>
    </row>
    <row r="31" spans="1:30" x14ac:dyDescent="0.2">
      <c r="A31">
        <f>'Base F'!A30</f>
        <v>15</v>
      </c>
      <c r="B31" t="str">
        <f>'Base F'!B30</f>
        <v>Qui-Gon Jinn</v>
      </c>
      <c r="C31" t="str">
        <f>'Base F'!C30</f>
        <v>Mk V-A Health Processor</v>
      </c>
      <c r="D31" t="str">
        <f t="shared" si="2"/>
        <v>V-A Health Processor</v>
      </c>
      <c r="E31" t="str">
        <f t="shared" si="0"/>
        <v>V</v>
      </c>
      <c r="F31" t="str">
        <f t="shared" si="1"/>
        <v>A</v>
      </c>
      <c r="G31" t="str">
        <f t="shared" si="3"/>
        <v>Processor</v>
      </c>
      <c r="H31" t="str">
        <f t="shared" si="4"/>
        <v>Processor</v>
      </c>
      <c r="I31" t="str">
        <f t="shared" si="5"/>
        <v>V-A Health</v>
      </c>
      <c r="J31" t="str">
        <f t="shared" si="6"/>
        <v>Health</v>
      </c>
      <c r="K31" t="str">
        <f>SUBSTITUTE('Base F'!D30,".",",")</f>
        <v>+11,75% Defense</v>
      </c>
      <c r="L31">
        <f t="shared" si="7"/>
        <v>0.11749999999999999</v>
      </c>
      <c r="M31" t="str">
        <f t="shared" si="8"/>
        <v>Defense</v>
      </c>
      <c r="N31">
        <f t="shared" si="9"/>
        <v>11.75</v>
      </c>
      <c r="O31" t="str">
        <f>SUBSTITUTE('Base F'!E30,".",",")</f>
        <v>+4,53% Critical Chance</v>
      </c>
      <c r="P31">
        <f t="shared" si="10"/>
        <v>4.53E-2</v>
      </c>
      <c r="Q31" t="str">
        <f t="shared" si="11"/>
        <v>Critical Chance</v>
      </c>
      <c r="R31">
        <f t="shared" si="12"/>
        <v>4.53</v>
      </c>
      <c r="S31" t="str">
        <f>SUBSTITUTE('Base F'!F30,".",",")</f>
        <v>+5 Speed</v>
      </c>
      <c r="T31">
        <f t="shared" si="13"/>
        <v>5</v>
      </c>
      <c r="U31" t="str">
        <f t="shared" si="14"/>
        <v>Speed</v>
      </c>
      <c r="V31">
        <f t="shared" si="15"/>
        <v>5</v>
      </c>
      <c r="W31" t="str">
        <f>SUBSTITUTE('Base F'!G30,".",",")</f>
        <v>+574 Protection</v>
      </c>
      <c r="X31">
        <f t="shared" si="16"/>
        <v>574</v>
      </c>
      <c r="Y31" t="str">
        <f t="shared" si="17"/>
        <v>Protection</v>
      </c>
      <c r="Z31">
        <f t="shared" si="18"/>
        <v>574</v>
      </c>
      <c r="AA31" t="str">
        <f>SUBSTITUTE('Base F'!H30,".",",")</f>
        <v>+29 Offense</v>
      </c>
      <c r="AB31">
        <f t="shared" si="19"/>
        <v>29</v>
      </c>
      <c r="AC31" t="str">
        <f t="shared" si="20"/>
        <v>Offense</v>
      </c>
      <c r="AD31">
        <f t="shared" si="21"/>
        <v>29</v>
      </c>
    </row>
    <row r="32" spans="1:30" x14ac:dyDescent="0.2">
      <c r="A32">
        <f>'Base F'!A31</f>
        <v>15</v>
      </c>
      <c r="B32" t="str">
        <f>'Base F'!B31</f>
        <v>Stormtrooper Han</v>
      </c>
      <c r="C32" t="str">
        <f>'Base F'!C31</f>
        <v>Mk V-A Health Processor</v>
      </c>
      <c r="D32" t="str">
        <f t="shared" si="2"/>
        <v>V-A Health Processor</v>
      </c>
      <c r="E32" t="str">
        <f t="shared" si="0"/>
        <v>V</v>
      </c>
      <c r="F32" t="str">
        <f t="shared" si="1"/>
        <v>A</v>
      </c>
      <c r="G32" t="str">
        <f t="shared" si="3"/>
        <v>Processor</v>
      </c>
      <c r="H32" t="str">
        <f t="shared" si="4"/>
        <v>Processor</v>
      </c>
      <c r="I32" t="str">
        <f t="shared" si="5"/>
        <v>V-A Health</v>
      </c>
      <c r="J32" t="str">
        <f t="shared" si="6"/>
        <v>Health</v>
      </c>
      <c r="K32" t="str">
        <f>SUBSTITUTE('Base F'!D31,".",",")</f>
        <v>+11,75% Defense</v>
      </c>
      <c r="L32">
        <f t="shared" si="7"/>
        <v>0.11749999999999999</v>
      </c>
      <c r="M32" t="str">
        <f t="shared" si="8"/>
        <v>Defense</v>
      </c>
      <c r="N32">
        <f t="shared" si="9"/>
        <v>11.75</v>
      </c>
      <c r="O32" t="str">
        <f>SUBSTITUTE('Base F'!E31,".",",")</f>
        <v>+0,42% Offense</v>
      </c>
      <c r="P32">
        <f t="shared" si="10"/>
        <v>4.1999999999999997E-3</v>
      </c>
      <c r="Q32" t="str">
        <f t="shared" si="11"/>
        <v>Offense</v>
      </c>
      <c r="R32">
        <f t="shared" si="12"/>
        <v>0.42</v>
      </c>
      <c r="S32" t="str">
        <f>SUBSTITUTE('Base F'!F31,".",",")</f>
        <v>+0,99% Health</v>
      </c>
      <c r="T32">
        <f t="shared" si="13"/>
        <v>9.9000000000000008E-3</v>
      </c>
      <c r="U32" t="str">
        <f t="shared" si="14"/>
        <v>Health</v>
      </c>
      <c r="V32">
        <f t="shared" si="15"/>
        <v>0.9900000000000001</v>
      </c>
      <c r="W32" t="str">
        <f>SUBSTITUTE('Base F'!G31,".",",")</f>
        <v>+1,44% Protection</v>
      </c>
      <c r="X32">
        <f t="shared" si="16"/>
        <v>1.44E-2</v>
      </c>
      <c r="Y32" t="str">
        <f t="shared" si="17"/>
        <v>Protection</v>
      </c>
      <c r="Z32">
        <f t="shared" si="18"/>
        <v>1.44</v>
      </c>
      <c r="AA32" t="str">
        <f>SUBSTITUTE('Base F'!H31,".",",")</f>
        <v>+2,13% Critical Chance</v>
      </c>
      <c r="AB32">
        <f t="shared" si="19"/>
        <v>2.1299999999999999E-2</v>
      </c>
      <c r="AC32" t="str">
        <f t="shared" si="20"/>
        <v>Critical Chance</v>
      </c>
      <c r="AD32">
        <f t="shared" si="21"/>
        <v>2.13</v>
      </c>
    </row>
    <row r="33" spans="1:30" x14ac:dyDescent="0.2">
      <c r="A33">
        <f>'Base F'!A32</f>
        <v>15</v>
      </c>
      <c r="B33" t="str">
        <f>'Base F'!B32</f>
        <v>Jedi Knight Anakin</v>
      </c>
      <c r="C33" t="str">
        <f>'Base F'!C32</f>
        <v>Mk V-A Health Processor</v>
      </c>
      <c r="D33" t="str">
        <f t="shared" si="2"/>
        <v>V-A Health Processor</v>
      </c>
      <c r="E33" t="str">
        <f t="shared" si="0"/>
        <v>V</v>
      </c>
      <c r="F33" t="str">
        <f t="shared" si="1"/>
        <v>A</v>
      </c>
      <c r="G33" t="str">
        <f t="shared" si="3"/>
        <v>Processor</v>
      </c>
      <c r="H33" t="str">
        <f t="shared" si="4"/>
        <v>Processor</v>
      </c>
      <c r="I33" t="str">
        <f t="shared" si="5"/>
        <v>V-A Health</v>
      </c>
      <c r="J33" t="str">
        <f t="shared" si="6"/>
        <v>Health</v>
      </c>
      <c r="K33" t="str">
        <f>SUBSTITUTE('Base F'!D32,".",",")</f>
        <v>+11,75% Defense</v>
      </c>
      <c r="L33">
        <f t="shared" si="7"/>
        <v>0.11749999999999999</v>
      </c>
      <c r="M33" t="str">
        <f t="shared" si="8"/>
        <v>Defense</v>
      </c>
      <c r="N33">
        <f t="shared" si="9"/>
        <v>11.75</v>
      </c>
      <c r="O33" t="str">
        <f>SUBSTITUTE('Base F'!E32,".",",")</f>
        <v>+1203 Protection</v>
      </c>
      <c r="P33">
        <f t="shared" si="10"/>
        <v>1203</v>
      </c>
      <c r="Q33" t="str">
        <f t="shared" si="11"/>
        <v>Protection</v>
      </c>
      <c r="R33">
        <f t="shared" si="12"/>
        <v>1203</v>
      </c>
      <c r="S33" t="str">
        <f>SUBSTITUTE('Base F'!F32,".",",")</f>
        <v>+660 Health</v>
      </c>
      <c r="T33">
        <f t="shared" si="13"/>
        <v>660</v>
      </c>
      <c r="U33" t="str">
        <f t="shared" si="14"/>
        <v>Health</v>
      </c>
      <c r="V33">
        <f t="shared" si="15"/>
        <v>660</v>
      </c>
      <c r="W33" t="str">
        <f>SUBSTITUTE('Base F'!G32,".",",")</f>
        <v>+0,43% Offense</v>
      </c>
      <c r="X33">
        <f t="shared" si="16"/>
        <v>4.3E-3</v>
      </c>
      <c r="Y33" t="str">
        <f t="shared" si="17"/>
        <v>Offense</v>
      </c>
      <c r="Z33">
        <f t="shared" si="18"/>
        <v>0.43</v>
      </c>
      <c r="AA33" t="str">
        <f>SUBSTITUTE('Base F'!H32,".",",")</f>
        <v>+1,44% Potency</v>
      </c>
      <c r="AB33">
        <f t="shared" si="19"/>
        <v>1.44E-2</v>
      </c>
      <c r="AC33" t="str">
        <f t="shared" si="20"/>
        <v>Potency</v>
      </c>
      <c r="AD33">
        <f t="shared" si="21"/>
        <v>1.44</v>
      </c>
    </row>
    <row r="34" spans="1:30" x14ac:dyDescent="0.2">
      <c r="A34">
        <f>'Base F'!A33</f>
        <v>15</v>
      </c>
      <c r="B34" t="str">
        <f>'Base F'!B33</f>
        <v>Lando Calrissian</v>
      </c>
      <c r="C34" t="str">
        <f>'Base F'!C33</f>
        <v>Mk V-A Health Processor</v>
      </c>
      <c r="D34" t="str">
        <f t="shared" si="2"/>
        <v>V-A Health Processor</v>
      </c>
      <c r="E34" t="str">
        <f t="shared" si="0"/>
        <v>V</v>
      </c>
      <c r="F34" t="str">
        <f t="shared" si="1"/>
        <v>A</v>
      </c>
      <c r="G34" t="str">
        <f t="shared" si="3"/>
        <v>Processor</v>
      </c>
      <c r="H34" t="str">
        <f t="shared" si="4"/>
        <v>Processor</v>
      </c>
      <c r="I34" t="str">
        <f t="shared" si="5"/>
        <v>V-A Health</v>
      </c>
      <c r="J34" t="str">
        <f t="shared" si="6"/>
        <v>Health</v>
      </c>
      <c r="K34" t="str">
        <f>SUBSTITUTE('Base F'!D33,".",",")</f>
        <v>+11,75% Defense</v>
      </c>
      <c r="L34">
        <f t="shared" si="7"/>
        <v>0.11749999999999999</v>
      </c>
      <c r="M34" t="str">
        <f t="shared" si="8"/>
        <v>Defense</v>
      </c>
      <c r="N34">
        <f t="shared" si="9"/>
        <v>11.75</v>
      </c>
      <c r="O34" t="str">
        <f>SUBSTITUTE('Base F'!E33,".",",")</f>
        <v>+307 Health</v>
      </c>
      <c r="P34">
        <f t="shared" si="10"/>
        <v>307</v>
      </c>
      <c r="Q34" t="str">
        <f t="shared" si="11"/>
        <v>Health</v>
      </c>
      <c r="R34">
        <f t="shared" si="12"/>
        <v>307</v>
      </c>
      <c r="S34" t="str">
        <f>SUBSTITUTE('Base F'!F33,".",",")</f>
        <v>+0,55% Offense</v>
      </c>
      <c r="T34">
        <f t="shared" si="13"/>
        <v>5.4999999999999997E-3</v>
      </c>
      <c r="U34" t="str">
        <f t="shared" si="14"/>
        <v>Offense</v>
      </c>
      <c r="V34">
        <f t="shared" si="15"/>
        <v>0.54999999999999993</v>
      </c>
      <c r="W34" t="str">
        <f>SUBSTITUTE('Base F'!G33,".",",")</f>
        <v>+9 Defense</v>
      </c>
      <c r="X34">
        <f t="shared" si="16"/>
        <v>9</v>
      </c>
      <c r="Y34" t="str">
        <f t="shared" si="17"/>
        <v>Defense</v>
      </c>
      <c r="Z34">
        <f t="shared" si="18"/>
        <v>9</v>
      </c>
      <c r="AA34" t="str">
        <f>SUBSTITUTE('Base F'!H33,".",",")</f>
        <v>+3 Speed</v>
      </c>
      <c r="AB34">
        <f t="shared" si="19"/>
        <v>3</v>
      </c>
      <c r="AC34" t="str">
        <f t="shared" si="20"/>
        <v>Speed</v>
      </c>
      <c r="AD34">
        <f t="shared" si="21"/>
        <v>3</v>
      </c>
    </row>
    <row r="35" spans="1:30" x14ac:dyDescent="0.2">
      <c r="A35">
        <f>'Base F'!A34</f>
        <v>15</v>
      </c>
      <c r="B35" t="str">
        <f>'Base F'!B34</f>
        <v>Princess Leia</v>
      </c>
      <c r="C35" t="str">
        <f>'Base F'!C34</f>
        <v>Mk V-A Health Processor</v>
      </c>
      <c r="D35" t="str">
        <f t="shared" si="2"/>
        <v>V-A Health Processor</v>
      </c>
      <c r="E35" t="str">
        <f t="shared" si="0"/>
        <v>V</v>
      </c>
      <c r="F35" t="str">
        <f t="shared" si="1"/>
        <v>A</v>
      </c>
      <c r="G35" t="str">
        <f t="shared" si="3"/>
        <v>Processor</v>
      </c>
      <c r="H35" t="str">
        <f t="shared" si="4"/>
        <v>Processor</v>
      </c>
      <c r="I35" t="str">
        <f t="shared" si="5"/>
        <v>V-A Health</v>
      </c>
      <c r="J35" t="str">
        <f t="shared" si="6"/>
        <v>Health</v>
      </c>
      <c r="K35" t="str">
        <f>SUBSTITUTE('Base F'!D34,".",",")</f>
        <v>+11,75% Defense</v>
      </c>
      <c r="L35">
        <f t="shared" si="7"/>
        <v>0.11749999999999999</v>
      </c>
      <c r="M35" t="str">
        <f t="shared" si="8"/>
        <v>Defense</v>
      </c>
      <c r="N35">
        <f t="shared" si="9"/>
        <v>11.75</v>
      </c>
      <c r="O35" t="str">
        <f>SUBSTITUTE('Base F'!E34,".",",")</f>
        <v>+245 Health</v>
      </c>
      <c r="P35">
        <f t="shared" si="10"/>
        <v>245</v>
      </c>
      <c r="Q35" t="str">
        <f t="shared" si="11"/>
        <v>Health</v>
      </c>
      <c r="R35">
        <f t="shared" si="12"/>
        <v>245</v>
      </c>
      <c r="S35" t="str">
        <f>SUBSTITUTE('Base F'!F34,".",",")</f>
        <v>+4 Speed</v>
      </c>
      <c r="T35">
        <f t="shared" si="13"/>
        <v>4</v>
      </c>
      <c r="U35" t="str">
        <f t="shared" si="14"/>
        <v>Speed</v>
      </c>
      <c r="V35">
        <f t="shared" si="15"/>
        <v>4</v>
      </c>
      <c r="W35" t="str">
        <f>SUBSTITUTE('Base F'!G34,".",",")</f>
        <v>+7 Defense</v>
      </c>
      <c r="X35">
        <f t="shared" si="16"/>
        <v>7</v>
      </c>
      <c r="Y35" t="str">
        <f t="shared" si="17"/>
        <v>Defense</v>
      </c>
      <c r="Z35">
        <f t="shared" si="18"/>
        <v>7</v>
      </c>
      <c r="AA35" t="str">
        <f>SUBSTITUTE('Base F'!H34,".",",")</f>
        <v>+775 Protection</v>
      </c>
      <c r="AB35">
        <f t="shared" si="19"/>
        <v>775</v>
      </c>
      <c r="AC35" t="str">
        <f t="shared" si="20"/>
        <v>Protection</v>
      </c>
      <c r="AD35">
        <f t="shared" si="21"/>
        <v>775</v>
      </c>
    </row>
    <row r="36" spans="1:30" x14ac:dyDescent="0.2">
      <c r="A36">
        <f>'Base F'!A35</f>
        <v>15</v>
      </c>
      <c r="B36" t="str">
        <f>'Base F'!B35</f>
        <v>Captain Phasma</v>
      </c>
      <c r="C36" t="str">
        <f>'Base F'!C35</f>
        <v>Mk V-A Health Processor</v>
      </c>
      <c r="D36" t="str">
        <f t="shared" si="2"/>
        <v>V-A Health Processor</v>
      </c>
      <c r="E36" t="str">
        <f t="shared" si="0"/>
        <v>V</v>
      </c>
      <c r="F36" t="str">
        <f t="shared" si="1"/>
        <v>A</v>
      </c>
      <c r="G36" t="str">
        <f t="shared" si="3"/>
        <v>Processor</v>
      </c>
      <c r="H36" t="str">
        <f t="shared" si="4"/>
        <v>Processor</v>
      </c>
      <c r="I36" t="str">
        <f t="shared" si="5"/>
        <v>V-A Health</v>
      </c>
      <c r="J36" t="str">
        <f t="shared" si="6"/>
        <v>Health</v>
      </c>
      <c r="K36" t="str">
        <f>SUBSTITUTE('Base F'!D35,".",",")</f>
        <v>+11,75% Defense</v>
      </c>
      <c r="L36">
        <f t="shared" si="7"/>
        <v>0.11749999999999999</v>
      </c>
      <c r="M36" t="str">
        <f t="shared" si="8"/>
        <v>Defense</v>
      </c>
      <c r="N36">
        <f t="shared" si="9"/>
        <v>11.75</v>
      </c>
      <c r="O36" t="str">
        <f>SUBSTITUTE('Base F'!E35,".",",")</f>
        <v>+1,69% Tenacity</v>
      </c>
      <c r="P36">
        <f t="shared" si="10"/>
        <v>1.6899999999999998E-2</v>
      </c>
      <c r="Q36" t="str">
        <f t="shared" si="11"/>
        <v>Tenacity</v>
      </c>
      <c r="R36">
        <f t="shared" si="12"/>
        <v>1.69</v>
      </c>
      <c r="S36" t="str">
        <f>SUBSTITUTE('Base F'!F35,".",",")</f>
        <v>+0,69% Health</v>
      </c>
      <c r="T36">
        <f t="shared" si="13"/>
        <v>6.8999999999999999E-3</v>
      </c>
      <c r="U36" t="str">
        <f t="shared" si="14"/>
        <v>Health</v>
      </c>
      <c r="V36">
        <f t="shared" si="15"/>
        <v>0.69</v>
      </c>
      <c r="W36" t="str">
        <f>SUBSTITUTE('Base F'!G35,".",",")</f>
        <v>+1,22% Protection</v>
      </c>
      <c r="X36">
        <f t="shared" si="16"/>
        <v>1.2200000000000001E-2</v>
      </c>
      <c r="Y36" t="str">
        <f t="shared" si="17"/>
        <v>Protection</v>
      </c>
      <c r="Z36">
        <f t="shared" si="18"/>
        <v>1.22</v>
      </c>
      <c r="AA36" t="str">
        <f>SUBSTITUTE('Base F'!H35,".",",")</f>
        <v>+3 Speed</v>
      </c>
      <c r="AB36">
        <f t="shared" si="19"/>
        <v>3</v>
      </c>
      <c r="AC36" t="str">
        <f t="shared" si="20"/>
        <v>Speed</v>
      </c>
      <c r="AD36">
        <f t="shared" si="21"/>
        <v>3</v>
      </c>
    </row>
    <row r="37" spans="1:30" x14ac:dyDescent="0.2">
      <c r="A37">
        <f>'Base F'!A36</f>
        <v>15</v>
      </c>
      <c r="B37">
        <f>'Base F'!B36</f>
        <v>0</v>
      </c>
      <c r="C37" t="str">
        <f>'Base F'!C36</f>
        <v>Mk V-A Defense Processor</v>
      </c>
      <c r="D37" t="str">
        <f t="shared" si="2"/>
        <v>V-A Defense Processor</v>
      </c>
      <c r="E37" t="str">
        <f t="shared" si="0"/>
        <v>V</v>
      </c>
      <c r="F37" t="str">
        <f t="shared" si="1"/>
        <v>A</v>
      </c>
      <c r="G37" t="str">
        <f t="shared" si="3"/>
        <v>Processor</v>
      </c>
      <c r="H37" t="str">
        <f t="shared" si="4"/>
        <v>Processor</v>
      </c>
      <c r="I37" t="str">
        <f t="shared" si="5"/>
        <v>V-A Defense</v>
      </c>
      <c r="J37" t="str">
        <f t="shared" si="6"/>
        <v>Defense</v>
      </c>
      <c r="K37" t="str">
        <f>SUBSTITUTE('Base F'!D36,".",",")</f>
        <v>+11,75% Defense</v>
      </c>
      <c r="L37">
        <f t="shared" si="7"/>
        <v>0.11749999999999999</v>
      </c>
      <c r="M37" t="str">
        <f t="shared" si="8"/>
        <v>Defense</v>
      </c>
      <c r="N37">
        <f t="shared" si="9"/>
        <v>11.75</v>
      </c>
      <c r="O37" t="str">
        <f>SUBSTITUTE('Base F'!E36,".",",")</f>
        <v>+214 Health</v>
      </c>
      <c r="P37">
        <f t="shared" si="10"/>
        <v>214</v>
      </c>
      <c r="Q37" t="str">
        <f t="shared" si="11"/>
        <v>Health</v>
      </c>
      <c r="R37">
        <f t="shared" si="12"/>
        <v>214</v>
      </c>
      <c r="S37" t="str">
        <f>SUBSTITUTE('Base F'!F36,".",",")</f>
        <v>+5,39% Potency</v>
      </c>
      <c r="T37">
        <f t="shared" si="13"/>
        <v>5.3900000000000003E-2</v>
      </c>
      <c r="U37" t="str">
        <f t="shared" si="14"/>
        <v>Potency</v>
      </c>
      <c r="V37">
        <f t="shared" si="15"/>
        <v>5.3900000000000006</v>
      </c>
      <c r="W37" t="str">
        <f>SUBSTITUTE('Base F'!G36,".",",")</f>
        <v>+1,13% Protection</v>
      </c>
      <c r="X37">
        <f t="shared" si="16"/>
        <v>1.1299999999999999E-2</v>
      </c>
      <c r="Y37" t="str">
        <f t="shared" si="17"/>
        <v>Protection</v>
      </c>
      <c r="Z37">
        <f t="shared" si="18"/>
        <v>1.1299999999999999</v>
      </c>
      <c r="AA37" t="str">
        <f>SUBSTITUTE('Base F'!H36,".",",")</f>
        <v>+5 Defense</v>
      </c>
      <c r="AB37">
        <f t="shared" si="19"/>
        <v>5</v>
      </c>
      <c r="AC37" t="str">
        <f t="shared" si="20"/>
        <v>Defense</v>
      </c>
      <c r="AD37">
        <f t="shared" si="21"/>
        <v>5</v>
      </c>
    </row>
    <row r="38" spans="1:30" x14ac:dyDescent="0.2">
      <c r="A38">
        <f>'Base F'!A37</f>
        <v>15</v>
      </c>
      <c r="B38" t="str">
        <f>'Base F'!B37</f>
        <v>Sun Fac</v>
      </c>
      <c r="C38" t="str">
        <f>'Base F'!C37</f>
        <v>Mk V-A Defense Processor</v>
      </c>
      <c r="D38" t="str">
        <f t="shared" si="2"/>
        <v>V-A Defense Processor</v>
      </c>
      <c r="E38" t="str">
        <f t="shared" si="0"/>
        <v>V</v>
      </c>
      <c r="F38" t="str">
        <f t="shared" si="1"/>
        <v>A</v>
      </c>
      <c r="G38" t="str">
        <f t="shared" si="3"/>
        <v>Processor</v>
      </c>
      <c r="H38" t="str">
        <f t="shared" si="4"/>
        <v>Processor</v>
      </c>
      <c r="I38" t="str">
        <f t="shared" si="5"/>
        <v>V-A Defense</v>
      </c>
      <c r="J38" t="str">
        <f t="shared" si="6"/>
        <v>Defense</v>
      </c>
      <c r="K38" t="str">
        <f>SUBSTITUTE('Base F'!D37,".",",")</f>
        <v>+11,75% Defense</v>
      </c>
      <c r="L38">
        <f t="shared" si="7"/>
        <v>0.11749999999999999</v>
      </c>
      <c r="M38" t="str">
        <f t="shared" si="8"/>
        <v>Defense</v>
      </c>
      <c r="N38">
        <f t="shared" si="9"/>
        <v>11.75</v>
      </c>
      <c r="O38" t="str">
        <f>SUBSTITUTE('Base F'!E37,".",",")</f>
        <v>+40 Offense</v>
      </c>
      <c r="P38">
        <f t="shared" si="10"/>
        <v>40</v>
      </c>
      <c r="Q38" t="str">
        <f t="shared" si="11"/>
        <v>Offense</v>
      </c>
      <c r="R38">
        <f t="shared" si="12"/>
        <v>40</v>
      </c>
      <c r="S38" t="str">
        <f>SUBSTITUTE('Base F'!F37,".",",")</f>
        <v>+1,62% Protection</v>
      </c>
      <c r="T38">
        <f t="shared" si="13"/>
        <v>1.6199999999999999E-2</v>
      </c>
      <c r="U38" t="str">
        <f t="shared" si="14"/>
        <v>Protection</v>
      </c>
      <c r="V38">
        <f t="shared" si="15"/>
        <v>1.6199999999999999</v>
      </c>
      <c r="W38" t="str">
        <f>SUBSTITUTE('Base F'!G37,".",",")</f>
        <v>+0,32% Offense</v>
      </c>
      <c r="X38">
        <f t="shared" si="16"/>
        <v>3.2000000000000002E-3</v>
      </c>
      <c r="Y38" t="str">
        <f t="shared" si="17"/>
        <v>Offense</v>
      </c>
      <c r="Z38">
        <f t="shared" si="18"/>
        <v>0.32</v>
      </c>
      <c r="AA38" t="str">
        <f>SUBSTITUTE('Base F'!H37,".",",")</f>
        <v>+1,51% Critical Chance</v>
      </c>
      <c r="AB38">
        <f t="shared" si="19"/>
        <v>1.5100000000000001E-2</v>
      </c>
      <c r="AC38" t="str">
        <f t="shared" si="20"/>
        <v>Critical Chance</v>
      </c>
      <c r="AD38">
        <f t="shared" si="21"/>
        <v>1.51</v>
      </c>
    </row>
    <row r="39" spans="1:30" x14ac:dyDescent="0.2">
      <c r="A39">
        <f>'Base F'!A38</f>
        <v>15</v>
      </c>
      <c r="B39" t="str">
        <f>'Base F'!B38</f>
        <v>Geonosian Soldier</v>
      </c>
      <c r="C39" t="str">
        <f>'Base F'!C38</f>
        <v>Mk V-A Defense Processor</v>
      </c>
      <c r="D39" t="str">
        <f t="shared" si="2"/>
        <v>V-A Defense Processor</v>
      </c>
      <c r="E39" t="str">
        <f t="shared" si="0"/>
        <v>V</v>
      </c>
      <c r="F39" t="str">
        <f t="shared" si="1"/>
        <v>A</v>
      </c>
      <c r="G39" t="str">
        <f t="shared" si="3"/>
        <v>Processor</v>
      </c>
      <c r="H39" t="str">
        <f t="shared" si="4"/>
        <v>Processor</v>
      </c>
      <c r="I39" t="str">
        <f t="shared" si="5"/>
        <v>V-A Defense</v>
      </c>
      <c r="J39" t="str">
        <f t="shared" si="6"/>
        <v>Defense</v>
      </c>
      <c r="K39" t="str">
        <f>SUBSTITUTE('Base F'!D38,".",",")</f>
        <v>+11,75% Defense</v>
      </c>
      <c r="L39">
        <f t="shared" si="7"/>
        <v>0.11749999999999999</v>
      </c>
      <c r="M39" t="str">
        <f t="shared" si="8"/>
        <v>Defense</v>
      </c>
      <c r="N39">
        <f t="shared" si="9"/>
        <v>11.75</v>
      </c>
      <c r="O39" t="str">
        <f>SUBSTITUTE('Base F'!E38,".",",")</f>
        <v>+1,88% Critical Chance</v>
      </c>
      <c r="P39">
        <f t="shared" si="10"/>
        <v>1.8800000000000001E-2</v>
      </c>
      <c r="Q39" t="str">
        <f t="shared" si="11"/>
        <v>Critical Chance</v>
      </c>
      <c r="R39">
        <f t="shared" si="12"/>
        <v>1.8800000000000001</v>
      </c>
      <c r="S39" t="str">
        <f>SUBSTITUTE('Base F'!F38,".",",")</f>
        <v>+2,09% Potency</v>
      </c>
      <c r="T39">
        <f t="shared" si="13"/>
        <v>2.0899999999999998E-2</v>
      </c>
      <c r="U39" t="str">
        <f t="shared" si="14"/>
        <v>Potency</v>
      </c>
      <c r="V39">
        <f t="shared" si="15"/>
        <v>2.09</v>
      </c>
      <c r="W39" t="str">
        <f>SUBSTITUTE('Base F'!G38,".",",")</f>
        <v>+2,24% Tenacity</v>
      </c>
      <c r="X39">
        <f t="shared" si="16"/>
        <v>2.24E-2</v>
      </c>
      <c r="Y39" t="str">
        <f t="shared" si="17"/>
        <v>Tenacity</v>
      </c>
      <c r="Z39">
        <f t="shared" si="18"/>
        <v>2.2399999999999998</v>
      </c>
      <c r="AA39" t="str">
        <f>SUBSTITUTE('Base F'!H38,".",",")</f>
        <v>+8 Defense</v>
      </c>
      <c r="AB39">
        <f t="shared" si="19"/>
        <v>8</v>
      </c>
      <c r="AC39" t="str">
        <f t="shared" si="20"/>
        <v>Defense</v>
      </c>
      <c r="AD39">
        <f t="shared" si="21"/>
        <v>8</v>
      </c>
    </row>
    <row r="40" spans="1:30" x14ac:dyDescent="0.2">
      <c r="A40">
        <f>'Base F'!A39</f>
        <v>15</v>
      </c>
      <c r="B40" t="str">
        <f>'Base F'!B39</f>
        <v>IG-86 Sentinel Droid</v>
      </c>
      <c r="C40" t="str">
        <f>'Base F'!C39</f>
        <v>Mk V-A Critical Chance Processor</v>
      </c>
      <c r="D40" t="str">
        <f t="shared" si="2"/>
        <v>V-A Critical Chance Processor</v>
      </c>
      <c r="E40" t="str">
        <f t="shared" si="0"/>
        <v>V</v>
      </c>
      <c r="F40" t="str">
        <f t="shared" si="1"/>
        <v>A</v>
      </c>
      <c r="G40" t="str">
        <f t="shared" si="3"/>
        <v>Chance Processor</v>
      </c>
      <c r="H40" t="str">
        <f t="shared" si="4"/>
        <v>Processor</v>
      </c>
      <c r="I40" t="str">
        <f t="shared" si="5"/>
        <v>V-A Critical Chance</v>
      </c>
      <c r="J40" t="str">
        <f t="shared" si="6"/>
        <v>Critical Chance</v>
      </c>
      <c r="K40" t="str">
        <f>SUBSTITUTE('Base F'!D39,".",",")</f>
        <v>+11,75% Defense</v>
      </c>
      <c r="L40">
        <f t="shared" si="7"/>
        <v>0.11749999999999999</v>
      </c>
      <c r="M40" t="str">
        <f t="shared" si="8"/>
        <v>Defense</v>
      </c>
      <c r="N40">
        <f t="shared" si="9"/>
        <v>11.75</v>
      </c>
      <c r="O40" t="str">
        <f>SUBSTITUTE('Base F'!E39,".",",")</f>
        <v>+79 Offense</v>
      </c>
      <c r="P40">
        <f t="shared" si="10"/>
        <v>79</v>
      </c>
      <c r="Q40" t="str">
        <f t="shared" si="11"/>
        <v>Offense</v>
      </c>
      <c r="R40">
        <f t="shared" si="12"/>
        <v>79</v>
      </c>
      <c r="S40" t="str">
        <f>SUBSTITUTE('Base F'!F39,".",",")</f>
        <v>+0,79% Offense</v>
      </c>
      <c r="T40">
        <f t="shared" si="13"/>
        <v>7.9000000000000008E-3</v>
      </c>
      <c r="U40" t="str">
        <f t="shared" si="14"/>
        <v>Offense</v>
      </c>
      <c r="V40">
        <f t="shared" si="15"/>
        <v>0.79</v>
      </c>
      <c r="W40" t="str">
        <f>SUBSTITUTE('Base F'!G39,".",",")</f>
        <v>+1,72% Critical Chance</v>
      </c>
      <c r="X40">
        <f t="shared" si="16"/>
        <v>1.72E-2</v>
      </c>
      <c r="Y40" t="str">
        <f t="shared" si="17"/>
        <v>Critical Chance</v>
      </c>
      <c r="Z40">
        <f t="shared" si="18"/>
        <v>1.72</v>
      </c>
      <c r="AA40" t="str">
        <f>SUBSTITUTE('Base F'!H39,".",",")</f>
        <v>+1,24% Protection</v>
      </c>
      <c r="AB40">
        <f t="shared" si="19"/>
        <v>1.24E-2</v>
      </c>
      <c r="AC40" t="str">
        <f t="shared" si="20"/>
        <v>Protection</v>
      </c>
      <c r="AD40">
        <f t="shared" si="21"/>
        <v>1.24</v>
      </c>
    </row>
    <row r="41" spans="1:30" x14ac:dyDescent="0.2">
      <c r="A41">
        <f>'Base F'!A40</f>
        <v>15</v>
      </c>
      <c r="B41" t="str">
        <f>'Base F'!B40</f>
        <v>Wedge Antilles</v>
      </c>
      <c r="C41" t="str">
        <f>'Base F'!C40</f>
        <v>Mk V-A Critical Chance Processor</v>
      </c>
      <c r="D41" t="str">
        <f t="shared" si="2"/>
        <v>V-A Critical Chance Processor</v>
      </c>
      <c r="E41" t="str">
        <f t="shared" si="0"/>
        <v>V</v>
      </c>
      <c r="F41" t="str">
        <f t="shared" si="1"/>
        <v>A</v>
      </c>
      <c r="G41" t="str">
        <f t="shared" si="3"/>
        <v>Chance Processor</v>
      </c>
      <c r="H41" t="str">
        <f t="shared" si="4"/>
        <v>Processor</v>
      </c>
      <c r="I41" t="str">
        <f t="shared" si="5"/>
        <v>V-A Critical Chance</v>
      </c>
      <c r="J41" t="str">
        <f t="shared" si="6"/>
        <v>Critical Chance</v>
      </c>
      <c r="K41" t="str">
        <f>SUBSTITUTE('Base F'!D40,".",",")</f>
        <v>+11,75% Defense</v>
      </c>
      <c r="L41">
        <f t="shared" si="7"/>
        <v>0.11749999999999999</v>
      </c>
      <c r="M41" t="str">
        <f t="shared" si="8"/>
        <v>Defense</v>
      </c>
      <c r="N41">
        <f t="shared" si="9"/>
        <v>11.75</v>
      </c>
      <c r="O41" t="str">
        <f>SUBSTITUTE('Base F'!E40,".",",")</f>
        <v>+3,7% Critical Chance</v>
      </c>
      <c r="P41">
        <f t="shared" si="10"/>
        <v>3.6999999999999998E-2</v>
      </c>
      <c r="Q41" t="str">
        <f t="shared" si="11"/>
        <v>Critical Chance</v>
      </c>
      <c r="R41">
        <f t="shared" si="12"/>
        <v>3.6999999999999997</v>
      </c>
      <c r="S41" t="str">
        <f>SUBSTITUTE('Base F'!F40,".",",")</f>
        <v>+2,04% Tenacity</v>
      </c>
      <c r="T41">
        <f t="shared" si="13"/>
        <v>2.0400000000000001E-2</v>
      </c>
      <c r="U41" t="str">
        <f t="shared" si="14"/>
        <v>Tenacity</v>
      </c>
      <c r="V41">
        <f t="shared" si="15"/>
        <v>2.04</v>
      </c>
      <c r="W41" t="str">
        <f>SUBSTITUTE('Base F'!G40,".",",")</f>
        <v>+724 Protection</v>
      </c>
      <c r="X41">
        <f t="shared" si="16"/>
        <v>724</v>
      </c>
      <c r="Y41" t="str">
        <f t="shared" si="17"/>
        <v>Protection</v>
      </c>
      <c r="Z41">
        <f t="shared" si="18"/>
        <v>724</v>
      </c>
      <c r="AA41" t="str">
        <f>SUBSTITUTE('Base F'!H40,".",",")</f>
        <v>+1,08% Health</v>
      </c>
      <c r="AB41">
        <f t="shared" si="19"/>
        <v>1.0800000000000001E-2</v>
      </c>
      <c r="AC41" t="str">
        <f t="shared" si="20"/>
        <v>Health</v>
      </c>
      <c r="AD41">
        <f t="shared" si="21"/>
        <v>1.08</v>
      </c>
    </row>
    <row r="42" spans="1:30" x14ac:dyDescent="0.2">
      <c r="A42">
        <f>'Base F'!A41</f>
        <v>15</v>
      </c>
      <c r="B42" t="str">
        <f>'Base F'!B41</f>
        <v>HK-47</v>
      </c>
      <c r="C42" t="str">
        <f>'Base F'!C41</f>
        <v>Mk V-A Critical Chance Processor</v>
      </c>
      <c r="D42" t="str">
        <f t="shared" si="2"/>
        <v>V-A Critical Chance Processor</v>
      </c>
      <c r="E42" t="str">
        <f t="shared" si="0"/>
        <v>V</v>
      </c>
      <c r="F42" t="str">
        <f t="shared" si="1"/>
        <v>A</v>
      </c>
      <c r="G42" t="str">
        <f t="shared" si="3"/>
        <v>Chance Processor</v>
      </c>
      <c r="H42" t="str">
        <f t="shared" si="4"/>
        <v>Processor</v>
      </c>
      <c r="I42" t="str">
        <f t="shared" si="5"/>
        <v>V-A Critical Chance</v>
      </c>
      <c r="J42" t="str">
        <f t="shared" si="6"/>
        <v>Critical Chance</v>
      </c>
      <c r="K42" t="str">
        <f>SUBSTITUTE('Base F'!D41,".",",")</f>
        <v>+11,75% Defense</v>
      </c>
      <c r="L42">
        <f t="shared" si="7"/>
        <v>0.11749999999999999</v>
      </c>
      <c r="M42" t="str">
        <f t="shared" si="8"/>
        <v>Defense</v>
      </c>
      <c r="N42">
        <f t="shared" si="9"/>
        <v>11.75</v>
      </c>
      <c r="O42" t="str">
        <f>SUBSTITUTE('Base F'!E41,".",",")</f>
        <v>+1176 Protection</v>
      </c>
      <c r="P42">
        <f t="shared" si="10"/>
        <v>1176</v>
      </c>
      <c r="Q42" t="str">
        <f t="shared" si="11"/>
        <v>Protection</v>
      </c>
      <c r="R42">
        <f t="shared" si="12"/>
        <v>1176</v>
      </c>
      <c r="S42" t="str">
        <f>SUBSTITUTE('Base F'!F41,".",",")</f>
        <v>+0,4% Offense</v>
      </c>
      <c r="T42">
        <f t="shared" si="13"/>
        <v>4.0000000000000001E-3</v>
      </c>
      <c r="U42" t="str">
        <f t="shared" si="14"/>
        <v>Offense</v>
      </c>
      <c r="V42">
        <f t="shared" si="15"/>
        <v>0.4</v>
      </c>
      <c r="W42" t="str">
        <f>SUBSTITUTE('Base F'!G41,".",",")</f>
        <v>+1,37% Potency</v>
      </c>
      <c r="X42">
        <f t="shared" si="16"/>
        <v>1.37E-2</v>
      </c>
      <c r="Y42" t="str">
        <f t="shared" si="17"/>
        <v>Potency</v>
      </c>
      <c r="Z42">
        <f t="shared" si="18"/>
        <v>1.37</v>
      </c>
      <c r="AA42" t="str">
        <f>SUBSTITUTE('Base F'!H41,".",",")</f>
        <v>+1,65% Critical Chance</v>
      </c>
      <c r="AB42">
        <f t="shared" si="19"/>
        <v>1.6500000000000001E-2</v>
      </c>
      <c r="AC42" t="str">
        <f t="shared" si="20"/>
        <v>Critical Chance</v>
      </c>
      <c r="AD42">
        <f t="shared" si="21"/>
        <v>1.6500000000000001</v>
      </c>
    </row>
    <row r="43" spans="1:30" x14ac:dyDescent="0.2">
      <c r="A43">
        <f>'Base F'!A42</f>
        <v>15</v>
      </c>
      <c r="B43" t="str">
        <f>'Base F'!B42</f>
        <v>Jawa Scavenger</v>
      </c>
      <c r="C43" t="str">
        <f>'Base F'!C42</f>
        <v>Mk V-A Potency Processor</v>
      </c>
      <c r="D43" t="str">
        <f t="shared" si="2"/>
        <v>V-A Potency Processor</v>
      </c>
      <c r="E43" t="str">
        <f t="shared" si="0"/>
        <v>V</v>
      </c>
      <c r="F43" t="str">
        <f t="shared" si="1"/>
        <v>A</v>
      </c>
      <c r="G43" t="str">
        <f t="shared" si="3"/>
        <v>Processor</v>
      </c>
      <c r="H43" t="str">
        <f t="shared" si="4"/>
        <v>Processor</v>
      </c>
      <c r="I43" t="str">
        <f t="shared" si="5"/>
        <v>V-A Potency</v>
      </c>
      <c r="J43" t="str">
        <f t="shared" si="6"/>
        <v>Potency</v>
      </c>
      <c r="K43" t="str">
        <f>SUBSTITUTE('Base F'!D42,".",",")</f>
        <v>+11,75% Defense</v>
      </c>
      <c r="L43">
        <f t="shared" si="7"/>
        <v>0.11749999999999999</v>
      </c>
      <c r="M43" t="str">
        <f t="shared" si="8"/>
        <v>Defense</v>
      </c>
      <c r="N43">
        <f t="shared" si="9"/>
        <v>11.75</v>
      </c>
      <c r="O43" t="str">
        <f>SUBSTITUTE('Base F'!E42,".",",")</f>
        <v>+7 Speed</v>
      </c>
      <c r="P43">
        <f t="shared" si="10"/>
        <v>7</v>
      </c>
      <c r="Q43" t="str">
        <f t="shared" si="11"/>
        <v>Speed</v>
      </c>
      <c r="R43">
        <f t="shared" si="12"/>
        <v>7</v>
      </c>
      <c r="S43" t="str">
        <f>SUBSTITUTE('Base F'!F42,".",",")</f>
        <v>+1,61% Protection</v>
      </c>
      <c r="T43">
        <f t="shared" si="13"/>
        <v>1.61E-2</v>
      </c>
      <c r="U43" t="str">
        <f t="shared" si="14"/>
        <v>Protection</v>
      </c>
      <c r="V43">
        <f t="shared" si="15"/>
        <v>1.6099999999999999</v>
      </c>
      <c r="W43" t="str">
        <f>SUBSTITUTE('Base F'!G42,".",",")</f>
        <v>+5 Defense</v>
      </c>
      <c r="X43">
        <f t="shared" si="16"/>
        <v>5</v>
      </c>
      <c r="Y43" t="str">
        <f t="shared" si="17"/>
        <v>Defense</v>
      </c>
      <c r="Z43">
        <f t="shared" si="18"/>
        <v>5</v>
      </c>
      <c r="AA43" t="str">
        <f>SUBSTITUTE('Base F'!H42,".",",")</f>
        <v>+306 Health</v>
      </c>
      <c r="AB43">
        <f t="shared" si="19"/>
        <v>306</v>
      </c>
      <c r="AC43" t="str">
        <f t="shared" si="20"/>
        <v>Health</v>
      </c>
      <c r="AD43">
        <f t="shared" si="21"/>
        <v>306</v>
      </c>
    </row>
    <row r="44" spans="1:30" x14ac:dyDescent="0.2">
      <c r="A44">
        <f>'Base F'!A43</f>
        <v>15</v>
      </c>
      <c r="B44" t="str">
        <f>'Base F'!B43</f>
        <v>CT-7567 "Rex"</v>
      </c>
      <c r="C44" t="str">
        <f>'Base F'!C43</f>
        <v>Mk V-A Potency Processor</v>
      </c>
      <c r="D44" t="str">
        <f t="shared" si="2"/>
        <v>V-A Potency Processor</v>
      </c>
      <c r="E44" t="str">
        <f t="shared" si="0"/>
        <v>V</v>
      </c>
      <c r="F44" t="str">
        <f t="shared" si="1"/>
        <v>A</v>
      </c>
      <c r="G44" t="str">
        <f t="shared" si="3"/>
        <v>Processor</v>
      </c>
      <c r="H44" t="str">
        <f t="shared" si="4"/>
        <v>Processor</v>
      </c>
      <c r="I44" t="str">
        <f t="shared" si="5"/>
        <v>V-A Potency</v>
      </c>
      <c r="J44" t="str">
        <f t="shared" si="6"/>
        <v>Potency</v>
      </c>
      <c r="K44" t="str">
        <f>SUBSTITUTE('Base F'!D43,".",",")</f>
        <v>+11,75% Defense</v>
      </c>
      <c r="L44">
        <f t="shared" si="7"/>
        <v>0.11749999999999999</v>
      </c>
      <c r="M44" t="str">
        <f t="shared" si="8"/>
        <v>Defense</v>
      </c>
      <c r="N44">
        <f t="shared" si="9"/>
        <v>11.75</v>
      </c>
      <c r="O44" t="str">
        <f>SUBSTITUTE('Base F'!E43,".",",")</f>
        <v>+13 Speed</v>
      </c>
      <c r="P44">
        <f t="shared" si="10"/>
        <v>13</v>
      </c>
      <c r="Q44" t="str">
        <f t="shared" si="11"/>
        <v>Speed</v>
      </c>
      <c r="R44">
        <f t="shared" si="12"/>
        <v>13</v>
      </c>
      <c r="S44" t="str">
        <f>SUBSTITUTE('Base F'!F43,".",",")</f>
        <v>+422 Health</v>
      </c>
      <c r="T44">
        <f t="shared" si="13"/>
        <v>422</v>
      </c>
      <c r="U44" t="str">
        <f t="shared" si="14"/>
        <v>Health</v>
      </c>
      <c r="V44">
        <f t="shared" si="15"/>
        <v>422</v>
      </c>
      <c r="W44" t="str">
        <f>SUBSTITUTE('Base F'!G43,".",",")</f>
        <v>+1,23% Critical Chance</v>
      </c>
      <c r="X44">
        <f t="shared" si="16"/>
        <v>1.23E-2</v>
      </c>
      <c r="Y44" t="str">
        <f t="shared" si="17"/>
        <v>Critical Chance</v>
      </c>
      <c r="Z44">
        <f t="shared" si="18"/>
        <v>1.23</v>
      </c>
      <c r="AA44" t="str">
        <f>SUBSTITUTE('Base F'!H43,".",",")</f>
        <v>+0,38% Offense</v>
      </c>
      <c r="AB44">
        <f t="shared" si="19"/>
        <v>3.8E-3</v>
      </c>
      <c r="AC44" t="str">
        <f t="shared" si="20"/>
        <v>Offense</v>
      </c>
      <c r="AD44">
        <f t="shared" si="21"/>
        <v>0.38</v>
      </c>
    </row>
    <row r="45" spans="1:30" x14ac:dyDescent="0.2">
      <c r="A45">
        <f>'Base F'!A44</f>
        <v>15</v>
      </c>
      <c r="B45" t="str">
        <f>'Base F'!B44</f>
        <v>Jawa Engineer</v>
      </c>
      <c r="C45" t="str">
        <f>'Base F'!C44</f>
        <v>Mk V-A Potency Processor</v>
      </c>
      <c r="D45" t="str">
        <f t="shared" si="2"/>
        <v>V-A Potency Processor</v>
      </c>
      <c r="E45" t="str">
        <f t="shared" si="0"/>
        <v>V</v>
      </c>
      <c r="F45" t="str">
        <f t="shared" si="1"/>
        <v>A</v>
      </c>
      <c r="G45" t="str">
        <f t="shared" si="3"/>
        <v>Processor</v>
      </c>
      <c r="H45" t="str">
        <f t="shared" si="4"/>
        <v>Processor</v>
      </c>
      <c r="I45" t="str">
        <f t="shared" si="5"/>
        <v>V-A Potency</v>
      </c>
      <c r="J45" t="str">
        <f t="shared" si="6"/>
        <v>Potency</v>
      </c>
      <c r="K45" t="str">
        <f>SUBSTITUTE('Base F'!D44,".",",")</f>
        <v>+11,75% Defense</v>
      </c>
      <c r="L45">
        <f t="shared" si="7"/>
        <v>0.11749999999999999</v>
      </c>
      <c r="M45" t="str">
        <f t="shared" si="8"/>
        <v>Defense</v>
      </c>
      <c r="N45">
        <f t="shared" si="9"/>
        <v>11.75</v>
      </c>
      <c r="O45" t="str">
        <f>SUBSTITUTE('Base F'!E44,".",",")</f>
        <v>+1,78% Health</v>
      </c>
      <c r="P45">
        <f t="shared" si="10"/>
        <v>1.78E-2</v>
      </c>
      <c r="Q45" t="str">
        <f t="shared" si="11"/>
        <v>Health</v>
      </c>
      <c r="R45">
        <f t="shared" si="12"/>
        <v>1.78</v>
      </c>
      <c r="S45" t="str">
        <f>SUBSTITUTE('Base F'!F44,".",",")</f>
        <v>+439 Protection</v>
      </c>
      <c r="T45">
        <f t="shared" si="13"/>
        <v>439</v>
      </c>
      <c r="U45" t="str">
        <f t="shared" si="14"/>
        <v>Protection</v>
      </c>
      <c r="V45">
        <f t="shared" si="15"/>
        <v>439</v>
      </c>
      <c r="W45" t="str">
        <f>SUBSTITUTE('Base F'!G44,".",",")</f>
        <v>+7 Defense</v>
      </c>
      <c r="X45">
        <f t="shared" si="16"/>
        <v>7</v>
      </c>
      <c r="Y45" t="str">
        <f t="shared" si="17"/>
        <v>Defense</v>
      </c>
      <c r="Z45">
        <f t="shared" si="18"/>
        <v>7</v>
      </c>
      <c r="AA45" t="str">
        <f>SUBSTITUTE('Base F'!H44,".",",")</f>
        <v>+5 Speed</v>
      </c>
      <c r="AB45">
        <f t="shared" si="19"/>
        <v>5</v>
      </c>
      <c r="AC45" t="str">
        <f t="shared" si="20"/>
        <v>Speed</v>
      </c>
      <c r="AD45">
        <f t="shared" si="21"/>
        <v>5</v>
      </c>
    </row>
    <row r="46" spans="1:30" x14ac:dyDescent="0.2">
      <c r="A46">
        <f>'Base F'!A45</f>
        <v>15</v>
      </c>
      <c r="B46" t="str">
        <f>'Base F'!B45</f>
        <v>CT-5555 "Fives"</v>
      </c>
      <c r="C46" t="str">
        <f>'Base F'!C45</f>
        <v>Mk V-A Potency Processor</v>
      </c>
      <c r="D46" t="str">
        <f t="shared" si="2"/>
        <v>V-A Potency Processor</v>
      </c>
      <c r="E46" t="str">
        <f t="shared" si="0"/>
        <v>V</v>
      </c>
      <c r="F46" t="str">
        <f t="shared" si="1"/>
        <v>A</v>
      </c>
      <c r="G46" t="str">
        <f t="shared" si="3"/>
        <v>Processor</v>
      </c>
      <c r="H46" t="str">
        <f t="shared" si="4"/>
        <v>Processor</v>
      </c>
      <c r="I46" t="str">
        <f t="shared" si="5"/>
        <v>V-A Potency</v>
      </c>
      <c r="J46" t="str">
        <f t="shared" si="6"/>
        <v>Potency</v>
      </c>
      <c r="K46" t="str">
        <f>SUBSTITUTE('Base F'!D45,".",",")</f>
        <v>+11,75% Defense</v>
      </c>
      <c r="L46">
        <f t="shared" si="7"/>
        <v>0.11749999999999999</v>
      </c>
      <c r="M46" t="str">
        <f t="shared" si="8"/>
        <v>Defense</v>
      </c>
      <c r="N46">
        <f t="shared" si="9"/>
        <v>11.75</v>
      </c>
      <c r="O46" t="str">
        <f>SUBSTITUTE('Base F'!E45,".",",")</f>
        <v>+4 Speed</v>
      </c>
      <c r="P46">
        <f t="shared" si="10"/>
        <v>4</v>
      </c>
      <c r="Q46" t="str">
        <f t="shared" si="11"/>
        <v>Speed</v>
      </c>
      <c r="R46">
        <f t="shared" si="12"/>
        <v>4</v>
      </c>
      <c r="S46" t="str">
        <f>SUBSTITUTE('Base F'!F45,".",",")</f>
        <v>+620 Protection</v>
      </c>
      <c r="T46">
        <f t="shared" si="13"/>
        <v>620</v>
      </c>
      <c r="U46" t="str">
        <f t="shared" si="14"/>
        <v>Protection</v>
      </c>
      <c r="V46">
        <f t="shared" si="15"/>
        <v>620</v>
      </c>
      <c r="W46" t="str">
        <f>SUBSTITUTE('Base F'!G45,".",",")</f>
        <v>+40 Offense</v>
      </c>
      <c r="X46">
        <f t="shared" si="16"/>
        <v>40</v>
      </c>
      <c r="Y46" t="str">
        <f t="shared" si="17"/>
        <v>Offense</v>
      </c>
      <c r="Z46">
        <f t="shared" si="18"/>
        <v>40</v>
      </c>
      <c r="AA46" t="str">
        <f>SUBSTITUTE('Base F'!H45,".",",")</f>
        <v>+249 Health</v>
      </c>
      <c r="AB46">
        <f t="shared" si="19"/>
        <v>249</v>
      </c>
      <c r="AC46" t="str">
        <f t="shared" si="20"/>
        <v>Health</v>
      </c>
      <c r="AD46">
        <f t="shared" si="21"/>
        <v>249</v>
      </c>
    </row>
    <row r="47" spans="1:30" x14ac:dyDescent="0.2">
      <c r="A47">
        <f>'Base F'!A46</f>
        <v>15</v>
      </c>
      <c r="B47" t="str">
        <f>'Base F'!B46</f>
        <v>Teebo</v>
      </c>
      <c r="C47" t="str">
        <f>'Base F'!C46</f>
        <v>Mk V-A Potency Processor</v>
      </c>
      <c r="D47" t="str">
        <f t="shared" si="2"/>
        <v>V-A Potency Processor</v>
      </c>
      <c r="E47" t="str">
        <f t="shared" si="0"/>
        <v>V</v>
      </c>
      <c r="F47" t="str">
        <f t="shared" si="1"/>
        <v>A</v>
      </c>
      <c r="G47" t="str">
        <f t="shared" si="3"/>
        <v>Processor</v>
      </c>
      <c r="H47" t="str">
        <f t="shared" si="4"/>
        <v>Processor</v>
      </c>
      <c r="I47" t="str">
        <f t="shared" si="5"/>
        <v>V-A Potency</v>
      </c>
      <c r="J47" t="str">
        <f t="shared" si="6"/>
        <v>Potency</v>
      </c>
      <c r="K47" t="str">
        <f>SUBSTITUTE('Base F'!D46,".",",")</f>
        <v>+11,75% Defense</v>
      </c>
      <c r="L47">
        <f t="shared" si="7"/>
        <v>0.11749999999999999</v>
      </c>
      <c r="M47" t="str">
        <f t="shared" si="8"/>
        <v>Defense</v>
      </c>
      <c r="N47">
        <f t="shared" si="9"/>
        <v>11.75</v>
      </c>
      <c r="O47" t="str">
        <f>SUBSTITUTE('Base F'!E46,".",",")</f>
        <v>+3,46% Tenacity</v>
      </c>
      <c r="P47">
        <f t="shared" si="10"/>
        <v>3.4599999999999999E-2</v>
      </c>
      <c r="Q47" t="str">
        <f t="shared" si="11"/>
        <v>Tenacity</v>
      </c>
      <c r="R47">
        <f t="shared" si="12"/>
        <v>3.46</v>
      </c>
      <c r="S47" t="str">
        <f>SUBSTITUTE('Base F'!F46,".",",")</f>
        <v>+1,15% Potency</v>
      </c>
      <c r="T47">
        <f t="shared" si="13"/>
        <v>1.15E-2</v>
      </c>
      <c r="U47" t="str">
        <f t="shared" si="14"/>
        <v>Potency</v>
      </c>
      <c r="V47">
        <f t="shared" si="15"/>
        <v>1.1499999999999999</v>
      </c>
      <c r="W47" t="str">
        <f>SUBSTITUTE('Base F'!G46,".",",")</f>
        <v>+1,81% Critical Chance</v>
      </c>
      <c r="X47">
        <f t="shared" si="16"/>
        <v>1.8100000000000002E-2</v>
      </c>
      <c r="Y47" t="str">
        <f t="shared" si="17"/>
        <v>Critical Chance</v>
      </c>
      <c r="Z47">
        <f t="shared" si="18"/>
        <v>1.81</v>
      </c>
      <c r="AA47" t="str">
        <f>SUBSTITUTE('Base F'!H46,".",",")</f>
        <v>+7 Defense</v>
      </c>
      <c r="AB47">
        <f t="shared" si="19"/>
        <v>7</v>
      </c>
      <c r="AC47" t="str">
        <f t="shared" si="20"/>
        <v>Defense</v>
      </c>
      <c r="AD47">
        <f t="shared" si="21"/>
        <v>7</v>
      </c>
    </row>
    <row r="48" spans="1:30" x14ac:dyDescent="0.2">
      <c r="A48">
        <f>'Base F'!A47</f>
        <v>15</v>
      </c>
      <c r="B48" t="str">
        <f>'Base F'!B47</f>
        <v>Aayla Secura</v>
      </c>
      <c r="C48" t="str">
        <f>'Base F'!C47</f>
        <v>Mk V-A Potency Processor</v>
      </c>
      <c r="D48" t="str">
        <f t="shared" si="2"/>
        <v>V-A Potency Processor</v>
      </c>
      <c r="E48" t="str">
        <f t="shared" si="0"/>
        <v>V</v>
      </c>
      <c r="F48" t="str">
        <f t="shared" si="1"/>
        <v>A</v>
      </c>
      <c r="G48" t="str">
        <f t="shared" si="3"/>
        <v>Processor</v>
      </c>
      <c r="H48" t="str">
        <f t="shared" si="4"/>
        <v>Processor</v>
      </c>
      <c r="I48" t="str">
        <f t="shared" si="5"/>
        <v>V-A Potency</v>
      </c>
      <c r="J48" t="str">
        <f t="shared" si="6"/>
        <v>Potency</v>
      </c>
      <c r="K48" t="str">
        <f>SUBSTITUTE('Base F'!D47,".",",")</f>
        <v>+11,75% Defense</v>
      </c>
      <c r="L48">
        <f t="shared" si="7"/>
        <v>0.11749999999999999</v>
      </c>
      <c r="M48" t="str">
        <f t="shared" si="8"/>
        <v>Defense</v>
      </c>
      <c r="N48">
        <f t="shared" si="9"/>
        <v>11.75</v>
      </c>
      <c r="O48" t="str">
        <f>SUBSTITUTE('Base F'!E47,".",",")</f>
        <v>+1,87% Offense</v>
      </c>
      <c r="P48">
        <f t="shared" si="10"/>
        <v>1.8700000000000001E-2</v>
      </c>
      <c r="Q48" t="str">
        <f t="shared" si="11"/>
        <v>Offense</v>
      </c>
      <c r="R48">
        <f t="shared" si="12"/>
        <v>1.87</v>
      </c>
      <c r="S48" t="str">
        <f>SUBSTITUTE('Base F'!F47,".",",")</f>
        <v>+235 Health</v>
      </c>
      <c r="T48">
        <f t="shared" si="13"/>
        <v>235</v>
      </c>
      <c r="U48" t="str">
        <f t="shared" si="14"/>
        <v>Health</v>
      </c>
      <c r="V48">
        <f t="shared" si="15"/>
        <v>235</v>
      </c>
      <c r="W48" t="str">
        <f>SUBSTITUTE('Base F'!G47,".",",")</f>
        <v>+2,14% Potency</v>
      </c>
      <c r="X48">
        <f t="shared" si="16"/>
        <v>2.1399999999999999E-2</v>
      </c>
      <c r="Y48" t="str">
        <f t="shared" si="17"/>
        <v>Potency</v>
      </c>
      <c r="Z48">
        <f t="shared" si="18"/>
        <v>2.1399999999999997</v>
      </c>
      <c r="AA48" t="str">
        <f>SUBSTITUTE('Base F'!H47,".",",")</f>
        <v>+14 Defense</v>
      </c>
      <c r="AB48">
        <f t="shared" si="19"/>
        <v>14</v>
      </c>
      <c r="AC48" t="str">
        <f t="shared" si="20"/>
        <v>Defense</v>
      </c>
      <c r="AD48">
        <f t="shared" si="21"/>
        <v>14</v>
      </c>
    </row>
    <row r="49" spans="1:30" x14ac:dyDescent="0.2">
      <c r="A49">
        <f>'Base F'!A48</f>
        <v>15</v>
      </c>
      <c r="B49" t="str">
        <f>'Base F'!B48</f>
        <v>Stormtrooper Han</v>
      </c>
      <c r="C49" t="str">
        <f>'Base F'!C48</f>
        <v>Mk V-A Health Holo-Array</v>
      </c>
      <c r="D49" t="str">
        <f t="shared" si="2"/>
        <v>V-A Health Holo-Array</v>
      </c>
      <c r="E49" t="str">
        <f t="shared" si="0"/>
        <v>V</v>
      </c>
      <c r="F49" t="str">
        <f t="shared" si="1"/>
        <v>A</v>
      </c>
      <c r="G49" t="str">
        <f t="shared" si="3"/>
        <v>Holo-Array</v>
      </c>
      <c r="H49" t="str">
        <f t="shared" si="4"/>
        <v>Holo-Array</v>
      </c>
      <c r="I49" t="str">
        <f t="shared" si="5"/>
        <v>V-A Health</v>
      </c>
      <c r="J49" t="str">
        <f t="shared" si="6"/>
        <v>Health</v>
      </c>
      <c r="K49" t="str">
        <f>SUBSTITUTE('Base F'!D48,".",",")</f>
        <v>+11,75% Defense</v>
      </c>
      <c r="L49">
        <f t="shared" si="7"/>
        <v>0.11749999999999999</v>
      </c>
      <c r="M49" t="str">
        <f t="shared" si="8"/>
        <v>Defense</v>
      </c>
      <c r="N49">
        <f t="shared" si="9"/>
        <v>11.75</v>
      </c>
      <c r="O49" t="str">
        <f>SUBSTITUTE('Base F'!E48,".",",")</f>
        <v>+2,9% Protection</v>
      </c>
      <c r="P49">
        <f t="shared" si="10"/>
        <v>2.9000000000000001E-2</v>
      </c>
      <c r="Q49" t="str">
        <f t="shared" si="11"/>
        <v>Protection</v>
      </c>
      <c r="R49">
        <f t="shared" si="12"/>
        <v>2.9000000000000004</v>
      </c>
      <c r="S49" t="str">
        <f>SUBSTITUTE('Base F'!F48,".",",")</f>
        <v>+930 Health</v>
      </c>
      <c r="T49">
        <f t="shared" si="13"/>
        <v>930</v>
      </c>
      <c r="U49" t="str">
        <f t="shared" si="14"/>
        <v>Health</v>
      </c>
      <c r="V49">
        <f t="shared" si="15"/>
        <v>930</v>
      </c>
      <c r="W49" t="str">
        <f>SUBSTITUTE('Base F'!G48,".",",")</f>
        <v>+5 Defense</v>
      </c>
      <c r="X49">
        <f t="shared" si="16"/>
        <v>5</v>
      </c>
      <c r="Y49" t="str">
        <f t="shared" si="17"/>
        <v>Defense</v>
      </c>
      <c r="Z49">
        <f t="shared" si="18"/>
        <v>5</v>
      </c>
      <c r="AA49" t="str">
        <f>SUBSTITUTE('Base F'!H48,".",",")</f>
        <v>+0,42% Offense</v>
      </c>
      <c r="AB49">
        <f t="shared" si="19"/>
        <v>4.1999999999999997E-3</v>
      </c>
      <c r="AC49" t="str">
        <f t="shared" si="20"/>
        <v>Offense</v>
      </c>
      <c r="AD49">
        <f t="shared" si="21"/>
        <v>0.42</v>
      </c>
    </row>
    <row r="50" spans="1:30" x14ac:dyDescent="0.2">
      <c r="A50">
        <f>'Base F'!A49</f>
        <v>15</v>
      </c>
      <c r="B50" t="str">
        <f>'Base F'!B49</f>
        <v>Geonosian Soldier</v>
      </c>
      <c r="C50" t="str">
        <f>'Base F'!C49</f>
        <v>Mk V-A Health Holo-Array</v>
      </c>
      <c r="D50" t="str">
        <f t="shared" si="2"/>
        <v>V-A Health Holo-Array</v>
      </c>
      <c r="E50" t="str">
        <f t="shared" si="0"/>
        <v>V</v>
      </c>
      <c r="F50" t="str">
        <f t="shared" si="1"/>
        <v>A</v>
      </c>
      <c r="G50" t="str">
        <f t="shared" si="3"/>
        <v>Holo-Array</v>
      </c>
      <c r="H50" t="str">
        <f t="shared" si="4"/>
        <v>Holo-Array</v>
      </c>
      <c r="I50" t="str">
        <f t="shared" si="5"/>
        <v>V-A Health</v>
      </c>
      <c r="J50" t="str">
        <f t="shared" si="6"/>
        <v>Health</v>
      </c>
      <c r="K50" t="str">
        <f>SUBSTITUTE('Base F'!D49,".",",")</f>
        <v>+36% Critical Damage</v>
      </c>
      <c r="L50">
        <f t="shared" si="7"/>
        <v>0.36</v>
      </c>
      <c r="M50" t="str">
        <f t="shared" si="8"/>
        <v>Critical Damage</v>
      </c>
      <c r="N50">
        <f t="shared" si="9"/>
        <v>36</v>
      </c>
      <c r="O50" t="str">
        <f>SUBSTITUTE('Base F'!E49,".",",")</f>
        <v>+296 Health</v>
      </c>
      <c r="P50">
        <f t="shared" si="10"/>
        <v>296</v>
      </c>
      <c r="Q50" t="str">
        <f t="shared" si="11"/>
        <v>Health</v>
      </c>
      <c r="R50">
        <f t="shared" si="12"/>
        <v>296</v>
      </c>
      <c r="S50" t="str">
        <f>SUBSTITUTE('Base F'!F49,".",",")</f>
        <v>+1,67% Protection</v>
      </c>
      <c r="T50">
        <f t="shared" si="13"/>
        <v>1.67E-2</v>
      </c>
      <c r="U50" t="str">
        <f t="shared" si="14"/>
        <v>Protection</v>
      </c>
      <c r="V50">
        <f t="shared" si="15"/>
        <v>1.67</v>
      </c>
      <c r="W50" t="str">
        <f>SUBSTITUTE('Base F'!G49,".",",")</f>
        <v>+1,24% Tenacity</v>
      </c>
      <c r="X50">
        <f t="shared" si="16"/>
        <v>1.24E-2</v>
      </c>
      <c r="Y50" t="str">
        <f t="shared" si="17"/>
        <v>Tenacity</v>
      </c>
      <c r="Z50">
        <f t="shared" si="18"/>
        <v>1.24</v>
      </c>
      <c r="AA50" t="str">
        <f>SUBSTITUTE('Base F'!H49,".",",")</f>
        <v>+1,46% Potency</v>
      </c>
      <c r="AB50">
        <f t="shared" si="19"/>
        <v>1.46E-2</v>
      </c>
      <c r="AC50" t="str">
        <f t="shared" si="20"/>
        <v>Potency</v>
      </c>
      <c r="AD50">
        <f t="shared" si="21"/>
        <v>1.46</v>
      </c>
    </row>
    <row r="51" spans="1:30" x14ac:dyDescent="0.2">
      <c r="A51">
        <f>'Base F'!A50</f>
        <v>15</v>
      </c>
      <c r="B51" t="str">
        <f>'Base F'!B50</f>
        <v>Biggs Darklighter</v>
      </c>
      <c r="C51" t="str">
        <f>'Base F'!C50</f>
        <v>Mk V-A Critical Chance Holo-Array</v>
      </c>
      <c r="D51" t="str">
        <f t="shared" si="2"/>
        <v>V-A Critical Chance Holo-Array</v>
      </c>
      <c r="E51" t="str">
        <f t="shared" si="0"/>
        <v>V</v>
      </c>
      <c r="F51" t="str">
        <f t="shared" si="1"/>
        <v>A</v>
      </c>
      <c r="G51" t="str">
        <f t="shared" si="3"/>
        <v>Chance Holo-Array</v>
      </c>
      <c r="H51" t="str">
        <f t="shared" si="4"/>
        <v>Holo-Array</v>
      </c>
      <c r="I51" t="str">
        <f t="shared" si="5"/>
        <v>V-A Critical Chance</v>
      </c>
      <c r="J51" t="str">
        <f t="shared" si="6"/>
        <v>Critical Chance</v>
      </c>
      <c r="K51" t="str">
        <f>SUBSTITUTE('Base F'!D50,".",",")</f>
        <v>+36% Critical Damage</v>
      </c>
      <c r="L51">
        <f t="shared" si="7"/>
        <v>0.36</v>
      </c>
      <c r="M51" t="str">
        <f t="shared" si="8"/>
        <v>Critical Damage</v>
      </c>
      <c r="N51">
        <f t="shared" si="9"/>
        <v>36</v>
      </c>
      <c r="O51" t="str">
        <f>SUBSTITUTE('Base F'!E50,".",",")</f>
        <v>+0,37% Offense</v>
      </c>
      <c r="P51">
        <f t="shared" si="10"/>
        <v>3.7000000000000002E-3</v>
      </c>
      <c r="Q51" t="str">
        <f t="shared" si="11"/>
        <v>Offense</v>
      </c>
      <c r="R51">
        <f t="shared" si="12"/>
        <v>0.37</v>
      </c>
      <c r="S51" t="str">
        <f>SUBSTITUTE('Base F'!F50,".",",")</f>
        <v>+2,24% Potency</v>
      </c>
      <c r="T51">
        <f t="shared" si="13"/>
        <v>2.24E-2</v>
      </c>
      <c r="U51" t="str">
        <f t="shared" si="14"/>
        <v>Potency</v>
      </c>
      <c r="V51">
        <f t="shared" si="15"/>
        <v>2.2399999999999998</v>
      </c>
      <c r="W51" t="str">
        <f>SUBSTITUTE('Base F'!G50,".",",")</f>
        <v>+1,25% Critical Chance</v>
      </c>
      <c r="X51">
        <f t="shared" si="16"/>
        <v>1.2500000000000001E-2</v>
      </c>
      <c r="Y51" t="str">
        <f t="shared" si="17"/>
        <v>Critical Chance</v>
      </c>
      <c r="Z51">
        <f t="shared" si="18"/>
        <v>1.25</v>
      </c>
      <c r="AA51" t="str">
        <f>SUBSTITUTE('Base F'!H50,".",",")</f>
        <v>+360 Health</v>
      </c>
      <c r="AB51">
        <f t="shared" si="19"/>
        <v>360</v>
      </c>
      <c r="AC51" t="str">
        <f t="shared" si="20"/>
        <v>Health</v>
      </c>
      <c r="AD51">
        <f t="shared" si="21"/>
        <v>360</v>
      </c>
    </row>
    <row r="52" spans="1:30" x14ac:dyDescent="0.2">
      <c r="A52">
        <f>'Base F'!A51</f>
        <v>15</v>
      </c>
      <c r="B52" t="str">
        <f>'Base F'!B51</f>
        <v>Wedge Antilles</v>
      </c>
      <c r="C52" t="str">
        <f>'Base F'!C51</f>
        <v>Mk V-A Critical Chance Holo-Array</v>
      </c>
      <c r="D52" t="str">
        <f t="shared" si="2"/>
        <v>V-A Critical Chance Holo-Array</v>
      </c>
      <c r="E52" t="str">
        <f t="shared" si="0"/>
        <v>V</v>
      </c>
      <c r="F52" t="str">
        <f t="shared" si="1"/>
        <v>A</v>
      </c>
      <c r="G52" t="str">
        <f t="shared" si="3"/>
        <v>Chance Holo-Array</v>
      </c>
      <c r="H52" t="str">
        <f t="shared" si="4"/>
        <v>Holo-Array</v>
      </c>
      <c r="I52" t="str">
        <f t="shared" si="5"/>
        <v>V-A Critical Chance</v>
      </c>
      <c r="J52" t="str">
        <f t="shared" si="6"/>
        <v>Critical Chance</v>
      </c>
      <c r="K52" t="str">
        <f>SUBSTITUTE('Base F'!D51,".",",")</f>
        <v>+36% Critical Damage</v>
      </c>
      <c r="L52">
        <f t="shared" si="7"/>
        <v>0.36</v>
      </c>
      <c r="M52" t="str">
        <f t="shared" si="8"/>
        <v>Critical Damage</v>
      </c>
      <c r="N52">
        <f t="shared" si="9"/>
        <v>36</v>
      </c>
      <c r="O52" t="str">
        <f>SUBSTITUTE('Base F'!E51,".",",")</f>
        <v>+2,08% Protection</v>
      </c>
      <c r="P52">
        <f t="shared" si="10"/>
        <v>2.0799999999999999E-2</v>
      </c>
      <c r="Q52" t="str">
        <f t="shared" si="11"/>
        <v>Protection</v>
      </c>
      <c r="R52">
        <f t="shared" si="12"/>
        <v>2.08</v>
      </c>
      <c r="S52" t="str">
        <f>SUBSTITUTE('Base F'!F51,".",",")</f>
        <v>+1,02% Health</v>
      </c>
      <c r="T52">
        <f t="shared" si="13"/>
        <v>1.0200000000000001E-2</v>
      </c>
      <c r="U52" t="str">
        <f t="shared" si="14"/>
        <v>Health</v>
      </c>
      <c r="V52">
        <f t="shared" si="15"/>
        <v>1.02</v>
      </c>
      <c r="W52" t="str">
        <f>SUBSTITUTE('Base F'!G51,".",",")</f>
        <v>+1,47% Defense</v>
      </c>
      <c r="X52">
        <f t="shared" si="16"/>
        <v>1.47E-2</v>
      </c>
      <c r="Y52" t="str">
        <f t="shared" si="17"/>
        <v>Defense</v>
      </c>
      <c r="Z52">
        <f t="shared" si="18"/>
        <v>1.47</v>
      </c>
      <c r="AA52" t="str">
        <f>SUBSTITUTE('Base F'!H51,".",",")</f>
        <v>+6 Defense</v>
      </c>
      <c r="AB52">
        <f t="shared" si="19"/>
        <v>6</v>
      </c>
      <c r="AC52" t="str">
        <f t="shared" si="20"/>
        <v>Defense</v>
      </c>
      <c r="AD52">
        <f t="shared" si="21"/>
        <v>6</v>
      </c>
    </row>
    <row r="53" spans="1:30" x14ac:dyDescent="0.2">
      <c r="A53">
        <f>'Base F'!A52</f>
        <v>15</v>
      </c>
      <c r="B53" t="str">
        <f>'Base F'!B52</f>
        <v>CT-7567 "Rex"</v>
      </c>
      <c r="C53" t="str">
        <f>'Base F'!C52</f>
        <v>Mk V-A Potency Holo-Array</v>
      </c>
      <c r="D53" t="str">
        <f t="shared" si="2"/>
        <v>V-A Potency Holo-Array</v>
      </c>
      <c r="E53" t="str">
        <f t="shared" si="0"/>
        <v>V</v>
      </c>
      <c r="F53" t="str">
        <f t="shared" si="1"/>
        <v>A</v>
      </c>
      <c r="G53" t="str">
        <f t="shared" si="3"/>
        <v>Holo-Array</v>
      </c>
      <c r="H53" t="str">
        <f t="shared" si="4"/>
        <v>Holo-Array</v>
      </c>
      <c r="I53" t="str">
        <f t="shared" si="5"/>
        <v>V-A Potency</v>
      </c>
      <c r="J53" t="str">
        <f t="shared" si="6"/>
        <v>Potency</v>
      </c>
      <c r="K53" t="str">
        <f>SUBSTITUTE('Base F'!D52,".",",")</f>
        <v>+5,88% Offense</v>
      </c>
      <c r="L53">
        <f t="shared" si="7"/>
        <v>5.8799999999999998E-2</v>
      </c>
      <c r="M53" t="str">
        <f t="shared" si="8"/>
        <v>Offense</v>
      </c>
      <c r="N53">
        <f t="shared" si="9"/>
        <v>5.88</v>
      </c>
      <c r="O53" t="str">
        <f>SUBSTITUTE('Base F'!E52,".",",")</f>
        <v>+298 Health</v>
      </c>
      <c r="P53">
        <f t="shared" si="10"/>
        <v>298</v>
      </c>
      <c r="Q53" t="str">
        <f t="shared" si="11"/>
        <v>Health</v>
      </c>
      <c r="R53">
        <f t="shared" si="12"/>
        <v>298</v>
      </c>
      <c r="S53" t="str">
        <f>SUBSTITUTE('Base F'!F52,".",",")</f>
        <v>+5 Speed</v>
      </c>
      <c r="T53">
        <f t="shared" si="13"/>
        <v>5</v>
      </c>
      <c r="U53" t="str">
        <f t="shared" si="14"/>
        <v>Speed</v>
      </c>
      <c r="V53">
        <f t="shared" si="15"/>
        <v>5</v>
      </c>
      <c r="W53" t="str">
        <f>SUBSTITUTE('Base F'!G52,".",",")</f>
        <v>+1,59% Potency</v>
      </c>
      <c r="X53">
        <f t="shared" si="16"/>
        <v>1.5900000000000001E-2</v>
      </c>
      <c r="Y53" t="str">
        <f t="shared" si="17"/>
        <v>Potency</v>
      </c>
      <c r="Z53">
        <f t="shared" si="18"/>
        <v>1.59</v>
      </c>
      <c r="AA53" t="str">
        <f>SUBSTITUTE('Base F'!H52,".",",")</f>
        <v>+9 Defense</v>
      </c>
      <c r="AB53">
        <f t="shared" si="19"/>
        <v>9</v>
      </c>
      <c r="AC53" t="str">
        <f t="shared" si="20"/>
        <v>Defense</v>
      </c>
      <c r="AD53">
        <f t="shared" si="21"/>
        <v>9</v>
      </c>
    </row>
    <row r="54" spans="1:30" x14ac:dyDescent="0.2">
      <c r="A54">
        <f>'Base F'!A53</f>
        <v>15</v>
      </c>
      <c r="B54" t="str">
        <f>'Base F'!B53</f>
        <v>Teebo</v>
      </c>
      <c r="C54" t="str">
        <f>'Base F'!C53</f>
        <v>Mk V-A Potency Holo-Array</v>
      </c>
      <c r="D54" t="str">
        <f t="shared" si="2"/>
        <v>V-A Potency Holo-Array</v>
      </c>
      <c r="E54" t="str">
        <f t="shared" si="0"/>
        <v>V</v>
      </c>
      <c r="F54" t="str">
        <f t="shared" si="1"/>
        <v>A</v>
      </c>
      <c r="G54" t="str">
        <f t="shared" si="3"/>
        <v>Holo-Array</v>
      </c>
      <c r="H54" t="str">
        <f t="shared" si="4"/>
        <v>Holo-Array</v>
      </c>
      <c r="I54" t="str">
        <f t="shared" si="5"/>
        <v>V-A Potency</v>
      </c>
      <c r="J54" t="str">
        <f t="shared" si="6"/>
        <v>Potency</v>
      </c>
      <c r="K54" t="str">
        <f>SUBSTITUTE('Base F'!D53,".",",")</f>
        <v>+5,88% Offense</v>
      </c>
      <c r="L54">
        <f t="shared" si="7"/>
        <v>5.8799999999999998E-2</v>
      </c>
      <c r="M54" t="str">
        <f t="shared" si="8"/>
        <v>Offense</v>
      </c>
      <c r="N54">
        <f t="shared" si="9"/>
        <v>5.88</v>
      </c>
      <c r="O54" t="str">
        <f>SUBSTITUTE('Base F'!E53,".",",")</f>
        <v>+8 Defense</v>
      </c>
      <c r="P54">
        <f t="shared" si="10"/>
        <v>8</v>
      </c>
      <c r="Q54" t="str">
        <f t="shared" si="11"/>
        <v>Defense</v>
      </c>
      <c r="R54">
        <f t="shared" si="12"/>
        <v>8</v>
      </c>
      <c r="S54" t="str">
        <f>SUBSTITUTE('Base F'!F53,".",",")</f>
        <v>+714 Protection</v>
      </c>
      <c r="T54">
        <f t="shared" si="13"/>
        <v>714</v>
      </c>
      <c r="U54" t="str">
        <f t="shared" si="14"/>
        <v>Protection</v>
      </c>
      <c r="V54">
        <f t="shared" si="15"/>
        <v>714</v>
      </c>
      <c r="W54" t="str">
        <f>SUBSTITUTE('Base F'!G53,".",",")</f>
        <v>+1,3% Critical Chance</v>
      </c>
      <c r="X54">
        <f t="shared" si="16"/>
        <v>1.2999999999999999E-2</v>
      </c>
      <c r="Y54" t="str">
        <f t="shared" si="17"/>
        <v>Critical Chance</v>
      </c>
      <c r="Z54">
        <f t="shared" si="18"/>
        <v>1.3</v>
      </c>
      <c r="AA54" t="str">
        <f>SUBSTITUTE('Base F'!H53,".",",")</f>
        <v>+1,77% Protection</v>
      </c>
      <c r="AB54">
        <f t="shared" si="19"/>
        <v>1.77E-2</v>
      </c>
      <c r="AC54" t="str">
        <f t="shared" si="20"/>
        <v>Protection</v>
      </c>
      <c r="AD54">
        <f t="shared" si="21"/>
        <v>1.77</v>
      </c>
    </row>
    <row r="55" spans="1:30" x14ac:dyDescent="0.2">
      <c r="A55">
        <f>'Base F'!A54</f>
        <v>15</v>
      </c>
      <c r="B55" t="str">
        <f>'Base F'!B54</f>
        <v>Kylo Ren</v>
      </c>
      <c r="C55" t="str">
        <f>'Base F'!C54</f>
        <v>Mk V-A Health Data-Bus</v>
      </c>
      <c r="D55" t="str">
        <f t="shared" si="2"/>
        <v>V-A Health Data-Bus</v>
      </c>
      <c r="E55" t="str">
        <f t="shared" si="0"/>
        <v>V</v>
      </c>
      <c r="F55" t="str">
        <f t="shared" si="1"/>
        <v>A</v>
      </c>
      <c r="G55" t="str">
        <f t="shared" si="3"/>
        <v>Data-Bus</v>
      </c>
      <c r="H55" t="str">
        <f t="shared" si="4"/>
        <v>Data-Bus</v>
      </c>
      <c r="I55" t="str">
        <f t="shared" si="5"/>
        <v>V-A Health</v>
      </c>
      <c r="J55" t="str">
        <f t="shared" si="6"/>
        <v>Health</v>
      </c>
      <c r="K55" t="str">
        <f>SUBSTITUTE('Base F'!D54,".",",")</f>
        <v>+5,88% Health</v>
      </c>
      <c r="L55">
        <f t="shared" si="7"/>
        <v>5.8799999999999998E-2</v>
      </c>
      <c r="M55" t="str">
        <f t="shared" si="8"/>
        <v>Health</v>
      </c>
      <c r="N55">
        <f t="shared" si="9"/>
        <v>5.88</v>
      </c>
      <c r="O55" t="str">
        <f>SUBSTITUTE('Base F'!E54,".",",")</f>
        <v>+375 Health</v>
      </c>
      <c r="P55">
        <f t="shared" si="10"/>
        <v>375</v>
      </c>
      <c r="Q55" t="str">
        <f t="shared" si="11"/>
        <v>Health</v>
      </c>
      <c r="R55">
        <f t="shared" si="12"/>
        <v>375</v>
      </c>
      <c r="S55" t="str">
        <f>SUBSTITUTE('Base F'!F54,".",",")</f>
        <v>+1,46% Defense</v>
      </c>
      <c r="T55">
        <f t="shared" si="13"/>
        <v>1.46E-2</v>
      </c>
      <c r="U55" t="str">
        <f t="shared" si="14"/>
        <v>Defense</v>
      </c>
      <c r="V55">
        <f t="shared" si="15"/>
        <v>1.46</v>
      </c>
      <c r="W55" t="str">
        <f>SUBSTITUTE('Base F'!G54,".",",")</f>
        <v>+43 Offense</v>
      </c>
      <c r="X55">
        <f t="shared" si="16"/>
        <v>43</v>
      </c>
      <c r="Y55" t="str">
        <f t="shared" si="17"/>
        <v>Offense</v>
      </c>
      <c r="Z55">
        <f t="shared" si="18"/>
        <v>43</v>
      </c>
      <c r="AA55" t="str">
        <f>SUBSTITUTE('Base F'!H54,".",",")</f>
        <v>+1,72% Tenacity</v>
      </c>
      <c r="AB55">
        <f t="shared" si="19"/>
        <v>1.72E-2</v>
      </c>
      <c r="AC55" t="str">
        <f t="shared" si="20"/>
        <v>Tenacity</v>
      </c>
      <c r="AD55">
        <f t="shared" si="21"/>
        <v>1.72</v>
      </c>
    </row>
    <row r="56" spans="1:30" x14ac:dyDescent="0.2">
      <c r="A56">
        <f>'Base F'!A55</f>
        <v>15</v>
      </c>
      <c r="B56" t="str">
        <f>'Base F'!B55</f>
        <v>Sun Fac</v>
      </c>
      <c r="C56" t="str">
        <f>'Base F'!C55</f>
        <v>Mk V-A Health Data-Bus</v>
      </c>
      <c r="D56" t="str">
        <f t="shared" si="2"/>
        <v>V-A Health Data-Bus</v>
      </c>
      <c r="E56" t="str">
        <f t="shared" si="0"/>
        <v>V</v>
      </c>
      <c r="F56" t="str">
        <f t="shared" si="1"/>
        <v>A</v>
      </c>
      <c r="G56" t="str">
        <f t="shared" si="3"/>
        <v>Data-Bus</v>
      </c>
      <c r="H56" t="str">
        <f t="shared" si="4"/>
        <v>Data-Bus</v>
      </c>
      <c r="I56" t="str">
        <f t="shared" si="5"/>
        <v>V-A Health</v>
      </c>
      <c r="J56" t="str">
        <f t="shared" si="6"/>
        <v>Health</v>
      </c>
      <c r="K56" t="str">
        <f>SUBSTITUTE('Base F'!D55,".",",")</f>
        <v>+23,5% Protection</v>
      </c>
      <c r="L56">
        <f t="shared" si="7"/>
        <v>0.23499999999999999</v>
      </c>
      <c r="M56" t="str">
        <f t="shared" si="8"/>
        <v>Protection</v>
      </c>
      <c r="N56">
        <f t="shared" si="9"/>
        <v>23.5</v>
      </c>
      <c r="O56" t="str">
        <f>SUBSTITUTE('Base F'!E55,".",",")</f>
        <v>+14 Defense</v>
      </c>
      <c r="P56">
        <f t="shared" si="10"/>
        <v>14</v>
      </c>
      <c r="Q56" t="str">
        <f t="shared" si="11"/>
        <v>Defense</v>
      </c>
      <c r="R56">
        <f t="shared" si="12"/>
        <v>14</v>
      </c>
      <c r="S56" t="str">
        <f>SUBSTITUTE('Base F'!F55,".",",")</f>
        <v>+691 Health</v>
      </c>
      <c r="T56">
        <f t="shared" si="13"/>
        <v>691</v>
      </c>
      <c r="U56" t="str">
        <f t="shared" si="14"/>
        <v>Health</v>
      </c>
      <c r="V56">
        <f t="shared" si="15"/>
        <v>691</v>
      </c>
      <c r="W56" t="str">
        <f>SUBSTITUTE('Base F'!G55,".",",")</f>
        <v>+586 Protection</v>
      </c>
      <c r="X56">
        <f t="shared" si="16"/>
        <v>586</v>
      </c>
      <c r="Y56" t="str">
        <f t="shared" si="17"/>
        <v>Protection</v>
      </c>
      <c r="Z56">
        <f t="shared" si="18"/>
        <v>586</v>
      </c>
      <c r="AA56" t="str">
        <f>SUBSTITUTE('Base F'!H55,".",",")</f>
        <v>+0,54% Offense</v>
      </c>
      <c r="AB56">
        <f t="shared" si="19"/>
        <v>5.4000000000000003E-3</v>
      </c>
      <c r="AC56" t="str">
        <f t="shared" si="20"/>
        <v>Offense</v>
      </c>
      <c r="AD56">
        <f t="shared" si="21"/>
        <v>0.54</v>
      </c>
    </row>
    <row r="57" spans="1:30" x14ac:dyDescent="0.2">
      <c r="A57">
        <f>'Base F'!A56</f>
        <v>15</v>
      </c>
      <c r="B57" t="str">
        <f>'Base F'!B56</f>
        <v>Ima-Gun Di</v>
      </c>
      <c r="C57" t="str">
        <f>'Base F'!C56</f>
        <v>Mk V-A Health Data-Bus</v>
      </c>
      <c r="D57" t="str">
        <f t="shared" si="2"/>
        <v>V-A Health Data-Bus</v>
      </c>
      <c r="E57" t="str">
        <f t="shared" si="0"/>
        <v>V</v>
      </c>
      <c r="F57" t="str">
        <f t="shared" si="1"/>
        <v>A</v>
      </c>
      <c r="G57" t="str">
        <f t="shared" si="3"/>
        <v>Data-Bus</v>
      </c>
      <c r="H57" t="str">
        <f t="shared" si="4"/>
        <v>Data-Bus</v>
      </c>
      <c r="I57" t="str">
        <f t="shared" si="5"/>
        <v>V-A Health</v>
      </c>
      <c r="J57" t="str">
        <f t="shared" si="6"/>
        <v>Health</v>
      </c>
      <c r="K57" t="str">
        <f>SUBSTITUTE('Base F'!D56,".",",")</f>
        <v>+23,5% Protection</v>
      </c>
      <c r="L57">
        <f t="shared" si="7"/>
        <v>0.23499999999999999</v>
      </c>
      <c r="M57" t="str">
        <f t="shared" si="8"/>
        <v>Protection</v>
      </c>
      <c r="N57">
        <f t="shared" si="9"/>
        <v>23.5</v>
      </c>
      <c r="O57" t="str">
        <f>SUBSTITUTE('Base F'!E56,".",",")</f>
        <v>+0,63% Health</v>
      </c>
      <c r="P57">
        <f t="shared" si="10"/>
        <v>6.3E-3</v>
      </c>
      <c r="Q57" t="str">
        <f t="shared" si="11"/>
        <v>Health</v>
      </c>
      <c r="R57">
        <f t="shared" si="12"/>
        <v>0.63</v>
      </c>
      <c r="S57" t="str">
        <f>SUBSTITUTE('Base F'!F56,".",",")</f>
        <v>+541 Protection</v>
      </c>
      <c r="T57">
        <f t="shared" si="13"/>
        <v>541</v>
      </c>
      <c r="U57" t="str">
        <f t="shared" si="14"/>
        <v>Protection</v>
      </c>
      <c r="V57">
        <f t="shared" si="15"/>
        <v>541</v>
      </c>
      <c r="W57" t="str">
        <f>SUBSTITUTE('Base F'!G56,".",",")</f>
        <v>+9 Defense</v>
      </c>
      <c r="X57">
        <f t="shared" si="16"/>
        <v>9</v>
      </c>
      <c r="Y57" t="str">
        <f t="shared" si="17"/>
        <v>Defense</v>
      </c>
      <c r="Z57">
        <f t="shared" si="18"/>
        <v>9</v>
      </c>
      <c r="AA57" t="str">
        <f>SUBSTITUTE('Base F'!H56,".",",")</f>
        <v>+1,21% Tenacity</v>
      </c>
      <c r="AB57">
        <f t="shared" si="19"/>
        <v>1.21E-2</v>
      </c>
      <c r="AC57" t="str">
        <f t="shared" si="20"/>
        <v>Tenacity</v>
      </c>
      <c r="AD57">
        <f t="shared" si="21"/>
        <v>1.21</v>
      </c>
    </row>
    <row r="58" spans="1:30" x14ac:dyDescent="0.2">
      <c r="A58">
        <f>'Base F'!A57</f>
        <v>15</v>
      </c>
      <c r="B58" t="str">
        <f>'Base F'!B57</f>
        <v>Stormtrooper Han</v>
      </c>
      <c r="C58" t="str">
        <f>'Base F'!C57</f>
        <v>Mk V-A Health Data-Bus</v>
      </c>
      <c r="D58" t="str">
        <f t="shared" si="2"/>
        <v>V-A Health Data-Bus</v>
      </c>
      <c r="E58" t="str">
        <f t="shared" si="0"/>
        <v>V</v>
      </c>
      <c r="F58" t="str">
        <f t="shared" si="1"/>
        <v>A</v>
      </c>
      <c r="G58" t="str">
        <f t="shared" si="3"/>
        <v>Data-Bus</v>
      </c>
      <c r="H58" t="str">
        <f t="shared" si="4"/>
        <v>Data-Bus</v>
      </c>
      <c r="I58" t="str">
        <f t="shared" si="5"/>
        <v>V-A Health</v>
      </c>
      <c r="J58" t="str">
        <f t="shared" si="6"/>
        <v>Health</v>
      </c>
      <c r="K58" t="str">
        <f>SUBSTITUTE('Base F'!D57,".",",")</f>
        <v>+5,88% Health</v>
      </c>
      <c r="L58">
        <f t="shared" si="7"/>
        <v>5.8799999999999998E-2</v>
      </c>
      <c r="M58" t="str">
        <f t="shared" si="8"/>
        <v>Health</v>
      </c>
      <c r="N58">
        <f t="shared" si="9"/>
        <v>5.88</v>
      </c>
      <c r="O58" t="str">
        <f>SUBSTITUTE('Base F'!E57,".",",")</f>
        <v>+16 Defense</v>
      </c>
      <c r="P58">
        <f t="shared" si="10"/>
        <v>16</v>
      </c>
      <c r="Q58" t="str">
        <f t="shared" si="11"/>
        <v>Defense</v>
      </c>
      <c r="R58">
        <f t="shared" si="12"/>
        <v>16</v>
      </c>
      <c r="S58" t="str">
        <f>SUBSTITUTE('Base F'!F57,".",",")</f>
        <v>+24 Offense</v>
      </c>
      <c r="T58">
        <f t="shared" si="13"/>
        <v>24</v>
      </c>
      <c r="U58" t="str">
        <f t="shared" si="14"/>
        <v>Offense</v>
      </c>
      <c r="V58">
        <f t="shared" si="15"/>
        <v>24</v>
      </c>
      <c r="W58" t="str">
        <f>SUBSTITUTE('Base F'!G57,".",",")</f>
        <v>+1,9% Protection</v>
      </c>
      <c r="X58">
        <f t="shared" si="16"/>
        <v>1.9E-2</v>
      </c>
      <c r="Y58" t="str">
        <f t="shared" si="17"/>
        <v>Protection</v>
      </c>
      <c r="Z58">
        <f t="shared" si="18"/>
        <v>1.9</v>
      </c>
      <c r="AA58" t="str">
        <f>SUBSTITUTE('Base F'!H57,".",",")</f>
        <v>+338 Health</v>
      </c>
      <c r="AB58">
        <f t="shared" si="19"/>
        <v>338</v>
      </c>
      <c r="AC58" t="str">
        <f t="shared" si="20"/>
        <v>Health</v>
      </c>
      <c r="AD58">
        <f t="shared" si="21"/>
        <v>338</v>
      </c>
    </row>
    <row r="59" spans="1:30" x14ac:dyDescent="0.2">
      <c r="A59">
        <f>'Base F'!A58</f>
        <v>15</v>
      </c>
      <c r="B59" t="str">
        <f>'Base F'!B58</f>
        <v>CT-5555 "Fives"</v>
      </c>
      <c r="C59" t="str">
        <f>'Base F'!C58</f>
        <v>Mk V-A Health Data-Bus</v>
      </c>
      <c r="D59" t="str">
        <f t="shared" si="2"/>
        <v>V-A Health Data-Bus</v>
      </c>
      <c r="E59" t="str">
        <f t="shared" si="0"/>
        <v>V</v>
      </c>
      <c r="F59" t="str">
        <f t="shared" si="1"/>
        <v>A</v>
      </c>
      <c r="G59" t="str">
        <f t="shared" si="3"/>
        <v>Data-Bus</v>
      </c>
      <c r="H59" t="str">
        <f t="shared" si="4"/>
        <v>Data-Bus</v>
      </c>
      <c r="I59" t="str">
        <f t="shared" si="5"/>
        <v>V-A Health</v>
      </c>
      <c r="J59" t="str">
        <f t="shared" si="6"/>
        <v>Health</v>
      </c>
      <c r="K59" t="str">
        <f>SUBSTITUTE('Base F'!D58,".",",")</f>
        <v>+23,5% Protection</v>
      </c>
      <c r="L59">
        <f t="shared" si="7"/>
        <v>0.23499999999999999</v>
      </c>
      <c r="M59" t="str">
        <f t="shared" si="8"/>
        <v>Protection</v>
      </c>
      <c r="N59">
        <f t="shared" si="9"/>
        <v>23.5</v>
      </c>
      <c r="O59" t="str">
        <f>SUBSTITUTE('Base F'!E58,".",",")</f>
        <v>+4,55% Potency</v>
      </c>
      <c r="P59">
        <f t="shared" si="10"/>
        <v>4.5499999999999999E-2</v>
      </c>
      <c r="Q59" t="str">
        <f t="shared" si="11"/>
        <v>Potency</v>
      </c>
      <c r="R59">
        <f t="shared" si="12"/>
        <v>4.55</v>
      </c>
      <c r="S59" t="str">
        <f>SUBSTITUTE('Base F'!F58,".",",")</f>
        <v>+1110 Protection</v>
      </c>
      <c r="T59">
        <f t="shared" si="13"/>
        <v>1110</v>
      </c>
      <c r="U59" t="str">
        <f t="shared" si="14"/>
        <v>Protection</v>
      </c>
      <c r="V59">
        <f t="shared" si="15"/>
        <v>1110</v>
      </c>
      <c r="W59" t="str">
        <f>SUBSTITUTE('Base F'!G58,".",",")</f>
        <v>+284 Health</v>
      </c>
      <c r="X59">
        <f t="shared" si="16"/>
        <v>284</v>
      </c>
      <c r="Y59" t="str">
        <f t="shared" si="17"/>
        <v>Health</v>
      </c>
      <c r="Z59">
        <f t="shared" si="18"/>
        <v>284</v>
      </c>
      <c r="AA59" t="str">
        <f>SUBSTITUTE('Base F'!H58,".",",")</f>
        <v>+0,9% Health</v>
      </c>
      <c r="AB59">
        <f t="shared" si="19"/>
        <v>8.9999999999999993E-3</v>
      </c>
      <c r="AC59" t="str">
        <f t="shared" si="20"/>
        <v>Health</v>
      </c>
      <c r="AD59">
        <f t="shared" si="21"/>
        <v>0.89999999999999991</v>
      </c>
    </row>
    <row r="60" spans="1:30" x14ac:dyDescent="0.2">
      <c r="A60">
        <f>'Base F'!A59</f>
        <v>15</v>
      </c>
      <c r="B60" t="str">
        <f>'Base F'!B59</f>
        <v>Jedi Knight Anakin</v>
      </c>
      <c r="C60" t="str">
        <f>'Base F'!C59</f>
        <v>Mk V-A Health Data-Bus</v>
      </c>
      <c r="D60" t="str">
        <f t="shared" si="2"/>
        <v>V-A Health Data-Bus</v>
      </c>
      <c r="E60" t="str">
        <f t="shared" si="0"/>
        <v>V</v>
      </c>
      <c r="F60" t="str">
        <f t="shared" si="1"/>
        <v>A</v>
      </c>
      <c r="G60" t="str">
        <f t="shared" si="3"/>
        <v>Data-Bus</v>
      </c>
      <c r="H60" t="str">
        <f t="shared" si="4"/>
        <v>Data-Bus</v>
      </c>
      <c r="I60" t="str">
        <f t="shared" si="5"/>
        <v>V-A Health</v>
      </c>
      <c r="J60" t="str">
        <f t="shared" si="6"/>
        <v>Health</v>
      </c>
      <c r="K60" t="str">
        <f>SUBSTITUTE('Base F'!D59,".",",")</f>
        <v>+23,5% Protection</v>
      </c>
      <c r="L60">
        <f t="shared" si="7"/>
        <v>0.23499999999999999</v>
      </c>
      <c r="M60" t="str">
        <f t="shared" si="8"/>
        <v>Protection</v>
      </c>
      <c r="N60">
        <f t="shared" si="9"/>
        <v>23.5</v>
      </c>
      <c r="O60" t="str">
        <f>SUBSTITUTE('Base F'!E59,".",",")</f>
        <v>+723 Protection</v>
      </c>
      <c r="P60">
        <f t="shared" si="10"/>
        <v>723</v>
      </c>
      <c r="Q60" t="str">
        <f t="shared" si="11"/>
        <v>Protection</v>
      </c>
      <c r="R60">
        <f t="shared" si="12"/>
        <v>723</v>
      </c>
      <c r="S60" t="str">
        <f>SUBSTITUTE('Base F'!F59,".",",")</f>
        <v>+8 Defense</v>
      </c>
      <c r="T60">
        <f t="shared" si="13"/>
        <v>8</v>
      </c>
      <c r="U60" t="str">
        <f t="shared" si="14"/>
        <v>Defense</v>
      </c>
      <c r="V60">
        <f t="shared" si="15"/>
        <v>8</v>
      </c>
      <c r="W60" t="str">
        <f>SUBSTITUTE('Base F'!G59,".",",")</f>
        <v>+0,36% Offense</v>
      </c>
      <c r="X60">
        <f t="shared" si="16"/>
        <v>3.5999999999999999E-3</v>
      </c>
      <c r="Y60" t="str">
        <f t="shared" si="17"/>
        <v>Offense</v>
      </c>
      <c r="Z60">
        <f t="shared" si="18"/>
        <v>0.36</v>
      </c>
      <c r="AA60" t="str">
        <f>SUBSTITUTE('Base F'!H59,".",",")</f>
        <v>+2,03% Critical Chance</v>
      </c>
      <c r="AB60">
        <f t="shared" si="19"/>
        <v>2.0299999999999999E-2</v>
      </c>
      <c r="AC60" t="str">
        <f t="shared" si="20"/>
        <v>Critical Chance</v>
      </c>
      <c r="AD60">
        <f t="shared" si="21"/>
        <v>2.0299999999999998</v>
      </c>
    </row>
    <row r="61" spans="1:30" x14ac:dyDescent="0.2">
      <c r="A61">
        <f>'Base F'!A60</f>
        <v>15</v>
      </c>
      <c r="B61" t="str">
        <f>'Base F'!B60</f>
        <v>Greedo</v>
      </c>
      <c r="C61" t="str">
        <f>'Base F'!C60</f>
        <v>Mk V-A Health Data-Bus</v>
      </c>
      <c r="D61" t="str">
        <f t="shared" si="2"/>
        <v>V-A Health Data-Bus</v>
      </c>
      <c r="E61" t="str">
        <f t="shared" si="0"/>
        <v>V</v>
      </c>
      <c r="F61" t="str">
        <f t="shared" si="1"/>
        <v>A</v>
      </c>
      <c r="G61" t="str">
        <f t="shared" si="3"/>
        <v>Data-Bus</v>
      </c>
      <c r="H61" t="str">
        <f t="shared" si="4"/>
        <v>Data-Bus</v>
      </c>
      <c r="I61" t="str">
        <f t="shared" si="5"/>
        <v>V-A Health</v>
      </c>
      <c r="J61" t="str">
        <f t="shared" si="6"/>
        <v>Health</v>
      </c>
      <c r="K61" t="str">
        <f>SUBSTITUTE('Base F'!D60,".",",")</f>
        <v>+5,88% Health</v>
      </c>
      <c r="L61">
        <f t="shared" si="7"/>
        <v>5.8799999999999998E-2</v>
      </c>
      <c r="M61" t="str">
        <f t="shared" si="8"/>
        <v>Health</v>
      </c>
      <c r="N61">
        <f t="shared" si="9"/>
        <v>5.88</v>
      </c>
      <c r="O61" t="str">
        <f>SUBSTITUTE('Base F'!E60,".",",")</f>
        <v>+2,13% Defense</v>
      </c>
      <c r="P61">
        <f t="shared" si="10"/>
        <v>2.1299999999999999E-2</v>
      </c>
      <c r="Q61" t="str">
        <f t="shared" si="11"/>
        <v>Defense</v>
      </c>
      <c r="R61">
        <f t="shared" si="12"/>
        <v>2.13</v>
      </c>
      <c r="S61" t="str">
        <f>SUBSTITUTE('Base F'!F60,".",",")</f>
        <v>+1,51% Offense</v>
      </c>
      <c r="T61">
        <f t="shared" si="13"/>
        <v>1.5100000000000001E-2</v>
      </c>
      <c r="U61" t="str">
        <f t="shared" si="14"/>
        <v>Offense</v>
      </c>
      <c r="V61">
        <f t="shared" si="15"/>
        <v>1.51</v>
      </c>
      <c r="W61" t="str">
        <f>SUBSTITUTE('Base F'!G60,".",",")</f>
        <v>+714 Protection</v>
      </c>
      <c r="X61">
        <f t="shared" si="16"/>
        <v>714</v>
      </c>
      <c r="Y61" t="str">
        <f t="shared" si="17"/>
        <v>Protection</v>
      </c>
      <c r="Z61">
        <f t="shared" si="18"/>
        <v>714</v>
      </c>
      <c r="AA61" t="str">
        <f>SUBSTITUTE('Base F'!H60,".",",")</f>
        <v>+1,15% Critical Chance</v>
      </c>
      <c r="AB61">
        <f t="shared" si="19"/>
        <v>1.15E-2</v>
      </c>
      <c r="AC61" t="str">
        <f t="shared" si="20"/>
        <v>Critical Chance</v>
      </c>
      <c r="AD61">
        <f t="shared" si="21"/>
        <v>1.1499999999999999</v>
      </c>
    </row>
    <row r="62" spans="1:30" x14ac:dyDescent="0.2">
      <c r="A62">
        <f>'Base F'!A61</f>
        <v>15</v>
      </c>
      <c r="B62" t="str">
        <f>'Base F'!B61</f>
        <v>Princess Leia</v>
      </c>
      <c r="C62" t="str">
        <f>'Base F'!C61</f>
        <v>Mk V-A Defense Data-Bus</v>
      </c>
      <c r="D62" t="str">
        <f t="shared" si="2"/>
        <v>V-A Defense Data-Bus</v>
      </c>
      <c r="E62" t="str">
        <f t="shared" si="0"/>
        <v>V</v>
      </c>
      <c r="F62" t="str">
        <f t="shared" si="1"/>
        <v>A</v>
      </c>
      <c r="G62" t="str">
        <f t="shared" si="3"/>
        <v>Data-Bus</v>
      </c>
      <c r="H62" t="str">
        <f t="shared" si="4"/>
        <v>Data-Bus</v>
      </c>
      <c r="I62" t="str">
        <f t="shared" si="5"/>
        <v>V-A Defense</v>
      </c>
      <c r="J62" t="str">
        <f t="shared" si="6"/>
        <v>Defense</v>
      </c>
      <c r="K62" t="str">
        <f>SUBSTITUTE('Base F'!D61,".",",")</f>
        <v>+23,5% Protection</v>
      </c>
      <c r="L62">
        <f t="shared" si="7"/>
        <v>0.23499999999999999</v>
      </c>
      <c r="M62" t="str">
        <f t="shared" si="8"/>
        <v>Protection</v>
      </c>
      <c r="N62">
        <f t="shared" si="9"/>
        <v>23.5</v>
      </c>
      <c r="O62" t="str">
        <f>SUBSTITUTE('Base F'!E61,".",",")</f>
        <v>+6 Defense</v>
      </c>
      <c r="P62">
        <f t="shared" si="10"/>
        <v>6</v>
      </c>
      <c r="Q62" t="str">
        <f t="shared" si="11"/>
        <v>Defense</v>
      </c>
      <c r="R62">
        <f t="shared" si="12"/>
        <v>6</v>
      </c>
      <c r="S62" t="str">
        <f>SUBSTITUTE('Base F'!F61,".",",")</f>
        <v>+256 Health</v>
      </c>
      <c r="T62">
        <f t="shared" si="13"/>
        <v>256</v>
      </c>
      <c r="U62" t="str">
        <f t="shared" si="14"/>
        <v>Health</v>
      </c>
      <c r="V62">
        <f t="shared" si="15"/>
        <v>256</v>
      </c>
      <c r="W62" t="str">
        <f>SUBSTITUTE('Base F'!G61,".",",")</f>
        <v>+1,84% Critical Chance</v>
      </c>
      <c r="X62">
        <f t="shared" si="16"/>
        <v>1.84E-2</v>
      </c>
      <c r="Y62" t="str">
        <f t="shared" si="17"/>
        <v>Critical Chance</v>
      </c>
      <c r="Z62">
        <f t="shared" si="18"/>
        <v>1.8399999999999999</v>
      </c>
      <c r="AA62" t="str">
        <f>SUBSTITUTE('Base F'!H61,".",",")</f>
        <v>+1,62% Defense</v>
      </c>
      <c r="AB62">
        <f t="shared" si="19"/>
        <v>1.6199999999999999E-2</v>
      </c>
      <c r="AC62" t="str">
        <f t="shared" si="20"/>
        <v>Defense</v>
      </c>
      <c r="AD62">
        <f t="shared" si="21"/>
        <v>1.6199999999999999</v>
      </c>
    </row>
    <row r="63" spans="1:30" x14ac:dyDescent="0.2">
      <c r="A63">
        <f>'Base F'!A62</f>
        <v>15</v>
      </c>
      <c r="B63" t="str">
        <f>'Base F'!B62</f>
        <v>IG-86 Sentinel Droid</v>
      </c>
      <c r="C63" t="str">
        <f>'Base F'!C62</f>
        <v>Mk V-A Critical Damage Data-Bus</v>
      </c>
      <c r="D63" t="str">
        <f t="shared" si="2"/>
        <v>V-A Critical Damage Data-Bus</v>
      </c>
      <c r="E63" t="str">
        <f t="shared" si="0"/>
        <v>V</v>
      </c>
      <c r="F63" t="str">
        <f t="shared" si="1"/>
        <v>A</v>
      </c>
      <c r="G63" t="str">
        <f t="shared" si="3"/>
        <v>Damage Data-Bus</v>
      </c>
      <c r="H63" t="str">
        <f t="shared" si="4"/>
        <v>Data-Bus</v>
      </c>
      <c r="I63" t="str">
        <f t="shared" si="5"/>
        <v>V-A Critical Damage</v>
      </c>
      <c r="J63" t="str">
        <f t="shared" si="6"/>
        <v>Critical Damage</v>
      </c>
      <c r="K63" t="str">
        <f>SUBSTITUTE('Base F'!D62,".",",")</f>
        <v>+23,5% Protection</v>
      </c>
      <c r="L63">
        <f t="shared" si="7"/>
        <v>0.23499999999999999</v>
      </c>
      <c r="M63" t="str">
        <f t="shared" si="8"/>
        <v>Protection</v>
      </c>
      <c r="N63">
        <f t="shared" si="9"/>
        <v>23.5</v>
      </c>
      <c r="O63" t="str">
        <f>SUBSTITUTE('Base F'!E62,".",",")</f>
        <v>+5 Speed</v>
      </c>
      <c r="P63">
        <f t="shared" si="10"/>
        <v>5</v>
      </c>
      <c r="Q63" t="str">
        <f t="shared" si="11"/>
        <v>Speed</v>
      </c>
      <c r="R63">
        <f t="shared" si="12"/>
        <v>5</v>
      </c>
      <c r="S63" t="str">
        <f>SUBSTITUTE('Base F'!F62,".",",")</f>
        <v>+28 Offense</v>
      </c>
      <c r="T63">
        <f t="shared" si="13"/>
        <v>28</v>
      </c>
      <c r="U63" t="str">
        <f t="shared" si="14"/>
        <v>Offense</v>
      </c>
      <c r="V63">
        <f t="shared" si="15"/>
        <v>28</v>
      </c>
      <c r="W63" t="str">
        <f>SUBSTITUTE('Base F'!G62,".",",")</f>
        <v>+365 Health</v>
      </c>
      <c r="X63">
        <f t="shared" si="16"/>
        <v>365</v>
      </c>
      <c r="Y63" t="str">
        <f t="shared" si="17"/>
        <v>Health</v>
      </c>
      <c r="Z63">
        <f t="shared" si="18"/>
        <v>365</v>
      </c>
      <c r="AA63" t="str">
        <f>SUBSTITUTE('Base F'!H62,".",",")</f>
        <v>+0,79% Health</v>
      </c>
      <c r="AB63">
        <f t="shared" si="19"/>
        <v>7.9000000000000008E-3</v>
      </c>
      <c r="AC63" t="str">
        <f t="shared" si="20"/>
        <v>Health</v>
      </c>
      <c r="AD63">
        <f t="shared" si="21"/>
        <v>0.79</v>
      </c>
    </row>
    <row r="64" spans="1:30" x14ac:dyDescent="0.2">
      <c r="A64">
        <f>'Base F'!A63</f>
        <v>15</v>
      </c>
      <c r="B64" t="str">
        <f>'Base F'!B63</f>
        <v>Wedge Antilles</v>
      </c>
      <c r="C64" t="str">
        <f>'Base F'!C63</f>
        <v>Mk V-A Critical Damage Data-Bus</v>
      </c>
      <c r="D64" t="str">
        <f t="shared" si="2"/>
        <v>V-A Critical Damage Data-Bus</v>
      </c>
      <c r="E64" t="str">
        <f t="shared" si="0"/>
        <v>V</v>
      </c>
      <c r="F64" t="str">
        <f t="shared" si="1"/>
        <v>A</v>
      </c>
      <c r="G64" t="str">
        <f t="shared" si="3"/>
        <v>Damage Data-Bus</v>
      </c>
      <c r="H64" t="str">
        <f t="shared" si="4"/>
        <v>Data-Bus</v>
      </c>
      <c r="I64" t="str">
        <f t="shared" si="5"/>
        <v>V-A Critical Damage</v>
      </c>
      <c r="J64" t="str">
        <f t="shared" si="6"/>
        <v>Critical Damage</v>
      </c>
      <c r="K64" t="str">
        <f>SUBSTITUTE('Base F'!D63,".",",")</f>
        <v>+5,88% Health</v>
      </c>
      <c r="L64">
        <f t="shared" si="7"/>
        <v>5.8799999999999998E-2</v>
      </c>
      <c r="M64" t="str">
        <f t="shared" si="8"/>
        <v>Health</v>
      </c>
      <c r="N64">
        <f t="shared" si="9"/>
        <v>5.88</v>
      </c>
      <c r="O64" t="str">
        <f>SUBSTITUTE('Base F'!E63,".",",")</f>
        <v>+0,31% Offense</v>
      </c>
      <c r="P64">
        <f t="shared" si="10"/>
        <v>3.0999999999999999E-3</v>
      </c>
      <c r="Q64" t="str">
        <f t="shared" si="11"/>
        <v>Offense</v>
      </c>
      <c r="R64">
        <f t="shared" si="12"/>
        <v>0.31</v>
      </c>
      <c r="S64" t="str">
        <f>SUBSTITUTE('Base F'!F63,".",",")</f>
        <v>+11 Speed</v>
      </c>
      <c r="T64">
        <f t="shared" si="13"/>
        <v>11</v>
      </c>
      <c r="U64" t="str">
        <f t="shared" si="14"/>
        <v>Speed</v>
      </c>
      <c r="V64">
        <f t="shared" si="15"/>
        <v>11</v>
      </c>
      <c r="W64" t="str">
        <f>SUBSTITUTE('Base F'!G63,".",",")</f>
        <v>+9 Defense</v>
      </c>
      <c r="X64">
        <f t="shared" si="16"/>
        <v>9</v>
      </c>
      <c r="Y64" t="str">
        <f t="shared" si="17"/>
        <v>Defense</v>
      </c>
      <c r="Z64">
        <f t="shared" si="18"/>
        <v>9</v>
      </c>
      <c r="AA64" t="str">
        <f>SUBSTITUTE('Base F'!H63,".",",")</f>
        <v>+25 Offense</v>
      </c>
      <c r="AB64">
        <f t="shared" si="19"/>
        <v>25</v>
      </c>
      <c r="AC64" t="str">
        <f t="shared" si="20"/>
        <v>Offense</v>
      </c>
      <c r="AD64">
        <f t="shared" si="21"/>
        <v>25</v>
      </c>
    </row>
    <row r="65" spans="1:30" x14ac:dyDescent="0.2">
      <c r="A65">
        <f>'Base F'!A64</f>
        <v>15</v>
      </c>
      <c r="B65" t="str">
        <f>'Base F'!B64</f>
        <v>Dathcha</v>
      </c>
      <c r="C65" t="str">
        <f>'Base F'!C64</f>
        <v>Mk V-A Critical Damage Data-Bus</v>
      </c>
      <c r="D65" t="str">
        <f t="shared" si="2"/>
        <v>V-A Critical Damage Data-Bus</v>
      </c>
      <c r="E65" t="str">
        <f t="shared" si="0"/>
        <v>V</v>
      </c>
      <c r="F65" t="str">
        <f t="shared" si="1"/>
        <v>A</v>
      </c>
      <c r="G65" t="str">
        <f t="shared" si="3"/>
        <v>Damage Data-Bus</v>
      </c>
      <c r="H65" t="str">
        <f t="shared" si="4"/>
        <v>Data-Bus</v>
      </c>
      <c r="I65" t="str">
        <f t="shared" si="5"/>
        <v>V-A Critical Damage</v>
      </c>
      <c r="J65" t="str">
        <f t="shared" si="6"/>
        <v>Critical Damage</v>
      </c>
      <c r="K65" t="str">
        <f>SUBSTITUTE('Base F'!D64,".",",")</f>
        <v>+23,5% Protection</v>
      </c>
      <c r="L65">
        <f t="shared" si="7"/>
        <v>0.23499999999999999</v>
      </c>
      <c r="M65" t="str">
        <f t="shared" si="8"/>
        <v>Protection</v>
      </c>
      <c r="N65">
        <f t="shared" si="9"/>
        <v>23.5</v>
      </c>
      <c r="O65" t="str">
        <f>SUBSTITUTE('Base F'!E64,".",",")</f>
        <v>+5 Defense</v>
      </c>
      <c r="P65">
        <f t="shared" si="10"/>
        <v>5</v>
      </c>
      <c r="Q65" t="str">
        <f t="shared" si="11"/>
        <v>Defense</v>
      </c>
      <c r="R65">
        <f t="shared" si="12"/>
        <v>5</v>
      </c>
      <c r="S65" t="str">
        <f>SUBSTITUTE('Base F'!F64,".",",")</f>
        <v>+1% Defense</v>
      </c>
      <c r="T65">
        <f t="shared" si="13"/>
        <v>0.01</v>
      </c>
      <c r="U65" t="str">
        <f t="shared" si="14"/>
        <v>Defense</v>
      </c>
      <c r="V65">
        <f t="shared" si="15"/>
        <v>1</v>
      </c>
      <c r="W65" t="str">
        <f>SUBSTITUTE('Base F'!G64,".",",")</f>
        <v>+4 Speed</v>
      </c>
      <c r="X65">
        <f t="shared" si="16"/>
        <v>4</v>
      </c>
      <c r="Y65" t="str">
        <f t="shared" si="17"/>
        <v>Speed</v>
      </c>
      <c r="Z65">
        <f t="shared" si="18"/>
        <v>4</v>
      </c>
      <c r="AA65" t="str">
        <f>SUBSTITUTE('Base F'!H64,".",",")</f>
        <v>+605 Protection</v>
      </c>
      <c r="AB65">
        <f t="shared" si="19"/>
        <v>605</v>
      </c>
      <c r="AC65" t="str">
        <f t="shared" si="20"/>
        <v>Protection</v>
      </c>
      <c r="AD65">
        <f t="shared" si="21"/>
        <v>605</v>
      </c>
    </row>
    <row r="66" spans="1:30" x14ac:dyDescent="0.2">
      <c r="A66">
        <f>'Base F'!A65</f>
        <v>15</v>
      </c>
      <c r="B66" t="str">
        <f>'Base F'!B65</f>
        <v>Biggs Darklighter</v>
      </c>
      <c r="C66" t="str">
        <f>'Base F'!C65</f>
        <v>Mk V-A Critical Chance Data-Bus</v>
      </c>
      <c r="D66" t="str">
        <f t="shared" si="2"/>
        <v>V-A Critical Chance Data-Bus</v>
      </c>
      <c r="E66" t="str">
        <f t="shared" ref="E66:E129" si="22">RIGHT(LEFT(C66,FIND("-",C66)-1))</f>
        <v>V</v>
      </c>
      <c r="F66" t="str">
        <f t="shared" ref="F66:F129" si="23">RIGHT(LEFT(C66,FIND("-",C66)+1))</f>
        <v>A</v>
      </c>
      <c r="G66" t="str">
        <f t="shared" si="3"/>
        <v>Chance Data-Bus</v>
      </c>
      <c r="H66" t="str">
        <f t="shared" si="4"/>
        <v>Data-Bus</v>
      </c>
      <c r="I66" t="str">
        <f t="shared" si="5"/>
        <v>V-A Critical Chance</v>
      </c>
      <c r="J66" t="str">
        <f t="shared" si="6"/>
        <v>Critical Chance</v>
      </c>
      <c r="K66" t="str">
        <f>SUBSTITUTE('Base F'!D65,".",",")</f>
        <v>+23,5% Protection</v>
      </c>
      <c r="L66">
        <f t="shared" si="7"/>
        <v>0.23499999999999999</v>
      </c>
      <c r="M66" t="str">
        <f t="shared" si="8"/>
        <v>Protection</v>
      </c>
      <c r="N66">
        <f t="shared" si="9"/>
        <v>23.5</v>
      </c>
      <c r="O66" t="str">
        <f>SUBSTITUTE('Base F'!E65,".",",")</f>
        <v>+281 Health</v>
      </c>
      <c r="P66">
        <f t="shared" si="10"/>
        <v>281</v>
      </c>
      <c r="Q66" t="str">
        <f t="shared" si="11"/>
        <v>Health</v>
      </c>
      <c r="R66">
        <f t="shared" si="12"/>
        <v>281</v>
      </c>
      <c r="S66" t="str">
        <f>SUBSTITUTE('Base F'!F65,".",",")</f>
        <v>+1,92% Critical Chance</v>
      </c>
      <c r="T66">
        <f t="shared" si="13"/>
        <v>1.9199999999999998E-2</v>
      </c>
      <c r="U66" t="str">
        <f t="shared" si="14"/>
        <v>Critical Chance</v>
      </c>
      <c r="V66">
        <f t="shared" si="15"/>
        <v>1.92</v>
      </c>
      <c r="W66" t="str">
        <f>SUBSTITUTE('Base F'!G65,".",",")</f>
        <v>+5 Speed</v>
      </c>
      <c r="X66">
        <f t="shared" si="16"/>
        <v>5</v>
      </c>
      <c r="Y66" t="str">
        <f t="shared" si="17"/>
        <v>Speed</v>
      </c>
      <c r="Z66">
        <f t="shared" si="18"/>
        <v>5</v>
      </c>
      <c r="AA66" t="str">
        <f>SUBSTITUTE('Base F'!H65,".",",")</f>
        <v>+1,6% Potency</v>
      </c>
      <c r="AB66">
        <f t="shared" si="19"/>
        <v>1.6E-2</v>
      </c>
      <c r="AC66" t="str">
        <f t="shared" si="20"/>
        <v>Potency</v>
      </c>
      <c r="AD66">
        <f t="shared" si="21"/>
        <v>1.6</v>
      </c>
    </row>
    <row r="67" spans="1:30" x14ac:dyDescent="0.2">
      <c r="A67">
        <f>'Base F'!A66</f>
        <v>15</v>
      </c>
      <c r="B67" t="str">
        <f>'Base F'!B66</f>
        <v>HK-47</v>
      </c>
      <c r="C67" t="str">
        <f>'Base F'!C66</f>
        <v>Mk V-A Critical Chance Data-Bus</v>
      </c>
      <c r="D67" t="str">
        <f t="shared" ref="D67:D130" si="24">SUBSTITUTE(C67,"Mk ","")</f>
        <v>V-A Critical Chance Data-Bus</v>
      </c>
      <c r="E67" t="str">
        <f t="shared" si="22"/>
        <v>V</v>
      </c>
      <c r="F67" t="str">
        <f t="shared" si="23"/>
        <v>A</v>
      </c>
      <c r="G67" t="str">
        <f t="shared" ref="G67:G130" si="25">SUBSTITUTE(MID(D67,FIND(" ",D67,FIND(" ",D67,1)+1),20)," ","",1)</f>
        <v>Chance Data-Bus</v>
      </c>
      <c r="H67" t="str">
        <f t="shared" ref="H67:H130" si="26">IFERROR(RIGHT(G67,LEN(G67)-SEARCH(" ",G67,1)),G67)</f>
        <v>Data-Bus</v>
      </c>
      <c r="I67" t="str">
        <f t="shared" ref="I67:I130" si="27">LEFT(D67,LEN(D67)-LEN(H67)-1)</f>
        <v>V-A Critical Chance</v>
      </c>
      <c r="J67" t="str">
        <f t="shared" ref="J67:J130" si="28">MID(I67,FIND(" ",I67,1)+1,20)</f>
        <v>Critical Chance</v>
      </c>
      <c r="K67" t="str">
        <f>SUBSTITUTE('Base F'!D66,".",",")</f>
        <v>+5,88% Health</v>
      </c>
      <c r="L67">
        <f t="shared" ref="L67:L130" si="29">VALUE(SUBSTITUTE(LEFT(K67,FIND(" ",K67)-1),"+",""))</f>
        <v>5.8799999999999998E-2</v>
      </c>
      <c r="M67" t="str">
        <f t="shared" ref="M67:M130" si="30">MID(K67,FIND(" ",K67,1)+1,20)</f>
        <v>Health</v>
      </c>
      <c r="N67">
        <f t="shared" ref="N67:N130" si="31">IFERROR(IF(FIND("%",K67)&gt;0,100*L67,L67),L67)</f>
        <v>5.88</v>
      </c>
      <c r="O67" t="str">
        <f>SUBSTITUTE('Base F'!E66,".",",")</f>
        <v>+30 Offense</v>
      </c>
      <c r="P67">
        <f t="shared" ref="P67:P130" si="32">VALUE(SUBSTITUTE(LEFT(O67,FIND(" ",O67)-1),"+",""))</f>
        <v>30</v>
      </c>
      <c r="Q67" t="str">
        <f t="shared" ref="Q67:Q130" si="33">MID(O67,FIND(" ",O67,1)+1,20)</f>
        <v>Offense</v>
      </c>
      <c r="R67">
        <f t="shared" ref="R67:R130" si="34">IFERROR(IF(FIND("%",O67)&gt;0,100*P67,P67),P67)</f>
        <v>30</v>
      </c>
      <c r="S67" t="str">
        <f>SUBSTITUTE('Base F'!F66,".",",")</f>
        <v>+1,4% Tenacity</v>
      </c>
      <c r="T67">
        <f t="shared" ref="T67:T130" si="35">VALUE(SUBSTITUTE(LEFT(S67,FIND(" ",S67)-1),"+",""))</f>
        <v>1.4E-2</v>
      </c>
      <c r="U67" t="str">
        <f t="shared" ref="U67:U130" si="36">MID(S67,FIND(" ",S67,1)+1,20)</f>
        <v>Tenacity</v>
      </c>
      <c r="V67">
        <f t="shared" ref="V67:V130" si="37">IFERROR(IF(FIND("%",S67)&gt;0,100*T67,T67),T67)</f>
        <v>1.4000000000000001</v>
      </c>
      <c r="W67" t="str">
        <f>SUBSTITUTE('Base F'!G66,".",",")</f>
        <v>+7 Defense</v>
      </c>
      <c r="X67">
        <f t="shared" ref="X67:X130" si="38">VALUE(SUBSTITUTE(LEFT(W67,FIND(" ",W67)-1),"+",""))</f>
        <v>7</v>
      </c>
      <c r="Y67" t="str">
        <f t="shared" ref="Y67:Y130" si="39">MID(W67,FIND(" ",W67,1)+1,20)</f>
        <v>Defense</v>
      </c>
      <c r="Z67">
        <f t="shared" ref="Z67:Z130" si="40">IFERROR(IF(FIND("%",W67)&gt;0,100*X67,X67),X67)</f>
        <v>7</v>
      </c>
      <c r="AA67" t="str">
        <f>SUBSTITUTE('Base F'!H66,".",",")</f>
        <v>+2,23% Critical Chance</v>
      </c>
      <c r="AB67">
        <f t="shared" ref="AB67:AB130" si="41">VALUE(SUBSTITUTE(LEFT(AA67,FIND(" ",AA67)-1),"+",""))</f>
        <v>2.23E-2</v>
      </c>
      <c r="AC67" t="str">
        <f t="shared" ref="AC67:AC130" si="42">MID(AA67,FIND(" ",AA67,1)+1,20)</f>
        <v>Critical Chance</v>
      </c>
      <c r="AD67">
        <f t="shared" ref="AD67:AD130" si="43">IFERROR(IF(FIND("%",AA67)&gt;0,100*AB67,AB67),AB67)</f>
        <v>2.23</v>
      </c>
    </row>
    <row r="68" spans="1:30" x14ac:dyDescent="0.2">
      <c r="A68">
        <f>'Base F'!A67</f>
        <v>15</v>
      </c>
      <c r="B68" t="str">
        <f>'Base F'!B67</f>
        <v>CT-7567 "Rex"</v>
      </c>
      <c r="C68" t="str">
        <f>'Base F'!C67</f>
        <v>Mk V-A Potency Data-Bus</v>
      </c>
      <c r="D68" t="str">
        <f t="shared" si="24"/>
        <v>V-A Potency Data-Bus</v>
      </c>
      <c r="E68" t="str">
        <f t="shared" si="22"/>
        <v>V</v>
      </c>
      <c r="F68" t="str">
        <f t="shared" si="23"/>
        <v>A</v>
      </c>
      <c r="G68" t="str">
        <f t="shared" si="25"/>
        <v>Data-Bus</v>
      </c>
      <c r="H68" t="str">
        <f t="shared" si="26"/>
        <v>Data-Bus</v>
      </c>
      <c r="I68" t="str">
        <f t="shared" si="27"/>
        <v>V-A Potency</v>
      </c>
      <c r="J68" t="str">
        <f t="shared" si="28"/>
        <v>Potency</v>
      </c>
      <c r="K68" t="str">
        <f>SUBSTITUTE('Base F'!D67,".",",")</f>
        <v>+23,5% Protection</v>
      </c>
      <c r="L68">
        <f t="shared" si="29"/>
        <v>0.23499999999999999</v>
      </c>
      <c r="M68" t="str">
        <f t="shared" si="30"/>
        <v>Protection</v>
      </c>
      <c r="N68">
        <f t="shared" si="31"/>
        <v>23.5</v>
      </c>
      <c r="O68" t="str">
        <f>SUBSTITUTE('Base F'!E67,".",",")</f>
        <v>+0,79% Offense</v>
      </c>
      <c r="P68">
        <f t="shared" si="32"/>
        <v>7.9000000000000008E-3</v>
      </c>
      <c r="Q68" t="str">
        <f t="shared" si="33"/>
        <v>Offense</v>
      </c>
      <c r="R68">
        <f t="shared" si="34"/>
        <v>0.79</v>
      </c>
      <c r="S68" t="str">
        <f>SUBSTITUTE('Base F'!F67,".",",")</f>
        <v>+2,78% Defense</v>
      </c>
      <c r="T68">
        <f t="shared" si="35"/>
        <v>2.7799999999999998E-2</v>
      </c>
      <c r="U68" t="str">
        <f t="shared" si="36"/>
        <v>Defense</v>
      </c>
      <c r="V68">
        <f t="shared" si="37"/>
        <v>2.78</v>
      </c>
      <c r="W68" t="str">
        <f>SUBSTITUTE('Base F'!G67,".",",")</f>
        <v>+6 Defense</v>
      </c>
      <c r="X68">
        <f t="shared" si="38"/>
        <v>6</v>
      </c>
      <c r="Y68" t="str">
        <f t="shared" si="39"/>
        <v>Defense</v>
      </c>
      <c r="Z68">
        <f t="shared" si="40"/>
        <v>6</v>
      </c>
      <c r="AA68" t="str">
        <f>SUBSTITUTE('Base F'!H67,".",",")</f>
        <v>+732 Protection</v>
      </c>
      <c r="AB68">
        <f t="shared" si="41"/>
        <v>732</v>
      </c>
      <c r="AC68" t="str">
        <f t="shared" si="42"/>
        <v>Protection</v>
      </c>
      <c r="AD68">
        <f t="shared" si="43"/>
        <v>732</v>
      </c>
    </row>
    <row r="69" spans="1:30" x14ac:dyDescent="0.2">
      <c r="A69">
        <f>'Base F'!A68</f>
        <v>15</v>
      </c>
      <c r="B69" t="str">
        <f>'Base F'!B68</f>
        <v>Qui-Gon Jinn</v>
      </c>
      <c r="C69" t="str">
        <f>'Base F'!C68</f>
        <v>Mk V-A Potency Data-Bus</v>
      </c>
      <c r="D69" t="str">
        <f t="shared" si="24"/>
        <v>V-A Potency Data-Bus</v>
      </c>
      <c r="E69" t="str">
        <f t="shared" si="22"/>
        <v>V</v>
      </c>
      <c r="F69" t="str">
        <f t="shared" si="23"/>
        <v>A</v>
      </c>
      <c r="G69" t="str">
        <f t="shared" si="25"/>
        <v>Data-Bus</v>
      </c>
      <c r="H69" t="str">
        <f t="shared" si="26"/>
        <v>Data-Bus</v>
      </c>
      <c r="I69" t="str">
        <f t="shared" si="27"/>
        <v>V-A Potency</v>
      </c>
      <c r="J69" t="str">
        <f t="shared" si="28"/>
        <v>Potency</v>
      </c>
      <c r="K69" t="str">
        <f>SUBSTITUTE('Base F'!D68,".",",")</f>
        <v>+23,5% Protection</v>
      </c>
      <c r="L69">
        <f t="shared" si="29"/>
        <v>0.23499999999999999</v>
      </c>
      <c r="M69" t="str">
        <f t="shared" si="30"/>
        <v>Protection</v>
      </c>
      <c r="N69">
        <f t="shared" si="31"/>
        <v>23.5</v>
      </c>
      <c r="O69" t="str">
        <f>SUBSTITUTE('Base F'!E68,".",",")</f>
        <v>+7 Speed</v>
      </c>
      <c r="P69">
        <f t="shared" si="32"/>
        <v>7</v>
      </c>
      <c r="Q69" t="str">
        <f t="shared" si="33"/>
        <v>Speed</v>
      </c>
      <c r="R69">
        <f t="shared" si="34"/>
        <v>7</v>
      </c>
      <c r="S69" t="str">
        <f>SUBSTITUTE('Base F'!F68,".",",")</f>
        <v>+2,46% Critical Chance</v>
      </c>
      <c r="T69">
        <f t="shared" si="35"/>
        <v>2.46E-2</v>
      </c>
      <c r="U69" t="str">
        <f t="shared" si="36"/>
        <v>Critical Chance</v>
      </c>
      <c r="V69">
        <f t="shared" si="37"/>
        <v>2.46</v>
      </c>
      <c r="W69" t="str">
        <f>SUBSTITUTE('Base F'!G68,".",",")</f>
        <v>+1,09% Defense</v>
      </c>
      <c r="X69">
        <f t="shared" si="38"/>
        <v>1.09E-2</v>
      </c>
      <c r="Y69" t="str">
        <f t="shared" si="39"/>
        <v>Defense</v>
      </c>
      <c r="Z69">
        <f t="shared" si="40"/>
        <v>1.0900000000000001</v>
      </c>
      <c r="AA69" t="str">
        <f>SUBSTITUTE('Base F'!H68,".",",")</f>
        <v>+6 Defense</v>
      </c>
      <c r="AB69">
        <f t="shared" si="41"/>
        <v>6</v>
      </c>
      <c r="AC69" t="str">
        <f t="shared" si="42"/>
        <v>Defense</v>
      </c>
      <c r="AD69">
        <f t="shared" si="43"/>
        <v>6</v>
      </c>
    </row>
    <row r="70" spans="1:30" x14ac:dyDescent="0.2">
      <c r="A70">
        <f>'Base F'!A69</f>
        <v>15</v>
      </c>
      <c r="B70" t="str">
        <f>'Base F'!B69</f>
        <v>Teebo</v>
      </c>
      <c r="C70" t="str">
        <f>'Base F'!C69</f>
        <v>Mk V-A Potency Data-Bus</v>
      </c>
      <c r="D70" t="str">
        <f t="shared" si="24"/>
        <v>V-A Potency Data-Bus</v>
      </c>
      <c r="E70" t="str">
        <f t="shared" si="22"/>
        <v>V</v>
      </c>
      <c r="F70" t="str">
        <f t="shared" si="23"/>
        <v>A</v>
      </c>
      <c r="G70" t="str">
        <f t="shared" si="25"/>
        <v>Data-Bus</v>
      </c>
      <c r="H70" t="str">
        <f t="shared" si="26"/>
        <v>Data-Bus</v>
      </c>
      <c r="I70" t="str">
        <f t="shared" si="27"/>
        <v>V-A Potency</v>
      </c>
      <c r="J70" t="str">
        <f t="shared" si="28"/>
        <v>Potency</v>
      </c>
      <c r="K70" t="str">
        <f>SUBSTITUTE('Base F'!D69,".",",")</f>
        <v>+23,5% Protection</v>
      </c>
      <c r="L70">
        <f t="shared" si="29"/>
        <v>0.23499999999999999</v>
      </c>
      <c r="M70" t="str">
        <f t="shared" si="30"/>
        <v>Protection</v>
      </c>
      <c r="N70">
        <f t="shared" si="31"/>
        <v>23.5</v>
      </c>
      <c r="O70" t="str">
        <f>SUBSTITUTE('Base F'!E69,".",",")</f>
        <v>+1,26% Potency</v>
      </c>
      <c r="P70">
        <f t="shared" si="32"/>
        <v>1.26E-2</v>
      </c>
      <c r="Q70" t="str">
        <f t="shared" si="33"/>
        <v>Potency</v>
      </c>
      <c r="R70">
        <f t="shared" si="34"/>
        <v>1.26</v>
      </c>
      <c r="S70" t="str">
        <f>SUBSTITUTE('Base F'!F69,".",",")</f>
        <v>+1,68% Tenacity</v>
      </c>
      <c r="T70">
        <f t="shared" si="35"/>
        <v>1.6799999999999999E-2</v>
      </c>
      <c r="U70" t="str">
        <f t="shared" si="36"/>
        <v>Tenacity</v>
      </c>
      <c r="V70">
        <f t="shared" si="37"/>
        <v>1.68</v>
      </c>
      <c r="W70" t="str">
        <f>SUBSTITUTE('Base F'!G69,".",",")</f>
        <v>+2,19% Critical Chance</v>
      </c>
      <c r="X70">
        <f t="shared" si="38"/>
        <v>2.1899999999999999E-2</v>
      </c>
      <c r="Y70" t="str">
        <f t="shared" si="39"/>
        <v>Critical Chance</v>
      </c>
      <c r="Z70">
        <f t="shared" si="40"/>
        <v>2.19</v>
      </c>
      <c r="AA70" t="str">
        <f>SUBSTITUTE('Base F'!H69,".",",")</f>
        <v>+4 Speed</v>
      </c>
      <c r="AB70">
        <f t="shared" si="41"/>
        <v>4</v>
      </c>
      <c r="AC70" t="str">
        <f t="shared" si="42"/>
        <v>Speed</v>
      </c>
      <c r="AD70">
        <f t="shared" si="43"/>
        <v>4</v>
      </c>
    </row>
    <row r="71" spans="1:30" x14ac:dyDescent="0.2">
      <c r="A71">
        <f>'Base F'!A70</f>
        <v>15</v>
      </c>
      <c r="B71" t="str">
        <f>'Base F'!B70</f>
        <v>Clone Wars Chewbacca</v>
      </c>
      <c r="C71" t="str">
        <f>'Base F'!C70</f>
        <v>Mk V-A Potency Data-Bus</v>
      </c>
      <c r="D71" t="str">
        <f t="shared" si="24"/>
        <v>V-A Potency Data-Bus</v>
      </c>
      <c r="E71" t="str">
        <f t="shared" si="22"/>
        <v>V</v>
      </c>
      <c r="F71" t="str">
        <f t="shared" si="23"/>
        <v>A</v>
      </c>
      <c r="G71" t="str">
        <f t="shared" si="25"/>
        <v>Data-Bus</v>
      </c>
      <c r="H71" t="str">
        <f t="shared" si="26"/>
        <v>Data-Bus</v>
      </c>
      <c r="I71" t="str">
        <f t="shared" si="27"/>
        <v>V-A Potency</v>
      </c>
      <c r="J71" t="str">
        <f t="shared" si="28"/>
        <v>Potency</v>
      </c>
      <c r="K71" t="str">
        <f>SUBSTITUTE('Base F'!D70,".",",")</f>
        <v>+23,5% Protection</v>
      </c>
      <c r="L71">
        <f t="shared" si="29"/>
        <v>0.23499999999999999</v>
      </c>
      <c r="M71" t="str">
        <f t="shared" si="30"/>
        <v>Protection</v>
      </c>
      <c r="N71">
        <f t="shared" si="31"/>
        <v>23.5</v>
      </c>
      <c r="O71" t="str">
        <f>SUBSTITUTE('Base F'!E70,".",",")</f>
        <v>+344 Health</v>
      </c>
      <c r="P71">
        <f t="shared" si="32"/>
        <v>344</v>
      </c>
      <c r="Q71" t="str">
        <f t="shared" si="33"/>
        <v>Health</v>
      </c>
      <c r="R71">
        <f t="shared" si="34"/>
        <v>344</v>
      </c>
      <c r="S71" t="str">
        <f>SUBSTITUTE('Base F'!F70,".",",")</f>
        <v>+2,06% Potency</v>
      </c>
      <c r="T71">
        <f t="shared" si="35"/>
        <v>2.06E-2</v>
      </c>
      <c r="U71" t="str">
        <f t="shared" si="36"/>
        <v>Potency</v>
      </c>
      <c r="V71">
        <f t="shared" si="37"/>
        <v>2.06</v>
      </c>
      <c r="W71" t="str">
        <f>SUBSTITUTE('Base F'!G70,".",",")</f>
        <v>+614 Protection</v>
      </c>
      <c r="X71">
        <f t="shared" si="38"/>
        <v>614</v>
      </c>
      <c r="Y71" t="str">
        <f t="shared" si="39"/>
        <v>Protection</v>
      </c>
      <c r="Z71">
        <f t="shared" si="40"/>
        <v>614</v>
      </c>
      <c r="AA71" t="str">
        <f>SUBSTITUTE('Base F'!H70,".",",")</f>
        <v>+6 Defense</v>
      </c>
      <c r="AB71">
        <f t="shared" si="41"/>
        <v>6</v>
      </c>
      <c r="AC71" t="str">
        <f t="shared" si="42"/>
        <v>Defense</v>
      </c>
      <c r="AD71">
        <f t="shared" si="43"/>
        <v>6</v>
      </c>
    </row>
    <row r="72" spans="1:30" x14ac:dyDescent="0.2">
      <c r="A72">
        <f>'Base F'!A71</f>
        <v>15</v>
      </c>
      <c r="B72" t="str">
        <f>'Base F'!B71</f>
        <v>Aayla Secura</v>
      </c>
      <c r="C72" t="str">
        <f>'Base F'!C71</f>
        <v>Mk V-A Potency Data-Bus</v>
      </c>
      <c r="D72" t="str">
        <f t="shared" si="24"/>
        <v>V-A Potency Data-Bus</v>
      </c>
      <c r="E72" t="str">
        <f t="shared" si="22"/>
        <v>V</v>
      </c>
      <c r="F72" t="str">
        <f t="shared" si="23"/>
        <v>A</v>
      </c>
      <c r="G72" t="str">
        <f t="shared" si="25"/>
        <v>Data-Bus</v>
      </c>
      <c r="H72" t="str">
        <f t="shared" si="26"/>
        <v>Data-Bus</v>
      </c>
      <c r="I72" t="str">
        <f t="shared" si="27"/>
        <v>V-A Potency</v>
      </c>
      <c r="J72" t="str">
        <f t="shared" si="28"/>
        <v>Potency</v>
      </c>
      <c r="K72" t="str">
        <f>SUBSTITUTE('Base F'!D71,".",",")</f>
        <v>+23,5% Protection</v>
      </c>
      <c r="L72">
        <f t="shared" si="29"/>
        <v>0.23499999999999999</v>
      </c>
      <c r="M72" t="str">
        <f t="shared" si="30"/>
        <v>Protection</v>
      </c>
      <c r="N72">
        <f t="shared" si="31"/>
        <v>23.5</v>
      </c>
      <c r="O72" t="str">
        <f>SUBSTITUTE('Base F'!E71,".",",")</f>
        <v>+9 Defense</v>
      </c>
      <c r="P72">
        <f t="shared" si="32"/>
        <v>9</v>
      </c>
      <c r="Q72" t="str">
        <f t="shared" si="33"/>
        <v>Defense</v>
      </c>
      <c r="R72">
        <f t="shared" si="34"/>
        <v>9</v>
      </c>
      <c r="S72" t="str">
        <f>SUBSTITUTE('Base F'!F71,".",",")</f>
        <v>+1,61% Critical Chance</v>
      </c>
      <c r="T72">
        <f t="shared" si="35"/>
        <v>1.61E-2</v>
      </c>
      <c r="U72" t="str">
        <f t="shared" si="36"/>
        <v>Critical Chance</v>
      </c>
      <c r="V72">
        <f t="shared" si="37"/>
        <v>1.6099999999999999</v>
      </c>
      <c r="W72" t="str">
        <f>SUBSTITUTE('Base F'!G71,".",",")</f>
        <v>+1,86% Tenacity</v>
      </c>
      <c r="X72">
        <f t="shared" si="38"/>
        <v>1.8599999999999998E-2</v>
      </c>
      <c r="Y72" t="str">
        <f t="shared" si="39"/>
        <v>Tenacity</v>
      </c>
      <c r="Z72">
        <f t="shared" si="40"/>
        <v>1.8599999999999999</v>
      </c>
      <c r="AA72" t="str">
        <f>SUBSTITUTE('Base F'!H71,".",",")</f>
        <v>+1,54% Defense</v>
      </c>
      <c r="AB72">
        <f t="shared" si="41"/>
        <v>1.54E-2</v>
      </c>
      <c r="AC72" t="str">
        <f t="shared" si="42"/>
        <v>Defense</v>
      </c>
      <c r="AD72">
        <f t="shared" si="43"/>
        <v>1.54</v>
      </c>
    </row>
    <row r="73" spans="1:30" x14ac:dyDescent="0.2">
      <c r="A73">
        <f>'Base F'!A72</f>
        <v>15</v>
      </c>
      <c r="B73" t="str">
        <f>'Base F'!B72</f>
        <v>CT-7567 "Rex"</v>
      </c>
      <c r="C73" t="str">
        <f>'Base F'!C72</f>
        <v>Mk V-A Health Multiplexer</v>
      </c>
      <c r="D73" t="str">
        <f t="shared" si="24"/>
        <v>V-A Health Multiplexer</v>
      </c>
      <c r="E73" t="str">
        <f t="shared" si="22"/>
        <v>V</v>
      </c>
      <c r="F73" t="str">
        <f t="shared" si="23"/>
        <v>A</v>
      </c>
      <c r="G73" t="str">
        <f t="shared" si="25"/>
        <v>Multiplexer</v>
      </c>
      <c r="H73" t="str">
        <f t="shared" si="26"/>
        <v>Multiplexer</v>
      </c>
      <c r="I73" t="str">
        <f t="shared" si="27"/>
        <v>V-A Health</v>
      </c>
      <c r="J73" t="str">
        <f t="shared" si="28"/>
        <v>Health</v>
      </c>
      <c r="K73" t="str">
        <f>SUBSTITUTE('Base F'!D72,".",",")</f>
        <v>+24% Potency</v>
      </c>
      <c r="L73">
        <f t="shared" si="29"/>
        <v>0.24</v>
      </c>
      <c r="M73" t="str">
        <f t="shared" si="30"/>
        <v>Potency</v>
      </c>
      <c r="N73">
        <f t="shared" si="31"/>
        <v>24</v>
      </c>
      <c r="O73" t="str">
        <f>SUBSTITUTE('Base F'!E72,".",",")</f>
        <v>+1,34% Protection</v>
      </c>
      <c r="P73">
        <f t="shared" si="32"/>
        <v>1.34E-2</v>
      </c>
      <c r="Q73" t="str">
        <f t="shared" si="33"/>
        <v>Protection</v>
      </c>
      <c r="R73">
        <f t="shared" si="34"/>
        <v>1.34</v>
      </c>
      <c r="S73" t="str">
        <f>SUBSTITUTE('Base F'!F72,".",",")</f>
        <v>+4 Speed</v>
      </c>
      <c r="T73">
        <f t="shared" si="35"/>
        <v>4</v>
      </c>
      <c r="U73" t="str">
        <f t="shared" si="36"/>
        <v>Speed</v>
      </c>
      <c r="V73">
        <f t="shared" si="37"/>
        <v>4</v>
      </c>
      <c r="W73" t="str">
        <f>SUBSTITUTE('Base F'!G72,".",",")</f>
        <v>+330 Health</v>
      </c>
      <c r="X73">
        <f t="shared" si="38"/>
        <v>330</v>
      </c>
      <c r="Y73" t="str">
        <f t="shared" si="39"/>
        <v>Health</v>
      </c>
      <c r="Z73">
        <f t="shared" si="40"/>
        <v>330</v>
      </c>
      <c r="AA73" t="str">
        <f>SUBSTITUTE('Base F'!H72,".",",")</f>
        <v>+0,86% Defense</v>
      </c>
      <c r="AB73">
        <f t="shared" si="41"/>
        <v>8.6E-3</v>
      </c>
      <c r="AC73" t="str">
        <f t="shared" si="42"/>
        <v>Defense</v>
      </c>
      <c r="AD73">
        <f t="shared" si="43"/>
        <v>0.86</v>
      </c>
    </row>
    <row r="74" spans="1:30" x14ac:dyDescent="0.2">
      <c r="A74">
        <f>'Base F'!A73</f>
        <v>15</v>
      </c>
      <c r="B74" t="str">
        <f>'Base F'!B73</f>
        <v>Sun Fac</v>
      </c>
      <c r="C74" t="str">
        <f>'Base F'!C73</f>
        <v>Mk V-A Health Multiplexer</v>
      </c>
      <c r="D74" t="str">
        <f t="shared" si="24"/>
        <v>V-A Health Multiplexer</v>
      </c>
      <c r="E74" t="str">
        <f t="shared" si="22"/>
        <v>V</v>
      </c>
      <c r="F74" t="str">
        <f t="shared" si="23"/>
        <v>A</v>
      </c>
      <c r="G74" t="str">
        <f t="shared" si="25"/>
        <v>Multiplexer</v>
      </c>
      <c r="H74" t="str">
        <f t="shared" si="26"/>
        <v>Multiplexer</v>
      </c>
      <c r="I74" t="str">
        <f t="shared" si="27"/>
        <v>V-A Health</v>
      </c>
      <c r="J74" t="str">
        <f t="shared" si="28"/>
        <v>Health</v>
      </c>
      <c r="K74" t="str">
        <f>SUBSTITUTE('Base F'!D73,".",",")</f>
        <v>+11,75% Defense</v>
      </c>
      <c r="L74">
        <f t="shared" si="29"/>
        <v>0.11749999999999999</v>
      </c>
      <c r="M74" t="str">
        <f t="shared" si="30"/>
        <v>Defense</v>
      </c>
      <c r="N74">
        <f t="shared" si="31"/>
        <v>11.75</v>
      </c>
      <c r="O74" t="str">
        <f>SUBSTITUTE('Base F'!E73,".",",")</f>
        <v>+0,85% Health</v>
      </c>
      <c r="P74">
        <f t="shared" si="32"/>
        <v>8.5000000000000006E-3</v>
      </c>
      <c r="Q74" t="str">
        <f t="shared" si="33"/>
        <v>Health</v>
      </c>
      <c r="R74">
        <f t="shared" si="34"/>
        <v>0.85000000000000009</v>
      </c>
      <c r="S74" t="str">
        <f>SUBSTITUTE('Base F'!F73,".",",")</f>
        <v>+35 Offense</v>
      </c>
      <c r="T74">
        <f t="shared" si="35"/>
        <v>35</v>
      </c>
      <c r="U74" t="str">
        <f t="shared" si="36"/>
        <v>Offense</v>
      </c>
      <c r="V74">
        <f t="shared" si="37"/>
        <v>35</v>
      </c>
      <c r="W74" t="str">
        <f>SUBSTITUTE('Base F'!G73,".",",")</f>
        <v>+0,29% Offense</v>
      </c>
      <c r="X74">
        <f t="shared" si="38"/>
        <v>2.8999999999999998E-3</v>
      </c>
      <c r="Y74" t="str">
        <f t="shared" si="39"/>
        <v>Offense</v>
      </c>
      <c r="Z74">
        <f t="shared" si="40"/>
        <v>0.28999999999999998</v>
      </c>
      <c r="AA74" t="str">
        <f>SUBSTITUTE('Base F'!H73,".",",")</f>
        <v>+6 Defense</v>
      </c>
      <c r="AB74">
        <f t="shared" si="41"/>
        <v>6</v>
      </c>
      <c r="AC74" t="str">
        <f t="shared" si="42"/>
        <v>Defense</v>
      </c>
      <c r="AD74">
        <f t="shared" si="43"/>
        <v>6</v>
      </c>
    </row>
    <row r="75" spans="1:30" x14ac:dyDescent="0.2">
      <c r="A75">
        <f>'Base F'!A74</f>
        <v>15</v>
      </c>
      <c r="B75" t="str">
        <f>'Base F'!B74</f>
        <v>Ima-Gun Di</v>
      </c>
      <c r="C75" t="str">
        <f>'Base F'!C74</f>
        <v>Mk V-A Health Multiplexer</v>
      </c>
      <c r="D75" t="str">
        <f t="shared" si="24"/>
        <v>V-A Health Multiplexer</v>
      </c>
      <c r="E75" t="str">
        <f t="shared" si="22"/>
        <v>V</v>
      </c>
      <c r="F75" t="str">
        <f t="shared" si="23"/>
        <v>A</v>
      </c>
      <c r="G75" t="str">
        <f t="shared" si="25"/>
        <v>Multiplexer</v>
      </c>
      <c r="H75" t="str">
        <f t="shared" si="26"/>
        <v>Multiplexer</v>
      </c>
      <c r="I75" t="str">
        <f t="shared" si="27"/>
        <v>V-A Health</v>
      </c>
      <c r="J75" t="str">
        <f t="shared" si="28"/>
        <v>Health</v>
      </c>
      <c r="K75" t="str">
        <f>SUBSTITUTE('Base F'!D74,".",",")</f>
        <v>+11,75% Defense</v>
      </c>
      <c r="L75">
        <f t="shared" si="29"/>
        <v>0.11749999999999999</v>
      </c>
      <c r="M75" t="str">
        <f t="shared" si="30"/>
        <v>Defense</v>
      </c>
      <c r="N75">
        <f t="shared" si="31"/>
        <v>11.75</v>
      </c>
      <c r="O75" t="str">
        <f>SUBSTITUTE('Base F'!E74,".",",")</f>
        <v>+1,21% Critical Chance</v>
      </c>
      <c r="P75">
        <f t="shared" si="32"/>
        <v>1.21E-2</v>
      </c>
      <c r="Q75" t="str">
        <f t="shared" si="33"/>
        <v>Critical Chance</v>
      </c>
      <c r="R75">
        <f t="shared" si="34"/>
        <v>1.21</v>
      </c>
      <c r="S75" t="str">
        <f>SUBSTITUTE('Base F'!F74,".",",")</f>
        <v>+1,99% Protection</v>
      </c>
      <c r="T75">
        <f t="shared" si="35"/>
        <v>1.9900000000000001E-2</v>
      </c>
      <c r="U75" t="str">
        <f t="shared" si="36"/>
        <v>Protection</v>
      </c>
      <c r="V75">
        <f t="shared" si="37"/>
        <v>1.9900000000000002</v>
      </c>
      <c r="W75" t="str">
        <f>SUBSTITUTE('Base F'!G74,".",",")</f>
        <v>+4 Speed</v>
      </c>
      <c r="X75">
        <f t="shared" si="38"/>
        <v>4</v>
      </c>
      <c r="Y75" t="str">
        <f t="shared" si="39"/>
        <v>Speed</v>
      </c>
      <c r="Z75">
        <f t="shared" si="40"/>
        <v>4</v>
      </c>
      <c r="AA75" t="str">
        <f>SUBSTITUTE('Base F'!H74,".",",")</f>
        <v>+342 Health</v>
      </c>
      <c r="AB75">
        <f t="shared" si="41"/>
        <v>342</v>
      </c>
      <c r="AC75" t="str">
        <f t="shared" si="42"/>
        <v>Health</v>
      </c>
      <c r="AD75">
        <f t="shared" si="43"/>
        <v>342</v>
      </c>
    </row>
    <row r="76" spans="1:30" x14ac:dyDescent="0.2">
      <c r="A76">
        <f>'Base F'!A75</f>
        <v>15</v>
      </c>
      <c r="B76" t="str">
        <f>'Base F'!B75</f>
        <v>Qui-Gon Jinn</v>
      </c>
      <c r="C76" t="str">
        <f>'Base F'!C75</f>
        <v>Mk V-A Health Multiplexer</v>
      </c>
      <c r="D76" t="str">
        <f t="shared" si="24"/>
        <v>V-A Health Multiplexer</v>
      </c>
      <c r="E76" t="str">
        <f t="shared" si="22"/>
        <v>V</v>
      </c>
      <c r="F76" t="str">
        <f t="shared" si="23"/>
        <v>A</v>
      </c>
      <c r="G76" t="str">
        <f t="shared" si="25"/>
        <v>Multiplexer</v>
      </c>
      <c r="H76" t="str">
        <f t="shared" si="26"/>
        <v>Multiplexer</v>
      </c>
      <c r="I76" t="str">
        <f t="shared" si="27"/>
        <v>V-A Health</v>
      </c>
      <c r="J76" t="str">
        <f t="shared" si="28"/>
        <v>Health</v>
      </c>
      <c r="K76" t="str">
        <f>SUBSTITUTE('Base F'!D75,".",",")</f>
        <v>+24% Potency</v>
      </c>
      <c r="L76">
        <f t="shared" si="29"/>
        <v>0.24</v>
      </c>
      <c r="M76" t="str">
        <f t="shared" si="30"/>
        <v>Potency</v>
      </c>
      <c r="N76">
        <f t="shared" si="31"/>
        <v>24</v>
      </c>
      <c r="O76" t="str">
        <f>SUBSTITUTE('Base F'!E75,".",",")</f>
        <v>+9 Speed</v>
      </c>
      <c r="P76">
        <f t="shared" si="32"/>
        <v>9</v>
      </c>
      <c r="Q76" t="str">
        <f t="shared" si="33"/>
        <v>Speed</v>
      </c>
      <c r="R76">
        <f t="shared" si="34"/>
        <v>9</v>
      </c>
      <c r="S76" t="str">
        <f>SUBSTITUTE('Base F'!F75,".",",")</f>
        <v>+1,86% Critical Chance</v>
      </c>
      <c r="T76">
        <f t="shared" si="35"/>
        <v>1.8599999999999998E-2</v>
      </c>
      <c r="U76" t="str">
        <f t="shared" si="36"/>
        <v>Critical Chance</v>
      </c>
      <c r="V76">
        <f t="shared" si="37"/>
        <v>1.8599999999999999</v>
      </c>
      <c r="W76" t="str">
        <f>SUBSTITUTE('Base F'!G75,".",",")</f>
        <v>+0,61% Health</v>
      </c>
      <c r="X76">
        <f t="shared" si="38"/>
        <v>6.1000000000000004E-3</v>
      </c>
      <c r="Y76" t="str">
        <f t="shared" si="39"/>
        <v>Health</v>
      </c>
      <c r="Z76">
        <f t="shared" si="40"/>
        <v>0.61</v>
      </c>
      <c r="AA76" t="str">
        <f>SUBSTITUTE('Base F'!H75,".",",")</f>
        <v>+5 Defense</v>
      </c>
      <c r="AB76">
        <f t="shared" si="41"/>
        <v>5</v>
      </c>
      <c r="AC76" t="str">
        <f t="shared" si="42"/>
        <v>Defense</v>
      </c>
      <c r="AD76">
        <f t="shared" si="43"/>
        <v>5</v>
      </c>
    </row>
    <row r="77" spans="1:30" x14ac:dyDescent="0.2">
      <c r="A77">
        <f>'Base F'!A76</f>
        <v>15</v>
      </c>
      <c r="B77" t="str">
        <f>'Base F'!B76</f>
        <v>Stormtrooper Han</v>
      </c>
      <c r="C77" t="str">
        <f>'Base F'!C76</f>
        <v>Mk V-A Health Multiplexer</v>
      </c>
      <c r="D77" t="str">
        <f t="shared" si="24"/>
        <v>V-A Health Multiplexer</v>
      </c>
      <c r="E77" t="str">
        <f t="shared" si="22"/>
        <v>V</v>
      </c>
      <c r="F77" t="str">
        <f t="shared" si="23"/>
        <v>A</v>
      </c>
      <c r="G77" t="str">
        <f t="shared" si="25"/>
        <v>Multiplexer</v>
      </c>
      <c r="H77" t="str">
        <f t="shared" si="26"/>
        <v>Multiplexer</v>
      </c>
      <c r="I77" t="str">
        <f t="shared" si="27"/>
        <v>V-A Health</v>
      </c>
      <c r="J77" t="str">
        <f t="shared" si="28"/>
        <v>Health</v>
      </c>
      <c r="K77" t="str">
        <f>SUBSTITUTE('Base F'!D76,".",",")</f>
        <v>+11,75% Defense</v>
      </c>
      <c r="L77">
        <f t="shared" si="29"/>
        <v>0.11749999999999999</v>
      </c>
      <c r="M77" t="str">
        <f t="shared" si="30"/>
        <v>Defense</v>
      </c>
      <c r="N77">
        <f t="shared" si="31"/>
        <v>11.75</v>
      </c>
      <c r="O77" t="str">
        <f>SUBSTITUTE('Base F'!E76,".",",")</f>
        <v>+4 Speed</v>
      </c>
      <c r="P77">
        <f t="shared" si="32"/>
        <v>4</v>
      </c>
      <c r="Q77" t="str">
        <f t="shared" si="33"/>
        <v>Speed</v>
      </c>
      <c r="R77">
        <f t="shared" si="34"/>
        <v>4</v>
      </c>
      <c r="S77" t="str">
        <f>SUBSTITUTE('Base F'!F76,".",",")</f>
        <v>+9 Defense</v>
      </c>
      <c r="T77">
        <f t="shared" si="35"/>
        <v>9</v>
      </c>
      <c r="U77" t="str">
        <f t="shared" si="36"/>
        <v>Defense</v>
      </c>
      <c r="V77">
        <f t="shared" si="37"/>
        <v>9</v>
      </c>
      <c r="W77" t="str">
        <f>SUBSTITUTE('Base F'!G76,".",",")</f>
        <v>+1,84% Tenacity</v>
      </c>
      <c r="X77">
        <f t="shared" si="38"/>
        <v>1.84E-2</v>
      </c>
      <c r="Y77" t="str">
        <f t="shared" si="39"/>
        <v>Tenacity</v>
      </c>
      <c r="Z77">
        <f t="shared" si="40"/>
        <v>1.8399999999999999</v>
      </c>
      <c r="AA77" t="str">
        <f>SUBSTITUTE('Base F'!H76,".",",")</f>
        <v>+819 Protection</v>
      </c>
      <c r="AB77">
        <f t="shared" si="41"/>
        <v>819</v>
      </c>
      <c r="AC77" t="str">
        <f t="shared" si="42"/>
        <v>Protection</v>
      </c>
      <c r="AD77">
        <f t="shared" si="43"/>
        <v>819</v>
      </c>
    </row>
    <row r="78" spans="1:30" x14ac:dyDescent="0.2">
      <c r="A78">
        <f>'Base F'!A77</f>
        <v>15</v>
      </c>
      <c r="B78">
        <f>'Base F'!B77</f>
        <v>0</v>
      </c>
      <c r="C78" t="str">
        <f>'Base F'!C77</f>
        <v>Mk V-A Health Multiplexer</v>
      </c>
      <c r="D78" t="str">
        <f t="shared" si="24"/>
        <v>V-A Health Multiplexer</v>
      </c>
      <c r="E78" t="str">
        <f t="shared" si="22"/>
        <v>V</v>
      </c>
      <c r="F78" t="str">
        <f t="shared" si="23"/>
        <v>A</v>
      </c>
      <c r="G78" t="str">
        <f t="shared" si="25"/>
        <v>Multiplexer</v>
      </c>
      <c r="H78" t="str">
        <f t="shared" si="26"/>
        <v>Multiplexer</v>
      </c>
      <c r="I78" t="str">
        <f t="shared" si="27"/>
        <v>V-A Health</v>
      </c>
      <c r="J78" t="str">
        <f t="shared" si="28"/>
        <v>Health</v>
      </c>
      <c r="K78" t="str">
        <f>SUBSTITUTE('Base F'!D77,".",",")</f>
        <v>+24% Potency</v>
      </c>
      <c r="L78">
        <f t="shared" si="29"/>
        <v>0.24</v>
      </c>
      <c r="M78" t="str">
        <f t="shared" si="30"/>
        <v>Potency</v>
      </c>
      <c r="N78">
        <f t="shared" si="31"/>
        <v>24</v>
      </c>
      <c r="O78" t="str">
        <f>SUBSTITUTE('Base F'!E77,".",",")</f>
        <v>+0,89% Health</v>
      </c>
      <c r="P78">
        <f t="shared" si="32"/>
        <v>8.8999999999999999E-3</v>
      </c>
      <c r="Q78" t="str">
        <f t="shared" si="33"/>
        <v>Health</v>
      </c>
      <c r="R78">
        <f t="shared" si="34"/>
        <v>0.89</v>
      </c>
      <c r="S78" t="str">
        <f>SUBSTITUTE('Base F'!F77,".",",")</f>
        <v>+1,3% Defense</v>
      </c>
      <c r="T78">
        <f t="shared" si="35"/>
        <v>1.2999999999999999E-2</v>
      </c>
      <c r="U78" t="str">
        <f t="shared" si="36"/>
        <v>Defense</v>
      </c>
      <c r="V78">
        <f t="shared" si="37"/>
        <v>1.3</v>
      </c>
      <c r="W78" t="str">
        <f>SUBSTITUTE('Base F'!G77,".",",")</f>
        <v>+1,37% Critical Chance</v>
      </c>
      <c r="X78">
        <f t="shared" si="38"/>
        <v>1.37E-2</v>
      </c>
      <c r="Y78" t="str">
        <f t="shared" si="39"/>
        <v>Critical Chance</v>
      </c>
      <c r="Z78">
        <f t="shared" si="40"/>
        <v>1.37</v>
      </c>
      <c r="AA78" t="str">
        <f>SUBSTITUTE('Base F'!H77,".",",")</f>
        <v>+5 Defense</v>
      </c>
      <c r="AB78">
        <f t="shared" si="41"/>
        <v>5</v>
      </c>
      <c r="AC78" t="str">
        <f t="shared" si="42"/>
        <v>Defense</v>
      </c>
      <c r="AD78">
        <f t="shared" si="43"/>
        <v>5</v>
      </c>
    </row>
    <row r="79" spans="1:30" x14ac:dyDescent="0.2">
      <c r="A79">
        <f>'Base F'!A78</f>
        <v>15</v>
      </c>
      <c r="B79" t="str">
        <f>'Base F'!B78</f>
        <v>IG-86 Sentinel Droid</v>
      </c>
      <c r="C79" t="str">
        <f>'Base F'!C78</f>
        <v>Mk V-A Critical Damage Multiplexer</v>
      </c>
      <c r="D79" t="str">
        <f t="shared" si="24"/>
        <v>V-A Critical Damage Multiplexer</v>
      </c>
      <c r="E79" t="str">
        <f t="shared" si="22"/>
        <v>V</v>
      </c>
      <c r="F79" t="str">
        <f t="shared" si="23"/>
        <v>A</v>
      </c>
      <c r="G79" t="str">
        <f t="shared" si="25"/>
        <v>Damage Multiplexer</v>
      </c>
      <c r="H79" t="str">
        <f t="shared" si="26"/>
        <v>Multiplexer</v>
      </c>
      <c r="I79" t="str">
        <f t="shared" si="27"/>
        <v>V-A Critical Damage</v>
      </c>
      <c r="J79" t="str">
        <f t="shared" si="28"/>
        <v>Critical Damage</v>
      </c>
      <c r="K79" t="str">
        <f>SUBSTITUTE('Base F'!D78,".",",")</f>
        <v>+23,5% Protection</v>
      </c>
      <c r="L79">
        <f t="shared" si="29"/>
        <v>0.23499999999999999</v>
      </c>
      <c r="M79" t="str">
        <f t="shared" si="30"/>
        <v>Protection</v>
      </c>
      <c r="N79">
        <f t="shared" si="31"/>
        <v>23.5</v>
      </c>
      <c r="O79" t="str">
        <f>SUBSTITUTE('Base F'!E78,".",",")</f>
        <v>+1,94% Tenacity</v>
      </c>
      <c r="P79">
        <f t="shared" si="32"/>
        <v>1.9400000000000001E-2</v>
      </c>
      <c r="Q79" t="str">
        <f t="shared" si="33"/>
        <v>Tenacity</v>
      </c>
      <c r="R79">
        <f t="shared" si="34"/>
        <v>1.94</v>
      </c>
      <c r="S79" t="str">
        <f>SUBSTITUTE('Base F'!F78,".",",")</f>
        <v>+0,31% Offense</v>
      </c>
      <c r="T79">
        <f t="shared" si="35"/>
        <v>3.0999999999999999E-3</v>
      </c>
      <c r="U79" t="str">
        <f t="shared" si="36"/>
        <v>Offense</v>
      </c>
      <c r="V79">
        <f t="shared" si="37"/>
        <v>0.31</v>
      </c>
      <c r="W79" t="str">
        <f>SUBSTITUTE('Base F'!G78,".",",")</f>
        <v>+2,06% Critical Chance</v>
      </c>
      <c r="X79">
        <f t="shared" si="38"/>
        <v>2.06E-2</v>
      </c>
      <c r="Y79" t="str">
        <f t="shared" si="39"/>
        <v>Critical Chance</v>
      </c>
      <c r="Z79">
        <f t="shared" si="40"/>
        <v>2.06</v>
      </c>
      <c r="AA79" t="str">
        <f>SUBSTITUTE('Base F'!H78,".",",")</f>
        <v>+374 Health</v>
      </c>
      <c r="AB79">
        <f t="shared" si="41"/>
        <v>374</v>
      </c>
      <c r="AC79" t="str">
        <f t="shared" si="42"/>
        <v>Health</v>
      </c>
      <c r="AD79">
        <f t="shared" si="43"/>
        <v>374</v>
      </c>
    </row>
    <row r="80" spans="1:30" x14ac:dyDescent="0.2">
      <c r="A80">
        <f>'Base F'!A79</f>
        <v>15</v>
      </c>
      <c r="B80" t="str">
        <f>'Base F'!B79</f>
        <v>Wedge Antilles</v>
      </c>
      <c r="C80" t="str">
        <f>'Base F'!C79</f>
        <v>Mk V-A Critical Damage Multiplexer</v>
      </c>
      <c r="D80" t="str">
        <f t="shared" si="24"/>
        <v>V-A Critical Damage Multiplexer</v>
      </c>
      <c r="E80" t="str">
        <f t="shared" si="22"/>
        <v>V</v>
      </c>
      <c r="F80" t="str">
        <f t="shared" si="23"/>
        <v>A</v>
      </c>
      <c r="G80" t="str">
        <f t="shared" si="25"/>
        <v>Damage Multiplexer</v>
      </c>
      <c r="H80" t="str">
        <f t="shared" si="26"/>
        <v>Multiplexer</v>
      </c>
      <c r="I80" t="str">
        <f t="shared" si="27"/>
        <v>V-A Critical Damage</v>
      </c>
      <c r="J80" t="str">
        <f t="shared" si="28"/>
        <v>Critical Damage</v>
      </c>
      <c r="K80" t="str">
        <f>SUBSTITUTE('Base F'!D79,".",",")</f>
        <v>+5,88% Health</v>
      </c>
      <c r="L80">
        <f t="shared" si="29"/>
        <v>5.8799999999999998E-2</v>
      </c>
      <c r="M80" t="str">
        <f t="shared" si="30"/>
        <v>Health</v>
      </c>
      <c r="N80">
        <f t="shared" si="31"/>
        <v>5.88</v>
      </c>
      <c r="O80" t="str">
        <f>SUBSTITUTE('Base F'!E79,".",",")</f>
        <v>+10 Speed</v>
      </c>
      <c r="P80">
        <f t="shared" si="32"/>
        <v>10</v>
      </c>
      <c r="Q80" t="str">
        <f t="shared" si="33"/>
        <v>Speed</v>
      </c>
      <c r="R80">
        <f t="shared" si="34"/>
        <v>10</v>
      </c>
      <c r="S80" t="str">
        <f>SUBSTITUTE('Base F'!F79,".",",")</f>
        <v>+1,11% Defense</v>
      </c>
      <c r="T80">
        <f t="shared" si="35"/>
        <v>1.11E-2</v>
      </c>
      <c r="U80" t="str">
        <f t="shared" si="36"/>
        <v>Defense</v>
      </c>
      <c r="V80">
        <f t="shared" si="37"/>
        <v>1.1100000000000001</v>
      </c>
      <c r="W80" t="str">
        <f>SUBSTITUTE('Base F'!G79,".",",")</f>
        <v>+36 Offense</v>
      </c>
      <c r="X80">
        <f t="shared" si="38"/>
        <v>36</v>
      </c>
      <c r="Y80" t="str">
        <f t="shared" si="39"/>
        <v>Offense</v>
      </c>
      <c r="Z80">
        <f t="shared" si="40"/>
        <v>36</v>
      </c>
      <c r="AA80" t="str">
        <f>SUBSTITUTE('Base F'!H79,".",",")</f>
        <v>+460 Protection</v>
      </c>
      <c r="AB80">
        <f t="shared" si="41"/>
        <v>460</v>
      </c>
      <c r="AC80" t="str">
        <f t="shared" si="42"/>
        <v>Protection</v>
      </c>
      <c r="AD80">
        <f t="shared" si="43"/>
        <v>460</v>
      </c>
    </row>
    <row r="81" spans="1:30" x14ac:dyDescent="0.2">
      <c r="A81">
        <f>'Base F'!A80</f>
        <v>15</v>
      </c>
      <c r="B81" t="str">
        <f>'Base F'!B80</f>
        <v>Emperor Palpatine</v>
      </c>
      <c r="C81" t="str">
        <f>'Base F'!C80</f>
        <v>Mk V-A Critical Chance Multiplexer</v>
      </c>
      <c r="D81" t="str">
        <f t="shared" si="24"/>
        <v>V-A Critical Chance Multiplexer</v>
      </c>
      <c r="E81" t="str">
        <f t="shared" si="22"/>
        <v>V</v>
      </c>
      <c r="F81" t="str">
        <f t="shared" si="23"/>
        <v>A</v>
      </c>
      <c r="G81" t="str">
        <f t="shared" si="25"/>
        <v>Chance Multiplexer</v>
      </c>
      <c r="H81" t="str">
        <f t="shared" si="26"/>
        <v>Multiplexer</v>
      </c>
      <c r="I81" t="str">
        <f t="shared" si="27"/>
        <v>V-A Critical Chance</v>
      </c>
      <c r="J81" t="str">
        <f t="shared" si="28"/>
        <v>Critical Chance</v>
      </c>
      <c r="K81" t="str">
        <f>SUBSTITUTE('Base F'!D80,".",",")</f>
        <v>+24% Potency</v>
      </c>
      <c r="L81">
        <f t="shared" si="29"/>
        <v>0.24</v>
      </c>
      <c r="M81" t="str">
        <f t="shared" si="30"/>
        <v>Potency</v>
      </c>
      <c r="N81">
        <f t="shared" si="31"/>
        <v>24</v>
      </c>
      <c r="O81" t="str">
        <f>SUBSTITUTE('Base F'!E80,".",",")</f>
        <v>+0,45% Offense</v>
      </c>
      <c r="P81">
        <f t="shared" si="32"/>
        <v>4.4999999999999997E-3</v>
      </c>
      <c r="Q81" t="str">
        <f t="shared" si="33"/>
        <v>Offense</v>
      </c>
      <c r="R81">
        <f t="shared" si="34"/>
        <v>0.44999999999999996</v>
      </c>
      <c r="S81" t="str">
        <f>SUBSTITUTE('Base F'!F80,".",",")</f>
        <v>+266 Health</v>
      </c>
      <c r="T81">
        <f t="shared" si="35"/>
        <v>266</v>
      </c>
      <c r="U81" t="str">
        <f t="shared" si="36"/>
        <v>Health</v>
      </c>
      <c r="V81">
        <f t="shared" si="37"/>
        <v>266</v>
      </c>
      <c r="W81" t="str">
        <f>SUBSTITUTE('Base F'!G80,".",",")</f>
        <v>+1,8% Tenacity</v>
      </c>
      <c r="X81">
        <f t="shared" si="38"/>
        <v>1.7999999999999999E-2</v>
      </c>
      <c r="Y81" t="str">
        <f t="shared" si="39"/>
        <v>Tenacity</v>
      </c>
      <c r="Z81">
        <f t="shared" si="40"/>
        <v>1.7999999999999998</v>
      </c>
      <c r="AA81" t="str">
        <f>SUBSTITUTE('Base F'!H80,".",",")</f>
        <v>+43 Offense</v>
      </c>
      <c r="AB81">
        <f t="shared" si="41"/>
        <v>43</v>
      </c>
      <c r="AC81" t="str">
        <f t="shared" si="42"/>
        <v>Offense</v>
      </c>
      <c r="AD81">
        <f t="shared" si="43"/>
        <v>43</v>
      </c>
    </row>
    <row r="82" spans="1:30" x14ac:dyDescent="0.2">
      <c r="A82">
        <f>'Base F'!A81</f>
        <v>15</v>
      </c>
      <c r="B82" t="str">
        <f>'Base F'!B81</f>
        <v>Teebo</v>
      </c>
      <c r="C82" t="str">
        <f>'Base F'!C81</f>
        <v>Mk V-A Potency Multiplexer</v>
      </c>
      <c r="D82" t="str">
        <f t="shared" si="24"/>
        <v>V-A Potency Multiplexer</v>
      </c>
      <c r="E82" t="str">
        <f t="shared" si="22"/>
        <v>V</v>
      </c>
      <c r="F82" t="str">
        <f t="shared" si="23"/>
        <v>A</v>
      </c>
      <c r="G82" t="str">
        <f t="shared" si="25"/>
        <v>Multiplexer</v>
      </c>
      <c r="H82" t="str">
        <f t="shared" si="26"/>
        <v>Multiplexer</v>
      </c>
      <c r="I82" t="str">
        <f t="shared" si="27"/>
        <v>V-A Potency</v>
      </c>
      <c r="J82" t="str">
        <f t="shared" si="28"/>
        <v>Potency</v>
      </c>
      <c r="K82" t="str">
        <f>SUBSTITUTE('Base F'!D81,".",",")</f>
        <v>+24% Potency</v>
      </c>
      <c r="L82">
        <f t="shared" si="29"/>
        <v>0.24</v>
      </c>
      <c r="M82" t="str">
        <f t="shared" si="30"/>
        <v>Potency</v>
      </c>
      <c r="N82">
        <f t="shared" si="31"/>
        <v>24</v>
      </c>
      <c r="O82" t="str">
        <f>SUBSTITUTE('Base F'!E81,".",",")</f>
        <v>+1,77% Protection</v>
      </c>
      <c r="P82">
        <f t="shared" si="32"/>
        <v>1.77E-2</v>
      </c>
      <c r="Q82" t="str">
        <f t="shared" si="33"/>
        <v>Protection</v>
      </c>
      <c r="R82">
        <f t="shared" si="34"/>
        <v>1.77</v>
      </c>
      <c r="S82" t="str">
        <f>SUBSTITUTE('Base F'!F81,".",",")</f>
        <v>+1,81% Tenacity</v>
      </c>
      <c r="T82">
        <f t="shared" si="35"/>
        <v>1.8100000000000002E-2</v>
      </c>
      <c r="U82" t="str">
        <f t="shared" si="36"/>
        <v>Tenacity</v>
      </c>
      <c r="V82">
        <f t="shared" si="37"/>
        <v>1.81</v>
      </c>
      <c r="W82" t="str">
        <f>SUBSTITUTE('Base F'!G81,".",",")</f>
        <v>+7 Defense</v>
      </c>
      <c r="X82">
        <f t="shared" si="38"/>
        <v>7</v>
      </c>
      <c r="Y82" t="str">
        <f t="shared" si="39"/>
        <v>Defense</v>
      </c>
      <c r="Z82">
        <f t="shared" si="40"/>
        <v>7</v>
      </c>
      <c r="AA82" t="str">
        <f>SUBSTITUTE('Base F'!H81,".",",")</f>
        <v>+480 Protection</v>
      </c>
      <c r="AB82">
        <f t="shared" si="41"/>
        <v>480</v>
      </c>
      <c r="AC82" t="str">
        <f t="shared" si="42"/>
        <v>Protection</v>
      </c>
      <c r="AD82">
        <f t="shared" si="43"/>
        <v>480</v>
      </c>
    </row>
    <row r="83" spans="1:30" x14ac:dyDescent="0.2">
      <c r="A83">
        <f>'Base F'!A82</f>
        <v>15</v>
      </c>
      <c r="B83" t="str">
        <f>'Base F'!B82</f>
        <v>Aayla Secura</v>
      </c>
      <c r="C83" t="str">
        <f>'Base F'!C82</f>
        <v>Mk V-A Potency Multiplexer</v>
      </c>
      <c r="D83" t="str">
        <f t="shared" si="24"/>
        <v>V-A Potency Multiplexer</v>
      </c>
      <c r="E83" t="str">
        <f t="shared" si="22"/>
        <v>V</v>
      </c>
      <c r="F83" t="str">
        <f t="shared" si="23"/>
        <v>A</v>
      </c>
      <c r="G83" t="str">
        <f t="shared" si="25"/>
        <v>Multiplexer</v>
      </c>
      <c r="H83" t="str">
        <f t="shared" si="26"/>
        <v>Multiplexer</v>
      </c>
      <c r="I83" t="str">
        <f t="shared" si="27"/>
        <v>V-A Potency</v>
      </c>
      <c r="J83" t="str">
        <f t="shared" si="28"/>
        <v>Potency</v>
      </c>
      <c r="K83" t="str">
        <f>SUBSTITUTE('Base F'!D82,".",",")</f>
        <v>+23,5% Protection</v>
      </c>
      <c r="L83">
        <f t="shared" si="29"/>
        <v>0.23499999999999999</v>
      </c>
      <c r="M83" t="str">
        <f t="shared" si="30"/>
        <v>Protection</v>
      </c>
      <c r="N83">
        <f t="shared" si="31"/>
        <v>23.5</v>
      </c>
      <c r="O83" t="str">
        <f>SUBSTITUTE('Base F'!E82,".",",")</f>
        <v>+4,23% Critical Chance</v>
      </c>
      <c r="P83">
        <f t="shared" si="32"/>
        <v>4.2299999999999997E-2</v>
      </c>
      <c r="Q83" t="str">
        <f t="shared" si="33"/>
        <v>Critical Chance</v>
      </c>
      <c r="R83">
        <f t="shared" si="34"/>
        <v>4.2299999999999995</v>
      </c>
      <c r="S83" t="str">
        <f>SUBSTITUTE('Base F'!F82,".",",")</f>
        <v>+443 Protection</v>
      </c>
      <c r="T83">
        <f t="shared" si="35"/>
        <v>443</v>
      </c>
      <c r="U83" t="str">
        <f t="shared" si="36"/>
        <v>Protection</v>
      </c>
      <c r="V83">
        <f t="shared" si="37"/>
        <v>443</v>
      </c>
      <c r="W83" t="str">
        <f>SUBSTITUTE('Base F'!G82,".",",")</f>
        <v>+5 Speed</v>
      </c>
      <c r="X83">
        <f t="shared" si="38"/>
        <v>5</v>
      </c>
      <c r="Y83" t="str">
        <f t="shared" si="39"/>
        <v>Speed</v>
      </c>
      <c r="Z83">
        <f t="shared" si="40"/>
        <v>5</v>
      </c>
      <c r="AA83" t="str">
        <f>SUBSTITUTE('Base F'!H82,".",",")</f>
        <v>+26 Offense</v>
      </c>
      <c r="AB83">
        <f t="shared" si="41"/>
        <v>26</v>
      </c>
      <c r="AC83" t="str">
        <f t="shared" si="42"/>
        <v>Offense</v>
      </c>
      <c r="AD83">
        <f t="shared" si="43"/>
        <v>26</v>
      </c>
    </row>
    <row r="84" spans="1:30" x14ac:dyDescent="0.2">
      <c r="A84">
        <f>'Base F'!A83</f>
        <v>14</v>
      </c>
      <c r="B84" t="str">
        <f>'Base F'!B83</f>
        <v>Rey</v>
      </c>
      <c r="C84" t="str">
        <f>'Base F'!C83</f>
        <v>Mk V-A Health Data-Bus</v>
      </c>
      <c r="D84" t="str">
        <f t="shared" si="24"/>
        <v>V-A Health Data-Bus</v>
      </c>
      <c r="E84" t="str">
        <f t="shared" si="22"/>
        <v>V</v>
      </c>
      <c r="F84" t="str">
        <f t="shared" si="23"/>
        <v>A</v>
      </c>
      <c r="G84" t="str">
        <f t="shared" si="25"/>
        <v>Data-Bus</v>
      </c>
      <c r="H84" t="str">
        <f t="shared" si="26"/>
        <v>Data-Bus</v>
      </c>
      <c r="I84" t="str">
        <f t="shared" si="27"/>
        <v>V-A Health</v>
      </c>
      <c r="J84" t="str">
        <f t="shared" si="28"/>
        <v>Health</v>
      </c>
      <c r="K84" t="str">
        <f>SUBSTITUTE('Base F'!D83,".",",")</f>
        <v>+5,5% Health</v>
      </c>
      <c r="L84">
        <f t="shared" si="29"/>
        <v>5.5E-2</v>
      </c>
      <c r="M84" t="str">
        <f t="shared" si="30"/>
        <v>Health</v>
      </c>
      <c r="N84">
        <f t="shared" si="31"/>
        <v>5.5</v>
      </c>
      <c r="O84" t="str">
        <f>SUBSTITUTE('Base F'!E83,".",",")</f>
        <v>+13 Speed</v>
      </c>
      <c r="P84">
        <f t="shared" si="32"/>
        <v>13</v>
      </c>
      <c r="Q84" t="str">
        <f t="shared" si="33"/>
        <v>Speed</v>
      </c>
      <c r="R84">
        <f t="shared" si="34"/>
        <v>13</v>
      </c>
      <c r="S84" t="str">
        <f>SUBSTITUTE('Base F'!F83,".",",")</f>
        <v>+1,75% Potency</v>
      </c>
      <c r="T84">
        <f t="shared" si="35"/>
        <v>1.7500000000000002E-2</v>
      </c>
      <c r="U84" t="str">
        <f t="shared" si="36"/>
        <v>Potency</v>
      </c>
      <c r="V84">
        <f t="shared" si="37"/>
        <v>1.7500000000000002</v>
      </c>
      <c r="W84" t="str">
        <f>SUBSTITUTE('Base F'!G83,".",",")</f>
        <v>+0,73% Offense</v>
      </c>
      <c r="X84">
        <f t="shared" si="38"/>
        <v>7.3000000000000001E-3</v>
      </c>
      <c r="Y84" t="str">
        <f t="shared" si="39"/>
        <v>Offense</v>
      </c>
      <c r="Z84">
        <f t="shared" si="40"/>
        <v>0.73</v>
      </c>
      <c r="AA84" t="str">
        <f>SUBSTITUTE('Base F'!H83,".",",")</f>
        <v>+9 Defense</v>
      </c>
      <c r="AB84">
        <f t="shared" si="41"/>
        <v>9</v>
      </c>
      <c r="AC84" t="str">
        <f t="shared" si="42"/>
        <v>Defense</v>
      </c>
      <c r="AD84">
        <f t="shared" si="43"/>
        <v>9</v>
      </c>
    </row>
    <row r="85" spans="1:30" x14ac:dyDescent="0.2">
      <c r="A85">
        <f>'Base F'!A84</f>
        <v>14</v>
      </c>
      <c r="B85" t="str">
        <f>'Base F'!B84</f>
        <v>Ima-Gun Di</v>
      </c>
      <c r="C85" t="str">
        <f>'Base F'!C84</f>
        <v>Mk V-A Health Holo-Array</v>
      </c>
      <c r="D85" t="str">
        <f t="shared" si="24"/>
        <v>V-A Health Holo-Array</v>
      </c>
      <c r="E85" t="str">
        <f t="shared" si="22"/>
        <v>V</v>
      </c>
      <c r="F85" t="str">
        <f t="shared" si="23"/>
        <v>A</v>
      </c>
      <c r="G85" t="str">
        <f t="shared" si="25"/>
        <v>Holo-Array</v>
      </c>
      <c r="H85" t="str">
        <f t="shared" si="26"/>
        <v>Holo-Array</v>
      </c>
      <c r="I85" t="str">
        <f t="shared" si="27"/>
        <v>V-A Health</v>
      </c>
      <c r="J85" t="str">
        <f t="shared" si="28"/>
        <v>Health</v>
      </c>
      <c r="K85" t="str">
        <f>SUBSTITUTE('Base F'!D84,".",",")</f>
        <v>+5,5% Health</v>
      </c>
      <c r="L85">
        <f t="shared" si="29"/>
        <v>5.5E-2</v>
      </c>
      <c r="M85" t="str">
        <f t="shared" si="30"/>
        <v>Health</v>
      </c>
      <c r="N85">
        <f t="shared" si="31"/>
        <v>5.5</v>
      </c>
      <c r="O85" t="str">
        <f>SUBSTITUTE('Base F'!E84,".",",")</f>
        <v>+1,23% Critical Chance</v>
      </c>
      <c r="P85">
        <f t="shared" si="32"/>
        <v>1.23E-2</v>
      </c>
      <c r="Q85" t="str">
        <f t="shared" si="33"/>
        <v>Critical Chance</v>
      </c>
      <c r="R85">
        <f t="shared" si="34"/>
        <v>1.23</v>
      </c>
      <c r="S85" t="str">
        <f>SUBSTITUTE('Base F'!F84,".",",")</f>
        <v>+1,27% Potency</v>
      </c>
      <c r="T85">
        <f t="shared" si="35"/>
        <v>1.2699999999999999E-2</v>
      </c>
      <c r="U85" t="str">
        <f t="shared" si="36"/>
        <v>Potency</v>
      </c>
      <c r="V85">
        <f t="shared" si="37"/>
        <v>1.27</v>
      </c>
      <c r="W85" t="str">
        <f>SUBSTITUTE('Base F'!G84,".",",")</f>
        <v>+1,2% Protection</v>
      </c>
      <c r="X85">
        <f t="shared" si="38"/>
        <v>1.2E-2</v>
      </c>
      <c r="Y85" t="str">
        <f t="shared" si="39"/>
        <v>Protection</v>
      </c>
      <c r="Z85">
        <f t="shared" si="40"/>
        <v>1.2</v>
      </c>
      <c r="AA85" t="str">
        <f>SUBSTITUTE('Base F'!H84,".",",")</f>
        <v>+8 Defense</v>
      </c>
      <c r="AB85">
        <f t="shared" si="41"/>
        <v>8</v>
      </c>
      <c r="AC85" t="str">
        <f t="shared" si="42"/>
        <v>Defense</v>
      </c>
      <c r="AD85">
        <f t="shared" si="43"/>
        <v>8</v>
      </c>
    </row>
    <row r="86" spans="1:30" x14ac:dyDescent="0.2">
      <c r="A86">
        <f>'Base F'!A85</f>
        <v>14</v>
      </c>
      <c r="B86" t="str">
        <f>'Base F'!B85</f>
        <v>Geonosian Soldier</v>
      </c>
      <c r="C86" t="str">
        <f>'Base F'!C85</f>
        <v>Mk V-A Health Transmitter</v>
      </c>
      <c r="D86" t="str">
        <f t="shared" si="24"/>
        <v>V-A Health Transmitter</v>
      </c>
      <c r="E86" t="str">
        <f t="shared" si="22"/>
        <v>V</v>
      </c>
      <c r="F86" t="str">
        <f t="shared" si="23"/>
        <v>A</v>
      </c>
      <c r="G86" t="str">
        <f t="shared" si="25"/>
        <v>Transmitter</v>
      </c>
      <c r="H86" t="str">
        <f t="shared" si="26"/>
        <v>Transmitter</v>
      </c>
      <c r="I86" t="str">
        <f t="shared" si="27"/>
        <v>V-A Health</v>
      </c>
      <c r="J86" t="str">
        <f t="shared" si="28"/>
        <v>Health</v>
      </c>
      <c r="K86" t="str">
        <f>SUBSTITUTE('Base F'!D85,".",",")</f>
        <v>+5,5% Offense</v>
      </c>
      <c r="L86">
        <f t="shared" si="29"/>
        <v>5.5E-2</v>
      </c>
      <c r="M86" t="str">
        <f t="shared" si="30"/>
        <v>Offense</v>
      </c>
      <c r="N86">
        <f t="shared" si="31"/>
        <v>5.5</v>
      </c>
      <c r="O86" t="str">
        <f>SUBSTITUTE('Base F'!E85,".",",")</f>
        <v>+3 Speed</v>
      </c>
      <c r="P86">
        <f t="shared" si="32"/>
        <v>3</v>
      </c>
      <c r="Q86" t="str">
        <f t="shared" si="33"/>
        <v>Speed</v>
      </c>
      <c r="R86">
        <f t="shared" si="34"/>
        <v>3</v>
      </c>
      <c r="S86" t="str">
        <f>SUBSTITUTE('Base F'!F85,".",",")</f>
        <v>+0,95% Health</v>
      </c>
      <c r="T86">
        <f t="shared" si="35"/>
        <v>9.4999999999999998E-3</v>
      </c>
      <c r="U86" t="str">
        <f t="shared" si="36"/>
        <v>Health</v>
      </c>
      <c r="V86">
        <f t="shared" si="37"/>
        <v>0.95</v>
      </c>
      <c r="W86" t="str">
        <f>SUBSTITUTE('Base F'!G85,".",",")</f>
        <v>+1,48% Defense</v>
      </c>
      <c r="X86">
        <f t="shared" si="38"/>
        <v>1.4800000000000001E-2</v>
      </c>
      <c r="Y86" t="str">
        <f t="shared" si="39"/>
        <v>Defense</v>
      </c>
      <c r="Z86">
        <f t="shared" si="40"/>
        <v>1.48</v>
      </c>
      <c r="AA86" t="str">
        <f>SUBSTITUTE('Base F'!H85,".",",")</f>
        <v>+1,43% Tenacity</v>
      </c>
      <c r="AB86">
        <f t="shared" si="41"/>
        <v>1.43E-2</v>
      </c>
      <c r="AC86" t="str">
        <f t="shared" si="42"/>
        <v>Tenacity</v>
      </c>
      <c r="AD86">
        <f t="shared" si="43"/>
        <v>1.43</v>
      </c>
    </row>
    <row r="87" spans="1:30" x14ac:dyDescent="0.2">
      <c r="A87">
        <f>'Base F'!A86</f>
        <v>14</v>
      </c>
      <c r="B87" t="str">
        <f>'Base F'!B86</f>
        <v>Grand Master Yoda</v>
      </c>
      <c r="C87" t="str">
        <f>'Base F'!C86</f>
        <v>Mk V-A Health Transmitter</v>
      </c>
      <c r="D87" t="str">
        <f t="shared" si="24"/>
        <v>V-A Health Transmitter</v>
      </c>
      <c r="E87" t="str">
        <f t="shared" si="22"/>
        <v>V</v>
      </c>
      <c r="F87" t="str">
        <f t="shared" si="23"/>
        <v>A</v>
      </c>
      <c r="G87" t="str">
        <f t="shared" si="25"/>
        <v>Transmitter</v>
      </c>
      <c r="H87" t="str">
        <f t="shared" si="26"/>
        <v>Transmitter</v>
      </c>
      <c r="I87" t="str">
        <f t="shared" si="27"/>
        <v>V-A Health</v>
      </c>
      <c r="J87" t="str">
        <f t="shared" si="28"/>
        <v>Health</v>
      </c>
      <c r="K87" t="str">
        <f>SUBSTITUTE('Base F'!D86,".",",")</f>
        <v>+5,5% Offense</v>
      </c>
      <c r="L87">
        <f t="shared" si="29"/>
        <v>5.5E-2</v>
      </c>
      <c r="M87" t="str">
        <f t="shared" si="30"/>
        <v>Offense</v>
      </c>
      <c r="N87">
        <f t="shared" si="31"/>
        <v>5.5</v>
      </c>
      <c r="O87" t="str">
        <f>SUBSTITUTE('Base F'!E86,".",",")</f>
        <v>+37 Offense</v>
      </c>
      <c r="P87">
        <f t="shared" si="32"/>
        <v>37</v>
      </c>
      <c r="Q87" t="str">
        <f t="shared" si="33"/>
        <v>Offense</v>
      </c>
      <c r="R87">
        <f t="shared" si="34"/>
        <v>37</v>
      </c>
      <c r="S87" t="str">
        <f>SUBSTITUTE('Base F'!F86,".",",")</f>
        <v>+1,45% Critical Chance</v>
      </c>
      <c r="T87">
        <f t="shared" si="35"/>
        <v>1.4500000000000001E-2</v>
      </c>
      <c r="U87" t="str">
        <f t="shared" si="36"/>
        <v>Critical Chance</v>
      </c>
      <c r="V87">
        <f t="shared" si="37"/>
        <v>1.4500000000000002</v>
      </c>
      <c r="W87" t="str">
        <f>SUBSTITUTE('Base F'!G86,".",",")</f>
        <v>+4 Speed</v>
      </c>
      <c r="X87">
        <f t="shared" si="38"/>
        <v>4</v>
      </c>
      <c r="Y87" t="str">
        <f t="shared" si="39"/>
        <v>Speed</v>
      </c>
      <c r="Z87">
        <f t="shared" si="40"/>
        <v>4</v>
      </c>
      <c r="AA87" t="str">
        <f>SUBSTITUTE('Base F'!H86,".",",")</f>
        <v>+515 Protection</v>
      </c>
      <c r="AB87">
        <f t="shared" si="41"/>
        <v>515</v>
      </c>
      <c r="AC87" t="str">
        <f t="shared" si="42"/>
        <v>Protection</v>
      </c>
      <c r="AD87">
        <f t="shared" si="43"/>
        <v>515</v>
      </c>
    </row>
    <row r="88" spans="1:30" x14ac:dyDescent="0.2">
      <c r="A88">
        <f>'Base F'!A87</f>
        <v>14</v>
      </c>
      <c r="B88" t="str">
        <f>'Base F'!B87</f>
        <v>Biggs Darklighter</v>
      </c>
      <c r="C88" t="str">
        <f>'Base F'!C87</f>
        <v>Mk V-A Critical Damage Transmitter</v>
      </c>
      <c r="D88" t="str">
        <f t="shared" si="24"/>
        <v>V-A Critical Damage Transmitter</v>
      </c>
      <c r="E88" t="str">
        <f t="shared" si="22"/>
        <v>V</v>
      </c>
      <c r="F88" t="str">
        <f t="shared" si="23"/>
        <v>A</v>
      </c>
      <c r="G88" t="str">
        <f t="shared" si="25"/>
        <v>Damage Transmitter</v>
      </c>
      <c r="H88" t="str">
        <f t="shared" si="26"/>
        <v>Transmitter</v>
      </c>
      <c r="I88" t="str">
        <f t="shared" si="27"/>
        <v>V-A Critical Damage</v>
      </c>
      <c r="J88" t="str">
        <f t="shared" si="28"/>
        <v>Critical Damage</v>
      </c>
      <c r="K88" t="str">
        <f>SUBSTITUTE('Base F'!D87,".",",")</f>
        <v>+5,5% Offense</v>
      </c>
      <c r="L88">
        <f t="shared" si="29"/>
        <v>5.5E-2</v>
      </c>
      <c r="M88" t="str">
        <f t="shared" si="30"/>
        <v>Offense</v>
      </c>
      <c r="N88">
        <f t="shared" si="31"/>
        <v>5.5</v>
      </c>
      <c r="O88" t="str">
        <f>SUBSTITUTE('Base F'!E87,".",",")</f>
        <v>+1,65% Defense</v>
      </c>
      <c r="P88">
        <f t="shared" si="32"/>
        <v>1.6500000000000001E-2</v>
      </c>
      <c r="Q88" t="str">
        <f t="shared" si="33"/>
        <v>Defense</v>
      </c>
      <c r="R88">
        <f t="shared" si="34"/>
        <v>1.6500000000000001</v>
      </c>
      <c r="S88" t="str">
        <f>SUBSTITUTE('Base F'!F87,".",",")</f>
        <v>+8 Defense</v>
      </c>
      <c r="T88">
        <f t="shared" si="35"/>
        <v>8</v>
      </c>
      <c r="U88" t="str">
        <f t="shared" si="36"/>
        <v>Defense</v>
      </c>
      <c r="V88">
        <f t="shared" si="37"/>
        <v>8</v>
      </c>
      <c r="W88" t="str">
        <f>SUBSTITUTE('Base F'!G87,".",",")</f>
        <v>+1,86% Protection</v>
      </c>
      <c r="X88">
        <f t="shared" si="38"/>
        <v>1.8599999999999998E-2</v>
      </c>
      <c r="Y88" t="str">
        <f t="shared" si="39"/>
        <v>Protection</v>
      </c>
      <c r="Z88">
        <f t="shared" si="40"/>
        <v>1.8599999999999999</v>
      </c>
      <c r="AA88" t="str">
        <f>SUBSTITUTE('Base F'!H87,".",",")</f>
        <v>+3 Speed</v>
      </c>
      <c r="AB88">
        <f t="shared" si="41"/>
        <v>3</v>
      </c>
      <c r="AC88" t="str">
        <f t="shared" si="42"/>
        <v>Speed</v>
      </c>
      <c r="AD88">
        <f t="shared" si="43"/>
        <v>3</v>
      </c>
    </row>
    <row r="89" spans="1:30" x14ac:dyDescent="0.2">
      <c r="A89">
        <f>'Base F'!A88</f>
        <v>14</v>
      </c>
      <c r="B89" t="str">
        <f>'Base F'!B88</f>
        <v>IG-88</v>
      </c>
      <c r="C89" t="str">
        <f>'Base F'!C88</f>
        <v>Mk V-A Critical Damage Transmitter</v>
      </c>
      <c r="D89" t="str">
        <f t="shared" si="24"/>
        <v>V-A Critical Damage Transmitter</v>
      </c>
      <c r="E89" t="str">
        <f t="shared" si="22"/>
        <v>V</v>
      </c>
      <c r="F89" t="str">
        <f t="shared" si="23"/>
        <v>A</v>
      </c>
      <c r="G89" t="str">
        <f t="shared" si="25"/>
        <v>Damage Transmitter</v>
      </c>
      <c r="H89" t="str">
        <f t="shared" si="26"/>
        <v>Transmitter</v>
      </c>
      <c r="I89" t="str">
        <f t="shared" si="27"/>
        <v>V-A Critical Damage</v>
      </c>
      <c r="J89" t="str">
        <f t="shared" si="28"/>
        <v>Critical Damage</v>
      </c>
      <c r="K89" t="str">
        <f>SUBSTITUTE('Base F'!D88,".",",")</f>
        <v>+5,5% Offense</v>
      </c>
      <c r="L89">
        <f t="shared" si="29"/>
        <v>5.5E-2</v>
      </c>
      <c r="M89" t="str">
        <f t="shared" si="30"/>
        <v>Offense</v>
      </c>
      <c r="N89">
        <f t="shared" si="31"/>
        <v>5.5</v>
      </c>
      <c r="O89" t="str">
        <f>SUBSTITUTE('Base F'!E88,".",",")</f>
        <v>+3 Speed</v>
      </c>
      <c r="P89">
        <f t="shared" si="32"/>
        <v>3</v>
      </c>
      <c r="Q89" t="str">
        <f t="shared" si="33"/>
        <v>Speed</v>
      </c>
      <c r="R89">
        <f t="shared" si="34"/>
        <v>3</v>
      </c>
      <c r="S89" t="str">
        <f>SUBSTITUTE('Base F'!F88,".",",")</f>
        <v>+0,71% Health</v>
      </c>
      <c r="T89">
        <f t="shared" si="35"/>
        <v>7.1000000000000004E-3</v>
      </c>
      <c r="U89" t="str">
        <f t="shared" si="36"/>
        <v>Health</v>
      </c>
      <c r="V89">
        <f t="shared" si="37"/>
        <v>0.71000000000000008</v>
      </c>
      <c r="W89" t="str">
        <f>SUBSTITUTE('Base F'!G88,".",",")</f>
        <v>+266 Health</v>
      </c>
      <c r="X89">
        <f t="shared" si="38"/>
        <v>266</v>
      </c>
      <c r="Y89" t="str">
        <f t="shared" si="39"/>
        <v>Health</v>
      </c>
      <c r="Z89">
        <f t="shared" si="40"/>
        <v>266</v>
      </c>
      <c r="AA89" t="str">
        <f>SUBSTITUTE('Base F'!H88,".",",")</f>
        <v>+1,49% Critical Chance</v>
      </c>
      <c r="AB89">
        <f t="shared" si="41"/>
        <v>1.49E-2</v>
      </c>
      <c r="AC89" t="str">
        <f t="shared" si="42"/>
        <v>Critical Chance</v>
      </c>
      <c r="AD89">
        <f t="shared" si="43"/>
        <v>1.49</v>
      </c>
    </row>
    <row r="90" spans="1:30" x14ac:dyDescent="0.2">
      <c r="A90">
        <f>'Base F'!A89</f>
        <v>14</v>
      </c>
      <c r="B90" t="str">
        <f>'Base F'!B89</f>
        <v>Jawa Engineer</v>
      </c>
      <c r="C90" t="str">
        <f>'Base F'!C89</f>
        <v>Mk V-A Potency Receiver</v>
      </c>
      <c r="D90" t="str">
        <f t="shared" si="24"/>
        <v>V-A Potency Receiver</v>
      </c>
      <c r="E90" t="str">
        <f t="shared" si="22"/>
        <v>V</v>
      </c>
      <c r="F90" t="str">
        <f t="shared" si="23"/>
        <v>A</v>
      </c>
      <c r="G90" t="str">
        <f t="shared" si="25"/>
        <v>Receiver</v>
      </c>
      <c r="H90" t="str">
        <f t="shared" si="26"/>
        <v>Receiver</v>
      </c>
      <c r="I90" t="str">
        <f t="shared" si="27"/>
        <v>V-A Potency</v>
      </c>
      <c r="J90" t="str">
        <f t="shared" si="28"/>
        <v>Potency</v>
      </c>
      <c r="K90" t="str">
        <f>SUBSTITUTE('Base F'!D89,".",",")</f>
        <v>+22% Protection</v>
      </c>
      <c r="L90">
        <f t="shared" si="29"/>
        <v>0.22</v>
      </c>
      <c r="M90" t="str">
        <f t="shared" si="30"/>
        <v>Protection</v>
      </c>
      <c r="N90">
        <f t="shared" si="31"/>
        <v>22</v>
      </c>
      <c r="O90" t="str">
        <f>SUBSTITUTE('Base F'!E89,".",",")</f>
        <v>+0,55% Offense</v>
      </c>
      <c r="P90">
        <f t="shared" si="32"/>
        <v>5.4999999999999997E-3</v>
      </c>
      <c r="Q90" t="str">
        <f t="shared" si="33"/>
        <v>Offense</v>
      </c>
      <c r="R90">
        <f t="shared" si="34"/>
        <v>0.54999999999999993</v>
      </c>
      <c r="S90" t="str">
        <f>SUBSTITUTE('Base F'!F89,".",",")</f>
        <v>+0,89% Defense</v>
      </c>
      <c r="T90">
        <f t="shared" si="35"/>
        <v>8.8999999999999999E-3</v>
      </c>
      <c r="U90" t="str">
        <f t="shared" si="36"/>
        <v>Defense</v>
      </c>
      <c r="V90">
        <f t="shared" si="37"/>
        <v>0.89</v>
      </c>
      <c r="W90" t="str">
        <f>SUBSTITUTE('Base F'!G89,".",",")</f>
        <v>+1,78% Critical Chance</v>
      </c>
      <c r="X90">
        <f t="shared" si="38"/>
        <v>1.78E-2</v>
      </c>
      <c r="Y90" t="str">
        <f t="shared" si="39"/>
        <v>Critical Chance</v>
      </c>
      <c r="Z90">
        <f t="shared" si="40"/>
        <v>1.78</v>
      </c>
      <c r="AA90" t="str">
        <f>SUBSTITUTE('Base F'!H89,".",",")</f>
        <v>+0,78% Health</v>
      </c>
      <c r="AB90">
        <f t="shared" si="41"/>
        <v>7.7999999999999996E-3</v>
      </c>
      <c r="AC90" t="str">
        <f t="shared" si="42"/>
        <v>Health</v>
      </c>
      <c r="AD90">
        <f t="shared" si="43"/>
        <v>0.77999999999999992</v>
      </c>
    </row>
    <row r="91" spans="1:30" x14ac:dyDescent="0.2">
      <c r="A91">
        <f>'Base F'!A90</f>
        <v>14</v>
      </c>
      <c r="B91" t="str">
        <f>'Base F'!B90</f>
        <v>Ima-Gun Di</v>
      </c>
      <c r="C91" t="str">
        <f>'Base F'!C90</f>
        <v>Mk V-A Health Processor</v>
      </c>
      <c r="D91" t="str">
        <f t="shared" si="24"/>
        <v>V-A Health Processor</v>
      </c>
      <c r="E91" t="str">
        <f t="shared" si="22"/>
        <v>V</v>
      </c>
      <c r="F91" t="str">
        <f t="shared" si="23"/>
        <v>A</v>
      </c>
      <c r="G91" t="str">
        <f t="shared" si="25"/>
        <v>Processor</v>
      </c>
      <c r="H91" t="str">
        <f t="shared" si="26"/>
        <v>Processor</v>
      </c>
      <c r="I91" t="str">
        <f t="shared" si="27"/>
        <v>V-A Health</v>
      </c>
      <c r="J91" t="str">
        <f t="shared" si="28"/>
        <v>Health</v>
      </c>
      <c r="K91" t="str">
        <f>SUBSTITUTE('Base F'!D90,".",",")</f>
        <v>+11% Defense</v>
      </c>
      <c r="L91">
        <f t="shared" si="29"/>
        <v>0.11</v>
      </c>
      <c r="M91" t="str">
        <f t="shared" si="30"/>
        <v>Defense</v>
      </c>
      <c r="N91">
        <f t="shared" si="31"/>
        <v>11</v>
      </c>
      <c r="O91" t="str">
        <f>SUBSTITUTE('Base F'!E90,".",",")</f>
        <v>+1,31% Tenacity</v>
      </c>
      <c r="P91">
        <f t="shared" si="32"/>
        <v>1.3100000000000001E-2</v>
      </c>
      <c r="Q91" t="str">
        <f t="shared" si="33"/>
        <v>Tenacity</v>
      </c>
      <c r="R91">
        <f t="shared" si="34"/>
        <v>1.31</v>
      </c>
      <c r="S91" t="str">
        <f>SUBSTITUTE('Base F'!F90,".",",")</f>
        <v>+0,29% Offense</v>
      </c>
      <c r="T91">
        <f t="shared" si="35"/>
        <v>2.8999999999999998E-3</v>
      </c>
      <c r="U91" t="str">
        <f t="shared" si="36"/>
        <v>Offense</v>
      </c>
      <c r="V91">
        <f t="shared" si="37"/>
        <v>0.28999999999999998</v>
      </c>
      <c r="W91" t="str">
        <f>SUBSTITUTE('Base F'!G90,".",",")</f>
        <v>+1,86% Protection</v>
      </c>
      <c r="X91">
        <f t="shared" si="38"/>
        <v>1.8599999999999998E-2</v>
      </c>
      <c r="Y91" t="str">
        <f t="shared" si="39"/>
        <v>Protection</v>
      </c>
      <c r="Z91">
        <f t="shared" si="40"/>
        <v>1.8599999999999999</v>
      </c>
      <c r="AA91" t="str">
        <f>SUBSTITUTE('Base F'!H90,".",",")</f>
        <v>+375 Health</v>
      </c>
      <c r="AB91">
        <f t="shared" si="41"/>
        <v>375</v>
      </c>
      <c r="AC91" t="str">
        <f t="shared" si="42"/>
        <v>Health</v>
      </c>
      <c r="AD91">
        <f t="shared" si="43"/>
        <v>375</v>
      </c>
    </row>
    <row r="92" spans="1:30" x14ac:dyDescent="0.2">
      <c r="A92">
        <f>'Base F'!A91</f>
        <v>14</v>
      </c>
      <c r="B92" t="str">
        <f>'Base F'!B91</f>
        <v>Grand Master Yoda</v>
      </c>
      <c r="C92" t="str">
        <f>'Base F'!C91</f>
        <v>Mk V-A Health Data-Bus</v>
      </c>
      <c r="D92" t="str">
        <f t="shared" si="24"/>
        <v>V-A Health Data-Bus</v>
      </c>
      <c r="E92" t="str">
        <f t="shared" si="22"/>
        <v>V</v>
      </c>
      <c r="F92" t="str">
        <f t="shared" si="23"/>
        <v>A</v>
      </c>
      <c r="G92" t="str">
        <f t="shared" si="25"/>
        <v>Data-Bus</v>
      </c>
      <c r="H92" t="str">
        <f t="shared" si="26"/>
        <v>Data-Bus</v>
      </c>
      <c r="I92" t="str">
        <f t="shared" si="27"/>
        <v>V-A Health</v>
      </c>
      <c r="J92" t="str">
        <f t="shared" si="28"/>
        <v>Health</v>
      </c>
      <c r="K92" t="str">
        <f>SUBSTITUTE('Base F'!D91,".",",")</f>
        <v>+22% Protection</v>
      </c>
      <c r="L92">
        <f t="shared" si="29"/>
        <v>0.22</v>
      </c>
      <c r="M92" t="str">
        <f t="shared" si="30"/>
        <v>Protection</v>
      </c>
      <c r="N92">
        <f t="shared" si="31"/>
        <v>22</v>
      </c>
      <c r="O92" t="str">
        <f>SUBSTITUTE('Base F'!E91,".",",")</f>
        <v>+0,97% Health</v>
      </c>
      <c r="P92">
        <f t="shared" si="32"/>
        <v>9.7000000000000003E-3</v>
      </c>
      <c r="Q92" t="str">
        <f t="shared" si="33"/>
        <v>Health</v>
      </c>
      <c r="R92">
        <f t="shared" si="34"/>
        <v>0.97</v>
      </c>
      <c r="S92" t="str">
        <f>SUBSTITUTE('Base F'!F91,".",",")</f>
        <v>+1,56% Tenacity</v>
      </c>
      <c r="T92">
        <f t="shared" si="35"/>
        <v>1.5599999999999999E-2</v>
      </c>
      <c r="U92" t="str">
        <f t="shared" si="36"/>
        <v>Tenacity</v>
      </c>
      <c r="V92">
        <f t="shared" si="37"/>
        <v>1.5599999999999998</v>
      </c>
      <c r="W92" t="str">
        <f>SUBSTITUTE('Base F'!G91,".",",")</f>
        <v>+27 Offense</v>
      </c>
      <c r="X92">
        <f t="shared" si="38"/>
        <v>27</v>
      </c>
      <c r="Y92" t="str">
        <f t="shared" si="39"/>
        <v>Offense</v>
      </c>
      <c r="Z92">
        <f t="shared" si="40"/>
        <v>27</v>
      </c>
      <c r="AA92" t="str">
        <f>SUBSTITUTE('Base F'!H91,".",",")</f>
        <v>+327 Health</v>
      </c>
      <c r="AB92">
        <f t="shared" si="41"/>
        <v>327</v>
      </c>
      <c r="AC92" t="str">
        <f t="shared" si="42"/>
        <v>Health</v>
      </c>
      <c r="AD92">
        <f t="shared" si="43"/>
        <v>327</v>
      </c>
    </row>
    <row r="93" spans="1:30" x14ac:dyDescent="0.2">
      <c r="A93">
        <f>'Base F'!A92</f>
        <v>13</v>
      </c>
      <c r="B93" t="str">
        <f>'Base F'!B92</f>
        <v>Lando Calrissian</v>
      </c>
      <c r="C93" t="str">
        <f>'Base F'!C92</f>
        <v>Mk V-A Health Data-Bus</v>
      </c>
      <c r="D93" t="str">
        <f t="shared" si="24"/>
        <v>V-A Health Data-Bus</v>
      </c>
      <c r="E93" t="str">
        <f t="shared" si="22"/>
        <v>V</v>
      </c>
      <c r="F93" t="str">
        <f t="shared" si="23"/>
        <v>A</v>
      </c>
      <c r="G93" t="str">
        <f t="shared" si="25"/>
        <v>Data-Bus</v>
      </c>
      <c r="H93" t="str">
        <f t="shared" si="26"/>
        <v>Data-Bus</v>
      </c>
      <c r="I93" t="str">
        <f t="shared" si="27"/>
        <v>V-A Health</v>
      </c>
      <c r="J93" t="str">
        <f t="shared" si="28"/>
        <v>Health</v>
      </c>
      <c r="K93" t="str">
        <f>SUBSTITUTE('Base F'!D92,".",",")</f>
        <v>+5,13% Health</v>
      </c>
      <c r="L93">
        <f t="shared" si="29"/>
        <v>5.1299999999999998E-2</v>
      </c>
      <c r="M93" t="str">
        <f t="shared" si="30"/>
        <v>Health</v>
      </c>
      <c r="N93">
        <f t="shared" si="31"/>
        <v>5.13</v>
      </c>
      <c r="O93" t="str">
        <f>SUBSTITUTE('Base F'!E92,".",",")</f>
        <v>+3,13% Protection</v>
      </c>
      <c r="P93">
        <f t="shared" si="32"/>
        <v>3.1300000000000001E-2</v>
      </c>
      <c r="Q93" t="str">
        <f t="shared" si="33"/>
        <v>Protection</v>
      </c>
      <c r="R93">
        <f t="shared" si="34"/>
        <v>3.1300000000000003</v>
      </c>
      <c r="S93" t="str">
        <f>SUBSTITUTE('Base F'!F92,".",",")</f>
        <v>+576 Protection</v>
      </c>
      <c r="T93">
        <f t="shared" si="35"/>
        <v>576</v>
      </c>
      <c r="U93" t="str">
        <f t="shared" si="36"/>
        <v>Protection</v>
      </c>
      <c r="V93">
        <f t="shared" si="37"/>
        <v>576</v>
      </c>
      <c r="W93" t="str">
        <f>SUBSTITUTE('Base F'!G92,".",",")</f>
        <v>+4 Speed</v>
      </c>
      <c r="X93">
        <f t="shared" si="38"/>
        <v>4</v>
      </c>
      <c r="Y93" t="str">
        <f t="shared" si="39"/>
        <v>Speed</v>
      </c>
      <c r="Z93">
        <f t="shared" si="40"/>
        <v>4</v>
      </c>
      <c r="AA93" t="str">
        <f>SUBSTITUTE('Base F'!H92,".",",")</f>
        <v>+1,37% Defense</v>
      </c>
      <c r="AB93">
        <f t="shared" si="41"/>
        <v>1.37E-2</v>
      </c>
      <c r="AC93" t="str">
        <f t="shared" si="42"/>
        <v>Defense</v>
      </c>
      <c r="AD93">
        <f t="shared" si="43"/>
        <v>1.37</v>
      </c>
    </row>
    <row r="94" spans="1:30" x14ac:dyDescent="0.2">
      <c r="A94">
        <f>'Base F'!A93</f>
        <v>15</v>
      </c>
      <c r="B94" t="str">
        <f>'Base F'!B93</f>
        <v>Aayla Secura</v>
      </c>
      <c r="C94" t="str">
        <f>'Base F'!C93</f>
        <v>Mk IV-A Health Receiver</v>
      </c>
      <c r="D94" t="str">
        <f t="shared" si="24"/>
        <v>IV-A Health Receiver</v>
      </c>
      <c r="E94" t="str">
        <f t="shared" si="22"/>
        <v>V</v>
      </c>
      <c r="F94" t="str">
        <f t="shared" si="23"/>
        <v>A</v>
      </c>
      <c r="G94" t="str">
        <f t="shared" si="25"/>
        <v>Receiver</v>
      </c>
      <c r="H94" t="str">
        <f t="shared" si="26"/>
        <v>Receiver</v>
      </c>
      <c r="I94" t="str">
        <f t="shared" si="27"/>
        <v>IV-A Health</v>
      </c>
      <c r="J94" t="str">
        <f t="shared" si="28"/>
        <v>Health</v>
      </c>
      <c r="K94" t="str">
        <f>SUBSTITUTE('Base F'!D93,".",",")</f>
        <v>+4% Health</v>
      </c>
      <c r="L94">
        <f t="shared" si="29"/>
        <v>0.04</v>
      </c>
      <c r="M94" t="str">
        <f t="shared" si="30"/>
        <v>Health</v>
      </c>
      <c r="N94">
        <f t="shared" si="31"/>
        <v>4</v>
      </c>
      <c r="O94" t="str">
        <f>SUBSTITUTE('Base F'!E93,".",",")</f>
        <v>+3,88% Potency</v>
      </c>
      <c r="P94">
        <f t="shared" si="32"/>
        <v>3.8800000000000001E-2</v>
      </c>
      <c r="Q94" t="str">
        <f t="shared" si="33"/>
        <v>Potency</v>
      </c>
      <c r="R94">
        <f t="shared" si="34"/>
        <v>3.88</v>
      </c>
      <c r="S94" t="str">
        <f>SUBSTITUTE('Base F'!F93,".",",")</f>
        <v>+589 Protection</v>
      </c>
      <c r="T94">
        <f t="shared" si="35"/>
        <v>589</v>
      </c>
      <c r="U94" t="str">
        <f t="shared" si="36"/>
        <v>Protection</v>
      </c>
      <c r="V94">
        <f t="shared" si="37"/>
        <v>589</v>
      </c>
      <c r="W94" t="str">
        <f>SUBSTITUTE('Base F'!G93,".",",")</f>
        <v>+1,96% Critical Chance</v>
      </c>
      <c r="X94">
        <f t="shared" si="38"/>
        <v>1.9599999999999999E-2</v>
      </c>
      <c r="Y94" t="str">
        <f t="shared" si="39"/>
        <v>Critical Chance</v>
      </c>
      <c r="Z94">
        <f t="shared" si="40"/>
        <v>1.96</v>
      </c>
      <c r="AA94" t="str">
        <f>SUBSTITUTE('Base F'!H93,".",",")</f>
        <v>+0,91% Defense</v>
      </c>
      <c r="AB94">
        <f t="shared" si="41"/>
        <v>9.1000000000000004E-3</v>
      </c>
      <c r="AC94" t="str">
        <f t="shared" si="42"/>
        <v>Defense</v>
      </c>
      <c r="AD94">
        <f t="shared" si="43"/>
        <v>0.91</v>
      </c>
    </row>
    <row r="95" spans="1:30" x14ac:dyDescent="0.2">
      <c r="A95">
        <f>'Base F'!A94</f>
        <v>15</v>
      </c>
      <c r="B95" t="str">
        <f>'Base F'!B94</f>
        <v>Resistance Pilot</v>
      </c>
      <c r="C95" t="str">
        <f>'Base F'!C94</f>
        <v>Mk IV-A Health Receiver</v>
      </c>
      <c r="D95" t="str">
        <f t="shared" si="24"/>
        <v>IV-A Health Receiver</v>
      </c>
      <c r="E95" t="str">
        <f t="shared" si="22"/>
        <v>V</v>
      </c>
      <c r="F95" t="str">
        <f t="shared" si="23"/>
        <v>A</v>
      </c>
      <c r="G95" t="str">
        <f t="shared" si="25"/>
        <v>Receiver</v>
      </c>
      <c r="H95" t="str">
        <f t="shared" si="26"/>
        <v>Receiver</v>
      </c>
      <c r="I95" t="str">
        <f t="shared" si="27"/>
        <v>IV-A Health</v>
      </c>
      <c r="J95" t="str">
        <f t="shared" si="28"/>
        <v>Health</v>
      </c>
      <c r="K95" t="str">
        <f>SUBSTITUTE('Base F'!D94,".",",")</f>
        <v>+4% Health</v>
      </c>
      <c r="L95">
        <f t="shared" si="29"/>
        <v>0.04</v>
      </c>
      <c r="M95" t="str">
        <f t="shared" si="30"/>
        <v>Health</v>
      </c>
      <c r="N95">
        <f t="shared" si="31"/>
        <v>4</v>
      </c>
      <c r="O95" t="str">
        <f>SUBSTITUTE('Base F'!E94,".",",")</f>
        <v>+3,49% Critical Chance</v>
      </c>
      <c r="P95">
        <f t="shared" si="32"/>
        <v>3.49E-2</v>
      </c>
      <c r="Q95" t="str">
        <f t="shared" si="33"/>
        <v>Critical Chance</v>
      </c>
      <c r="R95">
        <f t="shared" si="34"/>
        <v>3.49</v>
      </c>
      <c r="S95" t="str">
        <f>SUBSTITUTE('Base F'!F94,".",",")</f>
        <v>+18 Offense</v>
      </c>
      <c r="T95">
        <f t="shared" si="35"/>
        <v>18</v>
      </c>
      <c r="U95" t="str">
        <f t="shared" si="36"/>
        <v>Offense</v>
      </c>
      <c r="V95">
        <f t="shared" si="37"/>
        <v>18</v>
      </c>
      <c r="W95" t="str">
        <f>SUBSTITUTE('Base F'!G94,".",",")</f>
        <v>+0,76% Defense</v>
      </c>
      <c r="X95">
        <f t="shared" si="38"/>
        <v>7.6E-3</v>
      </c>
      <c r="Y95" t="str">
        <f t="shared" si="39"/>
        <v>Defense</v>
      </c>
      <c r="Z95">
        <f t="shared" si="40"/>
        <v>0.76</v>
      </c>
      <c r="AA95" t="str">
        <f>SUBSTITUTE('Base F'!H94,".",",")</f>
        <v>+1,32% Protection</v>
      </c>
      <c r="AB95">
        <f t="shared" si="41"/>
        <v>1.32E-2</v>
      </c>
      <c r="AC95" t="str">
        <f t="shared" si="42"/>
        <v>Protection</v>
      </c>
      <c r="AD95">
        <f t="shared" si="43"/>
        <v>1.32</v>
      </c>
    </row>
    <row r="96" spans="1:30" x14ac:dyDescent="0.2">
      <c r="A96">
        <f>'Base F'!A95</f>
        <v>15</v>
      </c>
      <c r="B96" t="str">
        <f>'Base F'!B95</f>
        <v>Jawa Scavenger</v>
      </c>
      <c r="C96" t="str">
        <f>'Base F'!C95</f>
        <v>Mk IV-A Critical Damage Receiver</v>
      </c>
      <c r="D96" t="str">
        <f t="shared" si="24"/>
        <v>IV-A Critical Damage Receiver</v>
      </c>
      <c r="E96" t="str">
        <f t="shared" si="22"/>
        <v>V</v>
      </c>
      <c r="F96" t="str">
        <f t="shared" si="23"/>
        <v>A</v>
      </c>
      <c r="G96" t="str">
        <f t="shared" si="25"/>
        <v>Damage Receiver</v>
      </c>
      <c r="H96" t="str">
        <f t="shared" si="26"/>
        <v>Receiver</v>
      </c>
      <c r="I96" t="str">
        <f t="shared" si="27"/>
        <v>IV-A Critical Damage</v>
      </c>
      <c r="J96" t="str">
        <f t="shared" si="28"/>
        <v>Critical Damage</v>
      </c>
      <c r="K96" t="str">
        <f>SUBSTITUTE('Base F'!D95,".",",")</f>
        <v>+16% Protection</v>
      </c>
      <c r="L96">
        <f t="shared" si="29"/>
        <v>0.16</v>
      </c>
      <c r="M96" t="str">
        <f t="shared" si="30"/>
        <v>Protection</v>
      </c>
      <c r="N96">
        <f t="shared" si="31"/>
        <v>16</v>
      </c>
      <c r="O96" t="str">
        <f>SUBSTITUTE('Base F'!E95,".",",")</f>
        <v>+0,3% Offense</v>
      </c>
      <c r="P96">
        <f t="shared" si="32"/>
        <v>3.0000000000000001E-3</v>
      </c>
      <c r="Q96" t="str">
        <f t="shared" si="33"/>
        <v>Offense</v>
      </c>
      <c r="R96">
        <f t="shared" si="34"/>
        <v>0.3</v>
      </c>
      <c r="S96" t="str">
        <f>SUBSTITUTE('Base F'!F95,".",",")</f>
        <v>+1,65% Potency</v>
      </c>
      <c r="T96">
        <f t="shared" si="35"/>
        <v>1.6500000000000001E-2</v>
      </c>
      <c r="U96" t="str">
        <f t="shared" si="36"/>
        <v>Potency</v>
      </c>
      <c r="V96">
        <f t="shared" si="37"/>
        <v>1.6500000000000001</v>
      </c>
      <c r="W96" t="str">
        <f>SUBSTITUTE('Base F'!G95,".",",")</f>
        <v>+296 Health</v>
      </c>
      <c r="X96">
        <f t="shared" si="38"/>
        <v>296</v>
      </c>
      <c r="Y96" t="str">
        <f t="shared" si="39"/>
        <v>Health</v>
      </c>
      <c r="Z96">
        <f t="shared" si="40"/>
        <v>296</v>
      </c>
      <c r="AA96" t="str">
        <f>SUBSTITUTE('Base F'!H95,".",",")</f>
        <v>+0,5% Health</v>
      </c>
      <c r="AB96">
        <f t="shared" si="41"/>
        <v>5.0000000000000001E-3</v>
      </c>
      <c r="AC96" t="str">
        <f t="shared" si="42"/>
        <v>Health</v>
      </c>
      <c r="AD96">
        <f t="shared" si="43"/>
        <v>0.5</v>
      </c>
    </row>
    <row r="97" spans="1:30" x14ac:dyDescent="0.2">
      <c r="A97">
        <f>'Base F'!A96</f>
        <v>15</v>
      </c>
      <c r="B97" t="str">
        <f>'Base F'!B96</f>
        <v>Jedi Knight Anakin</v>
      </c>
      <c r="C97" t="str">
        <f>'Base F'!C96</f>
        <v>Mk IV-A Potency Receiver</v>
      </c>
      <c r="D97" t="str">
        <f t="shared" si="24"/>
        <v>IV-A Potency Receiver</v>
      </c>
      <c r="E97" t="str">
        <f t="shared" si="22"/>
        <v>V</v>
      </c>
      <c r="F97" t="str">
        <f t="shared" si="23"/>
        <v>A</v>
      </c>
      <c r="G97" t="str">
        <f t="shared" si="25"/>
        <v>Receiver</v>
      </c>
      <c r="H97" t="str">
        <f t="shared" si="26"/>
        <v>Receiver</v>
      </c>
      <c r="I97" t="str">
        <f t="shared" si="27"/>
        <v>IV-A Potency</v>
      </c>
      <c r="J97" t="str">
        <f t="shared" si="28"/>
        <v>Potency</v>
      </c>
      <c r="K97" t="str">
        <f>SUBSTITUTE('Base F'!D96,".",",")</f>
        <v>+10,5% Accuracy</v>
      </c>
      <c r="L97">
        <f t="shared" si="29"/>
        <v>0.105</v>
      </c>
      <c r="M97" t="str">
        <f t="shared" si="30"/>
        <v>Accuracy</v>
      </c>
      <c r="N97">
        <f t="shared" si="31"/>
        <v>10.5</v>
      </c>
      <c r="O97" t="str">
        <f>SUBSTITUTE('Base F'!E96,".",",")</f>
        <v>+25 Offense</v>
      </c>
      <c r="P97">
        <f t="shared" si="32"/>
        <v>25</v>
      </c>
      <c r="Q97" t="str">
        <f t="shared" si="33"/>
        <v>Offense</v>
      </c>
      <c r="R97">
        <f t="shared" si="34"/>
        <v>25</v>
      </c>
      <c r="S97" t="str">
        <f>SUBSTITUTE('Base F'!F96,".",",")</f>
        <v>+1,07% Critical Chance</v>
      </c>
      <c r="T97">
        <f t="shared" si="35"/>
        <v>1.0699999999999999E-2</v>
      </c>
      <c r="U97" t="str">
        <f t="shared" si="36"/>
        <v>Critical Chance</v>
      </c>
      <c r="V97">
        <f t="shared" si="37"/>
        <v>1.0699999999999998</v>
      </c>
      <c r="W97" t="str">
        <f>SUBSTITUTE('Base F'!G96,".",",")</f>
        <v>+177 Health</v>
      </c>
      <c r="X97">
        <f t="shared" si="38"/>
        <v>177</v>
      </c>
      <c r="Y97" t="str">
        <f t="shared" si="39"/>
        <v>Health</v>
      </c>
      <c r="Z97">
        <f t="shared" si="40"/>
        <v>177</v>
      </c>
      <c r="AA97" t="str">
        <f>SUBSTITUTE('Base F'!H96,".",",")</f>
        <v>+1,95% Protection</v>
      </c>
      <c r="AB97">
        <f t="shared" si="41"/>
        <v>1.95E-2</v>
      </c>
      <c r="AC97" t="str">
        <f t="shared" si="42"/>
        <v>Protection</v>
      </c>
      <c r="AD97">
        <f t="shared" si="43"/>
        <v>1.95</v>
      </c>
    </row>
    <row r="98" spans="1:30" x14ac:dyDescent="0.2">
      <c r="A98">
        <f>'Base F'!A97</f>
        <v>15</v>
      </c>
      <c r="B98" t="str">
        <f>'Base F'!B97</f>
        <v>Kylo Ren</v>
      </c>
      <c r="C98" t="str">
        <f>'Base F'!C97</f>
        <v>Mk IV-A Health Processor</v>
      </c>
      <c r="D98" t="str">
        <f t="shared" si="24"/>
        <v>IV-A Health Processor</v>
      </c>
      <c r="E98" t="str">
        <f t="shared" si="22"/>
        <v>V</v>
      </c>
      <c r="F98" t="str">
        <f t="shared" si="23"/>
        <v>A</v>
      </c>
      <c r="G98" t="str">
        <f t="shared" si="25"/>
        <v>Processor</v>
      </c>
      <c r="H98" t="str">
        <f t="shared" si="26"/>
        <v>Processor</v>
      </c>
      <c r="I98" t="str">
        <f t="shared" si="27"/>
        <v>IV-A Health</v>
      </c>
      <c r="J98" t="str">
        <f t="shared" si="28"/>
        <v>Health</v>
      </c>
      <c r="K98" t="str">
        <f>SUBSTITUTE('Base F'!D97,".",",")</f>
        <v>+8% Defense</v>
      </c>
      <c r="L98">
        <f t="shared" si="29"/>
        <v>0.08</v>
      </c>
      <c r="M98" t="str">
        <f t="shared" si="30"/>
        <v>Defense</v>
      </c>
      <c r="N98">
        <f t="shared" si="31"/>
        <v>8</v>
      </c>
      <c r="O98" t="str">
        <f>SUBSTITUTE('Base F'!E97,".",",")</f>
        <v>+79 Offense</v>
      </c>
      <c r="P98">
        <f t="shared" si="32"/>
        <v>79</v>
      </c>
      <c r="Q98" t="str">
        <f t="shared" si="33"/>
        <v>Offense</v>
      </c>
      <c r="R98">
        <f t="shared" si="34"/>
        <v>79</v>
      </c>
      <c r="S98" t="str">
        <f>SUBSTITUTE('Base F'!F97,".",",")</f>
        <v>+328 Health</v>
      </c>
      <c r="T98">
        <f t="shared" si="35"/>
        <v>328</v>
      </c>
      <c r="U98" t="str">
        <f t="shared" si="36"/>
        <v>Health</v>
      </c>
      <c r="V98">
        <f t="shared" si="37"/>
        <v>328</v>
      </c>
      <c r="W98" t="str">
        <f>SUBSTITUTE('Base F'!G97,".",",")</f>
        <v>+570 Protection</v>
      </c>
      <c r="X98">
        <f t="shared" si="38"/>
        <v>570</v>
      </c>
      <c r="Y98" t="str">
        <f t="shared" si="39"/>
        <v>Protection</v>
      </c>
      <c r="Z98">
        <f t="shared" si="40"/>
        <v>570</v>
      </c>
      <c r="AA98" t="str">
        <f>SUBSTITUTE('Base F'!H97,".",",")</f>
        <v>+1,15% Tenacity</v>
      </c>
      <c r="AB98">
        <f t="shared" si="41"/>
        <v>1.15E-2</v>
      </c>
      <c r="AC98" t="str">
        <f t="shared" si="42"/>
        <v>Tenacity</v>
      </c>
      <c r="AD98">
        <f t="shared" si="43"/>
        <v>1.1499999999999999</v>
      </c>
    </row>
    <row r="99" spans="1:30" x14ac:dyDescent="0.2">
      <c r="A99">
        <f>'Base F'!A98</f>
        <v>15</v>
      </c>
      <c r="B99" t="str">
        <f>'Base F'!B98</f>
        <v>Emperor Palpatine</v>
      </c>
      <c r="C99" t="str">
        <f>'Base F'!C98</f>
        <v>Mk IV-A Health Processor</v>
      </c>
      <c r="D99" t="str">
        <f t="shared" si="24"/>
        <v>IV-A Health Processor</v>
      </c>
      <c r="E99" t="str">
        <f t="shared" si="22"/>
        <v>V</v>
      </c>
      <c r="F99" t="str">
        <f t="shared" si="23"/>
        <v>A</v>
      </c>
      <c r="G99" t="str">
        <f t="shared" si="25"/>
        <v>Processor</v>
      </c>
      <c r="H99" t="str">
        <f t="shared" si="26"/>
        <v>Processor</v>
      </c>
      <c r="I99" t="str">
        <f t="shared" si="27"/>
        <v>IV-A Health</v>
      </c>
      <c r="J99" t="str">
        <f t="shared" si="28"/>
        <v>Health</v>
      </c>
      <c r="K99" t="str">
        <f>SUBSTITUTE('Base F'!D98,".",",")</f>
        <v>+8% Defense</v>
      </c>
      <c r="L99">
        <f t="shared" si="29"/>
        <v>0.08</v>
      </c>
      <c r="M99" t="str">
        <f t="shared" si="30"/>
        <v>Defense</v>
      </c>
      <c r="N99">
        <f t="shared" si="31"/>
        <v>8</v>
      </c>
      <c r="O99" t="str">
        <f>SUBSTITUTE('Base F'!E98,".",",")</f>
        <v>+3,02% Potency</v>
      </c>
      <c r="P99">
        <f t="shared" si="32"/>
        <v>3.0200000000000001E-2</v>
      </c>
      <c r="Q99" t="str">
        <f t="shared" si="33"/>
        <v>Potency</v>
      </c>
      <c r="R99">
        <f t="shared" si="34"/>
        <v>3.02</v>
      </c>
      <c r="S99" t="str">
        <f>SUBSTITUTE('Base F'!F98,".",",")</f>
        <v>+0,5% Health</v>
      </c>
      <c r="T99">
        <f t="shared" si="35"/>
        <v>5.0000000000000001E-3</v>
      </c>
      <c r="U99" t="str">
        <f t="shared" si="36"/>
        <v>Health</v>
      </c>
      <c r="V99">
        <f t="shared" si="37"/>
        <v>0.5</v>
      </c>
      <c r="W99" t="str">
        <f>SUBSTITUTE('Base F'!G98,".",",")</f>
        <v>+1,14% Tenacity</v>
      </c>
      <c r="X99">
        <f t="shared" si="38"/>
        <v>1.14E-2</v>
      </c>
      <c r="Y99" t="str">
        <f t="shared" si="39"/>
        <v>Tenacity</v>
      </c>
      <c r="Z99">
        <f t="shared" si="40"/>
        <v>1.1400000000000001</v>
      </c>
      <c r="AA99" t="str">
        <f>SUBSTITUTE('Base F'!H98,".",",")</f>
        <v>+6 Defense</v>
      </c>
      <c r="AB99">
        <f t="shared" si="41"/>
        <v>6</v>
      </c>
      <c r="AC99" t="str">
        <f t="shared" si="42"/>
        <v>Defense</v>
      </c>
      <c r="AD99">
        <f t="shared" si="43"/>
        <v>6</v>
      </c>
    </row>
    <row r="100" spans="1:30" x14ac:dyDescent="0.2">
      <c r="A100">
        <f>'Base F'!A99</f>
        <v>15</v>
      </c>
      <c r="B100" t="str">
        <f>'Base F'!B99</f>
        <v>Clone Wars Chewbacca</v>
      </c>
      <c r="C100" t="str">
        <f>'Base F'!C99</f>
        <v>Mk IV-A Health Processor</v>
      </c>
      <c r="D100" t="str">
        <f t="shared" si="24"/>
        <v>IV-A Health Processor</v>
      </c>
      <c r="E100" t="str">
        <f t="shared" si="22"/>
        <v>V</v>
      </c>
      <c r="F100" t="str">
        <f t="shared" si="23"/>
        <v>A</v>
      </c>
      <c r="G100" t="str">
        <f t="shared" si="25"/>
        <v>Processor</v>
      </c>
      <c r="H100" t="str">
        <f t="shared" si="26"/>
        <v>Processor</v>
      </c>
      <c r="I100" t="str">
        <f t="shared" si="27"/>
        <v>IV-A Health</v>
      </c>
      <c r="J100" t="str">
        <f t="shared" si="28"/>
        <v>Health</v>
      </c>
      <c r="K100" t="str">
        <f>SUBSTITUTE('Base F'!D99,".",",")</f>
        <v>+8% Defense</v>
      </c>
      <c r="L100">
        <f t="shared" si="29"/>
        <v>0.08</v>
      </c>
      <c r="M100" t="str">
        <f t="shared" si="30"/>
        <v>Defense</v>
      </c>
      <c r="N100">
        <f t="shared" si="31"/>
        <v>8</v>
      </c>
      <c r="O100" t="str">
        <f>SUBSTITUTE('Base F'!E99,".",",")</f>
        <v>+1,96% Protection</v>
      </c>
      <c r="P100">
        <f t="shared" si="32"/>
        <v>1.9599999999999999E-2</v>
      </c>
      <c r="Q100" t="str">
        <f t="shared" si="33"/>
        <v>Protection</v>
      </c>
      <c r="R100">
        <f t="shared" si="34"/>
        <v>1.96</v>
      </c>
      <c r="S100" t="str">
        <f>SUBSTITUTE('Base F'!F99,".",",")</f>
        <v>+361 Protection</v>
      </c>
      <c r="T100">
        <f t="shared" si="35"/>
        <v>361</v>
      </c>
      <c r="U100" t="str">
        <f t="shared" si="36"/>
        <v>Protection</v>
      </c>
      <c r="V100">
        <f t="shared" si="37"/>
        <v>361</v>
      </c>
      <c r="W100" t="str">
        <f>SUBSTITUTE('Base F'!G99,".",",")</f>
        <v>+4 Speed</v>
      </c>
      <c r="X100">
        <f t="shared" si="38"/>
        <v>4</v>
      </c>
      <c r="Y100" t="str">
        <f t="shared" si="39"/>
        <v>Speed</v>
      </c>
      <c r="Z100">
        <f t="shared" si="40"/>
        <v>4</v>
      </c>
      <c r="AA100" t="str">
        <f>SUBSTITUTE('Base F'!H99,".",",")</f>
        <v>+7 Defense</v>
      </c>
      <c r="AB100">
        <f t="shared" si="41"/>
        <v>7</v>
      </c>
      <c r="AC100" t="str">
        <f t="shared" si="42"/>
        <v>Defense</v>
      </c>
      <c r="AD100">
        <f t="shared" si="43"/>
        <v>7</v>
      </c>
    </row>
    <row r="101" spans="1:30" x14ac:dyDescent="0.2">
      <c r="A101">
        <f>'Base F'!A100</f>
        <v>15</v>
      </c>
      <c r="B101" t="str">
        <f>'Base F'!B100</f>
        <v>Cad Bane</v>
      </c>
      <c r="C101" t="str">
        <f>'Base F'!C100</f>
        <v>Mk IV-A Health Processor</v>
      </c>
      <c r="D101" t="str">
        <f t="shared" si="24"/>
        <v>IV-A Health Processor</v>
      </c>
      <c r="E101" t="str">
        <f t="shared" si="22"/>
        <v>V</v>
      </c>
      <c r="F101" t="str">
        <f t="shared" si="23"/>
        <v>A</v>
      </c>
      <c r="G101" t="str">
        <f t="shared" si="25"/>
        <v>Processor</v>
      </c>
      <c r="H101" t="str">
        <f t="shared" si="26"/>
        <v>Processor</v>
      </c>
      <c r="I101" t="str">
        <f t="shared" si="27"/>
        <v>IV-A Health</v>
      </c>
      <c r="J101" t="str">
        <f t="shared" si="28"/>
        <v>Health</v>
      </c>
      <c r="K101" t="str">
        <f>SUBSTITUTE('Base F'!D100,".",",")</f>
        <v>+8% Defense</v>
      </c>
      <c r="L101">
        <f t="shared" si="29"/>
        <v>0.08</v>
      </c>
      <c r="M101" t="str">
        <f t="shared" si="30"/>
        <v>Defense</v>
      </c>
      <c r="N101">
        <f t="shared" si="31"/>
        <v>8</v>
      </c>
      <c r="O101" t="str">
        <f>SUBSTITUTE('Base F'!E100,".",",")</f>
        <v>+1,49% Critical Chance</v>
      </c>
      <c r="P101">
        <f t="shared" si="32"/>
        <v>1.49E-2</v>
      </c>
      <c r="Q101" t="str">
        <f t="shared" si="33"/>
        <v>Critical Chance</v>
      </c>
      <c r="R101">
        <f t="shared" si="34"/>
        <v>1.49</v>
      </c>
      <c r="S101" t="str">
        <f>SUBSTITUTE('Base F'!F100,".",",")</f>
        <v>+15 Defense</v>
      </c>
      <c r="T101">
        <f t="shared" si="35"/>
        <v>15</v>
      </c>
      <c r="U101" t="str">
        <f t="shared" si="36"/>
        <v>Defense</v>
      </c>
      <c r="V101">
        <f t="shared" si="37"/>
        <v>15</v>
      </c>
      <c r="W101" t="str">
        <f>SUBSTITUTE('Base F'!G100,".",",")</f>
        <v>+1,55% Tenacity</v>
      </c>
      <c r="X101">
        <f t="shared" si="38"/>
        <v>1.55E-2</v>
      </c>
      <c r="Y101" t="str">
        <f t="shared" si="39"/>
        <v>Tenacity</v>
      </c>
      <c r="Z101">
        <f t="shared" si="40"/>
        <v>1.55</v>
      </c>
      <c r="AA101" t="str">
        <f>SUBSTITUTE('Base F'!H100,".",",")</f>
        <v>+23 Offense</v>
      </c>
      <c r="AB101">
        <f t="shared" si="41"/>
        <v>23</v>
      </c>
      <c r="AC101" t="str">
        <f t="shared" si="42"/>
        <v>Offense</v>
      </c>
      <c r="AD101">
        <f t="shared" si="43"/>
        <v>23</v>
      </c>
    </row>
    <row r="102" spans="1:30" x14ac:dyDescent="0.2">
      <c r="A102">
        <f>'Base F'!A101</f>
        <v>15</v>
      </c>
      <c r="B102" t="str">
        <f>'Base F'!B101</f>
        <v>Qui-Gon Jinn</v>
      </c>
      <c r="C102" t="str">
        <f>'Base F'!C101</f>
        <v>Mk IV-A Health Holo-Array</v>
      </c>
      <c r="D102" t="str">
        <f t="shared" si="24"/>
        <v>IV-A Health Holo-Array</v>
      </c>
      <c r="E102" t="str">
        <f t="shared" si="22"/>
        <v>V</v>
      </c>
      <c r="F102" t="str">
        <f t="shared" si="23"/>
        <v>A</v>
      </c>
      <c r="G102" t="str">
        <f t="shared" si="25"/>
        <v>Holo-Array</v>
      </c>
      <c r="H102" t="str">
        <f t="shared" si="26"/>
        <v>Holo-Array</v>
      </c>
      <c r="I102" t="str">
        <f t="shared" si="27"/>
        <v>IV-A Health</v>
      </c>
      <c r="J102" t="str">
        <f t="shared" si="28"/>
        <v>Health</v>
      </c>
      <c r="K102" t="str">
        <f>SUBSTITUTE('Base F'!D101,".",",")</f>
        <v>+10,5% Critical Chance</v>
      </c>
      <c r="L102">
        <f t="shared" si="29"/>
        <v>0.105</v>
      </c>
      <c r="M102" t="str">
        <f t="shared" si="30"/>
        <v>Critical Chance</v>
      </c>
      <c r="N102">
        <f t="shared" si="31"/>
        <v>10.5</v>
      </c>
      <c r="O102" t="str">
        <f>SUBSTITUTE('Base F'!E101,".",",")</f>
        <v>+9 Speed</v>
      </c>
      <c r="P102">
        <f t="shared" si="32"/>
        <v>9</v>
      </c>
      <c r="Q102" t="str">
        <f t="shared" si="33"/>
        <v>Speed</v>
      </c>
      <c r="R102">
        <f t="shared" si="34"/>
        <v>9</v>
      </c>
      <c r="S102" t="str">
        <f>SUBSTITUTE('Base F'!F101,".",",")</f>
        <v>+2,57% Tenacity</v>
      </c>
      <c r="T102">
        <f t="shared" si="35"/>
        <v>2.5700000000000001E-2</v>
      </c>
      <c r="U102" t="str">
        <f t="shared" si="36"/>
        <v>Tenacity</v>
      </c>
      <c r="V102">
        <f t="shared" si="37"/>
        <v>2.5700000000000003</v>
      </c>
      <c r="W102" t="str">
        <f>SUBSTITUTE('Base F'!G101,".",",")</f>
        <v>+0,26% Offense</v>
      </c>
      <c r="X102">
        <f t="shared" si="38"/>
        <v>2.5999999999999999E-3</v>
      </c>
      <c r="Y102" t="str">
        <f t="shared" si="39"/>
        <v>Offense</v>
      </c>
      <c r="Z102">
        <f t="shared" si="40"/>
        <v>0.26</v>
      </c>
      <c r="AA102" t="str">
        <f>SUBSTITUTE('Base F'!H101,".",",")</f>
        <v>+635 Health</v>
      </c>
      <c r="AB102">
        <f t="shared" si="41"/>
        <v>635</v>
      </c>
      <c r="AC102" t="str">
        <f t="shared" si="42"/>
        <v>Health</v>
      </c>
      <c r="AD102">
        <f t="shared" si="43"/>
        <v>635</v>
      </c>
    </row>
    <row r="103" spans="1:30" x14ac:dyDescent="0.2">
      <c r="A103">
        <f>'Base F'!A102</f>
        <v>15</v>
      </c>
      <c r="B103" t="str">
        <f>'Base F'!B102</f>
        <v>CT-5555 "Fives"</v>
      </c>
      <c r="C103" t="str">
        <f>'Base F'!C102</f>
        <v>Mk IV-A Health Holo-Array</v>
      </c>
      <c r="D103" t="str">
        <f t="shared" si="24"/>
        <v>IV-A Health Holo-Array</v>
      </c>
      <c r="E103" t="str">
        <f t="shared" si="22"/>
        <v>V</v>
      </c>
      <c r="F103" t="str">
        <f t="shared" si="23"/>
        <v>A</v>
      </c>
      <c r="G103" t="str">
        <f t="shared" si="25"/>
        <v>Holo-Array</v>
      </c>
      <c r="H103" t="str">
        <f t="shared" si="26"/>
        <v>Holo-Array</v>
      </c>
      <c r="I103" t="str">
        <f t="shared" si="27"/>
        <v>IV-A Health</v>
      </c>
      <c r="J103" t="str">
        <f t="shared" si="28"/>
        <v>Health</v>
      </c>
      <c r="K103" t="str">
        <f>SUBSTITUTE('Base F'!D102,".",",")</f>
        <v>+4% Offense</v>
      </c>
      <c r="L103">
        <f t="shared" si="29"/>
        <v>0.04</v>
      </c>
      <c r="M103" t="str">
        <f t="shared" si="30"/>
        <v>Offense</v>
      </c>
      <c r="N103">
        <f t="shared" si="31"/>
        <v>4</v>
      </c>
      <c r="O103" t="str">
        <f>SUBSTITUTE('Base F'!E102,".",",")</f>
        <v>+7 Defense</v>
      </c>
      <c r="P103">
        <f t="shared" si="32"/>
        <v>7</v>
      </c>
      <c r="Q103" t="str">
        <f t="shared" si="33"/>
        <v>Defense</v>
      </c>
      <c r="R103">
        <f t="shared" si="34"/>
        <v>7</v>
      </c>
      <c r="S103" t="str">
        <f>SUBSTITUTE('Base F'!F102,".",",")</f>
        <v>+1,93% Potency</v>
      </c>
      <c r="T103">
        <f t="shared" si="35"/>
        <v>1.9300000000000001E-2</v>
      </c>
      <c r="U103" t="str">
        <f t="shared" si="36"/>
        <v>Potency</v>
      </c>
      <c r="V103">
        <f t="shared" si="37"/>
        <v>1.9300000000000002</v>
      </c>
      <c r="W103" t="str">
        <f>SUBSTITUTE('Base F'!G102,".",",")</f>
        <v>+176 Health</v>
      </c>
      <c r="X103">
        <f t="shared" si="38"/>
        <v>176</v>
      </c>
      <c r="Y103" t="str">
        <f t="shared" si="39"/>
        <v>Health</v>
      </c>
      <c r="Z103">
        <f t="shared" si="40"/>
        <v>176</v>
      </c>
      <c r="AA103" t="str">
        <f>SUBSTITUTE('Base F'!H102,".",",")</f>
        <v>+1,67% Tenacity</v>
      </c>
      <c r="AB103">
        <f t="shared" si="41"/>
        <v>1.67E-2</v>
      </c>
      <c r="AC103" t="str">
        <f t="shared" si="42"/>
        <v>Tenacity</v>
      </c>
      <c r="AD103">
        <f t="shared" si="43"/>
        <v>1.67</v>
      </c>
    </row>
    <row r="104" spans="1:30" x14ac:dyDescent="0.2">
      <c r="A104">
        <f>'Base F'!A103</f>
        <v>15</v>
      </c>
      <c r="B104">
        <f>'Base F'!B103</f>
        <v>0</v>
      </c>
      <c r="C104" t="str">
        <f>'Base F'!C103</f>
        <v>Mk IV-A Health Holo-Array</v>
      </c>
      <c r="D104" t="str">
        <f t="shared" si="24"/>
        <v>IV-A Health Holo-Array</v>
      </c>
      <c r="E104" t="str">
        <f t="shared" si="22"/>
        <v>V</v>
      </c>
      <c r="F104" t="str">
        <f t="shared" si="23"/>
        <v>A</v>
      </c>
      <c r="G104" t="str">
        <f t="shared" si="25"/>
        <v>Holo-Array</v>
      </c>
      <c r="H104" t="str">
        <f t="shared" si="26"/>
        <v>Holo-Array</v>
      </c>
      <c r="I104" t="str">
        <f t="shared" si="27"/>
        <v>IV-A Health</v>
      </c>
      <c r="J104" t="str">
        <f t="shared" si="28"/>
        <v>Health</v>
      </c>
      <c r="K104" t="str">
        <f>SUBSTITUTE('Base F'!D103,".",",")</f>
        <v>+4% Offense</v>
      </c>
      <c r="L104">
        <f t="shared" si="29"/>
        <v>0.04</v>
      </c>
      <c r="M104" t="str">
        <f t="shared" si="30"/>
        <v>Offense</v>
      </c>
      <c r="N104">
        <f t="shared" si="31"/>
        <v>4</v>
      </c>
      <c r="O104" t="str">
        <f>SUBSTITUTE('Base F'!E103,".",",")</f>
        <v>+6 Defense</v>
      </c>
      <c r="P104">
        <f t="shared" si="32"/>
        <v>6</v>
      </c>
      <c r="Q104" t="str">
        <f t="shared" si="33"/>
        <v>Defense</v>
      </c>
      <c r="R104">
        <f t="shared" si="34"/>
        <v>6</v>
      </c>
      <c r="S104" t="str">
        <f>SUBSTITUTE('Base F'!F103,".",",")</f>
        <v>+1,8% Tenacity</v>
      </c>
      <c r="T104">
        <f t="shared" si="35"/>
        <v>1.7999999999999999E-2</v>
      </c>
      <c r="U104" t="str">
        <f t="shared" si="36"/>
        <v>Tenacity</v>
      </c>
      <c r="V104">
        <f t="shared" si="37"/>
        <v>1.7999999999999998</v>
      </c>
      <c r="W104" t="str">
        <f>SUBSTITUTE('Base F'!G103,".",",")</f>
        <v>+1,06% Potency</v>
      </c>
      <c r="X104">
        <f t="shared" si="38"/>
        <v>1.06E-2</v>
      </c>
      <c r="Y104" t="str">
        <f t="shared" si="39"/>
        <v>Potency</v>
      </c>
      <c r="Z104">
        <f t="shared" si="40"/>
        <v>1.06</v>
      </c>
      <c r="AA104" t="str">
        <f>SUBSTITUTE('Base F'!H103,".",",")</f>
        <v>+26 Offense</v>
      </c>
      <c r="AB104">
        <f t="shared" si="41"/>
        <v>26</v>
      </c>
      <c r="AC104" t="str">
        <f t="shared" si="42"/>
        <v>Offense</v>
      </c>
      <c r="AD104">
        <f t="shared" si="43"/>
        <v>26</v>
      </c>
    </row>
    <row r="105" spans="1:30" x14ac:dyDescent="0.2">
      <c r="A105">
        <f>'Base F'!A104</f>
        <v>15</v>
      </c>
      <c r="B105" t="str">
        <f>'Base F'!B104</f>
        <v>Rey</v>
      </c>
      <c r="C105" t="str">
        <f>'Base F'!C104</f>
        <v>Mk IV-A Health Holo-Array</v>
      </c>
      <c r="D105" t="str">
        <f t="shared" si="24"/>
        <v>IV-A Health Holo-Array</v>
      </c>
      <c r="E105" t="str">
        <f t="shared" si="22"/>
        <v>V</v>
      </c>
      <c r="F105" t="str">
        <f t="shared" si="23"/>
        <v>A</v>
      </c>
      <c r="G105" t="str">
        <f t="shared" si="25"/>
        <v>Holo-Array</v>
      </c>
      <c r="H105" t="str">
        <f t="shared" si="26"/>
        <v>Holo-Array</v>
      </c>
      <c r="I105" t="str">
        <f t="shared" si="27"/>
        <v>IV-A Health</v>
      </c>
      <c r="J105" t="str">
        <f t="shared" si="28"/>
        <v>Health</v>
      </c>
      <c r="K105" t="str">
        <f>SUBSTITUTE('Base F'!D104,".",",")</f>
        <v>+31,5% Critical Damage</v>
      </c>
      <c r="L105">
        <f t="shared" si="29"/>
        <v>0.315</v>
      </c>
      <c r="M105" t="str">
        <f t="shared" si="30"/>
        <v>Critical Damage</v>
      </c>
      <c r="N105">
        <f t="shared" si="31"/>
        <v>31.5</v>
      </c>
      <c r="O105" t="str">
        <f>SUBSTITUTE('Base F'!E104,".",",")</f>
        <v>+33 Offense</v>
      </c>
      <c r="P105">
        <f t="shared" si="32"/>
        <v>33</v>
      </c>
      <c r="Q105" t="str">
        <f t="shared" si="33"/>
        <v>Offense</v>
      </c>
      <c r="R105">
        <f t="shared" si="34"/>
        <v>33</v>
      </c>
      <c r="S105" t="str">
        <f>SUBSTITUTE('Base F'!F104,".",",")</f>
        <v>+1,16% Critical Chance</v>
      </c>
      <c r="T105">
        <f t="shared" si="35"/>
        <v>1.1599999999999999E-2</v>
      </c>
      <c r="U105" t="str">
        <f t="shared" si="36"/>
        <v>Critical Chance</v>
      </c>
      <c r="V105">
        <f t="shared" si="37"/>
        <v>1.1599999999999999</v>
      </c>
      <c r="W105" t="str">
        <f>SUBSTITUTE('Base F'!G104,".",",")</f>
        <v>+197 Health</v>
      </c>
      <c r="X105">
        <f t="shared" si="38"/>
        <v>197</v>
      </c>
      <c r="Y105" t="str">
        <f t="shared" si="39"/>
        <v>Health</v>
      </c>
      <c r="Z105">
        <f t="shared" si="40"/>
        <v>197</v>
      </c>
      <c r="AA105" t="str">
        <f>SUBSTITUTE('Base F'!H104,".",",")</f>
        <v>+0,79% Health</v>
      </c>
      <c r="AB105">
        <f t="shared" si="41"/>
        <v>7.9000000000000008E-3</v>
      </c>
      <c r="AC105" t="str">
        <f t="shared" si="42"/>
        <v>Health</v>
      </c>
      <c r="AD105">
        <f t="shared" si="43"/>
        <v>0.79</v>
      </c>
    </row>
    <row r="106" spans="1:30" x14ac:dyDescent="0.2">
      <c r="A106">
        <f>'Base F'!A105</f>
        <v>15</v>
      </c>
      <c r="B106" t="str">
        <f>'Base F'!B105</f>
        <v>Jawa Scavenger</v>
      </c>
      <c r="C106" t="str">
        <f>'Base F'!C105</f>
        <v>Mk IV-A Critical Damage Holo-Array</v>
      </c>
      <c r="D106" t="str">
        <f t="shared" si="24"/>
        <v>IV-A Critical Damage Holo-Array</v>
      </c>
      <c r="E106" t="str">
        <f t="shared" si="22"/>
        <v>V</v>
      </c>
      <c r="F106" t="str">
        <f t="shared" si="23"/>
        <v>A</v>
      </c>
      <c r="G106" t="str">
        <f t="shared" si="25"/>
        <v>Damage Holo-Array</v>
      </c>
      <c r="H106" t="str">
        <f t="shared" si="26"/>
        <v>Holo-Array</v>
      </c>
      <c r="I106" t="str">
        <f t="shared" si="27"/>
        <v>IV-A Critical Damage</v>
      </c>
      <c r="J106" t="str">
        <f t="shared" si="28"/>
        <v>Critical Damage</v>
      </c>
      <c r="K106" t="str">
        <f>SUBSTITUTE('Base F'!D105,".",",")</f>
        <v>+16% Protection</v>
      </c>
      <c r="L106">
        <f t="shared" si="29"/>
        <v>0.16</v>
      </c>
      <c r="M106" t="str">
        <f t="shared" si="30"/>
        <v>Protection</v>
      </c>
      <c r="N106">
        <f t="shared" si="31"/>
        <v>16</v>
      </c>
      <c r="O106" t="str">
        <f>SUBSTITUTE('Base F'!E105,".",",")</f>
        <v>+31 Offense</v>
      </c>
      <c r="P106">
        <f t="shared" si="32"/>
        <v>31</v>
      </c>
      <c r="Q106" t="str">
        <f t="shared" si="33"/>
        <v>Offense</v>
      </c>
      <c r="R106">
        <f t="shared" si="34"/>
        <v>31</v>
      </c>
      <c r="S106" t="str">
        <f>SUBSTITUTE('Base F'!F105,".",",")</f>
        <v>+0,86% Defense</v>
      </c>
      <c r="T106">
        <f t="shared" si="35"/>
        <v>8.6E-3</v>
      </c>
      <c r="U106" t="str">
        <f t="shared" si="36"/>
        <v>Defense</v>
      </c>
      <c r="V106">
        <f t="shared" si="37"/>
        <v>0.86</v>
      </c>
      <c r="W106" t="str">
        <f>SUBSTITUTE('Base F'!G105,".",",")</f>
        <v>+1,2% Tenacity</v>
      </c>
      <c r="X106">
        <f t="shared" si="38"/>
        <v>1.2E-2</v>
      </c>
      <c r="Y106" t="str">
        <f t="shared" si="39"/>
        <v>Tenacity</v>
      </c>
      <c r="Z106">
        <f t="shared" si="40"/>
        <v>1.2</v>
      </c>
      <c r="AA106" t="str">
        <f>SUBSTITUTE('Base F'!H105,".",",")</f>
        <v>+288 Health</v>
      </c>
      <c r="AB106">
        <f t="shared" si="41"/>
        <v>288</v>
      </c>
      <c r="AC106" t="str">
        <f t="shared" si="42"/>
        <v>Health</v>
      </c>
      <c r="AD106">
        <f t="shared" si="43"/>
        <v>288</v>
      </c>
    </row>
    <row r="107" spans="1:30" x14ac:dyDescent="0.2">
      <c r="A107">
        <f>'Base F'!A106</f>
        <v>15</v>
      </c>
      <c r="B107" t="str">
        <f>'Base F'!B106</f>
        <v>Dathcha</v>
      </c>
      <c r="C107" t="str">
        <f>'Base F'!C106</f>
        <v>Mk IV-A Critical Damage Holo-Array</v>
      </c>
      <c r="D107" t="str">
        <f t="shared" si="24"/>
        <v>IV-A Critical Damage Holo-Array</v>
      </c>
      <c r="E107" t="str">
        <f t="shared" si="22"/>
        <v>V</v>
      </c>
      <c r="F107" t="str">
        <f t="shared" si="23"/>
        <v>A</v>
      </c>
      <c r="G107" t="str">
        <f t="shared" si="25"/>
        <v>Damage Holo-Array</v>
      </c>
      <c r="H107" t="str">
        <f t="shared" si="26"/>
        <v>Holo-Array</v>
      </c>
      <c r="I107" t="str">
        <f t="shared" si="27"/>
        <v>IV-A Critical Damage</v>
      </c>
      <c r="J107" t="str">
        <f t="shared" si="28"/>
        <v>Critical Damage</v>
      </c>
      <c r="K107" t="str">
        <f>SUBSTITUTE('Base F'!D106,".",",")</f>
        <v>+16% Protection</v>
      </c>
      <c r="L107">
        <f t="shared" si="29"/>
        <v>0.16</v>
      </c>
      <c r="M107" t="str">
        <f t="shared" si="30"/>
        <v>Protection</v>
      </c>
      <c r="N107">
        <f t="shared" si="31"/>
        <v>16</v>
      </c>
      <c r="O107" t="str">
        <f>SUBSTITUTE('Base F'!E106,".",",")</f>
        <v>+3 Speed</v>
      </c>
      <c r="P107">
        <f t="shared" si="32"/>
        <v>3</v>
      </c>
      <c r="Q107" t="str">
        <f t="shared" si="33"/>
        <v>Speed</v>
      </c>
      <c r="R107">
        <f t="shared" si="34"/>
        <v>3</v>
      </c>
      <c r="S107" t="str">
        <f>SUBSTITUTE('Base F'!F106,".",",")</f>
        <v>+1,32% Defense</v>
      </c>
      <c r="T107">
        <f t="shared" si="35"/>
        <v>1.32E-2</v>
      </c>
      <c r="U107" t="str">
        <f t="shared" si="36"/>
        <v>Defense</v>
      </c>
      <c r="V107">
        <f t="shared" si="37"/>
        <v>1.32</v>
      </c>
      <c r="W107" t="str">
        <f>SUBSTITUTE('Base F'!G106,".",",")</f>
        <v>+1,27% Tenacity</v>
      </c>
      <c r="X107">
        <f t="shared" si="38"/>
        <v>1.2699999999999999E-2</v>
      </c>
      <c r="Y107" t="str">
        <f t="shared" si="39"/>
        <v>Tenacity</v>
      </c>
      <c r="Z107">
        <f t="shared" si="40"/>
        <v>1.27</v>
      </c>
      <c r="AA107" t="str">
        <f>SUBSTITUTE('Base F'!H106,".",",")</f>
        <v>+622 Protection</v>
      </c>
      <c r="AB107">
        <f t="shared" si="41"/>
        <v>622</v>
      </c>
      <c r="AC107" t="str">
        <f t="shared" si="42"/>
        <v>Protection</v>
      </c>
      <c r="AD107">
        <f t="shared" si="43"/>
        <v>622</v>
      </c>
    </row>
    <row r="108" spans="1:30" x14ac:dyDescent="0.2">
      <c r="A108">
        <f>'Base F'!A107</f>
        <v>15</v>
      </c>
      <c r="B108" t="str">
        <f>'Base F'!B107</f>
        <v>IG-86 Sentinel Droid</v>
      </c>
      <c r="C108" t="str">
        <f>'Base F'!C107</f>
        <v>Mk IV-A Critical Chance Holo-Array</v>
      </c>
      <c r="D108" t="str">
        <f t="shared" si="24"/>
        <v>IV-A Critical Chance Holo-Array</v>
      </c>
      <c r="E108" t="str">
        <f t="shared" si="22"/>
        <v>V</v>
      </c>
      <c r="F108" t="str">
        <f t="shared" si="23"/>
        <v>A</v>
      </c>
      <c r="G108" t="str">
        <f t="shared" si="25"/>
        <v>Chance Holo-Array</v>
      </c>
      <c r="H108" t="str">
        <f t="shared" si="26"/>
        <v>Holo-Array</v>
      </c>
      <c r="I108" t="str">
        <f t="shared" si="27"/>
        <v>IV-A Critical Chance</v>
      </c>
      <c r="J108" t="str">
        <f t="shared" si="28"/>
        <v>Critical Chance</v>
      </c>
      <c r="K108" t="str">
        <f>SUBSTITUTE('Base F'!D107,".",",")</f>
        <v>+4% Offense</v>
      </c>
      <c r="L108">
        <f t="shared" si="29"/>
        <v>0.04</v>
      </c>
      <c r="M108" t="str">
        <f t="shared" si="30"/>
        <v>Offense</v>
      </c>
      <c r="N108">
        <f t="shared" si="31"/>
        <v>4</v>
      </c>
      <c r="O108" t="str">
        <f>SUBSTITUTE('Base F'!E107,".",",")</f>
        <v>+7 Speed</v>
      </c>
      <c r="P108">
        <f t="shared" si="32"/>
        <v>7</v>
      </c>
      <c r="Q108" t="str">
        <f t="shared" si="33"/>
        <v>Speed</v>
      </c>
      <c r="R108">
        <f t="shared" si="34"/>
        <v>7</v>
      </c>
      <c r="S108" t="str">
        <f>SUBSTITUTE('Base F'!F107,".",",")</f>
        <v>+1,35% Critical Chance</v>
      </c>
      <c r="T108">
        <f t="shared" si="35"/>
        <v>1.35E-2</v>
      </c>
      <c r="U108" t="str">
        <f t="shared" si="36"/>
        <v>Critical Chance</v>
      </c>
      <c r="V108">
        <f t="shared" si="37"/>
        <v>1.35</v>
      </c>
      <c r="W108" t="str">
        <f>SUBSTITUTE('Base F'!G107,".",",")</f>
        <v>+347 Protection</v>
      </c>
      <c r="X108">
        <f t="shared" si="38"/>
        <v>347</v>
      </c>
      <c r="Y108" t="str">
        <f t="shared" si="39"/>
        <v>Protection</v>
      </c>
      <c r="Z108">
        <f t="shared" si="40"/>
        <v>347</v>
      </c>
      <c r="AA108" t="str">
        <f>SUBSTITUTE('Base F'!H107,".",",")</f>
        <v>+1,6% Potency</v>
      </c>
      <c r="AB108">
        <f t="shared" si="41"/>
        <v>1.6E-2</v>
      </c>
      <c r="AC108" t="str">
        <f t="shared" si="42"/>
        <v>Potency</v>
      </c>
      <c r="AD108">
        <f t="shared" si="43"/>
        <v>1.6</v>
      </c>
    </row>
    <row r="109" spans="1:30" x14ac:dyDescent="0.2">
      <c r="A109">
        <f>'Base F'!A108</f>
        <v>15</v>
      </c>
      <c r="B109" t="str">
        <f>'Base F'!B108</f>
        <v>IG-88</v>
      </c>
      <c r="C109" t="str">
        <f>'Base F'!C108</f>
        <v>Mk IV-A Critical Chance Holo-Array</v>
      </c>
      <c r="D109" t="str">
        <f t="shared" si="24"/>
        <v>IV-A Critical Chance Holo-Array</v>
      </c>
      <c r="E109" t="str">
        <f t="shared" si="22"/>
        <v>V</v>
      </c>
      <c r="F109" t="str">
        <f t="shared" si="23"/>
        <v>A</v>
      </c>
      <c r="G109" t="str">
        <f t="shared" si="25"/>
        <v>Chance Holo-Array</v>
      </c>
      <c r="H109" t="str">
        <f t="shared" si="26"/>
        <v>Holo-Array</v>
      </c>
      <c r="I109" t="str">
        <f t="shared" si="27"/>
        <v>IV-A Critical Chance</v>
      </c>
      <c r="J109" t="str">
        <f t="shared" si="28"/>
        <v>Critical Chance</v>
      </c>
      <c r="K109" t="str">
        <f>SUBSTITUTE('Base F'!D108,".",",")</f>
        <v>+10,5% Critical Chance</v>
      </c>
      <c r="L109">
        <f t="shared" si="29"/>
        <v>0.105</v>
      </c>
      <c r="M109" t="str">
        <f t="shared" si="30"/>
        <v>Critical Chance</v>
      </c>
      <c r="N109">
        <f t="shared" si="31"/>
        <v>10.5</v>
      </c>
      <c r="O109" t="str">
        <f>SUBSTITUTE('Base F'!E108,".",",")</f>
        <v>+342 Health</v>
      </c>
      <c r="P109">
        <f t="shared" si="32"/>
        <v>342</v>
      </c>
      <c r="Q109" t="str">
        <f t="shared" si="33"/>
        <v>Health</v>
      </c>
      <c r="R109">
        <f t="shared" si="34"/>
        <v>342</v>
      </c>
      <c r="S109" t="str">
        <f>SUBSTITUTE('Base F'!F108,".",",")</f>
        <v>+1,88% Protection</v>
      </c>
      <c r="T109">
        <f t="shared" si="35"/>
        <v>1.8800000000000001E-2</v>
      </c>
      <c r="U109" t="str">
        <f t="shared" si="36"/>
        <v>Protection</v>
      </c>
      <c r="V109">
        <f t="shared" si="37"/>
        <v>1.8800000000000001</v>
      </c>
      <c r="W109" t="str">
        <f>SUBSTITUTE('Base F'!G108,".",",")</f>
        <v>+2 Speed</v>
      </c>
      <c r="X109">
        <f t="shared" si="38"/>
        <v>2</v>
      </c>
      <c r="Y109" t="str">
        <f t="shared" si="39"/>
        <v>Speed</v>
      </c>
      <c r="Z109">
        <f t="shared" si="40"/>
        <v>2</v>
      </c>
      <c r="AA109" t="str">
        <f>SUBSTITUTE('Base F'!H108,".",",")</f>
        <v>+0,8% Health</v>
      </c>
      <c r="AB109">
        <f t="shared" si="41"/>
        <v>8.0000000000000002E-3</v>
      </c>
      <c r="AC109" t="str">
        <f t="shared" si="42"/>
        <v>Health</v>
      </c>
      <c r="AD109">
        <f t="shared" si="43"/>
        <v>0.8</v>
      </c>
    </row>
    <row r="110" spans="1:30" x14ac:dyDescent="0.2">
      <c r="A110">
        <f>'Base F'!A109</f>
        <v>15</v>
      </c>
      <c r="B110" t="str">
        <f>'Base F'!B109</f>
        <v>Princess Leia</v>
      </c>
      <c r="C110" t="str">
        <f>'Base F'!C109</f>
        <v>Mk IV-A Critical Chance Holo-Array</v>
      </c>
      <c r="D110" t="str">
        <f t="shared" si="24"/>
        <v>IV-A Critical Chance Holo-Array</v>
      </c>
      <c r="E110" t="str">
        <f t="shared" si="22"/>
        <v>V</v>
      </c>
      <c r="F110" t="str">
        <f t="shared" si="23"/>
        <v>A</v>
      </c>
      <c r="G110" t="str">
        <f t="shared" si="25"/>
        <v>Chance Holo-Array</v>
      </c>
      <c r="H110" t="str">
        <f t="shared" si="26"/>
        <v>Holo-Array</v>
      </c>
      <c r="I110" t="str">
        <f t="shared" si="27"/>
        <v>IV-A Critical Chance</v>
      </c>
      <c r="J110" t="str">
        <f t="shared" si="28"/>
        <v>Critical Chance</v>
      </c>
      <c r="K110" t="str">
        <f>SUBSTITUTE('Base F'!D109,".",",")</f>
        <v>+4% Offense</v>
      </c>
      <c r="L110">
        <f t="shared" si="29"/>
        <v>0.04</v>
      </c>
      <c r="M110" t="str">
        <f t="shared" si="30"/>
        <v>Offense</v>
      </c>
      <c r="N110">
        <f t="shared" si="31"/>
        <v>4</v>
      </c>
      <c r="O110" t="str">
        <f>SUBSTITUTE('Base F'!E109,".",",")</f>
        <v>+1,23% Defense</v>
      </c>
      <c r="P110">
        <f t="shared" si="32"/>
        <v>1.23E-2</v>
      </c>
      <c r="Q110" t="str">
        <f t="shared" si="33"/>
        <v>Defense</v>
      </c>
      <c r="R110">
        <f t="shared" si="34"/>
        <v>1.23</v>
      </c>
      <c r="S110" t="str">
        <f>SUBSTITUTE('Base F'!F109,".",",")</f>
        <v>+4 Speed</v>
      </c>
      <c r="T110">
        <f t="shared" si="35"/>
        <v>4</v>
      </c>
      <c r="U110" t="str">
        <f t="shared" si="36"/>
        <v>Speed</v>
      </c>
      <c r="V110">
        <f t="shared" si="37"/>
        <v>4</v>
      </c>
      <c r="W110" t="str">
        <f>SUBSTITUTE('Base F'!G109,".",",")</f>
        <v>+1,69% Potency</v>
      </c>
      <c r="X110">
        <f t="shared" si="38"/>
        <v>1.6899999999999998E-2</v>
      </c>
      <c r="Y110" t="str">
        <f t="shared" si="39"/>
        <v>Potency</v>
      </c>
      <c r="Z110">
        <f t="shared" si="40"/>
        <v>1.69</v>
      </c>
      <c r="AA110" t="str">
        <f>SUBSTITUTE('Base F'!H109,".",",")</f>
        <v>+465 Protection</v>
      </c>
      <c r="AB110">
        <f t="shared" si="41"/>
        <v>465</v>
      </c>
      <c r="AC110" t="str">
        <f t="shared" si="42"/>
        <v>Protection</v>
      </c>
      <c r="AD110">
        <f t="shared" si="43"/>
        <v>465</v>
      </c>
    </row>
    <row r="111" spans="1:30" x14ac:dyDescent="0.2">
      <c r="A111">
        <f>'Base F'!A110</f>
        <v>15</v>
      </c>
      <c r="B111" t="str">
        <f>'Base F'!B110</f>
        <v>Jedi Knight Anakin</v>
      </c>
      <c r="C111" t="str">
        <f>'Base F'!C110</f>
        <v>Mk IV-A Potency Holo-Array</v>
      </c>
      <c r="D111" t="str">
        <f t="shared" si="24"/>
        <v>IV-A Potency Holo-Array</v>
      </c>
      <c r="E111" t="str">
        <f t="shared" si="22"/>
        <v>V</v>
      </c>
      <c r="F111" t="str">
        <f t="shared" si="23"/>
        <v>A</v>
      </c>
      <c r="G111" t="str">
        <f t="shared" si="25"/>
        <v>Holo-Array</v>
      </c>
      <c r="H111" t="str">
        <f t="shared" si="26"/>
        <v>Holo-Array</v>
      </c>
      <c r="I111" t="str">
        <f t="shared" si="27"/>
        <v>IV-A Potency</v>
      </c>
      <c r="J111" t="str">
        <f t="shared" si="28"/>
        <v>Potency</v>
      </c>
      <c r="K111" t="str">
        <f>SUBSTITUTE('Base F'!D110,".",",")</f>
        <v>+31,5% Critical Damage</v>
      </c>
      <c r="L111">
        <f t="shared" si="29"/>
        <v>0.315</v>
      </c>
      <c r="M111" t="str">
        <f t="shared" si="30"/>
        <v>Critical Damage</v>
      </c>
      <c r="N111">
        <f t="shared" si="31"/>
        <v>31.5</v>
      </c>
      <c r="O111" t="str">
        <f>SUBSTITUTE('Base F'!E110,".",",")</f>
        <v>+0,9% Offense</v>
      </c>
      <c r="P111">
        <f t="shared" si="32"/>
        <v>8.9999999999999993E-3</v>
      </c>
      <c r="Q111" t="str">
        <f t="shared" si="33"/>
        <v>Offense</v>
      </c>
      <c r="R111">
        <f t="shared" si="34"/>
        <v>0.89999999999999991</v>
      </c>
      <c r="S111" t="str">
        <f>SUBSTITUTE('Base F'!F110,".",",")</f>
        <v>+2,71% Potency</v>
      </c>
      <c r="T111">
        <f t="shared" si="35"/>
        <v>2.7099999999999999E-2</v>
      </c>
      <c r="U111" t="str">
        <f t="shared" si="36"/>
        <v>Potency</v>
      </c>
      <c r="V111">
        <f t="shared" si="37"/>
        <v>2.71</v>
      </c>
      <c r="W111" t="str">
        <f>SUBSTITUTE('Base F'!G110,".",",")</f>
        <v>+3 Speed</v>
      </c>
      <c r="X111">
        <f t="shared" si="38"/>
        <v>3</v>
      </c>
      <c r="Y111" t="str">
        <f t="shared" si="39"/>
        <v>Speed</v>
      </c>
      <c r="Z111">
        <f t="shared" si="40"/>
        <v>3</v>
      </c>
      <c r="AA111" t="str">
        <f>SUBSTITUTE('Base F'!H110,".",",")</f>
        <v>+0,83% Defense</v>
      </c>
      <c r="AB111">
        <f t="shared" si="41"/>
        <v>8.3000000000000001E-3</v>
      </c>
      <c r="AC111" t="str">
        <f t="shared" si="42"/>
        <v>Defense</v>
      </c>
      <c r="AD111">
        <f t="shared" si="43"/>
        <v>0.83</v>
      </c>
    </row>
    <row r="112" spans="1:30" x14ac:dyDescent="0.2">
      <c r="A112">
        <f>'Base F'!A111</f>
        <v>15</v>
      </c>
      <c r="B112" t="str">
        <f>'Base F'!B111</f>
        <v>Aayla Secura</v>
      </c>
      <c r="C112" t="str">
        <f>'Base F'!C111</f>
        <v>Mk IV-A Potency Holo-Array</v>
      </c>
      <c r="D112" t="str">
        <f t="shared" si="24"/>
        <v>IV-A Potency Holo-Array</v>
      </c>
      <c r="E112" t="str">
        <f t="shared" si="22"/>
        <v>V</v>
      </c>
      <c r="F112" t="str">
        <f t="shared" si="23"/>
        <v>A</v>
      </c>
      <c r="G112" t="str">
        <f t="shared" si="25"/>
        <v>Holo-Array</v>
      </c>
      <c r="H112" t="str">
        <f t="shared" si="26"/>
        <v>Holo-Array</v>
      </c>
      <c r="I112" t="str">
        <f t="shared" si="27"/>
        <v>IV-A Potency</v>
      </c>
      <c r="J112" t="str">
        <f t="shared" si="28"/>
        <v>Potency</v>
      </c>
      <c r="K112" t="str">
        <f>SUBSTITUTE('Base F'!D111,".",",")</f>
        <v>+10,5% Critical Chance</v>
      </c>
      <c r="L112">
        <f t="shared" si="29"/>
        <v>0.105</v>
      </c>
      <c r="M112" t="str">
        <f t="shared" si="30"/>
        <v>Critical Chance</v>
      </c>
      <c r="N112">
        <f t="shared" si="31"/>
        <v>10.5</v>
      </c>
      <c r="O112" t="str">
        <f>SUBSTITUTE('Base F'!E111,".",",")</f>
        <v>+1,97% Tenacity</v>
      </c>
      <c r="P112">
        <f t="shared" si="32"/>
        <v>1.9699999999999999E-2</v>
      </c>
      <c r="Q112" t="str">
        <f t="shared" si="33"/>
        <v>Tenacity</v>
      </c>
      <c r="R112">
        <f t="shared" si="34"/>
        <v>1.97</v>
      </c>
      <c r="S112" t="str">
        <f>SUBSTITUTE('Base F'!F111,".",",")</f>
        <v>+1,4% Protection</v>
      </c>
      <c r="T112">
        <f t="shared" si="35"/>
        <v>1.4E-2</v>
      </c>
      <c r="U112" t="str">
        <f t="shared" si="36"/>
        <v>Protection</v>
      </c>
      <c r="V112">
        <f t="shared" si="37"/>
        <v>1.4000000000000001</v>
      </c>
      <c r="W112" t="str">
        <f>SUBSTITUTE('Base F'!G111,".",",")</f>
        <v>+0,41% Offense</v>
      </c>
      <c r="X112">
        <f t="shared" si="38"/>
        <v>4.1000000000000003E-3</v>
      </c>
      <c r="Y112" t="str">
        <f t="shared" si="39"/>
        <v>Offense</v>
      </c>
      <c r="Z112">
        <f t="shared" si="40"/>
        <v>0.41000000000000003</v>
      </c>
      <c r="AA112" t="str">
        <f>SUBSTITUTE('Base F'!H111,".",",")</f>
        <v>+598 Protection</v>
      </c>
      <c r="AB112">
        <f t="shared" si="41"/>
        <v>598</v>
      </c>
      <c r="AC112" t="str">
        <f t="shared" si="42"/>
        <v>Protection</v>
      </c>
      <c r="AD112">
        <f t="shared" si="43"/>
        <v>598</v>
      </c>
    </row>
    <row r="113" spans="1:30" x14ac:dyDescent="0.2">
      <c r="A113">
        <f>'Base F'!A112</f>
        <v>15</v>
      </c>
      <c r="B113" t="str">
        <f>'Base F'!B112</f>
        <v>Geonosian Soldier</v>
      </c>
      <c r="C113" t="str">
        <f>'Base F'!C112</f>
        <v>Mk IV-A Defense Data-Bus</v>
      </c>
      <c r="D113" t="str">
        <f t="shared" si="24"/>
        <v>IV-A Defense Data-Bus</v>
      </c>
      <c r="E113" t="str">
        <f t="shared" si="22"/>
        <v>V</v>
      </c>
      <c r="F113" t="str">
        <f t="shared" si="23"/>
        <v>A</v>
      </c>
      <c r="G113" t="str">
        <f t="shared" si="25"/>
        <v>Data-Bus</v>
      </c>
      <c r="H113" t="str">
        <f t="shared" si="26"/>
        <v>Data-Bus</v>
      </c>
      <c r="I113" t="str">
        <f t="shared" si="27"/>
        <v>IV-A Defense</v>
      </c>
      <c r="J113" t="str">
        <f t="shared" si="28"/>
        <v>Defense</v>
      </c>
      <c r="K113" t="str">
        <f>SUBSTITUTE('Base F'!D112,".",",")</f>
        <v>+16% Protection</v>
      </c>
      <c r="L113">
        <f t="shared" si="29"/>
        <v>0.16</v>
      </c>
      <c r="M113" t="str">
        <f t="shared" si="30"/>
        <v>Protection</v>
      </c>
      <c r="N113">
        <f t="shared" si="31"/>
        <v>16</v>
      </c>
      <c r="O113" t="str">
        <f>SUBSTITUTE('Base F'!E112,".",",")</f>
        <v>+1,57% Tenacity</v>
      </c>
      <c r="P113">
        <f t="shared" si="32"/>
        <v>1.5699999999999999E-2</v>
      </c>
      <c r="Q113" t="str">
        <f t="shared" si="33"/>
        <v>Tenacity</v>
      </c>
      <c r="R113">
        <f t="shared" si="34"/>
        <v>1.5699999999999998</v>
      </c>
      <c r="S113" t="str">
        <f>SUBSTITUTE('Base F'!F112,".",",")</f>
        <v>+30 Offense</v>
      </c>
      <c r="T113">
        <f t="shared" si="35"/>
        <v>30</v>
      </c>
      <c r="U113" t="str">
        <f t="shared" si="36"/>
        <v>Offense</v>
      </c>
      <c r="V113">
        <f t="shared" si="37"/>
        <v>30</v>
      </c>
      <c r="W113" t="str">
        <f>SUBSTITUTE('Base F'!G112,".",",")</f>
        <v>+1,95% Critical Chance</v>
      </c>
      <c r="X113">
        <f t="shared" si="38"/>
        <v>1.95E-2</v>
      </c>
      <c r="Y113" t="str">
        <f t="shared" si="39"/>
        <v>Critical Chance</v>
      </c>
      <c r="Z113">
        <f t="shared" si="40"/>
        <v>1.95</v>
      </c>
      <c r="AA113" t="str">
        <f>SUBSTITUTE('Base F'!H112,".",",")</f>
        <v>+193 Health</v>
      </c>
      <c r="AB113">
        <f t="shared" si="41"/>
        <v>193</v>
      </c>
      <c r="AC113" t="str">
        <f t="shared" si="42"/>
        <v>Health</v>
      </c>
      <c r="AD113">
        <f t="shared" si="43"/>
        <v>193</v>
      </c>
    </row>
    <row r="114" spans="1:30" x14ac:dyDescent="0.2">
      <c r="A114">
        <f>'Base F'!A113</f>
        <v>15</v>
      </c>
      <c r="B114" t="str">
        <f>'Base F'!B113</f>
        <v>CT-5555 "Fives"</v>
      </c>
      <c r="C114" t="str">
        <f>'Base F'!C113</f>
        <v>Mk IV-A Health Multiplexer</v>
      </c>
      <c r="D114" t="str">
        <f t="shared" si="24"/>
        <v>IV-A Health Multiplexer</v>
      </c>
      <c r="E114" t="str">
        <f t="shared" si="22"/>
        <v>V</v>
      </c>
      <c r="F114" t="str">
        <f t="shared" si="23"/>
        <v>A</v>
      </c>
      <c r="G114" t="str">
        <f t="shared" si="25"/>
        <v>Multiplexer</v>
      </c>
      <c r="H114" t="str">
        <f t="shared" si="26"/>
        <v>Multiplexer</v>
      </c>
      <c r="I114" t="str">
        <f t="shared" si="27"/>
        <v>IV-A Health</v>
      </c>
      <c r="J114" t="str">
        <f t="shared" si="28"/>
        <v>Health</v>
      </c>
      <c r="K114" t="str">
        <f>SUBSTITUTE('Base F'!D113,".",",")</f>
        <v>+21% Potency</v>
      </c>
      <c r="L114">
        <f t="shared" si="29"/>
        <v>0.21</v>
      </c>
      <c r="M114" t="str">
        <f t="shared" si="30"/>
        <v>Potency</v>
      </c>
      <c r="N114">
        <f t="shared" si="31"/>
        <v>21</v>
      </c>
      <c r="O114" t="str">
        <f>SUBSTITUTE('Base F'!E113,".",",")</f>
        <v>+0,43% Offense</v>
      </c>
      <c r="P114">
        <f t="shared" si="32"/>
        <v>4.3E-3</v>
      </c>
      <c r="Q114" t="str">
        <f t="shared" si="33"/>
        <v>Offense</v>
      </c>
      <c r="R114">
        <f t="shared" si="34"/>
        <v>0.43</v>
      </c>
      <c r="S114" t="str">
        <f>SUBSTITUTE('Base F'!F113,".",",")</f>
        <v>+0,59% Health</v>
      </c>
      <c r="T114">
        <f t="shared" si="35"/>
        <v>5.8999999999999999E-3</v>
      </c>
      <c r="U114" t="str">
        <f t="shared" si="36"/>
        <v>Health</v>
      </c>
      <c r="V114">
        <f t="shared" si="37"/>
        <v>0.59</v>
      </c>
      <c r="W114" t="str">
        <f>SUBSTITUTE('Base F'!G113,".",",")</f>
        <v>+397 Protection</v>
      </c>
      <c r="X114">
        <f t="shared" si="38"/>
        <v>397</v>
      </c>
      <c r="Y114" t="str">
        <f t="shared" si="39"/>
        <v>Protection</v>
      </c>
      <c r="Z114">
        <f t="shared" si="40"/>
        <v>397</v>
      </c>
      <c r="AA114" t="str">
        <f>SUBSTITUTE('Base F'!H113,".",",")</f>
        <v>+4 Speed</v>
      </c>
      <c r="AB114">
        <f t="shared" si="41"/>
        <v>4</v>
      </c>
      <c r="AC114" t="str">
        <f t="shared" si="42"/>
        <v>Speed</v>
      </c>
      <c r="AD114">
        <f t="shared" si="43"/>
        <v>4</v>
      </c>
    </row>
    <row r="115" spans="1:30" x14ac:dyDescent="0.2">
      <c r="A115">
        <f>'Base F'!A114</f>
        <v>15</v>
      </c>
      <c r="B115" t="str">
        <f>'Base F'!B114</f>
        <v>Jedi Knight Anakin</v>
      </c>
      <c r="C115" t="str">
        <f>'Base F'!C114</f>
        <v>Mk IV-A Health Multiplexer</v>
      </c>
      <c r="D115" t="str">
        <f t="shared" si="24"/>
        <v>IV-A Health Multiplexer</v>
      </c>
      <c r="E115" t="str">
        <f t="shared" si="22"/>
        <v>V</v>
      </c>
      <c r="F115" t="str">
        <f t="shared" si="23"/>
        <v>A</v>
      </c>
      <c r="G115" t="str">
        <f t="shared" si="25"/>
        <v>Multiplexer</v>
      </c>
      <c r="H115" t="str">
        <f t="shared" si="26"/>
        <v>Multiplexer</v>
      </c>
      <c r="I115" t="str">
        <f t="shared" si="27"/>
        <v>IV-A Health</v>
      </c>
      <c r="J115" t="str">
        <f t="shared" si="28"/>
        <v>Health</v>
      </c>
      <c r="K115" t="str">
        <f>SUBSTITUTE('Base F'!D114,".",",")</f>
        <v>+4% Offense</v>
      </c>
      <c r="L115">
        <f t="shared" si="29"/>
        <v>0.04</v>
      </c>
      <c r="M115" t="str">
        <f t="shared" si="30"/>
        <v>Offense</v>
      </c>
      <c r="N115">
        <f t="shared" si="31"/>
        <v>4</v>
      </c>
      <c r="O115" t="str">
        <f>SUBSTITUTE('Base F'!E114,".",",")</f>
        <v>+2,21% Potency</v>
      </c>
      <c r="P115">
        <f t="shared" si="32"/>
        <v>2.2100000000000002E-2</v>
      </c>
      <c r="Q115" t="str">
        <f t="shared" si="33"/>
        <v>Potency</v>
      </c>
      <c r="R115">
        <f t="shared" si="34"/>
        <v>2.21</v>
      </c>
      <c r="S115" t="str">
        <f>SUBSTITUTE('Base F'!F114,".",",")</f>
        <v>+3 Speed</v>
      </c>
      <c r="T115">
        <f t="shared" si="35"/>
        <v>3</v>
      </c>
      <c r="U115" t="str">
        <f t="shared" si="36"/>
        <v>Speed</v>
      </c>
      <c r="V115">
        <f t="shared" si="37"/>
        <v>3</v>
      </c>
      <c r="W115" t="str">
        <f>SUBSTITUTE('Base F'!G114,".",",")</f>
        <v>+563 Protection</v>
      </c>
      <c r="X115">
        <f t="shared" si="38"/>
        <v>563</v>
      </c>
      <c r="Y115" t="str">
        <f t="shared" si="39"/>
        <v>Protection</v>
      </c>
      <c r="Z115">
        <f t="shared" si="40"/>
        <v>563</v>
      </c>
      <c r="AA115" t="str">
        <f>SUBSTITUTE('Base F'!H114,".",",")</f>
        <v>+4 Defense</v>
      </c>
      <c r="AB115">
        <f t="shared" si="41"/>
        <v>4</v>
      </c>
      <c r="AC115" t="str">
        <f t="shared" si="42"/>
        <v>Defense</v>
      </c>
      <c r="AD115">
        <f t="shared" si="43"/>
        <v>4</v>
      </c>
    </row>
    <row r="116" spans="1:30" x14ac:dyDescent="0.2">
      <c r="A116">
        <f>'Base F'!A115</f>
        <v>15</v>
      </c>
      <c r="B116">
        <f>'Base F'!B115</f>
        <v>0</v>
      </c>
      <c r="C116" t="str">
        <f>'Base F'!C115</f>
        <v>Mk IV-A Defense Multiplexer</v>
      </c>
      <c r="D116" t="str">
        <f t="shared" si="24"/>
        <v>IV-A Defense Multiplexer</v>
      </c>
      <c r="E116" t="str">
        <f t="shared" si="22"/>
        <v>V</v>
      </c>
      <c r="F116" t="str">
        <f t="shared" si="23"/>
        <v>A</v>
      </c>
      <c r="G116" t="str">
        <f t="shared" si="25"/>
        <v>Multiplexer</v>
      </c>
      <c r="H116" t="str">
        <f t="shared" si="26"/>
        <v>Multiplexer</v>
      </c>
      <c r="I116" t="str">
        <f t="shared" si="27"/>
        <v>IV-A Defense</v>
      </c>
      <c r="J116" t="str">
        <f t="shared" si="28"/>
        <v>Defense</v>
      </c>
      <c r="K116" t="str">
        <f>SUBSTITUTE('Base F'!D115,".",",")</f>
        <v>+4% Offense</v>
      </c>
      <c r="L116">
        <f t="shared" si="29"/>
        <v>0.04</v>
      </c>
      <c r="M116" t="str">
        <f t="shared" si="30"/>
        <v>Offense</v>
      </c>
      <c r="N116">
        <f t="shared" si="31"/>
        <v>4</v>
      </c>
      <c r="O116" t="str">
        <f>SUBSTITUTE('Base F'!E115,".",",")</f>
        <v>+2,48% Defense</v>
      </c>
      <c r="P116">
        <f t="shared" si="32"/>
        <v>2.4799999999999999E-2</v>
      </c>
      <c r="Q116" t="str">
        <f t="shared" si="33"/>
        <v>Defense</v>
      </c>
      <c r="R116">
        <f t="shared" si="34"/>
        <v>2.48</v>
      </c>
      <c r="S116" t="str">
        <f>SUBSTITUTE('Base F'!F115,".",",")</f>
        <v>+2,54% Potency</v>
      </c>
      <c r="T116">
        <f t="shared" si="35"/>
        <v>2.5399999999999999E-2</v>
      </c>
      <c r="U116" t="str">
        <f t="shared" si="36"/>
        <v>Potency</v>
      </c>
      <c r="V116">
        <f t="shared" si="37"/>
        <v>2.54</v>
      </c>
      <c r="W116" t="str">
        <f>SUBSTITUTE('Base F'!G115,".",",")</f>
        <v>+594 Protection</v>
      </c>
      <c r="X116">
        <f t="shared" si="38"/>
        <v>594</v>
      </c>
      <c r="Y116" t="str">
        <f t="shared" si="39"/>
        <v>Protection</v>
      </c>
      <c r="Z116">
        <f t="shared" si="40"/>
        <v>594</v>
      </c>
      <c r="AA116" t="str">
        <f>SUBSTITUTE('Base F'!H115,".",",")</f>
        <v>+1,23% Tenacity</v>
      </c>
      <c r="AB116">
        <f t="shared" si="41"/>
        <v>1.23E-2</v>
      </c>
      <c r="AC116" t="str">
        <f t="shared" si="42"/>
        <v>Tenacity</v>
      </c>
      <c r="AD116">
        <f t="shared" si="43"/>
        <v>1.23</v>
      </c>
    </row>
    <row r="117" spans="1:30" x14ac:dyDescent="0.2">
      <c r="A117">
        <f>'Base F'!A116</f>
        <v>15</v>
      </c>
      <c r="B117" t="str">
        <f>'Base F'!B116</f>
        <v>Princess Leia</v>
      </c>
      <c r="C117" t="str">
        <f>'Base F'!C116</f>
        <v>Mk IV-A Defense Multiplexer</v>
      </c>
      <c r="D117" t="str">
        <f t="shared" si="24"/>
        <v>IV-A Defense Multiplexer</v>
      </c>
      <c r="E117" t="str">
        <f t="shared" si="22"/>
        <v>V</v>
      </c>
      <c r="F117" t="str">
        <f t="shared" si="23"/>
        <v>A</v>
      </c>
      <c r="G117" t="str">
        <f t="shared" si="25"/>
        <v>Multiplexer</v>
      </c>
      <c r="H117" t="str">
        <f t="shared" si="26"/>
        <v>Multiplexer</v>
      </c>
      <c r="I117" t="str">
        <f t="shared" si="27"/>
        <v>IV-A Defense</v>
      </c>
      <c r="J117" t="str">
        <f t="shared" si="28"/>
        <v>Defense</v>
      </c>
      <c r="K117" t="str">
        <f>SUBSTITUTE('Base F'!D116,".",",")</f>
        <v>+8% Defense</v>
      </c>
      <c r="L117">
        <f t="shared" si="29"/>
        <v>0.08</v>
      </c>
      <c r="M117" t="str">
        <f t="shared" si="30"/>
        <v>Defense</v>
      </c>
      <c r="N117">
        <f t="shared" si="31"/>
        <v>8</v>
      </c>
      <c r="O117" t="str">
        <f>SUBSTITUTE('Base F'!E116,".",",")</f>
        <v>+235 Health</v>
      </c>
      <c r="P117">
        <f t="shared" si="32"/>
        <v>235</v>
      </c>
      <c r="Q117" t="str">
        <f t="shared" si="33"/>
        <v>Health</v>
      </c>
      <c r="R117">
        <f t="shared" si="34"/>
        <v>235</v>
      </c>
      <c r="S117" t="str">
        <f>SUBSTITUTE('Base F'!F116,".",",")</f>
        <v>+1,45% Critical Chance</v>
      </c>
      <c r="T117">
        <f t="shared" si="35"/>
        <v>1.4500000000000001E-2</v>
      </c>
      <c r="U117" t="str">
        <f t="shared" si="36"/>
        <v>Critical Chance</v>
      </c>
      <c r="V117">
        <f t="shared" si="37"/>
        <v>1.4500000000000002</v>
      </c>
      <c r="W117" t="str">
        <f>SUBSTITUTE('Base F'!G116,".",",")</f>
        <v>+1,17% Tenacity</v>
      </c>
      <c r="X117">
        <f t="shared" si="38"/>
        <v>1.17E-2</v>
      </c>
      <c r="Y117" t="str">
        <f t="shared" si="39"/>
        <v>Tenacity</v>
      </c>
      <c r="Z117">
        <f t="shared" si="40"/>
        <v>1.17</v>
      </c>
      <c r="AA117" t="str">
        <f>SUBSTITUTE('Base F'!H116,".",",")</f>
        <v>+514 Protection</v>
      </c>
      <c r="AB117">
        <f t="shared" si="41"/>
        <v>514</v>
      </c>
      <c r="AC117" t="str">
        <f t="shared" si="42"/>
        <v>Protection</v>
      </c>
      <c r="AD117">
        <f t="shared" si="43"/>
        <v>514</v>
      </c>
    </row>
    <row r="118" spans="1:30" x14ac:dyDescent="0.2">
      <c r="A118">
        <f>'Base F'!A117</f>
        <v>15</v>
      </c>
      <c r="B118" t="str">
        <f>'Base F'!B117</f>
        <v>Jawa Scavenger</v>
      </c>
      <c r="C118" t="str">
        <f>'Base F'!C117</f>
        <v>Mk IV-A Potency Multiplexer</v>
      </c>
      <c r="D118" t="str">
        <f t="shared" si="24"/>
        <v>IV-A Potency Multiplexer</v>
      </c>
      <c r="E118" t="str">
        <f t="shared" si="22"/>
        <v>V</v>
      </c>
      <c r="F118" t="str">
        <f t="shared" si="23"/>
        <v>A</v>
      </c>
      <c r="G118" t="str">
        <f t="shared" si="25"/>
        <v>Multiplexer</v>
      </c>
      <c r="H118" t="str">
        <f t="shared" si="26"/>
        <v>Multiplexer</v>
      </c>
      <c r="I118" t="str">
        <f t="shared" si="27"/>
        <v>IV-A Potency</v>
      </c>
      <c r="J118" t="str">
        <f t="shared" si="28"/>
        <v>Potency</v>
      </c>
      <c r="K118" t="str">
        <f>SUBSTITUTE('Base F'!D117,".",",")</f>
        <v>+21% Potency</v>
      </c>
      <c r="L118">
        <f t="shared" si="29"/>
        <v>0.21</v>
      </c>
      <c r="M118" t="str">
        <f t="shared" si="30"/>
        <v>Potency</v>
      </c>
      <c r="N118">
        <f t="shared" si="31"/>
        <v>21</v>
      </c>
      <c r="O118" t="str">
        <f>SUBSTITUTE('Base F'!E117,".",",")</f>
        <v>+0,64% Health</v>
      </c>
      <c r="P118">
        <f t="shared" si="32"/>
        <v>6.4000000000000003E-3</v>
      </c>
      <c r="Q118" t="str">
        <f t="shared" si="33"/>
        <v>Health</v>
      </c>
      <c r="R118">
        <f t="shared" si="34"/>
        <v>0.64</v>
      </c>
      <c r="S118" t="str">
        <f>SUBSTITUTE('Base F'!F117,".",",")</f>
        <v>+333 Health</v>
      </c>
      <c r="T118">
        <f t="shared" si="35"/>
        <v>333</v>
      </c>
      <c r="U118" t="str">
        <f t="shared" si="36"/>
        <v>Health</v>
      </c>
      <c r="V118">
        <f t="shared" si="37"/>
        <v>333</v>
      </c>
      <c r="W118" t="str">
        <f>SUBSTITUTE('Base F'!G117,".",",")</f>
        <v>+0,32% Offense</v>
      </c>
      <c r="X118">
        <f t="shared" si="38"/>
        <v>3.2000000000000002E-3</v>
      </c>
      <c r="Y118" t="str">
        <f t="shared" si="39"/>
        <v>Offense</v>
      </c>
      <c r="Z118">
        <f t="shared" si="40"/>
        <v>0.32</v>
      </c>
      <c r="AA118" t="str">
        <f>SUBSTITUTE('Base F'!H117,".",",")</f>
        <v>+19 Offense</v>
      </c>
      <c r="AB118">
        <f t="shared" si="41"/>
        <v>19</v>
      </c>
      <c r="AC118" t="str">
        <f t="shared" si="42"/>
        <v>Offense</v>
      </c>
      <c r="AD118">
        <f t="shared" si="43"/>
        <v>19</v>
      </c>
    </row>
    <row r="119" spans="1:30" x14ac:dyDescent="0.2">
      <c r="A119">
        <f>'Base F'!A118</f>
        <v>15</v>
      </c>
      <c r="B119" t="str">
        <f>'Base F'!B118</f>
        <v>Clone Wars Chewbacca</v>
      </c>
      <c r="C119" t="str">
        <f>'Base F'!C118</f>
        <v>Mk IV-A Potency Multiplexer</v>
      </c>
      <c r="D119" t="str">
        <f t="shared" si="24"/>
        <v>IV-A Potency Multiplexer</v>
      </c>
      <c r="E119" t="str">
        <f t="shared" si="22"/>
        <v>V</v>
      </c>
      <c r="F119" t="str">
        <f t="shared" si="23"/>
        <v>A</v>
      </c>
      <c r="G119" t="str">
        <f t="shared" si="25"/>
        <v>Multiplexer</v>
      </c>
      <c r="H119" t="str">
        <f t="shared" si="26"/>
        <v>Multiplexer</v>
      </c>
      <c r="I119" t="str">
        <f t="shared" si="27"/>
        <v>IV-A Potency</v>
      </c>
      <c r="J119" t="str">
        <f t="shared" si="28"/>
        <v>Potency</v>
      </c>
      <c r="K119" t="str">
        <f>SUBSTITUTE('Base F'!D118,".",",")</f>
        <v>+21% Potency</v>
      </c>
      <c r="L119">
        <f t="shared" si="29"/>
        <v>0.21</v>
      </c>
      <c r="M119" t="str">
        <f t="shared" si="30"/>
        <v>Potency</v>
      </c>
      <c r="N119">
        <f t="shared" si="31"/>
        <v>21</v>
      </c>
      <c r="O119" t="str">
        <f>SUBSTITUTE('Base F'!E118,".",",")</f>
        <v>+4 Speed</v>
      </c>
      <c r="P119">
        <f t="shared" si="32"/>
        <v>4</v>
      </c>
      <c r="Q119" t="str">
        <f t="shared" si="33"/>
        <v>Speed</v>
      </c>
      <c r="R119">
        <f t="shared" si="34"/>
        <v>4</v>
      </c>
      <c r="S119" t="str">
        <f>SUBSTITUTE('Base F'!F118,".",",")</f>
        <v>+754 Health</v>
      </c>
      <c r="T119">
        <f t="shared" si="35"/>
        <v>754</v>
      </c>
      <c r="U119" t="str">
        <f t="shared" si="36"/>
        <v>Health</v>
      </c>
      <c r="V119">
        <f t="shared" si="37"/>
        <v>754</v>
      </c>
      <c r="W119" t="str">
        <f>SUBSTITUTE('Base F'!G118,".",",")</f>
        <v>+1,2% Tenacity</v>
      </c>
      <c r="X119">
        <f t="shared" si="38"/>
        <v>1.2E-2</v>
      </c>
      <c r="Y119" t="str">
        <f t="shared" si="39"/>
        <v>Tenacity</v>
      </c>
      <c r="Z119">
        <f t="shared" si="40"/>
        <v>1.2</v>
      </c>
      <c r="AA119" t="str">
        <f>SUBSTITUTE('Base F'!H118,".",",")</f>
        <v>+31 Offense</v>
      </c>
      <c r="AB119">
        <f t="shared" si="41"/>
        <v>31</v>
      </c>
      <c r="AC119" t="str">
        <f t="shared" si="42"/>
        <v>Offense</v>
      </c>
      <c r="AD119">
        <f t="shared" si="43"/>
        <v>31</v>
      </c>
    </row>
    <row r="120" spans="1:30" x14ac:dyDescent="0.2">
      <c r="A120">
        <f>'Base F'!A119</f>
        <v>13</v>
      </c>
      <c r="B120" t="str">
        <f>'Base F'!B119</f>
        <v>Biggs Darklighter</v>
      </c>
      <c r="C120" t="str">
        <f>'Base F'!C119</f>
        <v>Mk V-A Critical Damage Receiver</v>
      </c>
      <c r="D120" t="str">
        <f t="shared" si="24"/>
        <v>V-A Critical Damage Receiver</v>
      </c>
      <c r="E120" t="str">
        <f t="shared" si="22"/>
        <v>V</v>
      </c>
      <c r="F120" t="str">
        <f t="shared" si="23"/>
        <v>A</v>
      </c>
      <c r="G120" t="str">
        <f t="shared" si="25"/>
        <v>Damage Receiver</v>
      </c>
      <c r="H120" t="str">
        <f t="shared" si="26"/>
        <v>Receiver</v>
      </c>
      <c r="I120" t="str">
        <f t="shared" si="27"/>
        <v>V-A Critical Damage</v>
      </c>
      <c r="J120" t="str">
        <f t="shared" si="28"/>
        <v>Critical Damage</v>
      </c>
      <c r="K120" t="str">
        <f>SUBSTITUTE('Base F'!D119,".",",")</f>
        <v>+5,13% Offense</v>
      </c>
      <c r="L120">
        <f t="shared" si="29"/>
        <v>5.1299999999999998E-2</v>
      </c>
      <c r="M120" t="str">
        <f t="shared" si="30"/>
        <v>Offense</v>
      </c>
      <c r="N120">
        <f t="shared" si="31"/>
        <v>5.13</v>
      </c>
      <c r="O120" t="str">
        <f>SUBSTITUTE('Base F'!E119,".",",")</f>
        <v>+3,36% Defense</v>
      </c>
      <c r="P120">
        <f t="shared" si="32"/>
        <v>3.3599999999999998E-2</v>
      </c>
      <c r="Q120" t="str">
        <f t="shared" si="33"/>
        <v>Defense</v>
      </c>
      <c r="R120">
        <f t="shared" si="34"/>
        <v>3.36</v>
      </c>
      <c r="S120" t="str">
        <f>SUBSTITUTE('Base F'!F119,".",",")</f>
        <v>+3,72% Protection</v>
      </c>
      <c r="T120">
        <f t="shared" si="35"/>
        <v>3.7199999999999997E-2</v>
      </c>
      <c r="U120" t="str">
        <f t="shared" si="36"/>
        <v>Protection</v>
      </c>
      <c r="V120">
        <f t="shared" si="37"/>
        <v>3.7199999999999998</v>
      </c>
      <c r="W120" t="str">
        <f>SUBSTITUTE('Base F'!G119,".",",")</f>
        <v>+5 Defense</v>
      </c>
      <c r="X120">
        <f t="shared" si="38"/>
        <v>5</v>
      </c>
      <c r="Y120" t="str">
        <f t="shared" si="39"/>
        <v>Defense</v>
      </c>
      <c r="Z120">
        <f t="shared" si="40"/>
        <v>5</v>
      </c>
      <c r="AA120" t="str">
        <f>SUBSTITUTE('Base F'!H119,".",",")</f>
        <v>+2,02% Potency</v>
      </c>
      <c r="AB120">
        <f t="shared" si="41"/>
        <v>2.0199999999999999E-2</v>
      </c>
      <c r="AC120" t="str">
        <f t="shared" si="42"/>
        <v>Potency</v>
      </c>
      <c r="AD120">
        <f t="shared" si="43"/>
        <v>2.02</v>
      </c>
    </row>
    <row r="121" spans="1:30" x14ac:dyDescent="0.2">
      <c r="A121">
        <f>'Base F'!A120</f>
        <v>13</v>
      </c>
      <c r="B121" t="str">
        <f>'Base F'!B120</f>
        <v>Eeth Koth</v>
      </c>
      <c r="C121" t="str">
        <f>'Base F'!C120</f>
        <v>Mk V-A Health Processor</v>
      </c>
      <c r="D121" t="str">
        <f t="shared" si="24"/>
        <v>V-A Health Processor</v>
      </c>
      <c r="E121" t="str">
        <f t="shared" si="22"/>
        <v>V</v>
      </c>
      <c r="F121" t="str">
        <f t="shared" si="23"/>
        <v>A</v>
      </c>
      <c r="G121" t="str">
        <f t="shared" si="25"/>
        <v>Processor</v>
      </c>
      <c r="H121" t="str">
        <f t="shared" si="26"/>
        <v>Processor</v>
      </c>
      <c r="I121" t="str">
        <f t="shared" si="27"/>
        <v>V-A Health</v>
      </c>
      <c r="J121" t="str">
        <f t="shared" si="28"/>
        <v>Health</v>
      </c>
      <c r="K121" t="str">
        <f>SUBSTITUTE('Base F'!D120,".",",")</f>
        <v>+10,25% Defense</v>
      </c>
      <c r="L121">
        <f t="shared" si="29"/>
        <v>0.10249999999999999</v>
      </c>
      <c r="M121" t="str">
        <f t="shared" si="30"/>
        <v>Defense</v>
      </c>
      <c r="N121">
        <f t="shared" si="31"/>
        <v>10.25</v>
      </c>
      <c r="O121" t="str">
        <f>SUBSTITUTE('Base F'!E120,".",",")</f>
        <v>+3,13% Critical Chance</v>
      </c>
      <c r="P121">
        <f t="shared" si="32"/>
        <v>3.1300000000000001E-2</v>
      </c>
      <c r="Q121" t="str">
        <f t="shared" si="33"/>
        <v>Critical Chance</v>
      </c>
      <c r="R121">
        <f t="shared" si="34"/>
        <v>3.1300000000000003</v>
      </c>
      <c r="S121" t="str">
        <f>SUBSTITUTE('Base F'!F120,".",",")</f>
        <v>+1,8% Potency</v>
      </c>
      <c r="T121">
        <f t="shared" si="35"/>
        <v>1.7999999999999999E-2</v>
      </c>
      <c r="U121" t="str">
        <f t="shared" si="36"/>
        <v>Potency</v>
      </c>
      <c r="V121">
        <f t="shared" si="37"/>
        <v>1.7999999999999998</v>
      </c>
      <c r="W121" t="str">
        <f>SUBSTITUTE('Base F'!G120,".",",")</f>
        <v>+124 Offense</v>
      </c>
      <c r="X121">
        <f t="shared" si="38"/>
        <v>124</v>
      </c>
      <c r="Y121" t="str">
        <f t="shared" si="39"/>
        <v>Offense</v>
      </c>
      <c r="Z121">
        <f t="shared" si="40"/>
        <v>124</v>
      </c>
      <c r="AA121" t="str">
        <f>SUBSTITUTE('Base F'!H120,".",",")</f>
        <v>+0,34% Offense</v>
      </c>
      <c r="AB121">
        <f t="shared" si="41"/>
        <v>3.3999999999999998E-3</v>
      </c>
      <c r="AC121" t="str">
        <f t="shared" si="42"/>
        <v>Offense</v>
      </c>
      <c r="AD121">
        <f t="shared" si="43"/>
        <v>0.33999999999999997</v>
      </c>
    </row>
    <row r="122" spans="1:30" x14ac:dyDescent="0.2">
      <c r="A122">
        <f>'Base F'!A121</f>
        <v>13</v>
      </c>
      <c r="B122" t="str">
        <f>'Base F'!B121</f>
        <v>Darth Maul</v>
      </c>
      <c r="C122" t="str">
        <f>'Base F'!C121</f>
        <v>Mk V-A Critical Damage Holo-Array</v>
      </c>
      <c r="D122" t="str">
        <f t="shared" si="24"/>
        <v>V-A Critical Damage Holo-Array</v>
      </c>
      <c r="E122" t="str">
        <f t="shared" si="22"/>
        <v>V</v>
      </c>
      <c r="F122" t="str">
        <f t="shared" si="23"/>
        <v>A</v>
      </c>
      <c r="G122" t="str">
        <f t="shared" si="25"/>
        <v>Damage Holo-Array</v>
      </c>
      <c r="H122" t="str">
        <f t="shared" si="26"/>
        <v>Holo-Array</v>
      </c>
      <c r="I122" t="str">
        <f t="shared" si="27"/>
        <v>V-A Critical Damage</v>
      </c>
      <c r="J122" t="str">
        <f t="shared" si="28"/>
        <v>Critical Damage</v>
      </c>
      <c r="K122" t="str">
        <f>SUBSTITUTE('Base F'!D121,".",",")</f>
        <v>+31,5% Critical Damage</v>
      </c>
      <c r="L122">
        <f t="shared" si="29"/>
        <v>0.315</v>
      </c>
      <c r="M122" t="str">
        <f t="shared" si="30"/>
        <v>Critical Damage</v>
      </c>
      <c r="N122">
        <f t="shared" si="31"/>
        <v>31.5</v>
      </c>
      <c r="O122" t="str">
        <f>SUBSTITUTE('Base F'!E121,".",",")</f>
        <v>+3,15% Critical Chance</v>
      </c>
      <c r="P122">
        <f t="shared" si="32"/>
        <v>3.15E-2</v>
      </c>
      <c r="Q122" t="str">
        <f t="shared" si="33"/>
        <v>Critical Chance</v>
      </c>
      <c r="R122">
        <f t="shared" si="34"/>
        <v>3.15</v>
      </c>
      <c r="S122" t="str">
        <f>SUBSTITUTE('Base F'!F121,".",",")</f>
        <v>+1,44% Potency</v>
      </c>
      <c r="T122">
        <f t="shared" si="35"/>
        <v>1.44E-2</v>
      </c>
      <c r="U122" t="str">
        <f t="shared" si="36"/>
        <v>Potency</v>
      </c>
      <c r="V122">
        <f t="shared" si="37"/>
        <v>1.44</v>
      </c>
      <c r="W122" t="str">
        <f>SUBSTITUTE('Base F'!G121,".",",")</f>
        <v>+720 Protection</v>
      </c>
      <c r="X122">
        <f t="shared" si="38"/>
        <v>720</v>
      </c>
      <c r="Y122" t="str">
        <f t="shared" si="39"/>
        <v>Protection</v>
      </c>
      <c r="Z122">
        <f t="shared" si="40"/>
        <v>720</v>
      </c>
      <c r="AA122" t="str">
        <f>SUBSTITUTE('Base F'!H121,".",",")</f>
        <v>+1,2% Tenacity</v>
      </c>
      <c r="AB122">
        <f t="shared" si="41"/>
        <v>1.2E-2</v>
      </c>
      <c r="AC122" t="str">
        <f t="shared" si="42"/>
        <v>Tenacity</v>
      </c>
      <c r="AD122">
        <f t="shared" si="43"/>
        <v>1.2</v>
      </c>
    </row>
    <row r="123" spans="1:30" x14ac:dyDescent="0.2">
      <c r="A123">
        <f>'Base F'!A122</f>
        <v>13</v>
      </c>
      <c r="B123" t="str">
        <f>'Base F'!B122</f>
        <v>Jawa Engineer</v>
      </c>
      <c r="C123" t="str">
        <f>'Base F'!C122</f>
        <v>Mk V-A Potency Data-Bus</v>
      </c>
      <c r="D123" t="str">
        <f t="shared" si="24"/>
        <v>V-A Potency Data-Bus</v>
      </c>
      <c r="E123" t="str">
        <f t="shared" si="22"/>
        <v>V</v>
      </c>
      <c r="F123" t="str">
        <f t="shared" si="23"/>
        <v>A</v>
      </c>
      <c r="G123" t="str">
        <f t="shared" si="25"/>
        <v>Data-Bus</v>
      </c>
      <c r="H123" t="str">
        <f t="shared" si="26"/>
        <v>Data-Bus</v>
      </c>
      <c r="I123" t="str">
        <f t="shared" si="27"/>
        <v>V-A Potency</v>
      </c>
      <c r="J123" t="str">
        <f t="shared" si="28"/>
        <v>Potency</v>
      </c>
      <c r="K123" t="str">
        <f>SUBSTITUTE('Base F'!D122,".",",")</f>
        <v>+20,5% Protection</v>
      </c>
      <c r="L123">
        <f t="shared" si="29"/>
        <v>0.20499999999999999</v>
      </c>
      <c r="M123" t="str">
        <f t="shared" si="30"/>
        <v>Protection</v>
      </c>
      <c r="N123">
        <f t="shared" si="31"/>
        <v>20.5</v>
      </c>
      <c r="O123" t="str">
        <f>SUBSTITUTE('Base F'!E122,".",",")</f>
        <v>+1,54% Health</v>
      </c>
      <c r="P123">
        <f t="shared" si="32"/>
        <v>1.54E-2</v>
      </c>
      <c r="Q123" t="str">
        <f t="shared" si="33"/>
        <v>Health</v>
      </c>
      <c r="R123">
        <f t="shared" si="34"/>
        <v>1.54</v>
      </c>
      <c r="S123" t="str">
        <f>SUBSTITUTE('Base F'!F122,".",",")</f>
        <v>+343 Health</v>
      </c>
      <c r="T123">
        <f t="shared" si="35"/>
        <v>343</v>
      </c>
      <c r="U123" t="str">
        <f t="shared" si="36"/>
        <v>Health</v>
      </c>
      <c r="V123">
        <f t="shared" si="37"/>
        <v>343</v>
      </c>
      <c r="W123" t="str">
        <f>SUBSTITUTE('Base F'!G122,".",",")</f>
        <v>+8 Defense</v>
      </c>
      <c r="X123">
        <f t="shared" si="38"/>
        <v>8</v>
      </c>
      <c r="Y123" t="str">
        <f t="shared" si="39"/>
        <v>Defense</v>
      </c>
      <c r="Z123">
        <f t="shared" si="40"/>
        <v>8</v>
      </c>
      <c r="AA123" t="str">
        <f>SUBSTITUTE('Base F'!H122,".",",")</f>
        <v>+5 Speed</v>
      </c>
      <c r="AB123">
        <f t="shared" si="41"/>
        <v>5</v>
      </c>
      <c r="AC123" t="str">
        <f t="shared" si="42"/>
        <v>Speed</v>
      </c>
      <c r="AD123">
        <f t="shared" si="43"/>
        <v>5</v>
      </c>
    </row>
    <row r="124" spans="1:30" x14ac:dyDescent="0.2">
      <c r="A124">
        <f>'Base F'!A123</f>
        <v>13</v>
      </c>
      <c r="B124" t="str">
        <f>'Base F'!B123</f>
        <v>Geonosian Soldier</v>
      </c>
      <c r="C124" t="str">
        <f>'Base F'!C123</f>
        <v>Mk V-A Health Multiplexer</v>
      </c>
      <c r="D124" t="str">
        <f t="shared" si="24"/>
        <v>V-A Health Multiplexer</v>
      </c>
      <c r="E124" t="str">
        <f t="shared" si="22"/>
        <v>V</v>
      </c>
      <c r="F124" t="str">
        <f t="shared" si="23"/>
        <v>A</v>
      </c>
      <c r="G124" t="str">
        <f t="shared" si="25"/>
        <v>Multiplexer</v>
      </c>
      <c r="H124" t="str">
        <f t="shared" si="26"/>
        <v>Multiplexer</v>
      </c>
      <c r="I124" t="str">
        <f t="shared" si="27"/>
        <v>V-A Health</v>
      </c>
      <c r="J124" t="str">
        <f t="shared" si="28"/>
        <v>Health</v>
      </c>
      <c r="K124" t="str">
        <f>SUBSTITUTE('Base F'!D123,".",",")</f>
        <v>+5,13% Offense</v>
      </c>
      <c r="L124">
        <f t="shared" si="29"/>
        <v>5.1299999999999998E-2</v>
      </c>
      <c r="M124" t="str">
        <f t="shared" si="30"/>
        <v>Offense</v>
      </c>
      <c r="N124">
        <f t="shared" si="31"/>
        <v>5.13</v>
      </c>
      <c r="O124" t="str">
        <f>SUBSTITUTE('Base F'!E123,".",",")</f>
        <v>+0,6% Health</v>
      </c>
      <c r="P124">
        <f t="shared" si="32"/>
        <v>6.0000000000000001E-3</v>
      </c>
      <c r="Q124" t="str">
        <f t="shared" si="33"/>
        <v>Health</v>
      </c>
      <c r="R124">
        <f t="shared" si="34"/>
        <v>0.6</v>
      </c>
      <c r="S124" t="str">
        <f>SUBSTITUTE('Base F'!F123,".",",")</f>
        <v>+2,13% Critical Chance</v>
      </c>
      <c r="T124">
        <f t="shared" si="35"/>
        <v>2.1299999999999999E-2</v>
      </c>
      <c r="U124" t="str">
        <f t="shared" si="36"/>
        <v>Critical Chance</v>
      </c>
      <c r="V124">
        <f t="shared" si="37"/>
        <v>2.13</v>
      </c>
      <c r="W124" t="str">
        <f>SUBSTITUTE('Base F'!G123,".",",")</f>
        <v>+41 Offense</v>
      </c>
      <c r="X124">
        <f t="shared" si="38"/>
        <v>41</v>
      </c>
      <c r="Y124" t="str">
        <f t="shared" si="39"/>
        <v>Offense</v>
      </c>
      <c r="Z124">
        <f t="shared" si="40"/>
        <v>41</v>
      </c>
      <c r="AA124" t="str">
        <f>SUBSTITUTE('Base F'!H123,".",",")</f>
        <v>+9 Defense</v>
      </c>
      <c r="AB124">
        <f t="shared" si="41"/>
        <v>9</v>
      </c>
      <c r="AC124" t="str">
        <f t="shared" si="42"/>
        <v>Defense</v>
      </c>
      <c r="AD124">
        <f t="shared" si="43"/>
        <v>9</v>
      </c>
    </row>
    <row r="125" spans="1:30" x14ac:dyDescent="0.2">
      <c r="A125">
        <f>'Base F'!A124</f>
        <v>13</v>
      </c>
      <c r="B125" t="str">
        <f>'Base F'!B124</f>
        <v>Biggs Darklighter</v>
      </c>
      <c r="C125" t="str">
        <f>'Base F'!C124</f>
        <v>Mk V-A Critical Damage Multiplexer</v>
      </c>
      <c r="D125" t="str">
        <f t="shared" si="24"/>
        <v>V-A Critical Damage Multiplexer</v>
      </c>
      <c r="E125" t="str">
        <f t="shared" si="22"/>
        <v>V</v>
      </c>
      <c r="F125" t="str">
        <f t="shared" si="23"/>
        <v>A</v>
      </c>
      <c r="G125" t="str">
        <f t="shared" si="25"/>
        <v>Damage Multiplexer</v>
      </c>
      <c r="H125" t="str">
        <f t="shared" si="26"/>
        <v>Multiplexer</v>
      </c>
      <c r="I125" t="str">
        <f t="shared" si="27"/>
        <v>V-A Critical Damage</v>
      </c>
      <c r="J125" t="str">
        <f t="shared" si="28"/>
        <v>Critical Damage</v>
      </c>
      <c r="K125" t="str">
        <f>SUBSTITUTE('Base F'!D124,".",",")</f>
        <v>+5,13% Health</v>
      </c>
      <c r="L125">
        <f t="shared" si="29"/>
        <v>5.1299999999999998E-2</v>
      </c>
      <c r="M125" t="str">
        <f t="shared" si="30"/>
        <v>Health</v>
      </c>
      <c r="N125">
        <f t="shared" si="31"/>
        <v>5.13</v>
      </c>
      <c r="O125" t="str">
        <f>SUBSTITUTE('Base F'!E124,".",",")</f>
        <v>+6,14% Protection</v>
      </c>
      <c r="P125">
        <f t="shared" si="32"/>
        <v>6.1400000000000003E-2</v>
      </c>
      <c r="Q125" t="str">
        <f t="shared" si="33"/>
        <v>Protection</v>
      </c>
      <c r="R125">
        <f t="shared" si="34"/>
        <v>6.1400000000000006</v>
      </c>
      <c r="S125" t="str">
        <f>SUBSTITUTE('Base F'!F124,".",",")</f>
        <v>+1,43% Tenacity</v>
      </c>
      <c r="T125">
        <f t="shared" si="35"/>
        <v>1.43E-2</v>
      </c>
      <c r="U125" t="str">
        <f t="shared" si="36"/>
        <v>Tenacity</v>
      </c>
      <c r="V125">
        <f t="shared" si="37"/>
        <v>1.43</v>
      </c>
      <c r="W125" t="str">
        <f>SUBSTITUTE('Base F'!G124,".",",")</f>
        <v>+1,34% Defense</v>
      </c>
      <c r="X125">
        <f t="shared" si="38"/>
        <v>1.34E-2</v>
      </c>
      <c r="Y125" t="str">
        <f t="shared" si="39"/>
        <v>Defense</v>
      </c>
      <c r="Z125">
        <f t="shared" si="40"/>
        <v>1.34</v>
      </c>
      <c r="AA125" t="str">
        <f>SUBSTITUTE('Base F'!H124,".",",")</f>
        <v>+38 Offense</v>
      </c>
      <c r="AB125">
        <f t="shared" si="41"/>
        <v>38</v>
      </c>
      <c r="AC125" t="str">
        <f t="shared" si="42"/>
        <v>Offense</v>
      </c>
      <c r="AD125">
        <f t="shared" si="43"/>
        <v>38</v>
      </c>
    </row>
    <row r="126" spans="1:30" x14ac:dyDescent="0.2">
      <c r="A126">
        <f>'Base F'!A125</f>
        <v>12</v>
      </c>
      <c r="B126" t="str">
        <f>'Base F'!B125</f>
        <v>Dathcha</v>
      </c>
      <c r="C126" t="str">
        <f>'Base F'!C125</f>
        <v>Mk V-A Critical Chance Transmitter</v>
      </c>
      <c r="D126" t="str">
        <f t="shared" si="24"/>
        <v>V-A Critical Chance Transmitter</v>
      </c>
      <c r="E126" t="str">
        <f t="shared" si="22"/>
        <v>V</v>
      </c>
      <c r="F126" t="str">
        <f t="shared" si="23"/>
        <v>A</v>
      </c>
      <c r="G126" t="str">
        <f t="shared" si="25"/>
        <v>Chance Transmitter</v>
      </c>
      <c r="H126" t="str">
        <f t="shared" si="26"/>
        <v>Transmitter</v>
      </c>
      <c r="I126" t="str">
        <f t="shared" si="27"/>
        <v>V-A Critical Chance</v>
      </c>
      <c r="J126" t="str">
        <f t="shared" si="28"/>
        <v>Critical Chance</v>
      </c>
      <c r="K126" t="str">
        <f>SUBSTITUTE('Base F'!D125,".",",")</f>
        <v>+4,75% Offense</v>
      </c>
      <c r="L126">
        <f t="shared" si="29"/>
        <v>4.7500000000000001E-2</v>
      </c>
      <c r="M126" t="str">
        <f t="shared" si="30"/>
        <v>Offense</v>
      </c>
      <c r="N126">
        <f t="shared" si="31"/>
        <v>4.75</v>
      </c>
      <c r="O126" t="str">
        <f>SUBSTITUTE('Base F'!E125,".",",")</f>
        <v>+1,95% Protection</v>
      </c>
      <c r="P126">
        <f t="shared" si="32"/>
        <v>1.95E-2</v>
      </c>
      <c r="Q126" t="str">
        <f t="shared" si="33"/>
        <v>Protection</v>
      </c>
      <c r="R126">
        <f t="shared" si="34"/>
        <v>1.95</v>
      </c>
      <c r="S126" t="str">
        <f>SUBSTITUTE('Base F'!F125,".",",")</f>
        <v>+299 Health</v>
      </c>
      <c r="T126">
        <f t="shared" si="35"/>
        <v>299</v>
      </c>
      <c r="U126" t="str">
        <f t="shared" si="36"/>
        <v>Health</v>
      </c>
      <c r="V126">
        <f t="shared" si="37"/>
        <v>299</v>
      </c>
      <c r="W126" t="str">
        <f>SUBSTITUTE('Base F'!G125,".",",")</f>
        <v>+0,83% Health</v>
      </c>
      <c r="X126">
        <f t="shared" si="38"/>
        <v>8.3000000000000001E-3</v>
      </c>
      <c r="Y126" t="str">
        <f t="shared" si="39"/>
        <v>Health</v>
      </c>
      <c r="Z126">
        <f t="shared" si="40"/>
        <v>0.83</v>
      </c>
      <c r="AA126" t="str">
        <f>SUBSTITUTE('Base F'!H125,".",",")</f>
        <v>+563 Protection</v>
      </c>
      <c r="AB126">
        <f t="shared" si="41"/>
        <v>563</v>
      </c>
      <c r="AC126" t="str">
        <f t="shared" si="42"/>
        <v>Protection</v>
      </c>
      <c r="AD126">
        <f t="shared" si="43"/>
        <v>563</v>
      </c>
    </row>
    <row r="127" spans="1:30" x14ac:dyDescent="0.2">
      <c r="A127">
        <f>'Base F'!A126</f>
        <v>12</v>
      </c>
      <c r="B127" t="str">
        <f>'Base F'!B126</f>
        <v>Biggs Darklighter</v>
      </c>
      <c r="C127" t="str">
        <f>'Base F'!C126</f>
        <v>Mk V-A Critical Damage Processor</v>
      </c>
      <c r="D127" t="str">
        <f t="shared" si="24"/>
        <v>V-A Critical Damage Processor</v>
      </c>
      <c r="E127" t="str">
        <f t="shared" si="22"/>
        <v>V</v>
      </c>
      <c r="F127" t="str">
        <f t="shared" si="23"/>
        <v>A</v>
      </c>
      <c r="G127" t="str">
        <f t="shared" si="25"/>
        <v>Damage Processor</v>
      </c>
      <c r="H127" t="str">
        <f t="shared" si="26"/>
        <v>Processor</v>
      </c>
      <c r="I127" t="str">
        <f t="shared" si="27"/>
        <v>V-A Critical Damage</v>
      </c>
      <c r="J127" t="str">
        <f t="shared" si="28"/>
        <v>Critical Damage</v>
      </c>
      <c r="K127" t="str">
        <f>SUBSTITUTE('Base F'!D126,".",",")</f>
        <v>+9,5% Defense</v>
      </c>
      <c r="L127">
        <f t="shared" si="29"/>
        <v>9.5000000000000001E-2</v>
      </c>
      <c r="M127" t="str">
        <f t="shared" si="30"/>
        <v>Defense</v>
      </c>
      <c r="N127">
        <f t="shared" si="31"/>
        <v>9.5</v>
      </c>
      <c r="O127" t="str">
        <f>SUBSTITUTE('Base F'!E126,".",",")</f>
        <v>+56 Offense</v>
      </c>
      <c r="P127">
        <f t="shared" si="32"/>
        <v>56</v>
      </c>
      <c r="Q127" t="str">
        <f t="shared" si="33"/>
        <v>Offense</v>
      </c>
      <c r="R127">
        <f t="shared" si="34"/>
        <v>56</v>
      </c>
      <c r="S127" t="str">
        <f>SUBSTITUTE('Base F'!F126,".",",")</f>
        <v>+527 Protection</v>
      </c>
      <c r="T127">
        <f t="shared" si="35"/>
        <v>527</v>
      </c>
      <c r="U127" t="str">
        <f t="shared" si="36"/>
        <v>Protection</v>
      </c>
      <c r="V127">
        <f t="shared" si="37"/>
        <v>527</v>
      </c>
      <c r="W127" t="str">
        <f>SUBSTITUTE('Base F'!G126,".",",")</f>
        <v>+0,43% Offense</v>
      </c>
      <c r="X127">
        <f t="shared" si="38"/>
        <v>4.3E-3</v>
      </c>
      <c r="Y127" t="str">
        <f t="shared" si="39"/>
        <v>Offense</v>
      </c>
      <c r="Z127">
        <f t="shared" si="40"/>
        <v>0.43</v>
      </c>
      <c r="AA127" t="str">
        <f>SUBSTITUTE('Base F'!H126,".",",")</f>
        <v>+290 Health</v>
      </c>
      <c r="AB127">
        <f t="shared" si="41"/>
        <v>290</v>
      </c>
      <c r="AC127" t="str">
        <f t="shared" si="42"/>
        <v>Health</v>
      </c>
      <c r="AD127">
        <f t="shared" si="43"/>
        <v>290</v>
      </c>
    </row>
    <row r="128" spans="1:30" x14ac:dyDescent="0.2">
      <c r="A128">
        <f>'Base F'!A127</f>
        <v>12</v>
      </c>
      <c r="B128" t="str">
        <f>'Base F'!B127</f>
        <v>Jawa Engineer</v>
      </c>
      <c r="C128" t="str">
        <f>'Base F'!C127</f>
        <v>Mk V-A Potency Multiplexer</v>
      </c>
      <c r="D128" t="str">
        <f t="shared" si="24"/>
        <v>V-A Potency Multiplexer</v>
      </c>
      <c r="E128" t="str">
        <f t="shared" si="22"/>
        <v>V</v>
      </c>
      <c r="F128" t="str">
        <f t="shared" si="23"/>
        <v>A</v>
      </c>
      <c r="G128" t="str">
        <f t="shared" si="25"/>
        <v>Multiplexer</v>
      </c>
      <c r="H128" t="str">
        <f t="shared" si="26"/>
        <v>Multiplexer</v>
      </c>
      <c r="I128" t="str">
        <f t="shared" si="27"/>
        <v>V-A Potency</v>
      </c>
      <c r="J128" t="str">
        <f t="shared" si="28"/>
        <v>Potency</v>
      </c>
      <c r="K128" t="str">
        <f>SUBSTITUTE('Base F'!D127,".",",")</f>
        <v>+19% Protection</v>
      </c>
      <c r="L128">
        <f t="shared" si="29"/>
        <v>0.19</v>
      </c>
      <c r="M128" t="str">
        <f t="shared" si="30"/>
        <v>Protection</v>
      </c>
      <c r="N128">
        <f t="shared" si="31"/>
        <v>19</v>
      </c>
      <c r="O128" t="str">
        <f>SUBSTITUTE('Base F'!E127,".",",")</f>
        <v>+0,39% Offense</v>
      </c>
      <c r="P128">
        <f t="shared" si="32"/>
        <v>3.8999999999999998E-3</v>
      </c>
      <c r="Q128" t="str">
        <f t="shared" si="33"/>
        <v>Offense</v>
      </c>
      <c r="R128">
        <f t="shared" si="34"/>
        <v>0.38999999999999996</v>
      </c>
      <c r="S128" t="str">
        <f>SUBSTITUTE('Base F'!F127,".",",")</f>
        <v>+3 Speed</v>
      </c>
      <c r="T128">
        <f t="shared" si="35"/>
        <v>3</v>
      </c>
      <c r="U128" t="str">
        <f t="shared" si="36"/>
        <v>Speed</v>
      </c>
      <c r="V128">
        <f t="shared" si="37"/>
        <v>3</v>
      </c>
      <c r="W128" t="str">
        <f>SUBSTITUTE('Base F'!G127,".",",")</f>
        <v>+1,14% Defense</v>
      </c>
      <c r="X128">
        <f t="shared" si="38"/>
        <v>1.14E-2</v>
      </c>
      <c r="Y128" t="str">
        <f t="shared" si="39"/>
        <v>Defense</v>
      </c>
      <c r="Z128">
        <f t="shared" si="40"/>
        <v>1.1400000000000001</v>
      </c>
      <c r="AA128" t="str">
        <f>SUBSTITUTE('Base F'!H127,".",",")</f>
        <v>+569 Protection</v>
      </c>
      <c r="AB128">
        <f t="shared" si="41"/>
        <v>569</v>
      </c>
      <c r="AC128" t="str">
        <f t="shared" si="42"/>
        <v>Protection</v>
      </c>
      <c r="AD128">
        <f t="shared" si="43"/>
        <v>569</v>
      </c>
    </row>
    <row r="129" spans="1:30" x14ac:dyDescent="0.2">
      <c r="A129">
        <f>'Base F'!A128</f>
        <v>12</v>
      </c>
      <c r="B129" t="str">
        <f>'Base F'!B128</f>
        <v>Royal Guard</v>
      </c>
      <c r="C129" t="str">
        <f>'Base F'!C128</f>
        <v>Mk V-A Health Transmitter</v>
      </c>
      <c r="D129" t="str">
        <f t="shared" si="24"/>
        <v>V-A Health Transmitter</v>
      </c>
      <c r="E129" t="str">
        <f t="shared" si="22"/>
        <v>V</v>
      </c>
      <c r="F129" t="str">
        <f t="shared" si="23"/>
        <v>A</v>
      </c>
      <c r="G129" t="str">
        <f t="shared" si="25"/>
        <v>Transmitter</v>
      </c>
      <c r="H129" t="str">
        <f t="shared" si="26"/>
        <v>Transmitter</v>
      </c>
      <c r="I129" t="str">
        <f t="shared" si="27"/>
        <v>V-A Health</v>
      </c>
      <c r="J129" t="str">
        <f t="shared" si="28"/>
        <v>Health</v>
      </c>
      <c r="K129" t="str">
        <f>SUBSTITUTE('Base F'!D128,".",",")</f>
        <v>+4,75% Offense</v>
      </c>
      <c r="L129">
        <f t="shared" si="29"/>
        <v>4.7500000000000001E-2</v>
      </c>
      <c r="M129" t="str">
        <f t="shared" si="30"/>
        <v>Offense</v>
      </c>
      <c r="N129">
        <f t="shared" si="31"/>
        <v>4.75</v>
      </c>
      <c r="O129" t="str">
        <f>SUBSTITUTE('Base F'!E128,".",",")</f>
        <v>+1,13% Potency</v>
      </c>
      <c r="P129">
        <f t="shared" si="32"/>
        <v>1.1299999999999999E-2</v>
      </c>
      <c r="Q129" t="str">
        <f t="shared" si="33"/>
        <v>Potency</v>
      </c>
      <c r="R129">
        <f t="shared" si="34"/>
        <v>1.1299999999999999</v>
      </c>
      <c r="S129" t="str">
        <f>SUBSTITUTE('Base F'!F128,".",",")</f>
        <v>+1,84% Protection</v>
      </c>
      <c r="T129">
        <f t="shared" si="35"/>
        <v>1.84E-2</v>
      </c>
      <c r="U129" t="str">
        <f t="shared" si="36"/>
        <v>Protection</v>
      </c>
      <c r="V129">
        <f t="shared" si="37"/>
        <v>1.8399999999999999</v>
      </c>
      <c r="W129" t="str">
        <f>SUBSTITUTE('Base F'!G128,".",",")</f>
        <v>+5 Defense</v>
      </c>
      <c r="X129">
        <f t="shared" si="38"/>
        <v>5</v>
      </c>
      <c r="Y129" t="str">
        <f t="shared" si="39"/>
        <v>Defense</v>
      </c>
      <c r="Z129">
        <f t="shared" si="40"/>
        <v>5</v>
      </c>
      <c r="AA129" t="str">
        <f>SUBSTITUTE('Base F'!H128,".",",")</f>
        <v>+37 Offense</v>
      </c>
      <c r="AB129">
        <f t="shared" si="41"/>
        <v>37</v>
      </c>
      <c r="AC129" t="str">
        <f t="shared" si="42"/>
        <v>Offense</v>
      </c>
      <c r="AD129">
        <f t="shared" si="43"/>
        <v>37</v>
      </c>
    </row>
    <row r="130" spans="1:30" x14ac:dyDescent="0.2">
      <c r="A130">
        <f>'Base F'!A129</f>
        <v>12</v>
      </c>
      <c r="B130" t="str">
        <f>'Base F'!B129</f>
        <v>Emperor Palpatine</v>
      </c>
      <c r="C130" t="str">
        <f>'Base F'!C129</f>
        <v>Mk V-A Health Transmitter</v>
      </c>
      <c r="D130" t="str">
        <f t="shared" si="24"/>
        <v>V-A Health Transmitter</v>
      </c>
      <c r="E130" t="str">
        <f t="shared" ref="E130:E193" si="44">RIGHT(LEFT(C130,FIND("-",C130)-1))</f>
        <v>V</v>
      </c>
      <c r="F130" t="str">
        <f t="shared" ref="F130:F193" si="45">RIGHT(LEFT(C130,FIND("-",C130)+1))</f>
        <v>A</v>
      </c>
      <c r="G130" t="str">
        <f t="shared" si="25"/>
        <v>Transmitter</v>
      </c>
      <c r="H130" t="str">
        <f t="shared" si="26"/>
        <v>Transmitter</v>
      </c>
      <c r="I130" t="str">
        <f t="shared" si="27"/>
        <v>V-A Health</v>
      </c>
      <c r="J130" t="str">
        <f t="shared" si="28"/>
        <v>Health</v>
      </c>
      <c r="K130" t="str">
        <f>SUBSTITUTE('Base F'!D129,".",",")</f>
        <v>+4,75% Offense</v>
      </c>
      <c r="L130">
        <f t="shared" si="29"/>
        <v>4.7500000000000001E-2</v>
      </c>
      <c r="M130" t="str">
        <f t="shared" si="30"/>
        <v>Offense</v>
      </c>
      <c r="N130">
        <f t="shared" si="31"/>
        <v>4.75</v>
      </c>
      <c r="O130" t="str">
        <f>SUBSTITUTE('Base F'!E129,".",",")</f>
        <v>+1,13% Potency</v>
      </c>
      <c r="P130">
        <f t="shared" si="32"/>
        <v>1.1299999999999999E-2</v>
      </c>
      <c r="Q130" t="str">
        <f t="shared" si="33"/>
        <v>Potency</v>
      </c>
      <c r="R130">
        <f t="shared" si="34"/>
        <v>1.1299999999999999</v>
      </c>
      <c r="S130" t="str">
        <f>SUBSTITUTE('Base F'!F129,".",",")</f>
        <v>+923 Health</v>
      </c>
      <c r="T130">
        <f t="shared" si="35"/>
        <v>923</v>
      </c>
      <c r="U130" t="str">
        <f t="shared" si="36"/>
        <v>Health</v>
      </c>
      <c r="V130">
        <f t="shared" si="37"/>
        <v>923</v>
      </c>
      <c r="W130" t="str">
        <f>SUBSTITUTE('Base F'!G129,".",",")</f>
        <v>+3,74% Critical Chance</v>
      </c>
      <c r="X130">
        <f t="shared" si="38"/>
        <v>3.7400000000000003E-2</v>
      </c>
      <c r="Y130" t="str">
        <f t="shared" si="39"/>
        <v>Critical Chance</v>
      </c>
      <c r="Z130">
        <f t="shared" si="40"/>
        <v>3.74</v>
      </c>
      <c r="AA130" t="str">
        <f>SUBSTITUTE('Base F'!H129,".",",")</f>
        <v>+4 Speed</v>
      </c>
      <c r="AB130">
        <f t="shared" si="41"/>
        <v>4</v>
      </c>
      <c r="AC130" t="str">
        <f t="shared" si="42"/>
        <v>Speed</v>
      </c>
      <c r="AD130">
        <f t="shared" si="43"/>
        <v>4</v>
      </c>
    </row>
    <row r="131" spans="1:30" x14ac:dyDescent="0.2">
      <c r="A131">
        <f>'Base F'!A130</f>
        <v>12</v>
      </c>
      <c r="B131" t="str">
        <f>'Base F'!B130</f>
        <v>HK-47</v>
      </c>
      <c r="C131" t="str">
        <f>'Base F'!C130</f>
        <v>Mk V-A Critical Damage Transmitter</v>
      </c>
      <c r="D131" t="str">
        <f t="shared" ref="D131:D194" si="46">SUBSTITUTE(C131,"Mk ","")</f>
        <v>V-A Critical Damage Transmitter</v>
      </c>
      <c r="E131" t="str">
        <f t="shared" si="44"/>
        <v>V</v>
      </c>
      <c r="F131" t="str">
        <f t="shared" si="45"/>
        <v>A</v>
      </c>
      <c r="G131" t="str">
        <f t="shared" ref="G131:G194" si="47">SUBSTITUTE(MID(D131,FIND(" ",D131,FIND(" ",D131,1)+1),20)," ","",1)</f>
        <v>Damage Transmitter</v>
      </c>
      <c r="H131" t="str">
        <f t="shared" ref="H131:H194" si="48">IFERROR(RIGHT(G131,LEN(G131)-SEARCH(" ",G131,1)),G131)</f>
        <v>Transmitter</v>
      </c>
      <c r="I131" t="str">
        <f t="shared" ref="I131:I194" si="49">LEFT(D131,LEN(D131)-LEN(H131)-1)</f>
        <v>V-A Critical Damage</v>
      </c>
      <c r="J131" t="str">
        <f t="shared" ref="J131:J194" si="50">MID(I131,FIND(" ",I131,1)+1,20)</f>
        <v>Critical Damage</v>
      </c>
      <c r="K131" t="str">
        <f>SUBSTITUTE('Base F'!D130,".",",")</f>
        <v>+4,75% Offense</v>
      </c>
      <c r="L131">
        <f t="shared" ref="L131:L194" si="51">VALUE(SUBSTITUTE(LEFT(K131,FIND(" ",K131)-1),"+",""))</f>
        <v>4.7500000000000001E-2</v>
      </c>
      <c r="M131" t="str">
        <f t="shared" ref="M131:M194" si="52">MID(K131,FIND(" ",K131,1)+1,20)</f>
        <v>Offense</v>
      </c>
      <c r="N131">
        <f t="shared" ref="N131:N194" si="53">IFERROR(IF(FIND("%",K131)&gt;0,100*L131,L131),L131)</f>
        <v>4.75</v>
      </c>
      <c r="O131" t="str">
        <f>SUBSTITUTE('Base F'!E130,".",",")</f>
        <v>+1,26% Potency</v>
      </c>
      <c r="P131">
        <f t="shared" ref="P131:P194" si="54">VALUE(SUBSTITUTE(LEFT(O131,FIND(" ",O131)-1),"+",""))</f>
        <v>1.26E-2</v>
      </c>
      <c r="Q131" t="str">
        <f t="shared" ref="Q131:Q194" si="55">MID(O131,FIND(" ",O131,1)+1,20)</f>
        <v>Potency</v>
      </c>
      <c r="R131">
        <f t="shared" ref="R131:R194" si="56">IFERROR(IF(FIND("%",O131)&gt;0,100*P131,P131),P131)</f>
        <v>1.26</v>
      </c>
      <c r="S131" t="str">
        <f>SUBSTITUTE('Base F'!F130,".",",")</f>
        <v>+386 Health</v>
      </c>
      <c r="T131">
        <f t="shared" ref="T131:T194" si="57">VALUE(SUBSTITUTE(LEFT(S131,FIND(" ",S131)-1),"+",""))</f>
        <v>386</v>
      </c>
      <c r="U131" t="str">
        <f t="shared" ref="U131:U194" si="58">MID(S131,FIND(" ",S131,1)+1,20)</f>
        <v>Health</v>
      </c>
      <c r="V131">
        <f t="shared" ref="V131:V194" si="59">IFERROR(IF(FIND("%",S131)&gt;0,100*T131,T131),T131)</f>
        <v>386</v>
      </c>
      <c r="W131" t="str">
        <f>SUBSTITUTE('Base F'!G130,".",",")</f>
        <v>+1,3% Critical Chance</v>
      </c>
      <c r="X131">
        <f t="shared" ref="X131:X194" si="60">VALUE(SUBSTITUTE(LEFT(W131,FIND(" ",W131)-1),"+",""))</f>
        <v>1.2999999999999999E-2</v>
      </c>
      <c r="Y131" t="str">
        <f t="shared" ref="Y131:Y194" si="61">MID(W131,FIND(" ",W131,1)+1,20)</f>
        <v>Critical Chance</v>
      </c>
      <c r="Z131">
        <f t="shared" ref="Z131:Z194" si="62">IFERROR(IF(FIND("%",W131)&gt;0,100*X131,X131),X131)</f>
        <v>1.3</v>
      </c>
      <c r="AA131" t="str">
        <f>SUBSTITUTE('Base F'!H130,".",",")</f>
        <v>+6 Defense</v>
      </c>
      <c r="AB131">
        <f t="shared" ref="AB131:AB194" si="63">VALUE(SUBSTITUTE(LEFT(AA131,FIND(" ",AA131)-1),"+",""))</f>
        <v>6</v>
      </c>
      <c r="AC131" t="str">
        <f t="shared" ref="AC131:AC194" si="64">MID(AA131,FIND(" ",AA131,1)+1,20)</f>
        <v>Defense</v>
      </c>
      <c r="AD131">
        <f t="shared" ref="AD131:AD194" si="65">IFERROR(IF(FIND("%",AA131)&gt;0,100*AB131,AB131),AB131)</f>
        <v>6</v>
      </c>
    </row>
    <row r="132" spans="1:30" x14ac:dyDescent="0.2">
      <c r="A132">
        <f>'Base F'!A131</f>
        <v>12</v>
      </c>
      <c r="B132" t="str">
        <f>'Base F'!B131</f>
        <v>Royal Guard</v>
      </c>
      <c r="C132" t="str">
        <f>'Base F'!C131</f>
        <v>Mk V-A Health Processor</v>
      </c>
      <c r="D132" t="str">
        <f t="shared" si="46"/>
        <v>V-A Health Processor</v>
      </c>
      <c r="E132" t="str">
        <f t="shared" si="44"/>
        <v>V</v>
      </c>
      <c r="F132" t="str">
        <f t="shared" si="45"/>
        <v>A</v>
      </c>
      <c r="G132" t="str">
        <f t="shared" si="47"/>
        <v>Processor</v>
      </c>
      <c r="H132" t="str">
        <f t="shared" si="48"/>
        <v>Processor</v>
      </c>
      <c r="I132" t="str">
        <f t="shared" si="49"/>
        <v>V-A Health</v>
      </c>
      <c r="J132" t="str">
        <f t="shared" si="50"/>
        <v>Health</v>
      </c>
      <c r="K132" t="str">
        <f>SUBSTITUTE('Base F'!D131,".",",")</f>
        <v>+9,5% Defense</v>
      </c>
      <c r="L132">
        <f t="shared" si="51"/>
        <v>9.5000000000000001E-2</v>
      </c>
      <c r="M132" t="str">
        <f t="shared" si="52"/>
        <v>Defense</v>
      </c>
      <c r="N132">
        <f t="shared" si="53"/>
        <v>9.5</v>
      </c>
      <c r="O132" t="str">
        <f>SUBSTITUTE('Base F'!E131,".",",")</f>
        <v>+350 Health</v>
      </c>
      <c r="P132">
        <f t="shared" si="54"/>
        <v>350</v>
      </c>
      <c r="Q132" t="str">
        <f t="shared" si="55"/>
        <v>Health</v>
      </c>
      <c r="R132">
        <f t="shared" si="56"/>
        <v>350</v>
      </c>
      <c r="S132" t="str">
        <f>SUBSTITUTE('Base F'!F131,".",",")</f>
        <v>+5,2% Tenacity</v>
      </c>
      <c r="T132">
        <f t="shared" si="57"/>
        <v>5.1999999999999998E-2</v>
      </c>
      <c r="U132" t="str">
        <f t="shared" si="58"/>
        <v>Tenacity</v>
      </c>
      <c r="V132">
        <f t="shared" si="59"/>
        <v>5.2</v>
      </c>
      <c r="W132" t="str">
        <f>SUBSTITUTE('Base F'!G131,".",",")</f>
        <v>+1,94% Potency</v>
      </c>
      <c r="X132">
        <f t="shared" si="60"/>
        <v>1.9400000000000001E-2</v>
      </c>
      <c r="Y132" t="str">
        <f t="shared" si="61"/>
        <v>Potency</v>
      </c>
      <c r="Z132">
        <f t="shared" si="62"/>
        <v>1.94</v>
      </c>
      <c r="AA132" t="str">
        <f>SUBSTITUTE('Base F'!H131,".",",")</f>
        <v>+5 Defense</v>
      </c>
      <c r="AB132">
        <f t="shared" si="63"/>
        <v>5</v>
      </c>
      <c r="AC132" t="str">
        <f t="shared" si="64"/>
        <v>Defense</v>
      </c>
      <c r="AD132">
        <f t="shared" si="65"/>
        <v>5</v>
      </c>
    </row>
    <row r="133" spans="1:30" x14ac:dyDescent="0.2">
      <c r="A133">
        <f>'Base F'!A132</f>
        <v>12</v>
      </c>
      <c r="B133" t="str">
        <f>'Base F'!B132</f>
        <v>Admiral Ackbar</v>
      </c>
      <c r="C133" t="str">
        <f>'Base F'!C132</f>
        <v>Mk V-A Health Processor</v>
      </c>
      <c r="D133" t="str">
        <f t="shared" si="46"/>
        <v>V-A Health Processor</v>
      </c>
      <c r="E133" t="str">
        <f t="shared" si="44"/>
        <v>V</v>
      </c>
      <c r="F133" t="str">
        <f t="shared" si="45"/>
        <v>A</v>
      </c>
      <c r="G133" t="str">
        <f t="shared" si="47"/>
        <v>Processor</v>
      </c>
      <c r="H133" t="str">
        <f t="shared" si="48"/>
        <v>Processor</v>
      </c>
      <c r="I133" t="str">
        <f t="shared" si="49"/>
        <v>V-A Health</v>
      </c>
      <c r="J133" t="str">
        <f t="shared" si="50"/>
        <v>Health</v>
      </c>
      <c r="K133" t="str">
        <f>SUBSTITUTE('Base F'!D132,".",",")</f>
        <v>+9,5% Defense</v>
      </c>
      <c r="L133">
        <f t="shared" si="51"/>
        <v>9.5000000000000001E-2</v>
      </c>
      <c r="M133" t="str">
        <f t="shared" si="52"/>
        <v>Defense</v>
      </c>
      <c r="N133">
        <f t="shared" si="53"/>
        <v>9.5</v>
      </c>
      <c r="O133" t="str">
        <f>SUBSTITUTE('Base F'!E132,".",",")</f>
        <v>+4 Defense</v>
      </c>
      <c r="P133">
        <f t="shared" si="54"/>
        <v>4</v>
      </c>
      <c r="Q133" t="str">
        <f t="shared" si="55"/>
        <v>Defense</v>
      </c>
      <c r="R133">
        <f t="shared" si="56"/>
        <v>4</v>
      </c>
      <c r="S133" t="str">
        <f>SUBSTITUTE('Base F'!F132,".",",")</f>
        <v>+0,37% Offense</v>
      </c>
      <c r="T133">
        <f t="shared" si="57"/>
        <v>3.7000000000000002E-3</v>
      </c>
      <c r="U133" t="str">
        <f t="shared" si="58"/>
        <v>Offense</v>
      </c>
      <c r="V133">
        <f t="shared" si="59"/>
        <v>0.37</v>
      </c>
      <c r="W133" t="str">
        <f>SUBSTITUTE('Base F'!G132,".",",")</f>
        <v>+1,39% Protection</v>
      </c>
      <c r="X133">
        <f t="shared" si="60"/>
        <v>1.3899999999999999E-2</v>
      </c>
      <c r="Y133" t="str">
        <f t="shared" si="61"/>
        <v>Protection</v>
      </c>
      <c r="Z133">
        <f t="shared" si="62"/>
        <v>1.39</v>
      </c>
      <c r="AA133" t="str">
        <f>SUBSTITUTE('Base F'!H132,".",",")</f>
        <v>+5 Speed</v>
      </c>
      <c r="AB133">
        <f t="shared" si="63"/>
        <v>5</v>
      </c>
      <c r="AC133" t="str">
        <f t="shared" si="64"/>
        <v>Speed</v>
      </c>
      <c r="AD133">
        <f t="shared" si="65"/>
        <v>5</v>
      </c>
    </row>
    <row r="134" spans="1:30" x14ac:dyDescent="0.2">
      <c r="A134">
        <f>'Base F'!A133</f>
        <v>12</v>
      </c>
      <c r="B134" t="str">
        <f>'Base F'!B133</f>
        <v>Luminara Unduli</v>
      </c>
      <c r="C134" t="str">
        <f>'Base F'!C133</f>
        <v>Mk V-A Health Processor</v>
      </c>
      <c r="D134" t="str">
        <f t="shared" si="46"/>
        <v>V-A Health Processor</v>
      </c>
      <c r="E134" t="str">
        <f t="shared" si="44"/>
        <v>V</v>
      </c>
      <c r="F134" t="str">
        <f t="shared" si="45"/>
        <v>A</v>
      </c>
      <c r="G134" t="str">
        <f t="shared" si="47"/>
        <v>Processor</v>
      </c>
      <c r="H134" t="str">
        <f t="shared" si="48"/>
        <v>Processor</v>
      </c>
      <c r="I134" t="str">
        <f t="shared" si="49"/>
        <v>V-A Health</v>
      </c>
      <c r="J134" t="str">
        <f t="shared" si="50"/>
        <v>Health</v>
      </c>
      <c r="K134" t="str">
        <f>SUBSTITUTE('Base F'!D133,".",",")</f>
        <v>+9,5% Defense</v>
      </c>
      <c r="L134">
        <f t="shared" si="51"/>
        <v>9.5000000000000001E-2</v>
      </c>
      <c r="M134" t="str">
        <f t="shared" si="52"/>
        <v>Defense</v>
      </c>
      <c r="N134">
        <f t="shared" si="53"/>
        <v>9.5</v>
      </c>
      <c r="O134" t="str">
        <f>SUBSTITUTE('Base F'!E133,".",",")</f>
        <v>+4,05% Tenacity</v>
      </c>
      <c r="P134">
        <f t="shared" si="54"/>
        <v>4.0500000000000001E-2</v>
      </c>
      <c r="Q134" t="str">
        <f t="shared" si="55"/>
        <v>Tenacity</v>
      </c>
      <c r="R134">
        <f t="shared" si="56"/>
        <v>4.05</v>
      </c>
      <c r="S134" t="str">
        <f>SUBSTITUTE('Base F'!F133,".",",")</f>
        <v>+438 Protection</v>
      </c>
      <c r="T134">
        <f t="shared" si="57"/>
        <v>438</v>
      </c>
      <c r="U134" t="str">
        <f t="shared" si="58"/>
        <v>Protection</v>
      </c>
      <c r="V134">
        <f t="shared" si="59"/>
        <v>438</v>
      </c>
      <c r="W134" t="str">
        <f>SUBSTITUTE('Base F'!G133,".",",")</f>
        <v>+0,78% Health</v>
      </c>
      <c r="X134">
        <f t="shared" si="60"/>
        <v>7.7999999999999996E-3</v>
      </c>
      <c r="Y134" t="str">
        <f t="shared" si="61"/>
        <v>Health</v>
      </c>
      <c r="Z134">
        <f t="shared" si="62"/>
        <v>0.77999999999999992</v>
      </c>
      <c r="AA134" t="str">
        <f>SUBSTITUTE('Base F'!H133,".",",")</f>
        <v>+0,46% Offense</v>
      </c>
      <c r="AB134">
        <f t="shared" si="63"/>
        <v>4.5999999999999999E-3</v>
      </c>
      <c r="AC134" t="str">
        <f t="shared" si="64"/>
        <v>Offense</v>
      </c>
      <c r="AD134">
        <f t="shared" si="65"/>
        <v>0.45999999999999996</v>
      </c>
    </row>
    <row r="135" spans="1:30" x14ac:dyDescent="0.2">
      <c r="A135">
        <f>'Base F'!A134</f>
        <v>12</v>
      </c>
      <c r="B135" t="str">
        <f>'Base F'!B134</f>
        <v>Grand Master Yoda</v>
      </c>
      <c r="C135" t="str">
        <f>'Base F'!C134</f>
        <v>Mk V-A Health Processor</v>
      </c>
      <c r="D135" t="str">
        <f t="shared" si="46"/>
        <v>V-A Health Processor</v>
      </c>
      <c r="E135" t="str">
        <f t="shared" si="44"/>
        <v>V</v>
      </c>
      <c r="F135" t="str">
        <f t="shared" si="45"/>
        <v>A</v>
      </c>
      <c r="G135" t="str">
        <f t="shared" si="47"/>
        <v>Processor</v>
      </c>
      <c r="H135" t="str">
        <f t="shared" si="48"/>
        <v>Processor</v>
      </c>
      <c r="I135" t="str">
        <f t="shared" si="49"/>
        <v>V-A Health</v>
      </c>
      <c r="J135" t="str">
        <f t="shared" si="50"/>
        <v>Health</v>
      </c>
      <c r="K135" t="str">
        <f>SUBSTITUTE('Base F'!D134,".",",")</f>
        <v>+9,5% Defense</v>
      </c>
      <c r="L135">
        <f t="shared" si="51"/>
        <v>9.5000000000000001E-2</v>
      </c>
      <c r="M135" t="str">
        <f t="shared" si="52"/>
        <v>Defense</v>
      </c>
      <c r="N135">
        <f t="shared" si="53"/>
        <v>9.5</v>
      </c>
      <c r="O135" t="str">
        <f>SUBSTITUTE('Base F'!E134,".",",")</f>
        <v>+0,98% Offense</v>
      </c>
      <c r="P135">
        <f t="shared" si="54"/>
        <v>9.7999999999999997E-3</v>
      </c>
      <c r="Q135" t="str">
        <f t="shared" si="55"/>
        <v>Offense</v>
      </c>
      <c r="R135">
        <f t="shared" si="56"/>
        <v>0.98</v>
      </c>
      <c r="S135" t="str">
        <f>SUBSTITUTE('Base F'!F134,".",",")</f>
        <v>+0,82% Health</v>
      </c>
      <c r="T135">
        <f t="shared" si="57"/>
        <v>8.2000000000000007E-3</v>
      </c>
      <c r="U135" t="str">
        <f t="shared" si="58"/>
        <v>Health</v>
      </c>
      <c r="V135">
        <f t="shared" si="59"/>
        <v>0.82000000000000006</v>
      </c>
      <c r="W135" t="str">
        <f>SUBSTITUTE('Base F'!G134,".",",")</f>
        <v>+27 Offense</v>
      </c>
      <c r="X135">
        <f t="shared" si="60"/>
        <v>27</v>
      </c>
      <c r="Y135" t="str">
        <f t="shared" si="61"/>
        <v>Offense</v>
      </c>
      <c r="Z135">
        <f t="shared" si="62"/>
        <v>27</v>
      </c>
      <c r="AA135" t="str">
        <f>SUBSTITUTE('Base F'!H134,".",",")</f>
        <v>+2,08% Critical Chance</v>
      </c>
      <c r="AB135">
        <f t="shared" si="63"/>
        <v>2.0799999999999999E-2</v>
      </c>
      <c r="AC135" t="str">
        <f t="shared" si="64"/>
        <v>Critical Chance</v>
      </c>
      <c r="AD135">
        <f t="shared" si="65"/>
        <v>2.08</v>
      </c>
    </row>
    <row r="136" spans="1:30" x14ac:dyDescent="0.2">
      <c r="A136">
        <f>'Base F'!A135</f>
        <v>12</v>
      </c>
      <c r="B136" t="str">
        <f>'Base F'!B135</f>
        <v>Darth Maul</v>
      </c>
      <c r="C136" t="str">
        <f>'Base F'!C135</f>
        <v>Mk V-A Critical Damage Processor</v>
      </c>
      <c r="D136" t="str">
        <f t="shared" si="46"/>
        <v>V-A Critical Damage Processor</v>
      </c>
      <c r="E136" t="str">
        <f t="shared" si="44"/>
        <v>V</v>
      </c>
      <c r="F136" t="str">
        <f t="shared" si="45"/>
        <v>A</v>
      </c>
      <c r="G136" t="str">
        <f t="shared" si="47"/>
        <v>Damage Processor</v>
      </c>
      <c r="H136" t="str">
        <f t="shared" si="48"/>
        <v>Processor</v>
      </c>
      <c r="I136" t="str">
        <f t="shared" si="49"/>
        <v>V-A Critical Damage</v>
      </c>
      <c r="J136" t="str">
        <f t="shared" si="50"/>
        <v>Critical Damage</v>
      </c>
      <c r="K136" t="str">
        <f>SUBSTITUTE('Base F'!D135,".",",")</f>
        <v>+9,5% Defense</v>
      </c>
      <c r="L136">
        <f t="shared" si="51"/>
        <v>9.5000000000000001E-2</v>
      </c>
      <c r="M136" t="str">
        <f t="shared" si="52"/>
        <v>Defense</v>
      </c>
      <c r="N136">
        <f t="shared" si="53"/>
        <v>9.5</v>
      </c>
      <c r="O136" t="str">
        <f>SUBSTITUTE('Base F'!E135,".",",")</f>
        <v>+9 Speed</v>
      </c>
      <c r="P136">
        <f t="shared" si="54"/>
        <v>9</v>
      </c>
      <c r="Q136" t="str">
        <f t="shared" si="55"/>
        <v>Speed</v>
      </c>
      <c r="R136">
        <f t="shared" si="56"/>
        <v>9</v>
      </c>
      <c r="S136" t="str">
        <f>SUBSTITUTE('Base F'!F135,".",",")</f>
        <v>+2,08% Protection</v>
      </c>
      <c r="T136">
        <f t="shared" si="57"/>
        <v>2.0799999999999999E-2</v>
      </c>
      <c r="U136" t="str">
        <f t="shared" si="58"/>
        <v>Protection</v>
      </c>
      <c r="V136">
        <f t="shared" si="59"/>
        <v>2.08</v>
      </c>
      <c r="W136" t="str">
        <f>SUBSTITUTE('Base F'!G135,".",",")</f>
        <v>+0,61% Health</v>
      </c>
      <c r="X136">
        <f t="shared" si="60"/>
        <v>6.1000000000000004E-3</v>
      </c>
      <c r="Y136" t="str">
        <f t="shared" si="61"/>
        <v>Health</v>
      </c>
      <c r="Z136">
        <f t="shared" si="62"/>
        <v>0.61</v>
      </c>
      <c r="AA136" t="str">
        <f>SUBSTITUTE('Base F'!H135,".",",")</f>
        <v>+778 Protection</v>
      </c>
      <c r="AB136">
        <f t="shared" si="63"/>
        <v>778</v>
      </c>
      <c r="AC136" t="str">
        <f t="shared" si="64"/>
        <v>Protection</v>
      </c>
      <c r="AD136">
        <f t="shared" si="65"/>
        <v>778</v>
      </c>
    </row>
    <row r="137" spans="1:30" x14ac:dyDescent="0.2">
      <c r="A137">
        <f>'Base F'!A136</f>
        <v>12</v>
      </c>
      <c r="B137" t="str">
        <f>'Base F'!B136</f>
        <v>IG-88</v>
      </c>
      <c r="C137" t="str">
        <f>'Base F'!C136</f>
        <v>Mk V-A Critical Damage Processor</v>
      </c>
      <c r="D137" t="str">
        <f t="shared" si="46"/>
        <v>V-A Critical Damage Processor</v>
      </c>
      <c r="E137" t="str">
        <f t="shared" si="44"/>
        <v>V</v>
      </c>
      <c r="F137" t="str">
        <f t="shared" si="45"/>
        <v>A</v>
      </c>
      <c r="G137" t="str">
        <f t="shared" si="47"/>
        <v>Damage Processor</v>
      </c>
      <c r="H137" t="str">
        <f t="shared" si="48"/>
        <v>Processor</v>
      </c>
      <c r="I137" t="str">
        <f t="shared" si="49"/>
        <v>V-A Critical Damage</v>
      </c>
      <c r="J137" t="str">
        <f t="shared" si="50"/>
        <v>Critical Damage</v>
      </c>
      <c r="K137" t="str">
        <f>SUBSTITUTE('Base F'!D136,".",",")</f>
        <v>+9,5% Defense</v>
      </c>
      <c r="L137">
        <f t="shared" si="51"/>
        <v>9.5000000000000001E-2</v>
      </c>
      <c r="M137" t="str">
        <f t="shared" si="52"/>
        <v>Defense</v>
      </c>
      <c r="N137">
        <f t="shared" si="53"/>
        <v>9.5</v>
      </c>
      <c r="O137" t="str">
        <f>SUBSTITUTE('Base F'!E136,".",",")</f>
        <v>+3,37% Critical Chance</v>
      </c>
      <c r="P137">
        <f t="shared" si="54"/>
        <v>3.3700000000000001E-2</v>
      </c>
      <c r="Q137" t="str">
        <f t="shared" si="55"/>
        <v>Critical Chance</v>
      </c>
      <c r="R137">
        <f t="shared" si="56"/>
        <v>3.37</v>
      </c>
      <c r="S137" t="str">
        <f>SUBSTITUTE('Base F'!F136,".",",")</f>
        <v>+24 Offense</v>
      </c>
      <c r="T137">
        <f t="shared" si="57"/>
        <v>24</v>
      </c>
      <c r="U137" t="str">
        <f t="shared" si="58"/>
        <v>Offense</v>
      </c>
      <c r="V137">
        <f t="shared" si="59"/>
        <v>24</v>
      </c>
      <c r="W137" t="str">
        <f>SUBSTITUTE('Base F'!G136,".",",")</f>
        <v>+1,05% Health</v>
      </c>
      <c r="X137">
        <f t="shared" si="60"/>
        <v>1.0500000000000001E-2</v>
      </c>
      <c r="Y137" t="str">
        <f t="shared" si="61"/>
        <v>Health</v>
      </c>
      <c r="Z137">
        <f t="shared" si="62"/>
        <v>1.05</v>
      </c>
      <c r="AA137" t="str">
        <f>SUBSTITUTE('Base F'!H136,".",",")</f>
        <v>+0,48% Offense</v>
      </c>
      <c r="AB137">
        <f t="shared" si="63"/>
        <v>4.7999999999999996E-3</v>
      </c>
      <c r="AC137" t="str">
        <f t="shared" si="64"/>
        <v>Offense</v>
      </c>
      <c r="AD137">
        <f t="shared" si="65"/>
        <v>0.48</v>
      </c>
    </row>
    <row r="138" spans="1:30" x14ac:dyDescent="0.2">
      <c r="A138">
        <f>'Base F'!A137</f>
        <v>12</v>
      </c>
      <c r="B138" t="str">
        <f>'Base F'!B137</f>
        <v>Lando Calrissian</v>
      </c>
      <c r="C138" t="str">
        <f>'Base F'!C137</f>
        <v>Mk V-A Health Holo-Array</v>
      </c>
      <c r="D138" t="str">
        <f t="shared" si="46"/>
        <v>V-A Health Holo-Array</v>
      </c>
      <c r="E138" t="str">
        <f t="shared" si="44"/>
        <v>V</v>
      </c>
      <c r="F138" t="str">
        <f t="shared" si="45"/>
        <v>A</v>
      </c>
      <c r="G138" t="str">
        <f t="shared" si="47"/>
        <v>Holo-Array</v>
      </c>
      <c r="H138" t="str">
        <f t="shared" si="48"/>
        <v>Holo-Array</v>
      </c>
      <c r="I138" t="str">
        <f t="shared" si="49"/>
        <v>V-A Health</v>
      </c>
      <c r="J138" t="str">
        <f t="shared" si="50"/>
        <v>Health</v>
      </c>
      <c r="K138" t="str">
        <f>SUBSTITUTE('Base F'!D137,".",",")</f>
        <v>+9,5% Defense</v>
      </c>
      <c r="L138">
        <f t="shared" si="51"/>
        <v>9.5000000000000001E-2</v>
      </c>
      <c r="M138" t="str">
        <f t="shared" si="52"/>
        <v>Defense</v>
      </c>
      <c r="N138">
        <f t="shared" si="53"/>
        <v>9.5</v>
      </c>
      <c r="O138" t="str">
        <f>SUBSTITUTE('Base F'!E137,".",",")</f>
        <v>+1,83% Tenacity</v>
      </c>
      <c r="P138">
        <f t="shared" si="54"/>
        <v>1.83E-2</v>
      </c>
      <c r="Q138" t="str">
        <f t="shared" si="55"/>
        <v>Tenacity</v>
      </c>
      <c r="R138">
        <f t="shared" si="56"/>
        <v>1.83</v>
      </c>
      <c r="S138" t="str">
        <f>SUBSTITUTE('Base F'!F137,".",",")</f>
        <v>+0,98% Health</v>
      </c>
      <c r="T138">
        <f t="shared" si="57"/>
        <v>9.7999999999999997E-3</v>
      </c>
      <c r="U138" t="str">
        <f t="shared" si="58"/>
        <v>Health</v>
      </c>
      <c r="V138">
        <f t="shared" si="59"/>
        <v>0.98</v>
      </c>
      <c r="W138" t="str">
        <f>SUBSTITUTE('Base F'!G137,".",",")</f>
        <v>+322 Health</v>
      </c>
      <c r="X138">
        <f t="shared" si="60"/>
        <v>322</v>
      </c>
      <c r="Y138" t="str">
        <f t="shared" si="61"/>
        <v>Health</v>
      </c>
      <c r="Z138">
        <f t="shared" si="62"/>
        <v>322</v>
      </c>
      <c r="AA138" t="str">
        <f>SUBSTITUTE('Base F'!H137,".",",")</f>
        <v>+4 Speed</v>
      </c>
      <c r="AB138">
        <f t="shared" si="63"/>
        <v>4</v>
      </c>
      <c r="AC138" t="str">
        <f t="shared" si="64"/>
        <v>Speed</v>
      </c>
      <c r="AD138">
        <f t="shared" si="65"/>
        <v>4</v>
      </c>
    </row>
    <row r="139" spans="1:30" x14ac:dyDescent="0.2">
      <c r="A139">
        <f>'Base F'!A138</f>
        <v>12</v>
      </c>
      <c r="B139" t="str">
        <f>'Base F'!B138</f>
        <v>Darth Vader</v>
      </c>
      <c r="C139" t="str">
        <f>'Base F'!C138</f>
        <v>Mk V-A Potency Holo-Array</v>
      </c>
      <c r="D139" t="str">
        <f t="shared" si="46"/>
        <v>V-A Potency Holo-Array</v>
      </c>
      <c r="E139" t="str">
        <f t="shared" si="44"/>
        <v>V</v>
      </c>
      <c r="F139" t="str">
        <f t="shared" si="45"/>
        <v>A</v>
      </c>
      <c r="G139" t="str">
        <f t="shared" si="47"/>
        <v>Holo-Array</v>
      </c>
      <c r="H139" t="str">
        <f t="shared" si="48"/>
        <v>Holo-Array</v>
      </c>
      <c r="I139" t="str">
        <f t="shared" si="49"/>
        <v>V-A Potency</v>
      </c>
      <c r="J139" t="str">
        <f t="shared" si="50"/>
        <v>Potency</v>
      </c>
      <c r="K139" t="str">
        <f>SUBSTITUTE('Base F'!D138,".",",")</f>
        <v>+29,25% Critical Damage</v>
      </c>
      <c r="L139">
        <f t="shared" si="51"/>
        <v>0.29249999999999998</v>
      </c>
      <c r="M139" t="str">
        <f t="shared" si="52"/>
        <v>Critical Damage</v>
      </c>
      <c r="N139">
        <f t="shared" si="53"/>
        <v>29.25</v>
      </c>
      <c r="O139" t="str">
        <f>SUBSTITUTE('Base F'!E138,".",",")</f>
        <v>+3,7% Defense</v>
      </c>
      <c r="P139">
        <f t="shared" si="54"/>
        <v>3.6999999999999998E-2</v>
      </c>
      <c r="Q139" t="str">
        <f t="shared" si="55"/>
        <v>Defense</v>
      </c>
      <c r="R139">
        <f t="shared" si="56"/>
        <v>3.6999999999999997</v>
      </c>
      <c r="S139" t="str">
        <f>SUBSTITUTE('Base F'!F138,".",",")</f>
        <v>+1,2% Protection</v>
      </c>
      <c r="T139">
        <f t="shared" si="57"/>
        <v>1.2E-2</v>
      </c>
      <c r="U139" t="str">
        <f t="shared" si="58"/>
        <v>Protection</v>
      </c>
      <c r="V139">
        <f t="shared" si="59"/>
        <v>1.2</v>
      </c>
      <c r="W139" t="str">
        <f>SUBSTITUTE('Base F'!G138,".",",")</f>
        <v>+5 Speed</v>
      </c>
      <c r="X139">
        <f t="shared" si="60"/>
        <v>5</v>
      </c>
      <c r="Y139" t="str">
        <f t="shared" si="61"/>
        <v>Speed</v>
      </c>
      <c r="Z139">
        <f t="shared" si="62"/>
        <v>5</v>
      </c>
      <c r="AA139" t="str">
        <f>SUBSTITUTE('Base F'!H138,".",",")</f>
        <v>+8 Defense</v>
      </c>
      <c r="AB139">
        <f t="shared" si="63"/>
        <v>8</v>
      </c>
      <c r="AC139" t="str">
        <f t="shared" si="64"/>
        <v>Defense</v>
      </c>
      <c r="AD139">
        <f t="shared" si="65"/>
        <v>8</v>
      </c>
    </row>
    <row r="140" spans="1:30" x14ac:dyDescent="0.2">
      <c r="A140">
        <f>'Base F'!A139</f>
        <v>12</v>
      </c>
      <c r="B140" t="str">
        <f>'Base F'!B139</f>
        <v>Royal Guard</v>
      </c>
      <c r="C140" t="str">
        <f>'Base F'!C139</f>
        <v>Mk V-A Health Data-Bus</v>
      </c>
      <c r="D140" t="str">
        <f t="shared" si="46"/>
        <v>V-A Health Data-Bus</v>
      </c>
      <c r="E140" t="str">
        <f t="shared" si="44"/>
        <v>V</v>
      </c>
      <c r="F140" t="str">
        <f t="shared" si="45"/>
        <v>A</v>
      </c>
      <c r="G140" t="str">
        <f t="shared" si="47"/>
        <v>Data-Bus</v>
      </c>
      <c r="H140" t="str">
        <f t="shared" si="48"/>
        <v>Data-Bus</v>
      </c>
      <c r="I140" t="str">
        <f t="shared" si="49"/>
        <v>V-A Health</v>
      </c>
      <c r="J140" t="str">
        <f t="shared" si="50"/>
        <v>Health</v>
      </c>
      <c r="K140" t="str">
        <f>SUBSTITUTE('Base F'!D139,".",",")</f>
        <v>+19% Protection</v>
      </c>
      <c r="L140">
        <f t="shared" si="51"/>
        <v>0.19</v>
      </c>
      <c r="M140" t="str">
        <f t="shared" si="52"/>
        <v>Protection</v>
      </c>
      <c r="N140">
        <f t="shared" si="53"/>
        <v>19</v>
      </c>
      <c r="O140" t="str">
        <f>SUBSTITUTE('Base F'!E139,".",",")</f>
        <v>+0,68% Offense</v>
      </c>
      <c r="P140">
        <f t="shared" si="54"/>
        <v>6.7999999999999996E-3</v>
      </c>
      <c r="Q140" t="str">
        <f t="shared" si="55"/>
        <v>Offense</v>
      </c>
      <c r="R140">
        <f t="shared" si="56"/>
        <v>0.67999999999999994</v>
      </c>
      <c r="S140" t="str">
        <f>SUBSTITUTE('Base F'!F139,".",",")</f>
        <v>+337 Health</v>
      </c>
      <c r="T140">
        <f t="shared" si="57"/>
        <v>337</v>
      </c>
      <c r="U140" t="str">
        <f t="shared" si="58"/>
        <v>Health</v>
      </c>
      <c r="V140">
        <f t="shared" si="59"/>
        <v>337</v>
      </c>
      <c r="W140" t="str">
        <f>SUBSTITUTE('Base F'!G139,".",",")</f>
        <v>+1,93% Critical Chance</v>
      </c>
      <c r="X140">
        <f t="shared" si="60"/>
        <v>1.9300000000000001E-2</v>
      </c>
      <c r="Y140" t="str">
        <f t="shared" si="61"/>
        <v>Critical Chance</v>
      </c>
      <c r="Z140">
        <f t="shared" si="62"/>
        <v>1.9300000000000002</v>
      </c>
      <c r="AA140" t="str">
        <f>SUBSTITUTE('Base F'!H139,".",",")</f>
        <v>+1,24% Defense</v>
      </c>
      <c r="AB140">
        <f t="shared" si="63"/>
        <v>1.24E-2</v>
      </c>
      <c r="AC140" t="str">
        <f t="shared" si="64"/>
        <v>Defense</v>
      </c>
      <c r="AD140">
        <f t="shared" si="65"/>
        <v>1.24</v>
      </c>
    </row>
    <row r="141" spans="1:30" x14ac:dyDescent="0.2">
      <c r="A141">
        <f>'Base F'!A140</f>
        <v>12</v>
      </c>
      <c r="B141" t="str">
        <f>'Base F'!B140</f>
        <v>Admiral Ackbar</v>
      </c>
      <c r="C141" t="str">
        <f>'Base F'!C140</f>
        <v>Mk V-A Health Data-Bus</v>
      </c>
      <c r="D141" t="str">
        <f t="shared" si="46"/>
        <v>V-A Health Data-Bus</v>
      </c>
      <c r="E141" t="str">
        <f t="shared" si="44"/>
        <v>V</v>
      </c>
      <c r="F141" t="str">
        <f t="shared" si="45"/>
        <v>A</v>
      </c>
      <c r="G141" t="str">
        <f t="shared" si="47"/>
        <v>Data-Bus</v>
      </c>
      <c r="H141" t="str">
        <f t="shared" si="48"/>
        <v>Data-Bus</v>
      </c>
      <c r="I141" t="str">
        <f t="shared" si="49"/>
        <v>V-A Health</v>
      </c>
      <c r="J141" t="str">
        <f t="shared" si="50"/>
        <v>Health</v>
      </c>
      <c r="K141" t="str">
        <f>SUBSTITUTE('Base F'!D140,".",",")</f>
        <v>+19% Protection</v>
      </c>
      <c r="L141">
        <f t="shared" si="51"/>
        <v>0.19</v>
      </c>
      <c r="M141" t="str">
        <f t="shared" si="52"/>
        <v>Protection</v>
      </c>
      <c r="N141">
        <f t="shared" si="53"/>
        <v>19</v>
      </c>
      <c r="O141" t="str">
        <f>SUBSTITUTE('Base F'!E140,".",",")</f>
        <v>+1491 Protection</v>
      </c>
      <c r="P141">
        <f t="shared" si="54"/>
        <v>1491</v>
      </c>
      <c r="Q141" t="str">
        <f t="shared" si="55"/>
        <v>Protection</v>
      </c>
      <c r="R141">
        <f t="shared" si="56"/>
        <v>1491</v>
      </c>
      <c r="S141" t="str">
        <f>SUBSTITUTE('Base F'!F140,".",",")</f>
        <v>+1,97% Potency</v>
      </c>
      <c r="T141">
        <f t="shared" si="57"/>
        <v>1.9699999999999999E-2</v>
      </c>
      <c r="U141" t="str">
        <f t="shared" si="58"/>
        <v>Potency</v>
      </c>
      <c r="V141">
        <f t="shared" si="59"/>
        <v>1.97</v>
      </c>
      <c r="W141" t="str">
        <f>SUBSTITUTE('Base F'!G140,".",",")</f>
        <v>+0,99% Defense</v>
      </c>
      <c r="X141">
        <f t="shared" si="60"/>
        <v>9.9000000000000008E-3</v>
      </c>
      <c r="Y141" t="str">
        <f t="shared" si="61"/>
        <v>Defense</v>
      </c>
      <c r="Z141">
        <f t="shared" si="62"/>
        <v>0.9900000000000001</v>
      </c>
      <c r="AA141" t="str">
        <f>SUBSTITUTE('Base F'!H140,".",",")</f>
        <v>+1,45% Critical Chance</v>
      </c>
      <c r="AB141">
        <f t="shared" si="63"/>
        <v>1.4500000000000001E-2</v>
      </c>
      <c r="AC141" t="str">
        <f t="shared" si="64"/>
        <v>Critical Chance</v>
      </c>
      <c r="AD141">
        <f t="shared" si="65"/>
        <v>1.4500000000000002</v>
      </c>
    </row>
    <row r="142" spans="1:30" x14ac:dyDescent="0.2">
      <c r="A142">
        <f>'Base F'!A141</f>
        <v>12</v>
      </c>
      <c r="B142" t="str">
        <f>'Base F'!B141</f>
        <v>Emperor Palpatine</v>
      </c>
      <c r="C142" t="str">
        <f>'Base F'!C141</f>
        <v>Mk V-A Health Data-Bus</v>
      </c>
      <c r="D142" t="str">
        <f t="shared" si="46"/>
        <v>V-A Health Data-Bus</v>
      </c>
      <c r="E142" t="str">
        <f t="shared" si="44"/>
        <v>V</v>
      </c>
      <c r="F142" t="str">
        <f t="shared" si="45"/>
        <v>A</v>
      </c>
      <c r="G142" t="str">
        <f t="shared" si="47"/>
        <v>Data-Bus</v>
      </c>
      <c r="H142" t="str">
        <f t="shared" si="48"/>
        <v>Data-Bus</v>
      </c>
      <c r="I142" t="str">
        <f t="shared" si="49"/>
        <v>V-A Health</v>
      </c>
      <c r="J142" t="str">
        <f t="shared" si="50"/>
        <v>Health</v>
      </c>
      <c r="K142" t="str">
        <f>SUBSTITUTE('Base F'!D141,".",",")</f>
        <v>+19% Protection</v>
      </c>
      <c r="L142">
        <f t="shared" si="51"/>
        <v>0.19</v>
      </c>
      <c r="M142" t="str">
        <f t="shared" si="52"/>
        <v>Protection</v>
      </c>
      <c r="N142">
        <f t="shared" si="53"/>
        <v>19</v>
      </c>
      <c r="O142" t="str">
        <f>SUBSTITUTE('Base F'!E141,".",",")</f>
        <v>+0,58% Health</v>
      </c>
      <c r="P142">
        <f t="shared" si="54"/>
        <v>5.7999999999999996E-3</v>
      </c>
      <c r="Q142" t="str">
        <f t="shared" si="55"/>
        <v>Health</v>
      </c>
      <c r="R142">
        <f t="shared" si="56"/>
        <v>0.57999999999999996</v>
      </c>
      <c r="S142" t="str">
        <f>SUBSTITUTE('Base F'!F141,".",",")</f>
        <v>+1,14% Potency</v>
      </c>
      <c r="T142">
        <f t="shared" si="57"/>
        <v>1.14E-2</v>
      </c>
      <c r="U142" t="str">
        <f t="shared" si="58"/>
        <v>Potency</v>
      </c>
      <c r="V142">
        <f t="shared" si="59"/>
        <v>1.1400000000000001</v>
      </c>
      <c r="W142" t="str">
        <f>SUBSTITUTE('Base F'!G141,".",",")</f>
        <v>+0,88% Defense</v>
      </c>
      <c r="X142">
        <f t="shared" si="60"/>
        <v>8.8000000000000005E-3</v>
      </c>
      <c r="Y142" t="str">
        <f t="shared" si="61"/>
        <v>Defense</v>
      </c>
      <c r="Z142">
        <f t="shared" si="62"/>
        <v>0.88</v>
      </c>
      <c r="AA142" t="str">
        <f>SUBSTITUTE('Base F'!H141,".",",")</f>
        <v>+30 Offense</v>
      </c>
      <c r="AB142">
        <f t="shared" si="63"/>
        <v>30</v>
      </c>
      <c r="AC142" t="str">
        <f t="shared" si="64"/>
        <v>Offense</v>
      </c>
      <c r="AD142">
        <f t="shared" si="65"/>
        <v>30</v>
      </c>
    </row>
    <row r="143" spans="1:30" x14ac:dyDescent="0.2">
      <c r="A143">
        <f>'Base F'!A142</f>
        <v>12</v>
      </c>
      <c r="B143" t="str">
        <f>'Base F'!B142</f>
        <v>IG-88</v>
      </c>
      <c r="C143" t="str">
        <f>'Base F'!C142</f>
        <v>Mk V-A Critical Damage Data-Bus</v>
      </c>
      <c r="D143" t="str">
        <f t="shared" si="46"/>
        <v>V-A Critical Damage Data-Bus</v>
      </c>
      <c r="E143" t="str">
        <f t="shared" si="44"/>
        <v>V</v>
      </c>
      <c r="F143" t="str">
        <f t="shared" si="45"/>
        <v>A</v>
      </c>
      <c r="G143" t="str">
        <f t="shared" si="47"/>
        <v>Damage Data-Bus</v>
      </c>
      <c r="H143" t="str">
        <f t="shared" si="48"/>
        <v>Data-Bus</v>
      </c>
      <c r="I143" t="str">
        <f t="shared" si="49"/>
        <v>V-A Critical Damage</v>
      </c>
      <c r="J143" t="str">
        <f t="shared" si="50"/>
        <v>Critical Damage</v>
      </c>
      <c r="K143" t="str">
        <f>SUBSTITUTE('Base F'!D142,".",",")</f>
        <v>+19% Protection</v>
      </c>
      <c r="L143">
        <f t="shared" si="51"/>
        <v>0.19</v>
      </c>
      <c r="M143" t="str">
        <f t="shared" si="52"/>
        <v>Protection</v>
      </c>
      <c r="N143">
        <f t="shared" si="53"/>
        <v>19</v>
      </c>
      <c r="O143" t="str">
        <f>SUBSTITUTE('Base F'!E142,".",",")</f>
        <v>+322 Health</v>
      </c>
      <c r="P143">
        <f t="shared" si="54"/>
        <v>322</v>
      </c>
      <c r="Q143" t="str">
        <f t="shared" si="55"/>
        <v>Health</v>
      </c>
      <c r="R143">
        <f t="shared" si="56"/>
        <v>322</v>
      </c>
      <c r="S143" t="str">
        <f>SUBSTITUTE('Base F'!F142,".",",")</f>
        <v>+724 Protection</v>
      </c>
      <c r="T143">
        <f t="shared" si="57"/>
        <v>724</v>
      </c>
      <c r="U143" t="str">
        <f t="shared" si="58"/>
        <v>Protection</v>
      </c>
      <c r="V143">
        <f t="shared" si="59"/>
        <v>724</v>
      </c>
      <c r="W143" t="str">
        <f>SUBSTITUTE('Base F'!G142,".",",")</f>
        <v>+0,94% Defense</v>
      </c>
      <c r="X143">
        <f t="shared" si="60"/>
        <v>9.4000000000000004E-3</v>
      </c>
      <c r="Y143" t="str">
        <f t="shared" si="61"/>
        <v>Defense</v>
      </c>
      <c r="Z143">
        <f t="shared" si="62"/>
        <v>0.94000000000000006</v>
      </c>
      <c r="AA143" t="str">
        <f>SUBSTITUTE('Base F'!H142,".",",")</f>
        <v>+0,57% Health</v>
      </c>
      <c r="AB143">
        <f t="shared" si="63"/>
        <v>5.7000000000000002E-3</v>
      </c>
      <c r="AC143" t="str">
        <f t="shared" si="64"/>
        <v>Health</v>
      </c>
      <c r="AD143">
        <f t="shared" si="65"/>
        <v>0.57000000000000006</v>
      </c>
    </row>
    <row r="144" spans="1:30" x14ac:dyDescent="0.2">
      <c r="A144">
        <f>'Base F'!A143</f>
        <v>12</v>
      </c>
      <c r="B144" t="str">
        <f>'Base F'!B143</f>
        <v>Han Solo</v>
      </c>
      <c r="C144" t="str">
        <f>'Base F'!C143</f>
        <v>Mk V-A Critical Damage Data-Bus</v>
      </c>
      <c r="D144" t="str">
        <f t="shared" si="46"/>
        <v>V-A Critical Damage Data-Bus</v>
      </c>
      <c r="E144" t="str">
        <f t="shared" si="44"/>
        <v>V</v>
      </c>
      <c r="F144" t="str">
        <f t="shared" si="45"/>
        <v>A</v>
      </c>
      <c r="G144" t="str">
        <f t="shared" si="47"/>
        <v>Damage Data-Bus</v>
      </c>
      <c r="H144" t="str">
        <f t="shared" si="48"/>
        <v>Data-Bus</v>
      </c>
      <c r="I144" t="str">
        <f t="shared" si="49"/>
        <v>V-A Critical Damage</v>
      </c>
      <c r="J144" t="str">
        <f t="shared" si="50"/>
        <v>Critical Damage</v>
      </c>
      <c r="K144" t="str">
        <f>SUBSTITUTE('Base F'!D143,".",",")</f>
        <v>+4,75% Health</v>
      </c>
      <c r="L144">
        <f t="shared" si="51"/>
        <v>4.7500000000000001E-2</v>
      </c>
      <c r="M144" t="str">
        <f t="shared" si="52"/>
        <v>Health</v>
      </c>
      <c r="N144">
        <f t="shared" si="53"/>
        <v>4.75</v>
      </c>
      <c r="O144" t="str">
        <f>SUBSTITUTE('Base F'!E143,".",",")</f>
        <v>+2145 Protection</v>
      </c>
      <c r="P144">
        <f t="shared" si="54"/>
        <v>2145</v>
      </c>
      <c r="Q144" t="str">
        <f t="shared" si="55"/>
        <v>Protection</v>
      </c>
      <c r="R144">
        <f t="shared" si="56"/>
        <v>2145</v>
      </c>
      <c r="S144" t="str">
        <f>SUBSTITUTE('Base F'!F143,".",",")</f>
        <v>+0,52% Offense</v>
      </c>
      <c r="T144">
        <f t="shared" si="57"/>
        <v>5.1999999999999998E-3</v>
      </c>
      <c r="U144" t="str">
        <f t="shared" si="58"/>
        <v>Offense</v>
      </c>
      <c r="V144">
        <f t="shared" si="59"/>
        <v>0.52</v>
      </c>
      <c r="W144" t="str">
        <f>SUBSTITUTE('Base F'!G143,".",",")</f>
        <v>+11 Speed</v>
      </c>
      <c r="X144">
        <f t="shared" si="60"/>
        <v>11</v>
      </c>
      <c r="Y144" t="str">
        <f t="shared" si="61"/>
        <v>Speed</v>
      </c>
      <c r="Z144">
        <f t="shared" si="62"/>
        <v>11</v>
      </c>
      <c r="AA144" t="str">
        <f>SUBSTITUTE('Base F'!H143,".",",")</f>
        <v>+1,26% Potency</v>
      </c>
      <c r="AB144">
        <f t="shared" si="63"/>
        <v>1.26E-2</v>
      </c>
      <c r="AC144" t="str">
        <f t="shared" si="64"/>
        <v>Potency</v>
      </c>
      <c r="AD144">
        <f t="shared" si="65"/>
        <v>1.26</v>
      </c>
    </row>
    <row r="145" spans="1:30" x14ac:dyDescent="0.2">
      <c r="A145">
        <f>'Base F'!A144</f>
        <v>12</v>
      </c>
      <c r="B145" t="str">
        <f>'Base F'!B144</f>
        <v>Darth Vader</v>
      </c>
      <c r="C145" t="str">
        <f>'Base F'!C144</f>
        <v>Mk V-A Health Multiplexer</v>
      </c>
      <c r="D145" t="str">
        <f t="shared" si="46"/>
        <v>V-A Health Multiplexer</v>
      </c>
      <c r="E145" t="str">
        <f t="shared" si="44"/>
        <v>V</v>
      </c>
      <c r="F145" t="str">
        <f t="shared" si="45"/>
        <v>A</v>
      </c>
      <c r="G145" t="str">
        <f t="shared" si="47"/>
        <v>Multiplexer</v>
      </c>
      <c r="H145" t="str">
        <f t="shared" si="48"/>
        <v>Multiplexer</v>
      </c>
      <c r="I145" t="str">
        <f t="shared" si="49"/>
        <v>V-A Health</v>
      </c>
      <c r="J145" t="str">
        <f t="shared" si="50"/>
        <v>Health</v>
      </c>
      <c r="K145" t="str">
        <f>SUBSTITUTE('Base F'!D144,".",",")</f>
        <v>+19,5% Potency</v>
      </c>
      <c r="L145">
        <f t="shared" si="51"/>
        <v>0.19500000000000001</v>
      </c>
      <c r="M145" t="str">
        <f t="shared" si="52"/>
        <v>Potency</v>
      </c>
      <c r="N145">
        <f t="shared" si="53"/>
        <v>19.5</v>
      </c>
      <c r="O145" t="str">
        <f>SUBSTITUTE('Base F'!E144,".",",")</f>
        <v>+482 Protection</v>
      </c>
      <c r="P145">
        <f t="shared" si="54"/>
        <v>482</v>
      </c>
      <c r="Q145" t="str">
        <f t="shared" si="55"/>
        <v>Protection</v>
      </c>
      <c r="R145">
        <f t="shared" si="56"/>
        <v>482</v>
      </c>
      <c r="S145" t="str">
        <f>SUBSTITUTE('Base F'!F144,".",",")</f>
        <v>+36 Offense</v>
      </c>
      <c r="T145">
        <f t="shared" si="57"/>
        <v>36</v>
      </c>
      <c r="U145" t="str">
        <f t="shared" si="58"/>
        <v>Offense</v>
      </c>
      <c r="V145">
        <f t="shared" si="59"/>
        <v>36</v>
      </c>
      <c r="W145" t="str">
        <f>SUBSTITUTE('Base F'!G144,".",",")</f>
        <v>+6 Defense</v>
      </c>
      <c r="X145">
        <f t="shared" si="60"/>
        <v>6</v>
      </c>
      <c r="Y145" t="str">
        <f t="shared" si="61"/>
        <v>Defense</v>
      </c>
      <c r="Z145">
        <f t="shared" si="62"/>
        <v>6</v>
      </c>
      <c r="AA145" t="str">
        <f>SUBSTITUTE('Base F'!H144,".",",")</f>
        <v>+0,38% Offense</v>
      </c>
      <c r="AB145">
        <f t="shared" si="63"/>
        <v>3.8E-3</v>
      </c>
      <c r="AC145" t="str">
        <f t="shared" si="64"/>
        <v>Offense</v>
      </c>
      <c r="AD145">
        <f t="shared" si="65"/>
        <v>0.38</v>
      </c>
    </row>
    <row r="146" spans="1:30" x14ac:dyDescent="0.2">
      <c r="A146">
        <f>'Base F'!A145</f>
        <v>12</v>
      </c>
      <c r="B146" t="str">
        <f>'Base F'!B145</f>
        <v>Admiral Ackbar</v>
      </c>
      <c r="C146" t="str">
        <f>'Base F'!C145</f>
        <v>Mk V-A Health Multiplexer</v>
      </c>
      <c r="D146" t="str">
        <f t="shared" si="46"/>
        <v>V-A Health Multiplexer</v>
      </c>
      <c r="E146" t="str">
        <f t="shared" si="44"/>
        <v>V</v>
      </c>
      <c r="F146" t="str">
        <f t="shared" si="45"/>
        <v>A</v>
      </c>
      <c r="G146" t="str">
        <f t="shared" si="47"/>
        <v>Multiplexer</v>
      </c>
      <c r="H146" t="str">
        <f t="shared" si="48"/>
        <v>Multiplexer</v>
      </c>
      <c r="I146" t="str">
        <f t="shared" si="49"/>
        <v>V-A Health</v>
      </c>
      <c r="J146" t="str">
        <f t="shared" si="50"/>
        <v>Health</v>
      </c>
      <c r="K146" t="str">
        <f>SUBSTITUTE('Base F'!D145,".",",")</f>
        <v>+19% Protection</v>
      </c>
      <c r="L146">
        <f t="shared" si="51"/>
        <v>0.19</v>
      </c>
      <c r="M146" t="str">
        <f t="shared" si="52"/>
        <v>Protection</v>
      </c>
      <c r="N146">
        <f t="shared" si="53"/>
        <v>19</v>
      </c>
      <c r="O146" t="str">
        <f>SUBSTITUTE('Base F'!E145,".",",")</f>
        <v>+1429 Protection</v>
      </c>
      <c r="P146">
        <f t="shared" si="54"/>
        <v>1429</v>
      </c>
      <c r="Q146" t="str">
        <f t="shared" si="55"/>
        <v>Protection</v>
      </c>
      <c r="R146">
        <f t="shared" si="56"/>
        <v>1429</v>
      </c>
      <c r="S146" t="str">
        <f>SUBSTITUTE('Base F'!F145,".",",")</f>
        <v>+1,12% Offense</v>
      </c>
      <c r="T146">
        <f t="shared" si="57"/>
        <v>1.12E-2</v>
      </c>
      <c r="U146" t="str">
        <f t="shared" si="58"/>
        <v>Offense</v>
      </c>
      <c r="V146">
        <f t="shared" si="59"/>
        <v>1.1199999999999999</v>
      </c>
      <c r="W146" t="str">
        <f>SUBSTITUTE('Base F'!G145,".",",")</f>
        <v>+1,14% Defense</v>
      </c>
      <c r="X146">
        <f t="shared" si="60"/>
        <v>1.14E-2</v>
      </c>
      <c r="Y146" t="str">
        <f t="shared" si="61"/>
        <v>Defense</v>
      </c>
      <c r="Z146">
        <f t="shared" si="62"/>
        <v>1.1400000000000001</v>
      </c>
      <c r="AA146" t="str">
        <f>SUBSTITUTE('Base F'!H145,".",",")</f>
        <v>+4 Speed</v>
      </c>
      <c r="AB146">
        <f t="shared" si="63"/>
        <v>4</v>
      </c>
      <c r="AC146" t="str">
        <f t="shared" si="64"/>
        <v>Speed</v>
      </c>
      <c r="AD146">
        <f t="shared" si="65"/>
        <v>4</v>
      </c>
    </row>
    <row r="147" spans="1:30" x14ac:dyDescent="0.2">
      <c r="A147">
        <f>'Base F'!A146</f>
        <v>12</v>
      </c>
      <c r="B147" t="str">
        <f>'Base F'!B146</f>
        <v>Luminara Unduli</v>
      </c>
      <c r="C147" t="str">
        <f>'Base F'!C146</f>
        <v>Mk V-A Health Multiplexer</v>
      </c>
      <c r="D147" t="str">
        <f t="shared" si="46"/>
        <v>V-A Health Multiplexer</v>
      </c>
      <c r="E147" t="str">
        <f t="shared" si="44"/>
        <v>V</v>
      </c>
      <c r="F147" t="str">
        <f t="shared" si="45"/>
        <v>A</v>
      </c>
      <c r="G147" t="str">
        <f t="shared" si="47"/>
        <v>Multiplexer</v>
      </c>
      <c r="H147" t="str">
        <f t="shared" si="48"/>
        <v>Multiplexer</v>
      </c>
      <c r="I147" t="str">
        <f t="shared" si="49"/>
        <v>V-A Health</v>
      </c>
      <c r="J147" t="str">
        <f t="shared" si="50"/>
        <v>Health</v>
      </c>
      <c r="K147" t="str">
        <f>SUBSTITUTE('Base F'!D146,".",",")</f>
        <v>+19% Protection</v>
      </c>
      <c r="L147">
        <f t="shared" si="51"/>
        <v>0.19</v>
      </c>
      <c r="M147" t="str">
        <f t="shared" si="52"/>
        <v>Protection</v>
      </c>
      <c r="N147">
        <f t="shared" si="53"/>
        <v>19</v>
      </c>
      <c r="O147" t="str">
        <f>SUBSTITUTE('Base F'!E146,".",",")</f>
        <v>+1,6% Tenacity</v>
      </c>
      <c r="P147">
        <f t="shared" si="54"/>
        <v>1.6E-2</v>
      </c>
      <c r="Q147" t="str">
        <f t="shared" si="55"/>
        <v>Tenacity</v>
      </c>
      <c r="R147">
        <f t="shared" si="56"/>
        <v>1.6</v>
      </c>
      <c r="S147" t="str">
        <f>SUBSTITUTE('Base F'!F146,".",",")</f>
        <v>+348 Health</v>
      </c>
      <c r="T147">
        <f t="shared" si="57"/>
        <v>348</v>
      </c>
      <c r="U147" t="str">
        <f t="shared" si="58"/>
        <v>Health</v>
      </c>
      <c r="V147">
        <f t="shared" si="59"/>
        <v>348</v>
      </c>
      <c r="W147" t="str">
        <f>SUBSTITUTE('Base F'!G146,".",",")</f>
        <v>+44 Offense</v>
      </c>
      <c r="X147">
        <f t="shared" si="60"/>
        <v>44</v>
      </c>
      <c r="Y147" t="str">
        <f t="shared" si="61"/>
        <v>Offense</v>
      </c>
      <c r="Z147">
        <f t="shared" si="62"/>
        <v>44</v>
      </c>
      <c r="AA147" t="str">
        <f>SUBSTITUTE('Base F'!H146,".",",")</f>
        <v>+1,69% Potency</v>
      </c>
      <c r="AB147">
        <f t="shared" si="63"/>
        <v>1.6899999999999998E-2</v>
      </c>
      <c r="AC147" t="str">
        <f t="shared" si="64"/>
        <v>Potency</v>
      </c>
      <c r="AD147">
        <f t="shared" si="65"/>
        <v>1.69</v>
      </c>
    </row>
    <row r="148" spans="1:30" x14ac:dyDescent="0.2">
      <c r="A148">
        <f>'Base F'!A147</f>
        <v>12</v>
      </c>
      <c r="B148" t="str">
        <f>'Base F'!B147</f>
        <v>Dathcha</v>
      </c>
      <c r="C148" t="str">
        <f>'Base F'!C147</f>
        <v>Mk V-A Critical Damage Multiplexer</v>
      </c>
      <c r="D148" t="str">
        <f t="shared" si="46"/>
        <v>V-A Critical Damage Multiplexer</v>
      </c>
      <c r="E148" t="str">
        <f t="shared" si="44"/>
        <v>V</v>
      </c>
      <c r="F148" t="str">
        <f t="shared" si="45"/>
        <v>A</v>
      </c>
      <c r="G148" t="str">
        <f t="shared" si="47"/>
        <v>Damage Multiplexer</v>
      </c>
      <c r="H148" t="str">
        <f t="shared" si="48"/>
        <v>Multiplexer</v>
      </c>
      <c r="I148" t="str">
        <f t="shared" si="49"/>
        <v>V-A Critical Damage</v>
      </c>
      <c r="J148" t="str">
        <f t="shared" si="50"/>
        <v>Critical Damage</v>
      </c>
      <c r="K148" t="str">
        <f>SUBSTITUTE('Base F'!D147,".",",")</f>
        <v>+19% Protection</v>
      </c>
      <c r="L148">
        <f t="shared" si="51"/>
        <v>0.19</v>
      </c>
      <c r="M148" t="str">
        <f t="shared" si="52"/>
        <v>Protection</v>
      </c>
      <c r="N148">
        <f t="shared" si="53"/>
        <v>19</v>
      </c>
      <c r="O148" t="str">
        <f>SUBSTITUTE('Base F'!E147,".",",")</f>
        <v>+283 Health</v>
      </c>
      <c r="P148">
        <f t="shared" si="54"/>
        <v>283</v>
      </c>
      <c r="Q148" t="str">
        <f t="shared" si="55"/>
        <v>Health</v>
      </c>
      <c r="R148">
        <f t="shared" si="56"/>
        <v>283</v>
      </c>
      <c r="S148" t="str">
        <f>SUBSTITUTE('Base F'!F147,".",",")</f>
        <v>+7 Defense</v>
      </c>
      <c r="T148">
        <f t="shared" si="57"/>
        <v>7</v>
      </c>
      <c r="U148" t="str">
        <f t="shared" si="58"/>
        <v>Defense</v>
      </c>
      <c r="V148">
        <f t="shared" si="59"/>
        <v>7</v>
      </c>
      <c r="W148" t="str">
        <f>SUBSTITUTE('Base F'!G147,".",",")</f>
        <v>+1,54% Tenacity</v>
      </c>
      <c r="X148">
        <f t="shared" si="60"/>
        <v>1.54E-2</v>
      </c>
      <c r="Y148" t="str">
        <f t="shared" si="61"/>
        <v>Tenacity</v>
      </c>
      <c r="Z148">
        <f t="shared" si="62"/>
        <v>1.54</v>
      </c>
      <c r="AA148" t="str">
        <f>SUBSTITUTE('Base F'!H147,".",",")</f>
        <v>+1,61% Defense</v>
      </c>
      <c r="AB148">
        <f t="shared" si="63"/>
        <v>1.61E-2</v>
      </c>
      <c r="AC148" t="str">
        <f t="shared" si="64"/>
        <v>Defense</v>
      </c>
      <c r="AD148">
        <f t="shared" si="65"/>
        <v>1.6099999999999999</v>
      </c>
    </row>
    <row r="149" spans="1:30" x14ac:dyDescent="0.2">
      <c r="A149">
        <f>'Base F'!A148</f>
        <v>12</v>
      </c>
      <c r="B149" t="str">
        <f>'Base F'!B148</f>
        <v>IG-88</v>
      </c>
      <c r="C149" t="str">
        <f>'Base F'!C148</f>
        <v>Mk V-A Critical Damage Multiplexer</v>
      </c>
      <c r="D149" t="str">
        <f t="shared" si="46"/>
        <v>V-A Critical Damage Multiplexer</v>
      </c>
      <c r="E149" t="str">
        <f t="shared" si="44"/>
        <v>V</v>
      </c>
      <c r="F149" t="str">
        <f t="shared" si="45"/>
        <v>A</v>
      </c>
      <c r="G149" t="str">
        <f t="shared" si="47"/>
        <v>Damage Multiplexer</v>
      </c>
      <c r="H149" t="str">
        <f t="shared" si="48"/>
        <v>Multiplexer</v>
      </c>
      <c r="I149" t="str">
        <f t="shared" si="49"/>
        <v>V-A Critical Damage</v>
      </c>
      <c r="J149" t="str">
        <f t="shared" si="50"/>
        <v>Critical Damage</v>
      </c>
      <c r="K149" t="str">
        <f>SUBSTITUTE('Base F'!D148,".",",")</f>
        <v>+4,75% Offense</v>
      </c>
      <c r="L149">
        <f t="shared" si="51"/>
        <v>4.7500000000000001E-2</v>
      </c>
      <c r="M149" t="str">
        <f t="shared" si="52"/>
        <v>Offense</v>
      </c>
      <c r="N149">
        <f t="shared" si="53"/>
        <v>4.75</v>
      </c>
      <c r="O149" t="str">
        <f>SUBSTITUTE('Base F'!E148,".",",")</f>
        <v>+250 Health</v>
      </c>
      <c r="P149">
        <f t="shared" si="54"/>
        <v>250</v>
      </c>
      <c r="Q149" t="str">
        <f t="shared" si="55"/>
        <v>Health</v>
      </c>
      <c r="R149">
        <f t="shared" si="56"/>
        <v>250</v>
      </c>
      <c r="S149" t="str">
        <f>SUBSTITUTE('Base F'!F148,".",",")</f>
        <v>+471 Protection</v>
      </c>
      <c r="T149">
        <f t="shared" si="57"/>
        <v>471</v>
      </c>
      <c r="U149" t="str">
        <f t="shared" si="58"/>
        <v>Protection</v>
      </c>
      <c r="V149">
        <f t="shared" si="59"/>
        <v>471</v>
      </c>
      <c r="W149" t="str">
        <f>SUBSTITUTE('Base F'!G148,".",",")</f>
        <v>+1,87% Potency</v>
      </c>
      <c r="X149">
        <f t="shared" si="60"/>
        <v>1.8700000000000001E-2</v>
      </c>
      <c r="Y149" t="str">
        <f t="shared" si="61"/>
        <v>Potency</v>
      </c>
      <c r="Z149">
        <f t="shared" si="62"/>
        <v>1.87</v>
      </c>
      <c r="AA149" t="str">
        <f>SUBSTITUTE('Base F'!H148,".",",")</f>
        <v>+42 Offense</v>
      </c>
      <c r="AB149">
        <f t="shared" si="63"/>
        <v>42</v>
      </c>
      <c r="AC149" t="str">
        <f t="shared" si="64"/>
        <v>Offense</v>
      </c>
      <c r="AD149">
        <f t="shared" si="65"/>
        <v>42</v>
      </c>
    </row>
    <row r="150" spans="1:30" x14ac:dyDescent="0.2">
      <c r="A150">
        <f>'Base F'!A149</f>
        <v>14</v>
      </c>
      <c r="B150" t="str">
        <f>'Base F'!B149</f>
        <v>Han Solo</v>
      </c>
      <c r="C150" t="str">
        <f>'Base F'!C149</f>
        <v>Mk IV-A Critical Chance Holo-Array</v>
      </c>
      <c r="D150" t="str">
        <f t="shared" si="46"/>
        <v>IV-A Critical Chance Holo-Array</v>
      </c>
      <c r="E150" t="str">
        <f t="shared" si="44"/>
        <v>V</v>
      </c>
      <c r="F150" t="str">
        <f t="shared" si="45"/>
        <v>A</v>
      </c>
      <c r="G150" t="str">
        <f t="shared" si="47"/>
        <v>Chance Holo-Array</v>
      </c>
      <c r="H150" t="str">
        <f t="shared" si="48"/>
        <v>Holo-Array</v>
      </c>
      <c r="I150" t="str">
        <f t="shared" si="49"/>
        <v>IV-A Critical Chance</v>
      </c>
      <c r="J150" t="str">
        <f t="shared" si="50"/>
        <v>Critical Chance</v>
      </c>
      <c r="K150" t="str">
        <f>SUBSTITUTE('Base F'!D149,".",",")</f>
        <v>+29,55% Critical Damage</v>
      </c>
      <c r="L150">
        <f t="shared" si="51"/>
        <v>0.29549999999999998</v>
      </c>
      <c r="M150" t="str">
        <f t="shared" si="52"/>
        <v>Critical Damage</v>
      </c>
      <c r="N150">
        <f t="shared" si="53"/>
        <v>29.549999999999997</v>
      </c>
      <c r="O150" t="str">
        <f>SUBSTITUTE('Base F'!E149,".",",")</f>
        <v>+1,23% Protection</v>
      </c>
      <c r="P150">
        <f t="shared" si="54"/>
        <v>1.23E-2</v>
      </c>
      <c r="Q150" t="str">
        <f t="shared" si="55"/>
        <v>Protection</v>
      </c>
      <c r="R150">
        <f t="shared" si="56"/>
        <v>1.23</v>
      </c>
      <c r="S150" t="str">
        <f>SUBSTITUTE('Base F'!F149,".",",")</f>
        <v>+242 Health</v>
      </c>
      <c r="T150">
        <f t="shared" si="57"/>
        <v>242</v>
      </c>
      <c r="U150" t="str">
        <f t="shared" si="58"/>
        <v>Health</v>
      </c>
      <c r="V150">
        <f t="shared" si="59"/>
        <v>242</v>
      </c>
      <c r="W150" t="str">
        <f>SUBSTITUTE('Base F'!G149,".",",")</f>
        <v>+1,75% Tenacity</v>
      </c>
      <c r="X150">
        <f t="shared" si="60"/>
        <v>1.7500000000000002E-2</v>
      </c>
      <c r="Y150" t="str">
        <f t="shared" si="61"/>
        <v>Tenacity</v>
      </c>
      <c r="Z150">
        <f t="shared" si="62"/>
        <v>1.7500000000000002</v>
      </c>
      <c r="AA150" t="str">
        <f>SUBSTITUTE('Base F'!H149,".",",")</f>
        <v>+5 Defense</v>
      </c>
      <c r="AB150">
        <f t="shared" si="63"/>
        <v>5</v>
      </c>
      <c r="AC150" t="str">
        <f t="shared" si="64"/>
        <v>Defense</v>
      </c>
      <c r="AD150">
        <f t="shared" si="65"/>
        <v>5</v>
      </c>
    </row>
    <row r="151" spans="1:30" x14ac:dyDescent="0.2">
      <c r="A151">
        <f>'Base F'!A150</f>
        <v>15</v>
      </c>
      <c r="B151">
        <f>'Base F'!B150</f>
        <v>0</v>
      </c>
      <c r="C151" t="str">
        <f>'Base F'!C150</f>
        <v>Mk III-A Health Transmitter</v>
      </c>
      <c r="D151" t="str">
        <f t="shared" si="46"/>
        <v>III-A Health Transmitter</v>
      </c>
      <c r="E151" t="str">
        <f t="shared" si="44"/>
        <v>I</v>
      </c>
      <c r="F151" t="str">
        <f t="shared" si="45"/>
        <v>A</v>
      </c>
      <c r="G151" t="str">
        <f t="shared" si="47"/>
        <v>Transmitter</v>
      </c>
      <c r="H151" t="str">
        <f t="shared" si="48"/>
        <v>Transmitter</v>
      </c>
      <c r="I151" t="str">
        <f t="shared" si="49"/>
        <v>III-A Health</v>
      </c>
      <c r="J151" t="str">
        <f t="shared" si="50"/>
        <v>Health</v>
      </c>
      <c r="K151" t="str">
        <f>SUBSTITUTE('Base F'!D150,".",",")</f>
        <v>+3,88% Offense</v>
      </c>
      <c r="L151">
        <f t="shared" si="51"/>
        <v>3.8800000000000001E-2</v>
      </c>
      <c r="M151" t="str">
        <f t="shared" si="52"/>
        <v>Offense</v>
      </c>
      <c r="N151">
        <f t="shared" si="53"/>
        <v>3.88</v>
      </c>
      <c r="O151" t="str">
        <f>SUBSTITUTE('Base F'!E150,".",",")</f>
        <v>+0,57% Health</v>
      </c>
      <c r="P151">
        <f t="shared" si="54"/>
        <v>5.7000000000000002E-3</v>
      </c>
      <c r="Q151" t="str">
        <f t="shared" si="55"/>
        <v>Health</v>
      </c>
      <c r="R151">
        <f t="shared" si="56"/>
        <v>0.57000000000000006</v>
      </c>
      <c r="S151" t="str">
        <f>SUBSTITUTE('Base F'!F150,".",",")</f>
        <v>+3 Speed</v>
      </c>
      <c r="T151">
        <f t="shared" si="57"/>
        <v>3</v>
      </c>
      <c r="U151" t="str">
        <f t="shared" si="58"/>
        <v>Speed</v>
      </c>
      <c r="V151">
        <f t="shared" si="59"/>
        <v>3</v>
      </c>
      <c r="W151" t="str">
        <f>SUBSTITUTE('Base F'!G150,".",",")</f>
        <v>+4 Defense</v>
      </c>
      <c r="X151">
        <f t="shared" si="60"/>
        <v>4</v>
      </c>
      <c r="Y151" t="str">
        <f t="shared" si="61"/>
        <v>Defense</v>
      </c>
      <c r="Z151">
        <f t="shared" si="62"/>
        <v>4</v>
      </c>
      <c r="AA151" t="str">
        <f>SUBSTITUTE('Base F'!H150,".",",")</f>
        <v>+170 Health</v>
      </c>
      <c r="AB151">
        <f t="shared" si="63"/>
        <v>170</v>
      </c>
      <c r="AC151" t="str">
        <f t="shared" si="64"/>
        <v>Health</v>
      </c>
      <c r="AD151">
        <f t="shared" si="65"/>
        <v>170</v>
      </c>
    </row>
    <row r="152" spans="1:30" x14ac:dyDescent="0.2">
      <c r="A152">
        <f>'Base F'!A151</f>
        <v>15</v>
      </c>
      <c r="B152">
        <f>'Base F'!B151</f>
        <v>0</v>
      </c>
      <c r="C152" t="str">
        <f>'Base F'!C151</f>
        <v>Mk III-A Health Receiver</v>
      </c>
      <c r="D152" t="str">
        <f t="shared" si="46"/>
        <v>III-A Health Receiver</v>
      </c>
      <c r="E152" t="str">
        <f t="shared" si="44"/>
        <v>I</v>
      </c>
      <c r="F152" t="str">
        <f t="shared" si="45"/>
        <v>A</v>
      </c>
      <c r="G152" t="str">
        <f t="shared" si="47"/>
        <v>Receiver</v>
      </c>
      <c r="H152" t="str">
        <f t="shared" si="48"/>
        <v>Receiver</v>
      </c>
      <c r="I152" t="str">
        <f t="shared" si="49"/>
        <v>III-A Health</v>
      </c>
      <c r="J152" t="str">
        <f t="shared" si="50"/>
        <v>Health</v>
      </c>
      <c r="K152" t="str">
        <f>SUBSTITUTE('Base F'!D151,".",",")</f>
        <v>+17,5% Critical Avoidance</v>
      </c>
      <c r="L152">
        <f t="shared" si="51"/>
        <v>0.17499999999999999</v>
      </c>
      <c r="M152" t="str">
        <f t="shared" si="52"/>
        <v>Critical Avoidance</v>
      </c>
      <c r="N152">
        <f t="shared" si="53"/>
        <v>17.5</v>
      </c>
      <c r="O152" t="str">
        <f>SUBSTITUTE('Base F'!E151,".",",")</f>
        <v>+350 Protection</v>
      </c>
      <c r="P152">
        <f t="shared" si="54"/>
        <v>350</v>
      </c>
      <c r="Q152" t="str">
        <f t="shared" si="55"/>
        <v>Protection</v>
      </c>
      <c r="R152">
        <f t="shared" si="56"/>
        <v>350</v>
      </c>
      <c r="S152" t="str">
        <f>SUBSTITUTE('Base F'!F151,".",",")</f>
        <v>+0,96% Tenacity</v>
      </c>
      <c r="T152">
        <f t="shared" si="57"/>
        <v>9.5999999999999992E-3</v>
      </c>
      <c r="U152" t="str">
        <f t="shared" si="58"/>
        <v>Tenacity</v>
      </c>
      <c r="V152">
        <f t="shared" si="59"/>
        <v>0.96</v>
      </c>
      <c r="W152" t="str">
        <f>SUBSTITUTE('Base F'!G151,".",",")</f>
        <v>+5 Defense</v>
      </c>
      <c r="X152">
        <f t="shared" si="60"/>
        <v>5</v>
      </c>
      <c r="Y152" t="str">
        <f t="shared" si="61"/>
        <v>Defense</v>
      </c>
      <c r="Z152">
        <f t="shared" si="62"/>
        <v>5</v>
      </c>
      <c r="AA152" t="str">
        <f>SUBSTITUTE('Base F'!H151,".",",")</f>
        <v>+1,18% Protection</v>
      </c>
      <c r="AB152">
        <f t="shared" si="63"/>
        <v>1.18E-2</v>
      </c>
      <c r="AC152" t="str">
        <f t="shared" si="64"/>
        <v>Protection</v>
      </c>
      <c r="AD152">
        <f t="shared" si="65"/>
        <v>1.18</v>
      </c>
    </row>
    <row r="153" spans="1:30" x14ac:dyDescent="0.2">
      <c r="A153">
        <f>'Base F'!A152</f>
        <v>15</v>
      </c>
      <c r="B153" t="str">
        <f>'Base F'!B152</f>
        <v>Greedo</v>
      </c>
      <c r="C153" t="str">
        <f>'Base F'!C152</f>
        <v>Mk III-A Health Receiver</v>
      </c>
      <c r="D153" t="str">
        <f t="shared" si="46"/>
        <v>III-A Health Receiver</v>
      </c>
      <c r="E153" t="str">
        <f t="shared" si="44"/>
        <v>I</v>
      </c>
      <c r="F153" t="str">
        <f t="shared" si="45"/>
        <v>A</v>
      </c>
      <c r="G153" t="str">
        <f t="shared" si="47"/>
        <v>Receiver</v>
      </c>
      <c r="H153" t="str">
        <f t="shared" si="48"/>
        <v>Receiver</v>
      </c>
      <c r="I153" t="str">
        <f t="shared" si="49"/>
        <v>III-A Health</v>
      </c>
      <c r="J153" t="str">
        <f t="shared" si="50"/>
        <v>Health</v>
      </c>
      <c r="K153" t="str">
        <f>SUBSTITUTE('Base F'!D152,".",",")</f>
        <v>+3,88% Offense</v>
      </c>
      <c r="L153">
        <f t="shared" si="51"/>
        <v>3.8800000000000001E-2</v>
      </c>
      <c r="M153" t="str">
        <f t="shared" si="52"/>
        <v>Offense</v>
      </c>
      <c r="N153">
        <f t="shared" si="53"/>
        <v>3.88</v>
      </c>
      <c r="O153" t="str">
        <f>SUBSTITUTE('Base F'!E152,".",",")</f>
        <v>+419 Health</v>
      </c>
      <c r="P153">
        <f t="shared" si="54"/>
        <v>419</v>
      </c>
      <c r="Q153" t="str">
        <f t="shared" si="55"/>
        <v>Health</v>
      </c>
      <c r="R153">
        <f t="shared" si="56"/>
        <v>419</v>
      </c>
      <c r="S153" t="str">
        <f>SUBSTITUTE('Base F'!F152,".",",")</f>
        <v>+0,92% Critical Chance</v>
      </c>
      <c r="T153">
        <f t="shared" si="57"/>
        <v>9.1999999999999998E-3</v>
      </c>
      <c r="U153" t="str">
        <f t="shared" si="58"/>
        <v>Critical Chance</v>
      </c>
      <c r="V153">
        <f t="shared" si="59"/>
        <v>0.91999999999999993</v>
      </c>
      <c r="W153" t="str">
        <f>SUBSTITUTE('Base F'!G152,".",",")</f>
        <v>+4 Speed</v>
      </c>
      <c r="X153">
        <f t="shared" si="60"/>
        <v>4</v>
      </c>
      <c r="Y153" t="str">
        <f t="shared" si="61"/>
        <v>Speed</v>
      </c>
      <c r="Z153">
        <f t="shared" si="62"/>
        <v>4</v>
      </c>
      <c r="AA153" t="str">
        <f>SUBSTITUTE('Base F'!H152,".",",")</f>
        <v>+5 Defense</v>
      </c>
      <c r="AB153">
        <f t="shared" si="63"/>
        <v>5</v>
      </c>
      <c r="AC153" t="str">
        <f t="shared" si="64"/>
        <v>Defense</v>
      </c>
      <c r="AD153">
        <f t="shared" si="65"/>
        <v>5</v>
      </c>
    </row>
    <row r="154" spans="1:30" x14ac:dyDescent="0.2">
      <c r="A154">
        <f>'Base F'!A153</f>
        <v>15</v>
      </c>
      <c r="B154" t="str">
        <f>'Base F'!B153</f>
        <v>Luminara Unduli</v>
      </c>
      <c r="C154" t="str">
        <f>'Base F'!C153</f>
        <v>Mk III-A Defense Receiver</v>
      </c>
      <c r="D154" t="str">
        <f t="shared" si="46"/>
        <v>III-A Defense Receiver</v>
      </c>
      <c r="E154" t="str">
        <f t="shared" si="44"/>
        <v>I</v>
      </c>
      <c r="F154" t="str">
        <f t="shared" si="45"/>
        <v>A</v>
      </c>
      <c r="G154" t="str">
        <f t="shared" si="47"/>
        <v>Receiver</v>
      </c>
      <c r="H154" t="str">
        <f t="shared" si="48"/>
        <v>Receiver</v>
      </c>
      <c r="I154" t="str">
        <f t="shared" si="49"/>
        <v>III-A Defense</v>
      </c>
      <c r="J154" t="str">
        <f t="shared" si="50"/>
        <v>Defense</v>
      </c>
      <c r="K154" t="str">
        <f>SUBSTITUTE('Base F'!D153,".",",")</f>
        <v>+8,75% Accuracy</v>
      </c>
      <c r="L154">
        <f t="shared" si="51"/>
        <v>8.7499999999999994E-2</v>
      </c>
      <c r="M154" t="str">
        <f t="shared" si="52"/>
        <v>Accuracy</v>
      </c>
      <c r="N154">
        <f t="shared" si="53"/>
        <v>8.75</v>
      </c>
      <c r="O154" t="str">
        <f>SUBSTITUTE('Base F'!E153,".",",")</f>
        <v>+1,44% Tenacity</v>
      </c>
      <c r="P154">
        <f t="shared" si="54"/>
        <v>1.44E-2</v>
      </c>
      <c r="Q154" t="str">
        <f t="shared" si="55"/>
        <v>Tenacity</v>
      </c>
      <c r="R154">
        <f t="shared" si="56"/>
        <v>1.44</v>
      </c>
      <c r="S154" t="str">
        <f>SUBSTITUTE('Base F'!F153,".",",")</f>
        <v>+0,84% Critical Chance</v>
      </c>
      <c r="T154">
        <f t="shared" si="57"/>
        <v>8.3999999999999995E-3</v>
      </c>
      <c r="U154" t="str">
        <f t="shared" si="58"/>
        <v>Critical Chance</v>
      </c>
      <c r="V154">
        <f t="shared" si="59"/>
        <v>0.84</v>
      </c>
      <c r="W154" t="str">
        <f>SUBSTITUTE('Base F'!G153,".",",")</f>
        <v>+0,7% Health</v>
      </c>
      <c r="X154">
        <f t="shared" si="60"/>
        <v>7.0000000000000001E-3</v>
      </c>
      <c r="Y154" t="str">
        <f t="shared" si="61"/>
        <v>Health</v>
      </c>
      <c r="Z154">
        <f t="shared" si="62"/>
        <v>0.70000000000000007</v>
      </c>
      <c r="AA154" t="str">
        <f>SUBSTITUTE('Base F'!H153,".",",")</f>
        <v>+21 Offense</v>
      </c>
      <c r="AB154">
        <f t="shared" si="63"/>
        <v>21</v>
      </c>
      <c r="AC154" t="str">
        <f t="shared" si="64"/>
        <v>Offense</v>
      </c>
      <c r="AD154">
        <f t="shared" si="65"/>
        <v>21</v>
      </c>
    </row>
    <row r="155" spans="1:30" x14ac:dyDescent="0.2">
      <c r="A155">
        <f>'Base F'!A154</f>
        <v>15</v>
      </c>
      <c r="B155" t="str">
        <f>'Base F'!B154</f>
        <v>IG-86 Sentinel Droid</v>
      </c>
      <c r="C155" t="str">
        <f>'Base F'!C154</f>
        <v>Mk III-A Critical Damage Receiver</v>
      </c>
      <c r="D155" t="str">
        <f t="shared" si="46"/>
        <v>III-A Critical Damage Receiver</v>
      </c>
      <c r="E155" t="str">
        <f t="shared" si="44"/>
        <v>I</v>
      </c>
      <c r="F155" t="str">
        <f t="shared" si="45"/>
        <v>A</v>
      </c>
      <c r="G155" t="str">
        <f t="shared" si="47"/>
        <v>Damage Receiver</v>
      </c>
      <c r="H155" t="str">
        <f t="shared" si="48"/>
        <v>Receiver</v>
      </c>
      <c r="I155" t="str">
        <f t="shared" si="49"/>
        <v>III-A Critical Damage</v>
      </c>
      <c r="J155" t="str">
        <f t="shared" si="50"/>
        <v>Critical Damage</v>
      </c>
      <c r="K155" t="str">
        <f>SUBSTITUTE('Base F'!D154,".",",")</f>
        <v>+8,75% Accuracy</v>
      </c>
      <c r="L155">
        <f t="shared" si="51"/>
        <v>8.7499999999999994E-2</v>
      </c>
      <c r="M155" t="str">
        <f t="shared" si="52"/>
        <v>Accuracy</v>
      </c>
      <c r="N155">
        <f t="shared" si="53"/>
        <v>8.75</v>
      </c>
      <c r="O155" t="str">
        <f>SUBSTITUTE('Base F'!E154,".",",")</f>
        <v>+3 Speed</v>
      </c>
      <c r="P155">
        <f t="shared" si="54"/>
        <v>3</v>
      </c>
      <c r="Q155" t="str">
        <f t="shared" si="55"/>
        <v>Speed</v>
      </c>
      <c r="R155">
        <f t="shared" si="56"/>
        <v>3</v>
      </c>
      <c r="S155" t="str">
        <f>SUBSTITUTE('Base F'!F154,".",",")</f>
        <v>+236 Health</v>
      </c>
      <c r="T155">
        <f t="shared" si="57"/>
        <v>236</v>
      </c>
      <c r="U155" t="str">
        <f t="shared" si="58"/>
        <v>Health</v>
      </c>
      <c r="V155">
        <f t="shared" si="59"/>
        <v>236</v>
      </c>
      <c r="W155" t="str">
        <f>SUBSTITUTE('Base F'!G154,".",",")</f>
        <v>+5 Defense</v>
      </c>
      <c r="X155">
        <f t="shared" si="60"/>
        <v>5</v>
      </c>
      <c r="Y155" t="str">
        <f t="shared" si="61"/>
        <v>Defense</v>
      </c>
      <c r="Z155">
        <f t="shared" si="62"/>
        <v>5</v>
      </c>
      <c r="AA155" t="str">
        <f>SUBSTITUTE('Base F'!H154,".",",")</f>
        <v>+0,37% Health</v>
      </c>
      <c r="AB155">
        <f t="shared" si="63"/>
        <v>3.7000000000000002E-3</v>
      </c>
      <c r="AC155" t="str">
        <f t="shared" si="64"/>
        <v>Health</v>
      </c>
      <c r="AD155">
        <f t="shared" si="65"/>
        <v>0.37</v>
      </c>
    </row>
    <row r="156" spans="1:30" x14ac:dyDescent="0.2">
      <c r="A156">
        <f>'Base F'!A155</f>
        <v>15</v>
      </c>
      <c r="B156" t="str">
        <f>'Base F'!B155</f>
        <v>Royal Guard</v>
      </c>
      <c r="C156" t="str">
        <f>'Base F'!C155</f>
        <v>Mk III-A Potency Receiver</v>
      </c>
      <c r="D156" t="str">
        <f t="shared" si="46"/>
        <v>III-A Potency Receiver</v>
      </c>
      <c r="E156" t="str">
        <f t="shared" si="44"/>
        <v>I</v>
      </c>
      <c r="F156" t="str">
        <f t="shared" si="45"/>
        <v>A</v>
      </c>
      <c r="G156" t="str">
        <f t="shared" si="47"/>
        <v>Receiver</v>
      </c>
      <c r="H156" t="str">
        <f t="shared" si="48"/>
        <v>Receiver</v>
      </c>
      <c r="I156" t="str">
        <f t="shared" si="49"/>
        <v>III-A Potency</v>
      </c>
      <c r="J156" t="str">
        <f t="shared" si="50"/>
        <v>Potency</v>
      </c>
      <c r="K156" t="str">
        <f>SUBSTITUTE('Base F'!D155,".",",")</f>
        <v>+7,75% Defense</v>
      </c>
      <c r="L156">
        <f t="shared" si="51"/>
        <v>7.7499999999999999E-2</v>
      </c>
      <c r="M156" t="str">
        <f t="shared" si="52"/>
        <v>Defense</v>
      </c>
      <c r="N156">
        <f t="shared" si="53"/>
        <v>7.75</v>
      </c>
      <c r="O156" t="str">
        <f>SUBSTITUTE('Base F'!E155,".",",")</f>
        <v>+0,49% Health</v>
      </c>
      <c r="P156">
        <f t="shared" si="54"/>
        <v>4.8999999999999998E-3</v>
      </c>
      <c r="Q156" t="str">
        <f t="shared" si="55"/>
        <v>Health</v>
      </c>
      <c r="R156">
        <f t="shared" si="56"/>
        <v>0.49</v>
      </c>
      <c r="S156" t="str">
        <f>SUBSTITUTE('Base F'!F155,".",",")</f>
        <v>+1,15% Critical Chance</v>
      </c>
      <c r="T156">
        <f t="shared" si="57"/>
        <v>1.15E-2</v>
      </c>
      <c r="U156" t="str">
        <f t="shared" si="58"/>
        <v>Critical Chance</v>
      </c>
      <c r="V156">
        <f t="shared" si="59"/>
        <v>1.1499999999999999</v>
      </c>
      <c r="W156" t="str">
        <f>SUBSTITUTE('Base F'!G155,".",",")</f>
        <v>+388 Protection</v>
      </c>
      <c r="X156">
        <f t="shared" si="60"/>
        <v>388</v>
      </c>
      <c r="Y156" t="str">
        <f t="shared" si="61"/>
        <v>Protection</v>
      </c>
      <c r="Z156">
        <f t="shared" si="62"/>
        <v>388</v>
      </c>
      <c r="AA156" t="str">
        <f>SUBSTITUTE('Base F'!H155,".",",")</f>
        <v>+0,28% Offense</v>
      </c>
      <c r="AB156">
        <f t="shared" si="63"/>
        <v>2.8E-3</v>
      </c>
      <c r="AC156" t="str">
        <f t="shared" si="64"/>
        <v>Offense</v>
      </c>
      <c r="AD156">
        <f t="shared" si="65"/>
        <v>0.27999999999999997</v>
      </c>
    </row>
    <row r="157" spans="1:30" x14ac:dyDescent="0.2">
      <c r="A157">
        <f>'Base F'!A156</f>
        <v>15</v>
      </c>
      <c r="B157" t="str">
        <f>'Base F'!B156</f>
        <v>Cad Bane</v>
      </c>
      <c r="C157" t="str">
        <f>'Base F'!C156</f>
        <v>Mk III-A Potency Receiver</v>
      </c>
      <c r="D157" t="str">
        <f t="shared" si="46"/>
        <v>III-A Potency Receiver</v>
      </c>
      <c r="E157" t="str">
        <f t="shared" si="44"/>
        <v>I</v>
      </c>
      <c r="F157" t="str">
        <f t="shared" si="45"/>
        <v>A</v>
      </c>
      <c r="G157" t="str">
        <f t="shared" si="47"/>
        <v>Receiver</v>
      </c>
      <c r="H157" t="str">
        <f t="shared" si="48"/>
        <v>Receiver</v>
      </c>
      <c r="I157" t="str">
        <f t="shared" si="49"/>
        <v>III-A Potency</v>
      </c>
      <c r="J157" t="str">
        <f t="shared" si="50"/>
        <v>Potency</v>
      </c>
      <c r="K157" t="str">
        <f>SUBSTITUTE('Base F'!D156,".",",")</f>
        <v>+3,88% Health</v>
      </c>
      <c r="L157">
        <f t="shared" si="51"/>
        <v>3.8800000000000001E-2</v>
      </c>
      <c r="M157" t="str">
        <f t="shared" si="52"/>
        <v>Health</v>
      </c>
      <c r="N157">
        <f t="shared" si="53"/>
        <v>3.88</v>
      </c>
      <c r="O157" t="str">
        <f>SUBSTITUTE('Base F'!E156,".",",")</f>
        <v>+2,68% Potency</v>
      </c>
      <c r="P157">
        <f t="shared" si="54"/>
        <v>2.6800000000000001E-2</v>
      </c>
      <c r="Q157" t="str">
        <f t="shared" si="55"/>
        <v>Potency</v>
      </c>
      <c r="R157">
        <f t="shared" si="56"/>
        <v>2.68</v>
      </c>
      <c r="S157" t="str">
        <f>SUBSTITUTE('Base F'!F156,".",",")</f>
        <v>+0,47% Offense</v>
      </c>
      <c r="T157">
        <f t="shared" si="57"/>
        <v>4.7000000000000002E-3</v>
      </c>
      <c r="U157" t="str">
        <f t="shared" si="58"/>
        <v>Offense</v>
      </c>
      <c r="V157">
        <f t="shared" si="59"/>
        <v>0.47000000000000003</v>
      </c>
      <c r="W157" t="str">
        <f>SUBSTITUTE('Base F'!G156,".",",")</f>
        <v>+1,29% Critical Chance</v>
      </c>
      <c r="X157">
        <f t="shared" si="60"/>
        <v>1.29E-2</v>
      </c>
      <c r="Y157" t="str">
        <f t="shared" si="61"/>
        <v>Critical Chance</v>
      </c>
      <c r="Z157">
        <f t="shared" si="62"/>
        <v>1.29</v>
      </c>
      <c r="AA157" t="str">
        <f>SUBSTITUTE('Base F'!H156,".",",")</f>
        <v>+0,72% Defense</v>
      </c>
      <c r="AB157">
        <f t="shared" si="63"/>
        <v>7.1999999999999998E-3</v>
      </c>
      <c r="AC157" t="str">
        <f t="shared" si="64"/>
        <v>Defense</v>
      </c>
      <c r="AD157">
        <f t="shared" si="65"/>
        <v>0.72</v>
      </c>
    </row>
    <row r="158" spans="1:30" x14ac:dyDescent="0.2">
      <c r="A158">
        <f>'Base F'!A157</f>
        <v>15</v>
      </c>
      <c r="B158">
        <f>'Base F'!B157</f>
        <v>0</v>
      </c>
      <c r="C158" t="str">
        <f>'Base F'!C157</f>
        <v>Mk III-A Health Processor</v>
      </c>
      <c r="D158" t="str">
        <f t="shared" si="46"/>
        <v>III-A Health Processor</v>
      </c>
      <c r="E158" t="str">
        <f t="shared" si="44"/>
        <v>I</v>
      </c>
      <c r="F158" t="str">
        <f t="shared" si="45"/>
        <v>A</v>
      </c>
      <c r="G158" t="str">
        <f t="shared" si="47"/>
        <v>Processor</v>
      </c>
      <c r="H158" t="str">
        <f t="shared" si="48"/>
        <v>Processor</v>
      </c>
      <c r="I158" t="str">
        <f t="shared" si="49"/>
        <v>III-A Health</v>
      </c>
      <c r="J158" t="str">
        <f t="shared" si="50"/>
        <v>Health</v>
      </c>
      <c r="K158" t="str">
        <f>SUBSTITUTE('Base F'!D157,".",",")</f>
        <v>+7,75% Defense</v>
      </c>
      <c r="L158">
        <f t="shared" si="51"/>
        <v>7.7499999999999999E-2</v>
      </c>
      <c r="M158" t="str">
        <f t="shared" si="52"/>
        <v>Defense</v>
      </c>
      <c r="N158">
        <f t="shared" si="53"/>
        <v>7.75</v>
      </c>
      <c r="O158" t="str">
        <f>SUBSTITUTE('Base F'!E157,".",",")</f>
        <v>+0,28% Offense</v>
      </c>
      <c r="P158">
        <f t="shared" si="54"/>
        <v>2.8E-3</v>
      </c>
      <c r="Q158" t="str">
        <f t="shared" si="55"/>
        <v>Offense</v>
      </c>
      <c r="R158">
        <f t="shared" si="56"/>
        <v>0.27999999999999997</v>
      </c>
      <c r="S158" t="str">
        <f>SUBSTITUTE('Base F'!F157,".",",")</f>
        <v>+0,49% Health</v>
      </c>
      <c r="T158">
        <f t="shared" si="57"/>
        <v>4.8999999999999998E-3</v>
      </c>
      <c r="U158" t="str">
        <f t="shared" si="58"/>
        <v>Health</v>
      </c>
      <c r="V158">
        <f t="shared" si="59"/>
        <v>0.49</v>
      </c>
      <c r="W158" t="str">
        <f>SUBSTITUTE('Base F'!G157,".",",")</f>
        <v>+1,25% Critical Chance</v>
      </c>
      <c r="X158">
        <f t="shared" si="60"/>
        <v>1.2500000000000001E-2</v>
      </c>
      <c r="Y158" t="str">
        <f t="shared" si="61"/>
        <v>Critical Chance</v>
      </c>
      <c r="Z158">
        <f t="shared" si="62"/>
        <v>1.25</v>
      </c>
      <c r="AA158" t="str">
        <f>SUBSTITUTE('Base F'!H157,".",",")</f>
        <v>+1,26% Protection</v>
      </c>
      <c r="AB158">
        <f t="shared" si="63"/>
        <v>1.26E-2</v>
      </c>
      <c r="AC158" t="str">
        <f t="shared" si="64"/>
        <v>Protection</v>
      </c>
      <c r="AD158">
        <f t="shared" si="65"/>
        <v>1.26</v>
      </c>
    </row>
    <row r="159" spans="1:30" x14ac:dyDescent="0.2">
      <c r="A159">
        <f>'Base F'!A158</f>
        <v>15</v>
      </c>
      <c r="B159" t="str">
        <f>'Base F'!B158</f>
        <v>Admiral Ackbar</v>
      </c>
      <c r="C159" t="str">
        <f>'Base F'!C158</f>
        <v>Mk III-A Health Holo-Array</v>
      </c>
      <c r="D159" t="str">
        <f t="shared" si="46"/>
        <v>III-A Health Holo-Array</v>
      </c>
      <c r="E159" t="str">
        <f t="shared" si="44"/>
        <v>I</v>
      </c>
      <c r="F159" t="str">
        <f t="shared" si="45"/>
        <v>A</v>
      </c>
      <c r="G159" t="str">
        <f t="shared" si="47"/>
        <v>Holo-Array</v>
      </c>
      <c r="H159" t="str">
        <f t="shared" si="48"/>
        <v>Holo-Array</v>
      </c>
      <c r="I159" t="str">
        <f t="shared" si="49"/>
        <v>III-A Health</v>
      </c>
      <c r="J159" t="str">
        <f t="shared" si="50"/>
        <v>Health</v>
      </c>
      <c r="K159" t="str">
        <f>SUBSTITUTE('Base F'!D158,".",",")</f>
        <v>+15,5% Protection</v>
      </c>
      <c r="L159">
        <f t="shared" si="51"/>
        <v>0.155</v>
      </c>
      <c r="M159" t="str">
        <f t="shared" si="52"/>
        <v>Protection</v>
      </c>
      <c r="N159">
        <f t="shared" si="53"/>
        <v>15.5</v>
      </c>
      <c r="O159" t="str">
        <f>SUBSTITUTE('Base F'!E158,".",",")</f>
        <v>+460 Protection</v>
      </c>
      <c r="P159">
        <f t="shared" si="54"/>
        <v>460</v>
      </c>
      <c r="Q159" t="str">
        <f t="shared" si="55"/>
        <v>Protection</v>
      </c>
      <c r="R159">
        <f t="shared" si="56"/>
        <v>460</v>
      </c>
      <c r="S159" t="str">
        <f>SUBSTITUTE('Base F'!F158,".",",")</f>
        <v>+1,03% Defense</v>
      </c>
      <c r="T159">
        <f t="shared" si="57"/>
        <v>1.03E-2</v>
      </c>
      <c r="U159" t="str">
        <f t="shared" si="58"/>
        <v>Defense</v>
      </c>
      <c r="V159">
        <f t="shared" si="59"/>
        <v>1.03</v>
      </c>
      <c r="W159" t="str">
        <f>SUBSTITUTE('Base F'!G158,".",",")</f>
        <v>+246 Health</v>
      </c>
      <c r="X159">
        <f t="shared" si="60"/>
        <v>246</v>
      </c>
      <c r="Y159" t="str">
        <f t="shared" si="61"/>
        <v>Health</v>
      </c>
      <c r="Z159">
        <f t="shared" si="62"/>
        <v>246</v>
      </c>
      <c r="AA159" t="str">
        <f>SUBSTITUTE('Base F'!H158,".",",")</f>
        <v>+0,48% Health</v>
      </c>
      <c r="AB159">
        <f t="shared" si="63"/>
        <v>4.7999999999999996E-3</v>
      </c>
      <c r="AC159" t="str">
        <f t="shared" si="64"/>
        <v>Health</v>
      </c>
      <c r="AD159">
        <f t="shared" si="65"/>
        <v>0.48</v>
      </c>
    </row>
    <row r="160" spans="1:30" x14ac:dyDescent="0.2">
      <c r="A160">
        <f>'Base F'!A159</f>
        <v>15</v>
      </c>
      <c r="B160" t="str">
        <f>'Base F'!B159</f>
        <v>Emperor Palpatine</v>
      </c>
      <c r="C160" t="str">
        <f>'Base F'!C159</f>
        <v>Mk III-A Critical Chance Holo-Array</v>
      </c>
      <c r="D160" t="str">
        <f t="shared" si="46"/>
        <v>III-A Critical Chance Holo-Array</v>
      </c>
      <c r="E160" t="str">
        <f t="shared" si="44"/>
        <v>I</v>
      </c>
      <c r="F160" t="str">
        <f t="shared" si="45"/>
        <v>A</v>
      </c>
      <c r="G160" t="str">
        <f t="shared" si="47"/>
        <v>Chance Holo-Array</v>
      </c>
      <c r="H160" t="str">
        <f t="shared" si="48"/>
        <v>Holo-Array</v>
      </c>
      <c r="I160" t="str">
        <f t="shared" si="49"/>
        <v>III-A Critical Chance</v>
      </c>
      <c r="J160" t="str">
        <f t="shared" si="50"/>
        <v>Critical Chance</v>
      </c>
      <c r="K160" t="str">
        <f>SUBSTITUTE('Base F'!D159,".",",")</f>
        <v>+26,25% Critical Damage</v>
      </c>
      <c r="L160">
        <f t="shared" si="51"/>
        <v>0.26250000000000001</v>
      </c>
      <c r="M160" t="str">
        <f t="shared" si="52"/>
        <v>Critical Damage</v>
      </c>
      <c r="N160">
        <f t="shared" si="53"/>
        <v>26.25</v>
      </c>
      <c r="O160" t="str">
        <f>SUBSTITUTE('Base F'!E159,".",",")</f>
        <v>+2,06% Defense</v>
      </c>
      <c r="P160">
        <f t="shared" si="54"/>
        <v>2.06E-2</v>
      </c>
      <c r="Q160" t="str">
        <f t="shared" si="55"/>
        <v>Defense</v>
      </c>
      <c r="R160">
        <f t="shared" si="56"/>
        <v>2.06</v>
      </c>
      <c r="S160" t="str">
        <f>SUBSTITUTE('Base F'!F159,".",",")</f>
        <v>+0,52% Offense</v>
      </c>
      <c r="T160">
        <f t="shared" si="57"/>
        <v>5.1999999999999998E-3</v>
      </c>
      <c r="U160" t="str">
        <f t="shared" si="58"/>
        <v>Offense</v>
      </c>
      <c r="V160">
        <f t="shared" si="59"/>
        <v>0.52</v>
      </c>
      <c r="W160" t="str">
        <f>SUBSTITUTE('Base F'!G159,".",",")</f>
        <v>+3 Defense</v>
      </c>
      <c r="X160">
        <f t="shared" si="60"/>
        <v>3</v>
      </c>
      <c r="Y160" t="str">
        <f t="shared" si="61"/>
        <v>Defense</v>
      </c>
      <c r="Z160">
        <f t="shared" si="62"/>
        <v>3</v>
      </c>
      <c r="AA160" t="str">
        <f>SUBSTITUTE('Base F'!H159,".",",")</f>
        <v>+245 Protection</v>
      </c>
      <c r="AB160">
        <f t="shared" si="63"/>
        <v>245</v>
      </c>
      <c r="AC160" t="str">
        <f t="shared" si="64"/>
        <v>Protection</v>
      </c>
      <c r="AD160">
        <f t="shared" si="65"/>
        <v>245</v>
      </c>
    </row>
    <row r="161" spans="1:30" x14ac:dyDescent="0.2">
      <c r="A161">
        <f>'Base F'!A160</f>
        <v>15</v>
      </c>
      <c r="B161" t="str">
        <f>'Base F'!B160</f>
        <v>Grand Master Yoda</v>
      </c>
      <c r="C161" t="str">
        <f>'Base F'!C160</f>
        <v>Mk III-A Potency Holo-Array</v>
      </c>
      <c r="D161" t="str">
        <f t="shared" si="46"/>
        <v>III-A Potency Holo-Array</v>
      </c>
      <c r="E161" t="str">
        <f t="shared" si="44"/>
        <v>I</v>
      </c>
      <c r="F161" t="str">
        <f t="shared" si="45"/>
        <v>A</v>
      </c>
      <c r="G161" t="str">
        <f t="shared" si="47"/>
        <v>Holo-Array</v>
      </c>
      <c r="H161" t="str">
        <f t="shared" si="48"/>
        <v>Holo-Array</v>
      </c>
      <c r="I161" t="str">
        <f t="shared" si="49"/>
        <v>III-A Potency</v>
      </c>
      <c r="J161" t="str">
        <f t="shared" si="50"/>
        <v>Potency</v>
      </c>
      <c r="K161" t="str">
        <f>SUBSTITUTE('Base F'!D160,".",",")</f>
        <v>+26,25% Critical Damage</v>
      </c>
      <c r="L161">
        <f t="shared" si="51"/>
        <v>0.26250000000000001</v>
      </c>
      <c r="M161" t="str">
        <f t="shared" si="52"/>
        <v>Critical Damage</v>
      </c>
      <c r="N161">
        <f t="shared" si="53"/>
        <v>26.25</v>
      </c>
      <c r="O161" t="str">
        <f>SUBSTITUTE('Base F'!E160,".",",")</f>
        <v>+1,35% Potency</v>
      </c>
      <c r="P161">
        <f t="shared" si="54"/>
        <v>1.35E-2</v>
      </c>
      <c r="Q161" t="str">
        <f t="shared" si="55"/>
        <v>Potency</v>
      </c>
      <c r="R161">
        <f t="shared" si="56"/>
        <v>1.35</v>
      </c>
      <c r="S161" t="str">
        <f>SUBSTITUTE('Base F'!F160,".",",")</f>
        <v>+12 Defense</v>
      </c>
      <c r="T161">
        <f t="shared" si="57"/>
        <v>12</v>
      </c>
      <c r="U161" t="str">
        <f t="shared" si="58"/>
        <v>Defense</v>
      </c>
      <c r="V161">
        <f t="shared" si="59"/>
        <v>12</v>
      </c>
      <c r="W161" t="str">
        <f>SUBSTITUTE('Base F'!G160,".",",")</f>
        <v>+0,93% Defense</v>
      </c>
      <c r="X161">
        <f t="shared" si="60"/>
        <v>9.2999999999999992E-3</v>
      </c>
      <c r="Y161" t="str">
        <f t="shared" si="61"/>
        <v>Defense</v>
      </c>
      <c r="Z161">
        <f t="shared" si="62"/>
        <v>0.92999999999999994</v>
      </c>
      <c r="AA161" t="str">
        <f>SUBSTITUTE('Base F'!H160,".",",")</f>
        <v>+0,48% Health</v>
      </c>
      <c r="AB161">
        <f t="shared" si="63"/>
        <v>4.7999999999999996E-3</v>
      </c>
      <c r="AC161" t="str">
        <f t="shared" si="64"/>
        <v>Health</v>
      </c>
      <c r="AD161">
        <f t="shared" si="65"/>
        <v>0.48</v>
      </c>
    </row>
    <row r="162" spans="1:30" x14ac:dyDescent="0.2">
      <c r="A162">
        <f>'Base F'!A161</f>
        <v>15</v>
      </c>
      <c r="B162" t="str">
        <f>'Base F'!B161</f>
        <v>Snowtrooper</v>
      </c>
      <c r="C162" t="str">
        <f>'Base F'!C161</f>
        <v>Mk III-A Health Data-Bus</v>
      </c>
      <c r="D162" t="str">
        <f t="shared" si="46"/>
        <v>III-A Health Data-Bus</v>
      </c>
      <c r="E162" t="str">
        <f t="shared" si="44"/>
        <v>I</v>
      </c>
      <c r="F162" t="str">
        <f t="shared" si="45"/>
        <v>A</v>
      </c>
      <c r="G162" t="str">
        <f t="shared" si="47"/>
        <v>Data-Bus</v>
      </c>
      <c r="H162" t="str">
        <f t="shared" si="48"/>
        <v>Data-Bus</v>
      </c>
      <c r="I162" t="str">
        <f t="shared" si="49"/>
        <v>III-A Health</v>
      </c>
      <c r="J162" t="str">
        <f t="shared" si="50"/>
        <v>Health</v>
      </c>
      <c r="K162" t="str">
        <f>SUBSTITUTE('Base F'!D161,".",",")</f>
        <v>+3,88% Health</v>
      </c>
      <c r="L162">
        <f t="shared" si="51"/>
        <v>3.8800000000000001E-2</v>
      </c>
      <c r="M162" t="str">
        <f t="shared" si="52"/>
        <v>Health</v>
      </c>
      <c r="N162">
        <f t="shared" si="53"/>
        <v>3.88</v>
      </c>
      <c r="O162" t="str">
        <f>SUBSTITUTE('Base F'!E161,".",",")</f>
        <v>+1,24% Critical Chance</v>
      </c>
      <c r="P162">
        <f t="shared" si="54"/>
        <v>1.24E-2</v>
      </c>
      <c r="Q162" t="str">
        <f t="shared" si="55"/>
        <v>Critical Chance</v>
      </c>
      <c r="R162">
        <f t="shared" si="56"/>
        <v>1.24</v>
      </c>
      <c r="S162" t="str">
        <f>SUBSTITUTE('Base F'!F161,".",",")</f>
        <v>+0,25% Offense</v>
      </c>
      <c r="T162">
        <f t="shared" si="57"/>
        <v>2.5000000000000001E-3</v>
      </c>
      <c r="U162" t="str">
        <f t="shared" si="58"/>
        <v>Offense</v>
      </c>
      <c r="V162">
        <f t="shared" si="59"/>
        <v>0.25</v>
      </c>
      <c r="W162" t="str">
        <f>SUBSTITUTE('Base F'!G161,".",",")</f>
        <v>+307 Protection</v>
      </c>
      <c r="X162">
        <f t="shared" si="60"/>
        <v>307</v>
      </c>
      <c r="Y162" t="str">
        <f t="shared" si="61"/>
        <v>Protection</v>
      </c>
      <c r="Z162">
        <f t="shared" si="62"/>
        <v>307</v>
      </c>
      <c r="AA162" t="str">
        <f>SUBSTITUTE('Base F'!H161,".",",")</f>
        <v>+0,96% Protection</v>
      </c>
      <c r="AB162">
        <f t="shared" si="63"/>
        <v>9.5999999999999992E-3</v>
      </c>
      <c r="AC162" t="str">
        <f t="shared" si="64"/>
        <v>Protection</v>
      </c>
      <c r="AD162">
        <f t="shared" si="65"/>
        <v>0.96</v>
      </c>
    </row>
    <row r="163" spans="1:30" x14ac:dyDescent="0.2">
      <c r="A163">
        <f>'Base F'!A162</f>
        <v>15</v>
      </c>
      <c r="B163" t="str">
        <f>'Base F'!B162</f>
        <v>Lando Calrissian</v>
      </c>
      <c r="C163" t="str">
        <f>'Base F'!C162</f>
        <v>Mk III-A Health Multiplexer</v>
      </c>
      <c r="D163" t="str">
        <f t="shared" si="46"/>
        <v>III-A Health Multiplexer</v>
      </c>
      <c r="E163" t="str">
        <f t="shared" si="44"/>
        <v>I</v>
      </c>
      <c r="F163" t="str">
        <f t="shared" si="45"/>
        <v>A</v>
      </c>
      <c r="G163" t="str">
        <f t="shared" si="47"/>
        <v>Multiplexer</v>
      </c>
      <c r="H163" t="str">
        <f t="shared" si="48"/>
        <v>Multiplexer</v>
      </c>
      <c r="I163" t="str">
        <f t="shared" si="49"/>
        <v>III-A Health</v>
      </c>
      <c r="J163" t="str">
        <f t="shared" si="50"/>
        <v>Health</v>
      </c>
      <c r="K163" t="str">
        <f>SUBSTITUTE('Base F'!D162,".",",")</f>
        <v>+15,5% Protection</v>
      </c>
      <c r="L163">
        <f t="shared" si="51"/>
        <v>0.155</v>
      </c>
      <c r="M163" t="str">
        <f t="shared" si="52"/>
        <v>Protection</v>
      </c>
      <c r="N163">
        <f t="shared" si="53"/>
        <v>15.5</v>
      </c>
      <c r="O163" t="str">
        <f>SUBSTITUTE('Base F'!E162,".",",")</f>
        <v>+0,35% Offense</v>
      </c>
      <c r="P163">
        <f t="shared" si="54"/>
        <v>3.5000000000000001E-3</v>
      </c>
      <c r="Q163" t="str">
        <f t="shared" si="55"/>
        <v>Offense</v>
      </c>
      <c r="R163">
        <f t="shared" si="56"/>
        <v>0.35000000000000003</v>
      </c>
      <c r="S163" t="str">
        <f>SUBSTITUTE('Base F'!F162,".",",")</f>
        <v>+298 Health</v>
      </c>
      <c r="T163">
        <f t="shared" si="57"/>
        <v>298</v>
      </c>
      <c r="U163" t="str">
        <f t="shared" si="58"/>
        <v>Health</v>
      </c>
      <c r="V163">
        <f t="shared" si="59"/>
        <v>298</v>
      </c>
      <c r="W163" t="str">
        <f>SUBSTITUTE('Base F'!G162,".",",")</f>
        <v>+1,15% Defense</v>
      </c>
      <c r="X163">
        <f t="shared" si="60"/>
        <v>1.15E-2</v>
      </c>
      <c r="Y163" t="str">
        <f t="shared" si="61"/>
        <v>Defense</v>
      </c>
      <c r="Z163">
        <f t="shared" si="62"/>
        <v>1.1499999999999999</v>
      </c>
      <c r="AA163" t="str">
        <f>SUBSTITUTE('Base F'!H162,".",",")</f>
        <v>+4 Defense</v>
      </c>
      <c r="AB163">
        <f t="shared" si="63"/>
        <v>4</v>
      </c>
      <c r="AC163" t="str">
        <f t="shared" si="64"/>
        <v>Defense</v>
      </c>
      <c r="AD163">
        <f t="shared" si="65"/>
        <v>4</v>
      </c>
    </row>
    <row r="164" spans="1:30" x14ac:dyDescent="0.2">
      <c r="A164">
        <f>'Base F'!A163</f>
        <v>15</v>
      </c>
      <c r="B164" t="str">
        <f>'Base F'!B163</f>
        <v>Grand Master Yoda</v>
      </c>
      <c r="C164" t="str">
        <f>'Base F'!C163</f>
        <v>Mk III-A Health Multiplexer</v>
      </c>
      <c r="D164" t="str">
        <f t="shared" si="46"/>
        <v>III-A Health Multiplexer</v>
      </c>
      <c r="E164" t="str">
        <f t="shared" si="44"/>
        <v>I</v>
      </c>
      <c r="F164" t="str">
        <f t="shared" si="45"/>
        <v>A</v>
      </c>
      <c r="G164" t="str">
        <f t="shared" si="47"/>
        <v>Multiplexer</v>
      </c>
      <c r="H164" t="str">
        <f t="shared" si="48"/>
        <v>Multiplexer</v>
      </c>
      <c r="I164" t="str">
        <f t="shared" si="49"/>
        <v>III-A Health</v>
      </c>
      <c r="J164" t="str">
        <f t="shared" si="50"/>
        <v>Health</v>
      </c>
      <c r="K164" t="str">
        <f>SUBSTITUTE('Base F'!D163,".",",")</f>
        <v>+18% Potency</v>
      </c>
      <c r="L164">
        <f t="shared" si="51"/>
        <v>0.18</v>
      </c>
      <c r="M164" t="str">
        <f t="shared" si="52"/>
        <v>Potency</v>
      </c>
      <c r="N164">
        <f t="shared" si="53"/>
        <v>18</v>
      </c>
      <c r="O164" t="str">
        <f>SUBSTITUTE('Base F'!E163,".",",")</f>
        <v>+8 Speed</v>
      </c>
      <c r="P164">
        <f t="shared" si="54"/>
        <v>8</v>
      </c>
      <c r="Q164" t="str">
        <f t="shared" si="55"/>
        <v>Speed</v>
      </c>
      <c r="R164">
        <f t="shared" si="56"/>
        <v>8</v>
      </c>
      <c r="S164" t="str">
        <f>SUBSTITUTE('Base F'!F163,".",",")</f>
        <v>+1,11% Defense</v>
      </c>
      <c r="T164">
        <f t="shared" si="57"/>
        <v>1.11E-2</v>
      </c>
      <c r="U164" t="str">
        <f t="shared" si="58"/>
        <v>Defense</v>
      </c>
      <c r="V164">
        <f t="shared" si="59"/>
        <v>1.1100000000000001</v>
      </c>
      <c r="W164" t="str">
        <f>SUBSTITUTE('Base F'!G163,".",",")</f>
        <v>+0,38% Health</v>
      </c>
      <c r="X164">
        <f t="shared" si="60"/>
        <v>3.8E-3</v>
      </c>
      <c r="Y164" t="str">
        <f t="shared" si="61"/>
        <v>Health</v>
      </c>
      <c r="Z164">
        <f t="shared" si="62"/>
        <v>0.38</v>
      </c>
      <c r="AA164" t="str">
        <f>SUBSTITUTE('Base F'!H163,".",",")</f>
        <v>+1,15% Critical Chance</v>
      </c>
      <c r="AB164">
        <f t="shared" si="63"/>
        <v>1.15E-2</v>
      </c>
      <c r="AC164" t="str">
        <f t="shared" si="64"/>
        <v>Critical Chance</v>
      </c>
      <c r="AD164">
        <f t="shared" si="65"/>
        <v>1.1499999999999999</v>
      </c>
    </row>
    <row r="165" spans="1:30" x14ac:dyDescent="0.2">
      <c r="A165">
        <f>'Base F'!A164</f>
        <v>15</v>
      </c>
      <c r="B165" t="str">
        <f>'Base F'!B164</f>
        <v>HK-47</v>
      </c>
      <c r="C165" t="str">
        <f>'Base F'!C164</f>
        <v>Mk III-A Critical Damage Multiplexer</v>
      </c>
      <c r="D165" t="str">
        <f t="shared" si="46"/>
        <v>III-A Critical Damage Multiplexer</v>
      </c>
      <c r="E165" t="str">
        <f t="shared" si="44"/>
        <v>I</v>
      </c>
      <c r="F165" t="str">
        <f t="shared" si="45"/>
        <v>A</v>
      </c>
      <c r="G165" t="str">
        <f t="shared" si="47"/>
        <v>Damage Multiplexer</v>
      </c>
      <c r="H165" t="str">
        <f t="shared" si="48"/>
        <v>Multiplexer</v>
      </c>
      <c r="I165" t="str">
        <f t="shared" si="49"/>
        <v>III-A Critical Damage</v>
      </c>
      <c r="J165" t="str">
        <f t="shared" si="50"/>
        <v>Critical Damage</v>
      </c>
      <c r="K165" t="str">
        <f>SUBSTITUTE('Base F'!D164,".",",")</f>
        <v>+7,75% Defense</v>
      </c>
      <c r="L165">
        <f t="shared" si="51"/>
        <v>7.7499999999999999E-2</v>
      </c>
      <c r="M165" t="str">
        <f t="shared" si="52"/>
        <v>Defense</v>
      </c>
      <c r="N165">
        <f t="shared" si="53"/>
        <v>7.75</v>
      </c>
      <c r="O165" t="str">
        <f>SUBSTITUTE('Base F'!E164,".",",")</f>
        <v>+2,17% Critical Chance</v>
      </c>
      <c r="P165">
        <f t="shared" si="54"/>
        <v>2.1700000000000001E-2</v>
      </c>
      <c r="Q165" t="str">
        <f t="shared" si="55"/>
        <v>Critical Chance</v>
      </c>
      <c r="R165">
        <f t="shared" si="56"/>
        <v>2.17</v>
      </c>
      <c r="S165" t="str">
        <f>SUBSTITUTE('Base F'!F164,".",",")</f>
        <v>+669 Protection</v>
      </c>
      <c r="T165">
        <f t="shared" si="57"/>
        <v>669</v>
      </c>
      <c r="U165" t="str">
        <f t="shared" si="58"/>
        <v>Protection</v>
      </c>
      <c r="V165">
        <f t="shared" si="59"/>
        <v>669</v>
      </c>
      <c r="W165" t="str">
        <f>SUBSTITUTE('Base F'!G164,".",",")</f>
        <v>+3,93% Protection</v>
      </c>
      <c r="X165">
        <f t="shared" si="60"/>
        <v>3.9300000000000002E-2</v>
      </c>
      <c r="Y165" t="str">
        <f t="shared" si="61"/>
        <v>Protection</v>
      </c>
      <c r="Z165">
        <f t="shared" si="62"/>
        <v>3.93</v>
      </c>
      <c r="AA165" t="str">
        <f>SUBSTITUTE('Base F'!H164,".",",")</f>
        <v>+1,49% Potency</v>
      </c>
      <c r="AB165">
        <f t="shared" si="63"/>
        <v>1.49E-2</v>
      </c>
      <c r="AC165" t="str">
        <f t="shared" si="64"/>
        <v>Potency</v>
      </c>
      <c r="AD165">
        <f t="shared" si="65"/>
        <v>1.49</v>
      </c>
    </row>
    <row r="166" spans="1:30" x14ac:dyDescent="0.2">
      <c r="A166">
        <f>'Base F'!A165</f>
        <v>15</v>
      </c>
      <c r="B166" t="str">
        <f>'Base F'!B165</f>
        <v>Royal Guard</v>
      </c>
      <c r="C166" t="str">
        <f>'Base F'!C165</f>
        <v>Mk III-A Potency Multiplexer</v>
      </c>
      <c r="D166" t="str">
        <f t="shared" si="46"/>
        <v>III-A Potency Multiplexer</v>
      </c>
      <c r="E166" t="str">
        <f t="shared" si="44"/>
        <v>I</v>
      </c>
      <c r="F166" t="str">
        <f t="shared" si="45"/>
        <v>A</v>
      </c>
      <c r="G166" t="str">
        <f t="shared" si="47"/>
        <v>Multiplexer</v>
      </c>
      <c r="H166" t="str">
        <f t="shared" si="48"/>
        <v>Multiplexer</v>
      </c>
      <c r="I166" t="str">
        <f t="shared" si="49"/>
        <v>III-A Potency</v>
      </c>
      <c r="J166" t="str">
        <f t="shared" si="50"/>
        <v>Potency</v>
      </c>
      <c r="K166" t="str">
        <f>SUBSTITUTE('Base F'!D165,".",",")</f>
        <v>+3,88% Health</v>
      </c>
      <c r="L166">
        <f t="shared" si="51"/>
        <v>3.8800000000000001E-2</v>
      </c>
      <c r="M166" t="str">
        <f t="shared" si="52"/>
        <v>Health</v>
      </c>
      <c r="N166">
        <f t="shared" si="53"/>
        <v>3.88</v>
      </c>
      <c r="O166" t="str">
        <f>SUBSTITUTE('Base F'!E165,".",",")</f>
        <v>+23 Offense</v>
      </c>
      <c r="P166">
        <f t="shared" si="54"/>
        <v>23</v>
      </c>
      <c r="Q166" t="str">
        <f t="shared" si="55"/>
        <v>Offense</v>
      </c>
      <c r="R166">
        <f t="shared" si="56"/>
        <v>23</v>
      </c>
      <c r="S166" t="str">
        <f>SUBSTITUTE('Base F'!F165,".",",")</f>
        <v>+152 Health</v>
      </c>
      <c r="T166">
        <f t="shared" si="57"/>
        <v>152</v>
      </c>
      <c r="U166" t="str">
        <f t="shared" si="58"/>
        <v>Health</v>
      </c>
      <c r="V166">
        <f t="shared" si="59"/>
        <v>152</v>
      </c>
      <c r="W166" t="str">
        <f>SUBSTITUTE('Base F'!G165,".",",")</f>
        <v>+476 Protection</v>
      </c>
      <c r="X166">
        <f t="shared" si="60"/>
        <v>476</v>
      </c>
      <c r="Y166" t="str">
        <f t="shared" si="61"/>
        <v>Protection</v>
      </c>
      <c r="Z166">
        <f t="shared" si="62"/>
        <v>476</v>
      </c>
      <c r="AA166" t="str">
        <f>SUBSTITUTE('Base F'!H165,".",",")</f>
        <v>+3 Speed</v>
      </c>
      <c r="AB166">
        <f t="shared" si="63"/>
        <v>3</v>
      </c>
      <c r="AC166" t="str">
        <f t="shared" si="64"/>
        <v>Speed</v>
      </c>
      <c r="AD166">
        <f t="shared" si="65"/>
        <v>3</v>
      </c>
    </row>
    <row r="167" spans="1:30" x14ac:dyDescent="0.2">
      <c r="A167">
        <f>'Base F'!A166</f>
        <v>13</v>
      </c>
      <c r="B167" t="str">
        <f>'Base F'!B166</f>
        <v>Jawa</v>
      </c>
      <c r="C167" t="str">
        <f>'Base F'!C166</f>
        <v>Mk IV-A Critical Damage Holo-Array</v>
      </c>
      <c r="D167" t="str">
        <f t="shared" si="46"/>
        <v>IV-A Critical Damage Holo-Array</v>
      </c>
      <c r="E167" t="str">
        <f t="shared" si="44"/>
        <v>V</v>
      </c>
      <c r="F167" t="str">
        <f t="shared" si="45"/>
        <v>A</v>
      </c>
      <c r="G167" t="str">
        <f t="shared" si="47"/>
        <v>Damage Holo-Array</v>
      </c>
      <c r="H167" t="str">
        <f t="shared" si="48"/>
        <v>Holo-Array</v>
      </c>
      <c r="I167" t="str">
        <f t="shared" si="49"/>
        <v>IV-A Critical Damage</v>
      </c>
      <c r="J167" t="str">
        <f t="shared" si="50"/>
        <v>Critical Damage</v>
      </c>
      <c r="K167" t="str">
        <f>SUBSTITUTE('Base F'!D166,".",",")</f>
        <v>+27,6% Critical Damage</v>
      </c>
      <c r="L167">
        <f t="shared" si="51"/>
        <v>0.27600000000000002</v>
      </c>
      <c r="M167" t="str">
        <f t="shared" si="52"/>
        <v>Critical Damage</v>
      </c>
      <c r="N167">
        <f t="shared" si="53"/>
        <v>27.6</v>
      </c>
      <c r="O167" t="str">
        <f>SUBSTITUTE('Base F'!E166,".",",")</f>
        <v>+2,82% Tenacity</v>
      </c>
      <c r="P167">
        <f t="shared" si="54"/>
        <v>2.8199999999999999E-2</v>
      </c>
      <c r="Q167" t="str">
        <f t="shared" si="55"/>
        <v>Tenacity</v>
      </c>
      <c r="R167">
        <f t="shared" si="56"/>
        <v>2.82</v>
      </c>
      <c r="S167" t="str">
        <f>SUBSTITUTE('Base F'!F166,".",",")</f>
        <v>+0,96% Health</v>
      </c>
      <c r="T167">
        <f t="shared" si="57"/>
        <v>9.5999999999999992E-3</v>
      </c>
      <c r="U167" t="str">
        <f t="shared" si="58"/>
        <v>Health</v>
      </c>
      <c r="V167">
        <f t="shared" si="59"/>
        <v>0.96</v>
      </c>
      <c r="W167" t="str">
        <f>SUBSTITUTE('Base F'!G166,".",",")</f>
        <v>+18 Offense</v>
      </c>
      <c r="X167">
        <f t="shared" si="60"/>
        <v>18</v>
      </c>
      <c r="Y167" t="str">
        <f t="shared" si="61"/>
        <v>Offense</v>
      </c>
      <c r="Z167">
        <f t="shared" si="62"/>
        <v>18</v>
      </c>
      <c r="AA167" t="str">
        <f>SUBSTITUTE('Base F'!H166,".",",")</f>
        <v>+7 Defense</v>
      </c>
      <c r="AB167">
        <f t="shared" si="63"/>
        <v>7</v>
      </c>
      <c r="AC167" t="str">
        <f t="shared" si="64"/>
        <v>Defense</v>
      </c>
      <c r="AD167">
        <f t="shared" si="65"/>
        <v>7</v>
      </c>
    </row>
    <row r="168" spans="1:30" x14ac:dyDescent="0.2">
      <c r="A168">
        <f>'Base F'!A167</f>
        <v>11</v>
      </c>
      <c r="B168" t="str">
        <f>'Base F'!B167</f>
        <v>Darth Vader</v>
      </c>
      <c r="C168" t="str">
        <f>'Base F'!C167</f>
        <v>Mk V-B Health Transmitter</v>
      </c>
      <c r="D168" t="str">
        <f t="shared" si="46"/>
        <v>V-B Health Transmitter</v>
      </c>
      <c r="E168" t="str">
        <f t="shared" si="44"/>
        <v>V</v>
      </c>
      <c r="F168" t="str">
        <f t="shared" si="45"/>
        <v>B</v>
      </c>
      <c r="G168" t="str">
        <f t="shared" si="47"/>
        <v>Transmitter</v>
      </c>
      <c r="H168" t="str">
        <f t="shared" si="48"/>
        <v>Transmitter</v>
      </c>
      <c r="I168" t="str">
        <f t="shared" si="49"/>
        <v>V-B Health</v>
      </c>
      <c r="J168" t="str">
        <f t="shared" si="50"/>
        <v>Health</v>
      </c>
      <c r="K168" t="str">
        <f>SUBSTITUTE('Base F'!D167,".",",")</f>
        <v>+4,38% Offense</v>
      </c>
      <c r="L168">
        <f t="shared" si="51"/>
        <v>4.3799999999999999E-2</v>
      </c>
      <c r="M168" t="str">
        <f t="shared" si="52"/>
        <v>Offense</v>
      </c>
      <c r="N168">
        <f t="shared" si="53"/>
        <v>4.38</v>
      </c>
      <c r="O168" t="str">
        <f>SUBSTITUTE('Base F'!E167,".",",")</f>
        <v>+0,93% Health</v>
      </c>
      <c r="P168">
        <f t="shared" si="54"/>
        <v>9.2999999999999992E-3</v>
      </c>
      <c r="Q168" t="str">
        <f t="shared" si="55"/>
        <v>Health</v>
      </c>
      <c r="R168">
        <f t="shared" si="56"/>
        <v>0.92999999999999994</v>
      </c>
      <c r="S168" t="str">
        <f>SUBSTITUTE('Base F'!F167,".",",")</f>
        <v>+4 Speed</v>
      </c>
      <c r="T168">
        <f t="shared" si="57"/>
        <v>4</v>
      </c>
      <c r="U168" t="str">
        <f t="shared" si="58"/>
        <v>Speed</v>
      </c>
      <c r="V168">
        <f t="shared" si="59"/>
        <v>4</v>
      </c>
      <c r="W168" t="str">
        <f>SUBSTITUTE('Base F'!G167,".",",")</f>
        <v>+1,01% Defense</v>
      </c>
      <c r="X168">
        <f t="shared" si="60"/>
        <v>1.01E-2</v>
      </c>
      <c r="Y168" t="str">
        <f t="shared" si="61"/>
        <v>Defense</v>
      </c>
      <c r="Z168">
        <f t="shared" si="62"/>
        <v>1.01</v>
      </c>
      <c r="AA168" t="str">
        <f>SUBSTITUTE('Base F'!H167,".",",")</f>
        <v/>
      </c>
      <c r="AB168" t="e">
        <f t="shared" si="63"/>
        <v>#VALUE!</v>
      </c>
      <c r="AC168" t="e">
        <f t="shared" si="64"/>
        <v>#VALUE!</v>
      </c>
      <c r="AD168" t="e">
        <f t="shared" si="65"/>
        <v>#VALUE!</v>
      </c>
    </row>
    <row r="169" spans="1:30" x14ac:dyDescent="0.2">
      <c r="A169">
        <f>'Base F'!A168</f>
        <v>11</v>
      </c>
      <c r="B169" t="str">
        <f>'Base F'!B168</f>
        <v>Clone Wars Chewbacca</v>
      </c>
      <c r="C169" t="str">
        <f>'Base F'!C168</f>
        <v>Mk V-B Health Receiver</v>
      </c>
      <c r="D169" t="str">
        <f t="shared" si="46"/>
        <v>V-B Health Receiver</v>
      </c>
      <c r="E169" t="str">
        <f t="shared" si="44"/>
        <v>V</v>
      </c>
      <c r="F169" t="str">
        <f t="shared" si="45"/>
        <v>B</v>
      </c>
      <c r="G169" t="str">
        <f t="shared" si="47"/>
        <v>Receiver</v>
      </c>
      <c r="H169" t="str">
        <f t="shared" si="48"/>
        <v>Receiver</v>
      </c>
      <c r="I169" t="str">
        <f t="shared" si="49"/>
        <v>V-B Health</v>
      </c>
      <c r="J169" t="str">
        <f t="shared" si="50"/>
        <v>Health</v>
      </c>
      <c r="K169" t="str">
        <f>SUBSTITUTE('Base F'!D168,".",",")</f>
        <v>+18% Critical Avoidance</v>
      </c>
      <c r="L169">
        <f t="shared" si="51"/>
        <v>0.18</v>
      </c>
      <c r="M169" t="str">
        <f t="shared" si="52"/>
        <v>Critical Avoidance</v>
      </c>
      <c r="N169">
        <f t="shared" si="53"/>
        <v>18</v>
      </c>
      <c r="O169" t="str">
        <f>SUBSTITUTE('Base F'!E168,".",",")</f>
        <v>+1,42% Defense</v>
      </c>
      <c r="P169">
        <f t="shared" si="54"/>
        <v>1.4200000000000001E-2</v>
      </c>
      <c r="Q169" t="str">
        <f t="shared" si="55"/>
        <v>Defense</v>
      </c>
      <c r="R169">
        <f t="shared" si="56"/>
        <v>1.4200000000000002</v>
      </c>
      <c r="S169" t="str">
        <f>SUBSTITUTE('Base F'!F168,".",",")</f>
        <v>+361 Health</v>
      </c>
      <c r="T169">
        <f t="shared" si="57"/>
        <v>361</v>
      </c>
      <c r="U169" t="str">
        <f t="shared" si="58"/>
        <v>Health</v>
      </c>
      <c r="V169">
        <f t="shared" si="59"/>
        <v>361</v>
      </c>
      <c r="W169" t="str">
        <f>SUBSTITUTE('Base F'!G168,".",",")</f>
        <v>+444 Protection</v>
      </c>
      <c r="X169">
        <f t="shared" si="60"/>
        <v>444</v>
      </c>
      <c r="Y169" t="str">
        <f t="shared" si="61"/>
        <v>Protection</v>
      </c>
      <c r="Z169">
        <f t="shared" si="62"/>
        <v>444</v>
      </c>
      <c r="AA169" t="str">
        <f>SUBSTITUTE('Base F'!H168,".",",")</f>
        <v/>
      </c>
      <c r="AB169" t="e">
        <f t="shared" si="63"/>
        <v>#VALUE!</v>
      </c>
      <c r="AC169" t="e">
        <f t="shared" si="64"/>
        <v>#VALUE!</v>
      </c>
      <c r="AD169" t="e">
        <f t="shared" si="65"/>
        <v>#VALUE!</v>
      </c>
    </row>
    <row r="170" spans="1:30" x14ac:dyDescent="0.2">
      <c r="A170">
        <f>'Base F'!A169</f>
        <v>11</v>
      </c>
      <c r="B170">
        <f>'Base F'!B169</f>
        <v>0</v>
      </c>
      <c r="C170" t="str">
        <f>'Base F'!C169</f>
        <v>Mk V-B Health Processor</v>
      </c>
      <c r="D170" t="str">
        <f t="shared" si="46"/>
        <v>V-B Health Processor</v>
      </c>
      <c r="E170" t="str">
        <f t="shared" si="44"/>
        <v>V</v>
      </c>
      <c r="F170" t="str">
        <f t="shared" si="45"/>
        <v>B</v>
      </c>
      <c r="G170" t="str">
        <f t="shared" si="47"/>
        <v>Processor</v>
      </c>
      <c r="H170" t="str">
        <f t="shared" si="48"/>
        <v>Processor</v>
      </c>
      <c r="I170" t="str">
        <f t="shared" si="49"/>
        <v>V-B Health</v>
      </c>
      <c r="J170" t="str">
        <f t="shared" si="50"/>
        <v>Health</v>
      </c>
      <c r="K170" t="str">
        <f>SUBSTITUTE('Base F'!D169,".",",")</f>
        <v>+8,75% Defense</v>
      </c>
      <c r="L170">
        <f t="shared" si="51"/>
        <v>8.7499999999999994E-2</v>
      </c>
      <c r="M170" t="str">
        <f t="shared" si="52"/>
        <v>Defense</v>
      </c>
      <c r="N170">
        <f t="shared" si="53"/>
        <v>8.75</v>
      </c>
      <c r="O170" t="str">
        <f>SUBSTITUTE('Base F'!E169,".",",")</f>
        <v>+274 Health</v>
      </c>
      <c r="P170">
        <f t="shared" si="54"/>
        <v>274</v>
      </c>
      <c r="Q170" t="str">
        <f t="shared" si="55"/>
        <v>Health</v>
      </c>
      <c r="R170">
        <f t="shared" si="56"/>
        <v>274</v>
      </c>
      <c r="S170" t="str">
        <f>SUBSTITUTE('Base F'!F169,".",",")</f>
        <v>+790 Protection</v>
      </c>
      <c r="T170">
        <f t="shared" si="57"/>
        <v>790</v>
      </c>
      <c r="U170" t="str">
        <f t="shared" si="58"/>
        <v>Protection</v>
      </c>
      <c r="V170">
        <f t="shared" si="59"/>
        <v>790</v>
      </c>
      <c r="W170" t="str">
        <f>SUBSTITUTE('Base F'!G169,".",",")</f>
        <v>+1,2% Critical Chance</v>
      </c>
      <c r="X170">
        <f t="shared" si="60"/>
        <v>1.2E-2</v>
      </c>
      <c r="Y170" t="str">
        <f t="shared" si="61"/>
        <v>Critical Chance</v>
      </c>
      <c r="Z170">
        <f t="shared" si="62"/>
        <v>1.2</v>
      </c>
      <c r="AA170" t="str">
        <f>SUBSTITUTE('Base F'!H169,".",",")</f>
        <v/>
      </c>
      <c r="AB170" t="e">
        <f t="shared" si="63"/>
        <v>#VALUE!</v>
      </c>
      <c r="AC170" t="e">
        <f t="shared" si="64"/>
        <v>#VALUE!</v>
      </c>
      <c r="AD170" t="e">
        <f t="shared" si="65"/>
        <v>#VALUE!</v>
      </c>
    </row>
    <row r="171" spans="1:30" x14ac:dyDescent="0.2">
      <c r="A171">
        <f>'Base F'!A170</f>
        <v>11</v>
      </c>
      <c r="B171" t="str">
        <f>'Base F'!B170</f>
        <v>Resistance Pilot</v>
      </c>
      <c r="C171" t="str">
        <f>'Base F'!C170</f>
        <v>Mk V-B Health Processor</v>
      </c>
      <c r="D171" t="str">
        <f t="shared" si="46"/>
        <v>V-B Health Processor</v>
      </c>
      <c r="E171" t="str">
        <f t="shared" si="44"/>
        <v>V</v>
      </c>
      <c r="F171" t="str">
        <f t="shared" si="45"/>
        <v>B</v>
      </c>
      <c r="G171" t="str">
        <f t="shared" si="47"/>
        <v>Processor</v>
      </c>
      <c r="H171" t="str">
        <f t="shared" si="48"/>
        <v>Processor</v>
      </c>
      <c r="I171" t="str">
        <f t="shared" si="49"/>
        <v>V-B Health</v>
      </c>
      <c r="J171" t="str">
        <f t="shared" si="50"/>
        <v>Health</v>
      </c>
      <c r="K171" t="str">
        <f>SUBSTITUTE('Base F'!D170,".",",")</f>
        <v>+8,75% Defense</v>
      </c>
      <c r="L171">
        <f t="shared" si="51"/>
        <v>8.7499999999999994E-2</v>
      </c>
      <c r="M171" t="str">
        <f t="shared" si="52"/>
        <v>Defense</v>
      </c>
      <c r="N171">
        <f t="shared" si="53"/>
        <v>8.75</v>
      </c>
      <c r="O171" t="str">
        <f>SUBSTITUTE('Base F'!E170,".",",")</f>
        <v>+5 Speed</v>
      </c>
      <c r="P171">
        <f t="shared" si="54"/>
        <v>5</v>
      </c>
      <c r="Q171" t="str">
        <f t="shared" si="55"/>
        <v>Speed</v>
      </c>
      <c r="R171">
        <f t="shared" si="56"/>
        <v>5</v>
      </c>
      <c r="S171" t="str">
        <f>SUBSTITUTE('Base F'!F170,".",",")</f>
        <v>+0,93% Health</v>
      </c>
      <c r="T171">
        <f t="shared" si="57"/>
        <v>9.2999999999999992E-3</v>
      </c>
      <c r="U171" t="str">
        <f t="shared" si="58"/>
        <v>Health</v>
      </c>
      <c r="V171">
        <f t="shared" si="59"/>
        <v>0.92999999999999994</v>
      </c>
      <c r="W171" t="str">
        <f>SUBSTITUTE('Base F'!G170,".",",")</f>
        <v>+622 Protection</v>
      </c>
      <c r="X171">
        <f t="shared" si="60"/>
        <v>622</v>
      </c>
      <c r="Y171" t="str">
        <f t="shared" si="61"/>
        <v>Protection</v>
      </c>
      <c r="Z171">
        <f t="shared" si="62"/>
        <v>622</v>
      </c>
      <c r="AA171" t="str">
        <f>SUBSTITUTE('Base F'!H170,".",",")</f>
        <v/>
      </c>
      <c r="AB171" t="e">
        <f t="shared" si="63"/>
        <v>#VALUE!</v>
      </c>
      <c r="AC171" t="e">
        <f t="shared" si="64"/>
        <v>#VALUE!</v>
      </c>
      <c r="AD171" t="e">
        <f t="shared" si="65"/>
        <v>#VALUE!</v>
      </c>
    </row>
    <row r="172" spans="1:30" x14ac:dyDescent="0.2">
      <c r="A172">
        <f>'Base F'!A171</f>
        <v>10</v>
      </c>
      <c r="B172" t="str">
        <f>'Base F'!B171</f>
        <v>Grand Moff Tarkin</v>
      </c>
      <c r="C172" t="str">
        <f>'Base F'!C171</f>
        <v>Mk V-B Health Transmitter</v>
      </c>
      <c r="D172" t="str">
        <f t="shared" si="46"/>
        <v>V-B Health Transmitter</v>
      </c>
      <c r="E172" t="str">
        <f t="shared" si="44"/>
        <v>V</v>
      </c>
      <c r="F172" t="str">
        <f t="shared" si="45"/>
        <v>B</v>
      </c>
      <c r="G172" t="str">
        <f t="shared" si="47"/>
        <v>Transmitter</v>
      </c>
      <c r="H172" t="str">
        <f t="shared" si="48"/>
        <v>Transmitter</v>
      </c>
      <c r="I172" t="str">
        <f t="shared" si="49"/>
        <v>V-B Health</v>
      </c>
      <c r="J172" t="str">
        <f t="shared" si="50"/>
        <v>Health</v>
      </c>
      <c r="K172" t="str">
        <f>SUBSTITUTE('Base F'!D171,".",",")</f>
        <v>+4% Offense</v>
      </c>
      <c r="L172">
        <f t="shared" si="51"/>
        <v>0.04</v>
      </c>
      <c r="M172" t="str">
        <f t="shared" si="52"/>
        <v>Offense</v>
      </c>
      <c r="N172">
        <f t="shared" si="53"/>
        <v>4</v>
      </c>
      <c r="O172" t="str">
        <f>SUBSTITUTE('Base F'!E171,".",",")</f>
        <v>+1,2% Critical Chance</v>
      </c>
      <c r="P172">
        <f t="shared" si="54"/>
        <v>1.2E-2</v>
      </c>
      <c r="Q172" t="str">
        <f t="shared" si="55"/>
        <v>Critical Chance</v>
      </c>
      <c r="R172">
        <f t="shared" si="56"/>
        <v>1.2</v>
      </c>
      <c r="S172" t="str">
        <f>SUBSTITUTE('Base F'!F171,".",",")</f>
        <v>+1,94% Protection</v>
      </c>
      <c r="T172">
        <f t="shared" si="57"/>
        <v>1.9400000000000001E-2</v>
      </c>
      <c r="U172" t="str">
        <f t="shared" si="58"/>
        <v>Protection</v>
      </c>
      <c r="V172">
        <f t="shared" si="59"/>
        <v>1.94</v>
      </c>
      <c r="W172" t="str">
        <f>SUBSTITUTE('Base F'!G171,".",",")</f>
        <v>+34 Offense</v>
      </c>
      <c r="X172">
        <f t="shared" si="60"/>
        <v>34</v>
      </c>
      <c r="Y172" t="str">
        <f t="shared" si="61"/>
        <v>Offense</v>
      </c>
      <c r="Z172">
        <f t="shared" si="62"/>
        <v>34</v>
      </c>
      <c r="AA172" t="str">
        <f>SUBSTITUTE('Base F'!H171,".",",")</f>
        <v/>
      </c>
      <c r="AB172" t="e">
        <f t="shared" si="63"/>
        <v>#VALUE!</v>
      </c>
      <c r="AC172" t="e">
        <f t="shared" si="64"/>
        <v>#VALUE!</v>
      </c>
      <c r="AD172" t="e">
        <f t="shared" si="65"/>
        <v>#VALUE!</v>
      </c>
    </row>
    <row r="173" spans="1:30" x14ac:dyDescent="0.2">
      <c r="A173">
        <f>'Base F'!A172</f>
        <v>10</v>
      </c>
      <c r="B173" t="str">
        <f>'Base F'!B172</f>
        <v>Jawa</v>
      </c>
      <c r="C173" t="str">
        <f>'Base F'!C172</f>
        <v>Mk V-B Critical Chance Processor</v>
      </c>
      <c r="D173" t="str">
        <f t="shared" si="46"/>
        <v>V-B Critical Chance Processor</v>
      </c>
      <c r="E173" t="str">
        <f t="shared" si="44"/>
        <v>V</v>
      </c>
      <c r="F173" t="str">
        <f t="shared" si="45"/>
        <v>B</v>
      </c>
      <c r="G173" t="str">
        <f t="shared" si="47"/>
        <v>Chance Processor</v>
      </c>
      <c r="H173" t="str">
        <f t="shared" si="48"/>
        <v>Processor</v>
      </c>
      <c r="I173" t="str">
        <f t="shared" si="49"/>
        <v>V-B Critical Chance</v>
      </c>
      <c r="J173" t="str">
        <f t="shared" si="50"/>
        <v>Critical Chance</v>
      </c>
      <c r="K173" t="str">
        <f>SUBSTITUTE('Base F'!D172,".",",")</f>
        <v>+8% Defense</v>
      </c>
      <c r="L173">
        <f t="shared" si="51"/>
        <v>0.08</v>
      </c>
      <c r="M173" t="str">
        <f t="shared" si="52"/>
        <v>Defense</v>
      </c>
      <c r="N173">
        <f t="shared" si="53"/>
        <v>8</v>
      </c>
      <c r="O173" t="str">
        <f>SUBSTITUTE('Base F'!E172,".",",")</f>
        <v>+1,95% Protection</v>
      </c>
      <c r="P173">
        <f t="shared" si="54"/>
        <v>1.95E-2</v>
      </c>
      <c r="Q173" t="str">
        <f t="shared" si="55"/>
        <v>Protection</v>
      </c>
      <c r="R173">
        <f t="shared" si="56"/>
        <v>1.95</v>
      </c>
      <c r="S173" t="str">
        <f>SUBSTITUTE('Base F'!F172,".",",")</f>
        <v>+3 Speed</v>
      </c>
      <c r="T173">
        <f t="shared" si="57"/>
        <v>3</v>
      </c>
      <c r="U173" t="str">
        <f t="shared" si="58"/>
        <v>Speed</v>
      </c>
      <c r="V173">
        <f t="shared" si="59"/>
        <v>3</v>
      </c>
      <c r="W173" t="str">
        <f>SUBSTITUTE('Base F'!G172,".",",")</f>
        <v>+37 Offense</v>
      </c>
      <c r="X173">
        <f t="shared" si="60"/>
        <v>37</v>
      </c>
      <c r="Y173" t="str">
        <f t="shared" si="61"/>
        <v>Offense</v>
      </c>
      <c r="Z173">
        <f t="shared" si="62"/>
        <v>37</v>
      </c>
      <c r="AA173" t="str">
        <f>SUBSTITUTE('Base F'!H172,".",",")</f>
        <v/>
      </c>
      <c r="AB173" t="e">
        <f t="shared" si="63"/>
        <v>#VALUE!</v>
      </c>
      <c r="AC173" t="e">
        <f t="shared" si="64"/>
        <v>#VALUE!</v>
      </c>
      <c r="AD173" t="e">
        <f t="shared" si="65"/>
        <v>#VALUE!</v>
      </c>
    </row>
    <row r="174" spans="1:30" x14ac:dyDescent="0.2">
      <c r="A174">
        <f>'Base F'!A173</f>
        <v>10</v>
      </c>
      <c r="B174" t="str">
        <f>'Base F'!B173</f>
        <v>Jawa</v>
      </c>
      <c r="C174" t="str">
        <f>'Base F'!C173</f>
        <v>Mk V-B Critical Chance Data-Bus</v>
      </c>
      <c r="D174" t="str">
        <f t="shared" si="46"/>
        <v>V-B Critical Chance Data-Bus</v>
      </c>
      <c r="E174" t="str">
        <f t="shared" si="44"/>
        <v>V</v>
      </c>
      <c r="F174" t="str">
        <f t="shared" si="45"/>
        <v>B</v>
      </c>
      <c r="G174" t="str">
        <f t="shared" si="47"/>
        <v>Chance Data-Bus</v>
      </c>
      <c r="H174" t="str">
        <f t="shared" si="48"/>
        <v>Data-Bus</v>
      </c>
      <c r="I174" t="str">
        <f t="shared" si="49"/>
        <v>V-B Critical Chance</v>
      </c>
      <c r="J174" t="str">
        <f t="shared" si="50"/>
        <v>Critical Chance</v>
      </c>
      <c r="K174" t="str">
        <f>SUBSTITUTE('Base F'!D173,".",",")</f>
        <v>+16% Protection</v>
      </c>
      <c r="L174">
        <f t="shared" si="51"/>
        <v>0.16</v>
      </c>
      <c r="M174" t="str">
        <f t="shared" si="52"/>
        <v>Protection</v>
      </c>
      <c r="N174">
        <f t="shared" si="53"/>
        <v>16</v>
      </c>
      <c r="O174" t="str">
        <f>SUBSTITUTE('Base F'!E173,".",",")</f>
        <v>+3,49% Potency</v>
      </c>
      <c r="P174">
        <f t="shared" si="54"/>
        <v>3.49E-2</v>
      </c>
      <c r="Q174" t="str">
        <f t="shared" si="55"/>
        <v>Potency</v>
      </c>
      <c r="R174">
        <f t="shared" si="56"/>
        <v>3.49</v>
      </c>
      <c r="S174" t="str">
        <f>SUBSTITUTE('Base F'!F173,".",",")</f>
        <v>+536 Protection</v>
      </c>
      <c r="T174">
        <f t="shared" si="57"/>
        <v>536</v>
      </c>
      <c r="U174" t="str">
        <f t="shared" si="58"/>
        <v>Protection</v>
      </c>
      <c r="V174">
        <f t="shared" si="59"/>
        <v>536</v>
      </c>
      <c r="W174" t="str">
        <f>SUBSTITUTE('Base F'!G173,".",",")</f>
        <v>+5 Defense</v>
      </c>
      <c r="X174">
        <f t="shared" si="60"/>
        <v>5</v>
      </c>
      <c r="Y174" t="str">
        <f t="shared" si="61"/>
        <v>Defense</v>
      </c>
      <c r="Z174">
        <f t="shared" si="62"/>
        <v>5</v>
      </c>
      <c r="AA174" t="str">
        <f>SUBSTITUTE('Base F'!H173,".",",")</f>
        <v/>
      </c>
      <c r="AB174" t="e">
        <f t="shared" si="63"/>
        <v>#VALUE!</v>
      </c>
      <c r="AC174" t="e">
        <f t="shared" si="64"/>
        <v>#VALUE!</v>
      </c>
      <c r="AD174" t="e">
        <f t="shared" si="65"/>
        <v>#VALUE!</v>
      </c>
    </row>
    <row r="175" spans="1:30" x14ac:dyDescent="0.2">
      <c r="A175">
        <f>'Base F'!A174</f>
        <v>12</v>
      </c>
      <c r="B175" t="str">
        <f>'Base F'!B174</f>
        <v>Admiral Ackbar</v>
      </c>
      <c r="C175" t="str">
        <f>'Base F'!C174</f>
        <v>Mk IV-A Health Transmitter</v>
      </c>
      <c r="D175" t="str">
        <f t="shared" si="46"/>
        <v>IV-A Health Transmitter</v>
      </c>
      <c r="E175" t="str">
        <f t="shared" si="44"/>
        <v>V</v>
      </c>
      <c r="F175" t="str">
        <f t="shared" si="45"/>
        <v>A</v>
      </c>
      <c r="G175" t="str">
        <f t="shared" si="47"/>
        <v>Transmitter</v>
      </c>
      <c r="H175" t="str">
        <f t="shared" si="48"/>
        <v>Transmitter</v>
      </c>
      <c r="I175" t="str">
        <f t="shared" si="49"/>
        <v>IV-A Health</v>
      </c>
      <c r="J175" t="str">
        <f t="shared" si="50"/>
        <v>Health</v>
      </c>
      <c r="K175" t="str">
        <f>SUBSTITUTE('Base F'!D174,".",",")</f>
        <v>+3,25% Offense</v>
      </c>
      <c r="L175">
        <f t="shared" si="51"/>
        <v>3.2500000000000001E-2</v>
      </c>
      <c r="M175" t="str">
        <f t="shared" si="52"/>
        <v>Offense</v>
      </c>
      <c r="N175">
        <f t="shared" si="53"/>
        <v>3.25</v>
      </c>
      <c r="O175" t="str">
        <f>SUBSTITUTE('Base F'!E174,".",",")</f>
        <v>+3 Speed</v>
      </c>
      <c r="P175">
        <f t="shared" si="54"/>
        <v>3</v>
      </c>
      <c r="Q175" t="str">
        <f t="shared" si="55"/>
        <v>Speed</v>
      </c>
      <c r="R175">
        <f t="shared" si="56"/>
        <v>3</v>
      </c>
      <c r="S175" t="str">
        <f>SUBSTITUTE('Base F'!F174,".",",")</f>
        <v>+466 Protection</v>
      </c>
      <c r="T175">
        <f t="shared" si="57"/>
        <v>466</v>
      </c>
      <c r="U175" t="str">
        <f t="shared" si="58"/>
        <v>Protection</v>
      </c>
      <c r="V175">
        <f t="shared" si="59"/>
        <v>466</v>
      </c>
      <c r="W175" t="str">
        <f>SUBSTITUTE('Base F'!G174,".",",")</f>
        <v>+1,43% Defense</v>
      </c>
      <c r="X175">
        <f t="shared" si="60"/>
        <v>1.43E-2</v>
      </c>
      <c r="Y175" t="str">
        <f t="shared" si="61"/>
        <v>Defense</v>
      </c>
      <c r="Z175">
        <f t="shared" si="62"/>
        <v>1.43</v>
      </c>
      <c r="AA175" t="str">
        <f>SUBSTITUTE('Base F'!H174,".",",")</f>
        <v>+28 Offense</v>
      </c>
      <c r="AB175">
        <f t="shared" si="63"/>
        <v>28</v>
      </c>
      <c r="AC175" t="str">
        <f t="shared" si="64"/>
        <v>Offense</v>
      </c>
      <c r="AD175">
        <f t="shared" si="65"/>
        <v>28</v>
      </c>
    </row>
    <row r="176" spans="1:30" x14ac:dyDescent="0.2">
      <c r="A176">
        <f>'Base F'!A175</f>
        <v>12</v>
      </c>
      <c r="B176" t="str">
        <f>'Base F'!B175</f>
        <v>Luminara Unduli</v>
      </c>
      <c r="C176" t="str">
        <f>'Base F'!C175</f>
        <v>Mk IV-A Health Transmitter</v>
      </c>
      <c r="D176" t="str">
        <f t="shared" si="46"/>
        <v>IV-A Health Transmitter</v>
      </c>
      <c r="E176" t="str">
        <f t="shared" si="44"/>
        <v>V</v>
      </c>
      <c r="F176" t="str">
        <f t="shared" si="45"/>
        <v>A</v>
      </c>
      <c r="G176" t="str">
        <f t="shared" si="47"/>
        <v>Transmitter</v>
      </c>
      <c r="H176" t="str">
        <f t="shared" si="48"/>
        <v>Transmitter</v>
      </c>
      <c r="I176" t="str">
        <f t="shared" si="49"/>
        <v>IV-A Health</v>
      </c>
      <c r="J176" t="str">
        <f t="shared" si="50"/>
        <v>Health</v>
      </c>
      <c r="K176" t="str">
        <f>SUBSTITUTE('Base F'!D175,".",",")</f>
        <v>+3,25% Offense</v>
      </c>
      <c r="L176">
        <f t="shared" si="51"/>
        <v>3.2500000000000001E-2</v>
      </c>
      <c r="M176" t="str">
        <f t="shared" si="52"/>
        <v>Offense</v>
      </c>
      <c r="N176">
        <f t="shared" si="53"/>
        <v>3.25</v>
      </c>
      <c r="O176" t="str">
        <f>SUBSTITUTE('Base F'!E175,".",",")</f>
        <v>+3 Speed</v>
      </c>
      <c r="P176">
        <f t="shared" si="54"/>
        <v>3</v>
      </c>
      <c r="Q176" t="str">
        <f t="shared" si="55"/>
        <v>Speed</v>
      </c>
      <c r="R176">
        <f t="shared" si="56"/>
        <v>3</v>
      </c>
      <c r="S176" t="str">
        <f>SUBSTITUTE('Base F'!F175,".",",")</f>
        <v>+5 Defense</v>
      </c>
      <c r="T176">
        <f t="shared" si="57"/>
        <v>5</v>
      </c>
      <c r="U176" t="str">
        <f t="shared" si="58"/>
        <v>Defense</v>
      </c>
      <c r="V176">
        <f t="shared" si="59"/>
        <v>5</v>
      </c>
      <c r="W176" t="str">
        <f>SUBSTITUTE('Base F'!G175,".",",")</f>
        <v>+0,68% Health</v>
      </c>
      <c r="X176">
        <f t="shared" si="60"/>
        <v>6.7999999999999996E-3</v>
      </c>
      <c r="Y176" t="str">
        <f t="shared" si="61"/>
        <v>Health</v>
      </c>
      <c r="Z176">
        <f t="shared" si="62"/>
        <v>0.67999999999999994</v>
      </c>
      <c r="AA176" t="str">
        <f>SUBSTITUTE('Base F'!H175,".",",")</f>
        <v>+210 Health</v>
      </c>
      <c r="AB176">
        <f t="shared" si="63"/>
        <v>210</v>
      </c>
      <c r="AC176" t="str">
        <f t="shared" si="64"/>
        <v>Health</v>
      </c>
      <c r="AD176">
        <f t="shared" si="65"/>
        <v>210</v>
      </c>
    </row>
    <row r="177" spans="1:30" x14ac:dyDescent="0.2">
      <c r="A177">
        <f>'Base F'!A176</f>
        <v>12</v>
      </c>
      <c r="B177" t="str">
        <f>'Base F'!B176</f>
        <v>Lando Calrissian</v>
      </c>
      <c r="C177" t="str">
        <f>'Base F'!C176</f>
        <v>Mk IV-A Health Receiver</v>
      </c>
      <c r="D177" t="str">
        <f t="shared" si="46"/>
        <v>IV-A Health Receiver</v>
      </c>
      <c r="E177" t="str">
        <f t="shared" si="44"/>
        <v>V</v>
      </c>
      <c r="F177" t="str">
        <f t="shared" si="45"/>
        <v>A</v>
      </c>
      <c r="G177" t="str">
        <f t="shared" si="47"/>
        <v>Receiver</v>
      </c>
      <c r="H177" t="str">
        <f t="shared" si="48"/>
        <v>Receiver</v>
      </c>
      <c r="I177" t="str">
        <f t="shared" si="49"/>
        <v>IV-A Health</v>
      </c>
      <c r="J177" t="str">
        <f t="shared" si="50"/>
        <v>Health</v>
      </c>
      <c r="K177" t="str">
        <f>SUBSTITUTE('Base F'!D176,".",",")</f>
        <v>+3,25% Offense</v>
      </c>
      <c r="L177">
        <f t="shared" si="51"/>
        <v>3.2500000000000001E-2</v>
      </c>
      <c r="M177" t="str">
        <f t="shared" si="52"/>
        <v>Offense</v>
      </c>
      <c r="N177">
        <f t="shared" si="53"/>
        <v>3.25</v>
      </c>
      <c r="O177" t="str">
        <f>SUBSTITUTE('Base F'!E176,".",",")</f>
        <v>+1,16% Tenacity</v>
      </c>
      <c r="P177">
        <f t="shared" si="54"/>
        <v>1.1599999999999999E-2</v>
      </c>
      <c r="Q177" t="str">
        <f t="shared" si="55"/>
        <v>Tenacity</v>
      </c>
      <c r="R177">
        <f t="shared" si="56"/>
        <v>1.1599999999999999</v>
      </c>
      <c r="S177" t="str">
        <f>SUBSTITUTE('Base F'!F176,".",",")</f>
        <v>+509 Protection</v>
      </c>
      <c r="T177">
        <f t="shared" si="57"/>
        <v>509</v>
      </c>
      <c r="U177" t="str">
        <f t="shared" si="58"/>
        <v>Protection</v>
      </c>
      <c r="V177">
        <f t="shared" si="59"/>
        <v>509</v>
      </c>
      <c r="W177" t="str">
        <f>SUBSTITUTE('Base F'!G176,".",",")</f>
        <v>+1,83% Critical Chance</v>
      </c>
      <c r="X177">
        <f t="shared" si="60"/>
        <v>1.83E-2</v>
      </c>
      <c r="Y177" t="str">
        <f t="shared" si="61"/>
        <v>Critical Chance</v>
      </c>
      <c r="Z177">
        <f t="shared" si="62"/>
        <v>1.83</v>
      </c>
      <c r="AA177" t="str">
        <f>SUBSTITUTE('Base F'!H176,".",",")</f>
        <v>+223 Health</v>
      </c>
      <c r="AB177">
        <f t="shared" si="63"/>
        <v>223</v>
      </c>
      <c r="AC177" t="str">
        <f t="shared" si="64"/>
        <v>Health</v>
      </c>
      <c r="AD177">
        <f t="shared" si="65"/>
        <v>223</v>
      </c>
    </row>
    <row r="178" spans="1:30" x14ac:dyDescent="0.2">
      <c r="A178">
        <f>'Base F'!A177</f>
        <v>12</v>
      </c>
      <c r="B178" t="str">
        <f>'Base F'!B177</f>
        <v>Dathcha</v>
      </c>
      <c r="C178" t="str">
        <f>'Base F'!C177</f>
        <v>Mk IV-A Critical Damage Receiver</v>
      </c>
      <c r="D178" t="str">
        <f t="shared" si="46"/>
        <v>IV-A Critical Damage Receiver</v>
      </c>
      <c r="E178" t="str">
        <f t="shared" si="44"/>
        <v>V</v>
      </c>
      <c r="F178" t="str">
        <f t="shared" si="45"/>
        <v>A</v>
      </c>
      <c r="G178" t="str">
        <f t="shared" si="47"/>
        <v>Damage Receiver</v>
      </c>
      <c r="H178" t="str">
        <f t="shared" si="48"/>
        <v>Receiver</v>
      </c>
      <c r="I178" t="str">
        <f t="shared" si="49"/>
        <v>IV-A Critical Damage</v>
      </c>
      <c r="J178" t="str">
        <f t="shared" si="50"/>
        <v>Critical Damage</v>
      </c>
      <c r="K178" t="str">
        <f>SUBSTITUTE('Base F'!D177,".",",")</f>
        <v>+13% Protection</v>
      </c>
      <c r="L178">
        <f t="shared" si="51"/>
        <v>0.13</v>
      </c>
      <c r="M178" t="str">
        <f t="shared" si="52"/>
        <v>Protection</v>
      </c>
      <c r="N178">
        <f t="shared" si="53"/>
        <v>13</v>
      </c>
      <c r="O178" t="str">
        <f>SUBSTITUTE('Base F'!E177,".",",")</f>
        <v>+18 Offense</v>
      </c>
      <c r="P178">
        <f t="shared" si="54"/>
        <v>18</v>
      </c>
      <c r="Q178" t="str">
        <f t="shared" si="55"/>
        <v>Offense</v>
      </c>
      <c r="R178">
        <f t="shared" si="56"/>
        <v>18</v>
      </c>
      <c r="S178" t="str">
        <f>SUBSTITUTE('Base F'!F177,".",",")</f>
        <v>+0,96% Health</v>
      </c>
      <c r="T178">
        <f t="shared" si="57"/>
        <v>9.5999999999999992E-3</v>
      </c>
      <c r="U178" t="str">
        <f t="shared" si="58"/>
        <v>Health</v>
      </c>
      <c r="V178">
        <f t="shared" si="59"/>
        <v>0.96</v>
      </c>
      <c r="W178" t="str">
        <f>SUBSTITUTE('Base F'!G177,".",",")</f>
        <v>+1,01% Critical Chance</v>
      </c>
      <c r="X178">
        <f t="shared" si="60"/>
        <v>1.01E-2</v>
      </c>
      <c r="Y178" t="str">
        <f t="shared" si="61"/>
        <v>Critical Chance</v>
      </c>
      <c r="Z178">
        <f t="shared" si="62"/>
        <v>1.01</v>
      </c>
      <c r="AA178" t="str">
        <f>SUBSTITUTE('Base F'!H177,".",",")</f>
        <v>+544 Protection</v>
      </c>
      <c r="AB178">
        <f t="shared" si="63"/>
        <v>544</v>
      </c>
      <c r="AC178" t="str">
        <f t="shared" si="64"/>
        <v>Protection</v>
      </c>
      <c r="AD178">
        <f t="shared" si="65"/>
        <v>544</v>
      </c>
    </row>
    <row r="179" spans="1:30" x14ac:dyDescent="0.2">
      <c r="A179">
        <f>'Base F'!A178</f>
        <v>12</v>
      </c>
      <c r="B179" t="str">
        <f>'Base F'!B178</f>
        <v>Darth Maul</v>
      </c>
      <c r="C179" t="str">
        <f>'Base F'!C178</f>
        <v>Mk IV-A Critical Chance Receiver</v>
      </c>
      <c r="D179" t="str">
        <f t="shared" si="46"/>
        <v>IV-A Critical Chance Receiver</v>
      </c>
      <c r="E179" t="str">
        <f t="shared" si="44"/>
        <v>V</v>
      </c>
      <c r="F179" t="str">
        <f t="shared" si="45"/>
        <v>A</v>
      </c>
      <c r="G179" t="str">
        <f t="shared" si="47"/>
        <v>Chance Receiver</v>
      </c>
      <c r="H179" t="str">
        <f t="shared" si="48"/>
        <v>Receiver</v>
      </c>
      <c r="I179" t="str">
        <f t="shared" si="49"/>
        <v>IV-A Critical Chance</v>
      </c>
      <c r="J179" t="str">
        <f t="shared" si="50"/>
        <v>Critical Chance</v>
      </c>
      <c r="K179" t="str">
        <f>SUBSTITUTE('Base F'!D178,".",",")</f>
        <v>+21 Speed</v>
      </c>
      <c r="L179">
        <f t="shared" si="51"/>
        <v>21</v>
      </c>
      <c r="M179" t="str">
        <f t="shared" si="52"/>
        <v>Speed</v>
      </c>
      <c r="N179">
        <f t="shared" si="53"/>
        <v>21</v>
      </c>
      <c r="O179" t="str">
        <f>SUBSTITUTE('Base F'!E178,".",",")</f>
        <v>+1,58% Health</v>
      </c>
      <c r="P179">
        <f t="shared" si="54"/>
        <v>1.5800000000000002E-2</v>
      </c>
      <c r="Q179" t="str">
        <f t="shared" si="55"/>
        <v>Health</v>
      </c>
      <c r="R179">
        <f t="shared" si="56"/>
        <v>1.58</v>
      </c>
      <c r="S179" t="str">
        <f>SUBSTITUTE('Base F'!F178,".",",")</f>
        <v>+1,62% Potency</v>
      </c>
      <c r="T179">
        <f t="shared" si="57"/>
        <v>1.6199999999999999E-2</v>
      </c>
      <c r="U179" t="str">
        <f t="shared" si="58"/>
        <v>Potency</v>
      </c>
      <c r="V179">
        <f t="shared" si="59"/>
        <v>1.6199999999999999</v>
      </c>
      <c r="W179" t="str">
        <f>SUBSTITUTE('Base F'!G178,".",",")</f>
        <v>+369 Protection</v>
      </c>
      <c r="X179">
        <f t="shared" si="60"/>
        <v>369</v>
      </c>
      <c r="Y179" t="str">
        <f t="shared" si="61"/>
        <v>Protection</v>
      </c>
      <c r="Z179">
        <f t="shared" si="62"/>
        <v>369</v>
      </c>
      <c r="AA179" t="str">
        <f>SUBSTITUTE('Base F'!H178,".",",")</f>
        <v>+182 Health</v>
      </c>
      <c r="AB179">
        <f t="shared" si="63"/>
        <v>182</v>
      </c>
      <c r="AC179" t="str">
        <f t="shared" si="64"/>
        <v>Health</v>
      </c>
      <c r="AD179">
        <f t="shared" si="65"/>
        <v>182</v>
      </c>
    </row>
    <row r="180" spans="1:30" x14ac:dyDescent="0.2">
      <c r="A180">
        <f>'Base F'!A179</f>
        <v>12</v>
      </c>
      <c r="B180" t="str">
        <f>'Base F'!B179</f>
        <v>Dathcha</v>
      </c>
      <c r="C180" t="str">
        <f>'Base F'!C179</f>
        <v>Mk IV-A Critical Chance Processor</v>
      </c>
      <c r="D180" t="str">
        <f t="shared" si="46"/>
        <v>IV-A Critical Chance Processor</v>
      </c>
      <c r="E180" t="str">
        <f t="shared" si="44"/>
        <v>V</v>
      </c>
      <c r="F180" t="str">
        <f t="shared" si="45"/>
        <v>A</v>
      </c>
      <c r="G180" t="str">
        <f t="shared" si="47"/>
        <v>Chance Processor</v>
      </c>
      <c r="H180" t="str">
        <f t="shared" si="48"/>
        <v>Processor</v>
      </c>
      <c r="I180" t="str">
        <f t="shared" si="49"/>
        <v>IV-A Critical Chance</v>
      </c>
      <c r="J180" t="str">
        <f t="shared" si="50"/>
        <v>Critical Chance</v>
      </c>
      <c r="K180" t="str">
        <f>SUBSTITUTE('Base F'!D179,".",",")</f>
        <v>+6,5% Defense</v>
      </c>
      <c r="L180">
        <f t="shared" si="51"/>
        <v>6.5000000000000002E-2</v>
      </c>
      <c r="M180" t="str">
        <f t="shared" si="52"/>
        <v>Defense</v>
      </c>
      <c r="N180">
        <f t="shared" si="53"/>
        <v>6.5</v>
      </c>
      <c r="O180" t="str">
        <f>SUBSTITUTE('Base F'!E179,".",",")</f>
        <v>+536 Protection</v>
      </c>
      <c r="P180">
        <f t="shared" si="54"/>
        <v>536</v>
      </c>
      <c r="Q180" t="str">
        <f t="shared" si="55"/>
        <v>Protection</v>
      </c>
      <c r="R180">
        <f t="shared" si="56"/>
        <v>536</v>
      </c>
      <c r="S180" t="str">
        <f>SUBSTITUTE('Base F'!F179,".",",")</f>
        <v>+4 Defense</v>
      </c>
      <c r="T180">
        <f t="shared" si="57"/>
        <v>4</v>
      </c>
      <c r="U180" t="str">
        <f t="shared" si="58"/>
        <v>Defense</v>
      </c>
      <c r="V180">
        <f t="shared" si="59"/>
        <v>4</v>
      </c>
      <c r="W180" t="str">
        <f>SUBSTITUTE('Base F'!G179,".",",")</f>
        <v>+1,56% Potency</v>
      </c>
      <c r="X180">
        <f t="shared" si="60"/>
        <v>1.5599999999999999E-2</v>
      </c>
      <c r="Y180" t="str">
        <f t="shared" si="61"/>
        <v>Potency</v>
      </c>
      <c r="Z180">
        <f t="shared" si="62"/>
        <v>1.5599999999999998</v>
      </c>
      <c r="AA180" t="str">
        <f>SUBSTITUTE('Base F'!H179,".",",")</f>
        <v>+217 Health</v>
      </c>
      <c r="AB180">
        <f t="shared" si="63"/>
        <v>217</v>
      </c>
      <c r="AC180" t="str">
        <f t="shared" si="64"/>
        <v>Health</v>
      </c>
      <c r="AD180">
        <f t="shared" si="65"/>
        <v>217</v>
      </c>
    </row>
    <row r="181" spans="1:30" x14ac:dyDescent="0.2">
      <c r="A181">
        <f>'Base F'!A180</f>
        <v>12</v>
      </c>
      <c r="B181" t="str">
        <f>'Base F'!B180</f>
        <v>HK-47</v>
      </c>
      <c r="C181" t="str">
        <f>'Base F'!C180</f>
        <v>Mk IV-A Critical Damage Holo-Array</v>
      </c>
      <c r="D181" t="str">
        <f t="shared" si="46"/>
        <v>IV-A Critical Damage Holo-Array</v>
      </c>
      <c r="E181" t="str">
        <f t="shared" si="44"/>
        <v>V</v>
      </c>
      <c r="F181" t="str">
        <f t="shared" si="45"/>
        <v>A</v>
      </c>
      <c r="G181" t="str">
        <f t="shared" si="47"/>
        <v>Damage Holo-Array</v>
      </c>
      <c r="H181" t="str">
        <f t="shared" si="48"/>
        <v>Holo-Array</v>
      </c>
      <c r="I181" t="str">
        <f t="shared" si="49"/>
        <v>IV-A Critical Damage</v>
      </c>
      <c r="J181" t="str">
        <f t="shared" si="50"/>
        <v>Critical Damage</v>
      </c>
      <c r="K181" t="str">
        <f>SUBSTITUTE('Base F'!D180,".",",")</f>
        <v>+3,25% Health</v>
      </c>
      <c r="L181">
        <f t="shared" si="51"/>
        <v>3.2500000000000001E-2</v>
      </c>
      <c r="M181" t="str">
        <f t="shared" si="52"/>
        <v>Health</v>
      </c>
      <c r="N181">
        <f t="shared" si="53"/>
        <v>3.25</v>
      </c>
      <c r="O181" t="str">
        <f>SUBSTITUTE('Base F'!E180,".",",")</f>
        <v>+3,23% Potency</v>
      </c>
      <c r="P181">
        <f t="shared" si="54"/>
        <v>3.2300000000000002E-2</v>
      </c>
      <c r="Q181" t="str">
        <f t="shared" si="55"/>
        <v>Potency</v>
      </c>
      <c r="R181">
        <f t="shared" si="56"/>
        <v>3.2300000000000004</v>
      </c>
      <c r="S181" t="str">
        <f>SUBSTITUTE('Base F'!F180,".",",")</f>
        <v>+17 Offense</v>
      </c>
      <c r="T181">
        <f t="shared" si="57"/>
        <v>17</v>
      </c>
      <c r="U181" t="str">
        <f t="shared" si="58"/>
        <v>Offense</v>
      </c>
      <c r="V181">
        <f t="shared" si="59"/>
        <v>17</v>
      </c>
      <c r="W181" t="str">
        <f>SUBSTITUTE('Base F'!G180,".",",")</f>
        <v>+6 Defense</v>
      </c>
      <c r="X181">
        <f t="shared" si="60"/>
        <v>6</v>
      </c>
      <c r="Y181" t="str">
        <f t="shared" si="61"/>
        <v>Defense</v>
      </c>
      <c r="Z181">
        <f t="shared" si="62"/>
        <v>6</v>
      </c>
      <c r="AA181" t="str">
        <f>SUBSTITUTE('Base F'!H180,".",",")</f>
        <v>+322 Health</v>
      </c>
      <c r="AB181">
        <f t="shared" si="63"/>
        <v>322</v>
      </c>
      <c r="AC181" t="str">
        <f t="shared" si="64"/>
        <v>Health</v>
      </c>
      <c r="AD181">
        <f t="shared" si="65"/>
        <v>322</v>
      </c>
    </row>
    <row r="182" spans="1:30" x14ac:dyDescent="0.2">
      <c r="A182">
        <f>'Base F'!A181</f>
        <v>9</v>
      </c>
      <c r="B182" t="str">
        <f>'Base F'!B181</f>
        <v>Jawa Scavenger</v>
      </c>
      <c r="C182" t="str">
        <f>'Base F'!C181</f>
        <v>Mk V-B Critical Damage Transmitter</v>
      </c>
      <c r="D182" t="str">
        <f t="shared" si="46"/>
        <v>V-B Critical Damage Transmitter</v>
      </c>
      <c r="E182" t="str">
        <f t="shared" si="44"/>
        <v>V</v>
      </c>
      <c r="F182" t="str">
        <f t="shared" si="45"/>
        <v>B</v>
      </c>
      <c r="G182" t="str">
        <f t="shared" si="47"/>
        <v>Damage Transmitter</v>
      </c>
      <c r="H182" t="str">
        <f t="shared" si="48"/>
        <v>Transmitter</v>
      </c>
      <c r="I182" t="str">
        <f t="shared" si="49"/>
        <v>V-B Critical Damage</v>
      </c>
      <c r="J182" t="str">
        <f t="shared" si="50"/>
        <v>Critical Damage</v>
      </c>
      <c r="K182" t="str">
        <f>SUBSTITUTE('Base F'!D181,".",",")</f>
        <v>+3,63% Offense</v>
      </c>
      <c r="L182">
        <f t="shared" si="51"/>
        <v>3.6299999999999999E-2</v>
      </c>
      <c r="M182" t="str">
        <f t="shared" si="52"/>
        <v>Offense</v>
      </c>
      <c r="N182">
        <f t="shared" si="53"/>
        <v>3.63</v>
      </c>
      <c r="O182" t="str">
        <f>SUBSTITUTE('Base F'!E181,".",",")</f>
        <v>+1214 Protection</v>
      </c>
      <c r="P182">
        <f t="shared" si="54"/>
        <v>1214</v>
      </c>
      <c r="Q182" t="str">
        <f t="shared" si="55"/>
        <v>Protection</v>
      </c>
      <c r="R182">
        <f t="shared" si="56"/>
        <v>1214</v>
      </c>
      <c r="S182" t="str">
        <f>SUBSTITUTE('Base F'!F181,".",",")</f>
        <v>+6 Defense</v>
      </c>
      <c r="T182">
        <f t="shared" si="57"/>
        <v>6</v>
      </c>
      <c r="U182" t="str">
        <f t="shared" si="58"/>
        <v>Defense</v>
      </c>
      <c r="V182">
        <f t="shared" si="59"/>
        <v>6</v>
      </c>
      <c r="W182" t="str">
        <f>SUBSTITUTE('Base F'!G181,".",",")</f>
        <v>+240 Health</v>
      </c>
      <c r="X182">
        <f t="shared" si="60"/>
        <v>240</v>
      </c>
      <c r="Y182" t="str">
        <f t="shared" si="61"/>
        <v>Health</v>
      </c>
      <c r="Z182">
        <f t="shared" si="62"/>
        <v>240</v>
      </c>
      <c r="AA182" t="str">
        <f>SUBSTITUTE('Base F'!H181,".",",")</f>
        <v/>
      </c>
      <c r="AB182" t="e">
        <f t="shared" si="63"/>
        <v>#VALUE!</v>
      </c>
      <c r="AC182" t="e">
        <f t="shared" si="64"/>
        <v>#VALUE!</v>
      </c>
      <c r="AD182" t="e">
        <f t="shared" si="65"/>
        <v>#VALUE!</v>
      </c>
    </row>
    <row r="183" spans="1:30" x14ac:dyDescent="0.2">
      <c r="A183">
        <f>'Base F'!A182</f>
        <v>9</v>
      </c>
      <c r="B183" t="str">
        <f>'Base F'!B182</f>
        <v>Jawa</v>
      </c>
      <c r="C183" t="str">
        <f>'Base F'!C182</f>
        <v>Mk V-B Critical Damage Transmitter</v>
      </c>
      <c r="D183" t="str">
        <f t="shared" si="46"/>
        <v>V-B Critical Damage Transmitter</v>
      </c>
      <c r="E183" t="str">
        <f t="shared" si="44"/>
        <v>V</v>
      </c>
      <c r="F183" t="str">
        <f t="shared" si="45"/>
        <v>B</v>
      </c>
      <c r="G183" t="str">
        <f t="shared" si="47"/>
        <v>Damage Transmitter</v>
      </c>
      <c r="H183" t="str">
        <f t="shared" si="48"/>
        <v>Transmitter</v>
      </c>
      <c r="I183" t="str">
        <f t="shared" si="49"/>
        <v>V-B Critical Damage</v>
      </c>
      <c r="J183" t="str">
        <f t="shared" si="50"/>
        <v>Critical Damage</v>
      </c>
      <c r="K183" t="str">
        <f>SUBSTITUTE('Base F'!D182,".",",")</f>
        <v>+3,63% Offense</v>
      </c>
      <c r="L183">
        <f t="shared" si="51"/>
        <v>3.6299999999999999E-2</v>
      </c>
      <c r="M183" t="str">
        <f t="shared" si="52"/>
        <v>Offense</v>
      </c>
      <c r="N183">
        <f t="shared" si="53"/>
        <v>3.63</v>
      </c>
      <c r="O183" t="str">
        <f>SUBSTITUTE('Base F'!E182,".",",")</f>
        <v>+2,9% Tenacity</v>
      </c>
      <c r="P183">
        <f t="shared" si="54"/>
        <v>2.9000000000000001E-2</v>
      </c>
      <c r="Q183" t="str">
        <f t="shared" si="55"/>
        <v>Tenacity</v>
      </c>
      <c r="R183">
        <f t="shared" si="56"/>
        <v>2.9000000000000004</v>
      </c>
      <c r="S183" t="str">
        <f>SUBSTITUTE('Base F'!F182,".",",")</f>
        <v>+1,58% Potency</v>
      </c>
      <c r="T183">
        <f t="shared" si="57"/>
        <v>1.5800000000000002E-2</v>
      </c>
      <c r="U183" t="str">
        <f t="shared" si="58"/>
        <v>Potency</v>
      </c>
      <c r="V183">
        <f t="shared" si="59"/>
        <v>1.58</v>
      </c>
      <c r="W183" t="str">
        <f>SUBSTITUTE('Base F'!G182,".",",")</f>
        <v>+440 Protection</v>
      </c>
      <c r="X183">
        <f t="shared" si="60"/>
        <v>440</v>
      </c>
      <c r="Y183" t="str">
        <f t="shared" si="61"/>
        <v>Protection</v>
      </c>
      <c r="Z183">
        <f t="shared" si="62"/>
        <v>440</v>
      </c>
      <c r="AA183" t="str">
        <f>SUBSTITUTE('Base F'!H182,".",",")</f>
        <v/>
      </c>
      <c r="AB183" t="e">
        <f t="shared" si="63"/>
        <v>#VALUE!</v>
      </c>
      <c r="AC183" t="e">
        <f t="shared" si="64"/>
        <v>#VALUE!</v>
      </c>
      <c r="AD183" t="e">
        <f t="shared" si="65"/>
        <v>#VALUE!</v>
      </c>
    </row>
    <row r="184" spans="1:30" x14ac:dyDescent="0.2">
      <c r="A184">
        <f>'Base F'!A183</f>
        <v>9</v>
      </c>
      <c r="B184" t="str">
        <f>'Base F'!B183</f>
        <v>Ahsoka Tano</v>
      </c>
      <c r="C184" t="str">
        <f>'Base F'!C183</f>
        <v>Mk V-B Potency Transmitter</v>
      </c>
      <c r="D184" t="str">
        <f t="shared" si="46"/>
        <v>V-B Potency Transmitter</v>
      </c>
      <c r="E184" t="str">
        <f t="shared" si="44"/>
        <v>V</v>
      </c>
      <c r="F184" t="str">
        <f t="shared" si="45"/>
        <v>B</v>
      </c>
      <c r="G184" t="str">
        <f t="shared" si="47"/>
        <v>Transmitter</v>
      </c>
      <c r="H184" t="str">
        <f t="shared" si="48"/>
        <v>Transmitter</v>
      </c>
      <c r="I184" t="str">
        <f t="shared" si="49"/>
        <v>V-B Potency</v>
      </c>
      <c r="J184" t="str">
        <f t="shared" si="50"/>
        <v>Potency</v>
      </c>
      <c r="K184" t="str">
        <f>SUBSTITUTE('Base F'!D183,".",",")</f>
        <v>+3,63% Offense</v>
      </c>
      <c r="L184">
        <f t="shared" si="51"/>
        <v>3.6299999999999999E-2</v>
      </c>
      <c r="M184" t="str">
        <f t="shared" si="52"/>
        <v>Offense</v>
      </c>
      <c r="N184">
        <f t="shared" si="53"/>
        <v>3.63</v>
      </c>
      <c r="O184" t="str">
        <f>SUBSTITUTE('Base F'!E183,".",",")</f>
        <v>+2,15% Tenacity</v>
      </c>
      <c r="P184">
        <f t="shared" si="54"/>
        <v>2.1499999999999998E-2</v>
      </c>
      <c r="Q184" t="str">
        <f t="shared" si="55"/>
        <v>Tenacity</v>
      </c>
      <c r="R184">
        <f t="shared" si="56"/>
        <v>2.15</v>
      </c>
      <c r="S184" t="str">
        <f>SUBSTITUTE('Base F'!F183,".",",")</f>
        <v>+5 Speed</v>
      </c>
      <c r="T184">
        <f t="shared" si="57"/>
        <v>5</v>
      </c>
      <c r="U184" t="str">
        <f t="shared" si="58"/>
        <v>Speed</v>
      </c>
      <c r="V184">
        <f t="shared" si="59"/>
        <v>5</v>
      </c>
      <c r="W184" t="str">
        <f>SUBSTITUTE('Base F'!G183,".",",")</f>
        <v>+0,82% Health</v>
      </c>
      <c r="X184">
        <f t="shared" si="60"/>
        <v>8.2000000000000007E-3</v>
      </c>
      <c r="Y184" t="str">
        <f t="shared" si="61"/>
        <v>Health</v>
      </c>
      <c r="Z184">
        <f t="shared" si="62"/>
        <v>0.82000000000000006</v>
      </c>
      <c r="AA184" t="str">
        <f>SUBSTITUTE('Base F'!H183,".",",")</f>
        <v/>
      </c>
      <c r="AB184" t="e">
        <f t="shared" si="63"/>
        <v>#VALUE!</v>
      </c>
      <c r="AC184" t="e">
        <f t="shared" si="64"/>
        <v>#VALUE!</v>
      </c>
      <c r="AD184" t="e">
        <f t="shared" si="65"/>
        <v>#VALUE!</v>
      </c>
    </row>
    <row r="185" spans="1:30" x14ac:dyDescent="0.2">
      <c r="A185">
        <f>'Base F'!A184</f>
        <v>9</v>
      </c>
      <c r="B185" t="str">
        <f>'Base F'!B184</f>
        <v>Clone Wars Chewbacca</v>
      </c>
      <c r="C185" t="str">
        <f>'Base F'!C184</f>
        <v>Mk V-B Potency Transmitter</v>
      </c>
      <c r="D185" t="str">
        <f t="shared" si="46"/>
        <v>V-B Potency Transmitter</v>
      </c>
      <c r="E185" t="str">
        <f t="shared" si="44"/>
        <v>V</v>
      </c>
      <c r="F185" t="str">
        <f t="shared" si="45"/>
        <v>B</v>
      </c>
      <c r="G185" t="str">
        <f t="shared" si="47"/>
        <v>Transmitter</v>
      </c>
      <c r="H185" t="str">
        <f t="shared" si="48"/>
        <v>Transmitter</v>
      </c>
      <c r="I185" t="str">
        <f t="shared" si="49"/>
        <v>V-B Potency</v>
      </c>
      <c r="J185" t="str">
        <f t="shared" si="50"/>
        <v>Potency</v>
      </c>
      <c r="K185" t="str">
        <f>SUBSTITUTE('Base F'!D184,".",",")</f>
        <v>+3,63% Offense</v>
      </c>
      <c r="L185">
        <f t="shared" si="51"/>
        <v>3.6299999999999999E-2</v>
      </c>
      <c r="M185" t="str">
        <f t="shared" si="52"/>
        <v>Offense</v>
      </c>
      <c r="N185">
        <f t="shared" si="53"/>
        <v>3.63</v>
      </c>
      <c r="O185" t="str">
        <f>SUBSTITUTE('Base F'!E184,".",",")</f>
        <v>+2,2% Protection</v>
      </c>
      <c r="P185">
        <f t="shared" si="54"/>
        <v>2.1999999999999999E-2</v>
      </c>
      <c r="Q185" t="str">
        <f t="shared" si="55"/>
        <v>Protection</v>
      </c>
      <c r="R185">
        <f t="shared" si="56"/>
        <v>2.1999999999999997</v>
      </c>
      <c r="S185" t="str">
        <f>SUBSTITUTE('Base F'!F184,".",",")</f>
        <v>+1,72% Potency</v>
      </c>
      <c r="T185">
        <f t="shared" si="57"/>
        <v>1.72E-2</v>
      </c>
      <c r="U185" t="str">
        <f t="shared" si="58"/>
        <v>Potency</v>
      </c>
      <c r="V185">
        <f t="shared" si="59"/>
        <v>1.72</v>
      </c>
      <c r="W185" t="str">
        <f>SUBSTITUTE('Base F'!G184,".",",")</f>
        <v>+1,17% Tenacity</v>
      </c>
      <c r="X185">
        <f t="shared" si="60"/>
        <v>1.17E-2</v>
      </c>
      <c r="Y185" t="str">
        <f t="shared" si="61"/>
        <v>Tenacity</v>
      </c>
      <c r="Z185">
        <f t="shared" si="62"/>
        <v>1.17</v>
      </c>
      <c r="AA185" t="str">
        <f>SUBSTITUTE('Base F'!H184,".",",")</f>
        <v/>
      </c>
      <c r="AB185" t="e">
        <f t="shared" si="63"/>
        <v>#VALUE!</v>
      </c>
      <c r="AC185" t="e">
        <f t="shared" si="64"/>
        <v>#VALUE!</v>
      </c>
      <c r="AD185" t="e">
        <f t="shared" si="65"/>
        <v>#VALUE!</v>
      </c>
    </row>
    <row r="186" spans="1:30" x14ac:dyDescent="0.2">
      <c r="A186">
        <f>'Base F'!A185</f>
        <v>9</v>
      </c>
      <c r="B186" t="str">
        <f>'Base F'!B185</f>
        <v>Jawa</v>
      </c>
      <c r="C186" t="str">
        <f>'Base F'!C185</f>
        <v>Mk V-B Critical Damage Receiver</v>
      </c>
      <c r="D186" t="str">
        <f t="shared" si="46"/>
        <v>V-B Critical Damage Receiver</v>
      </c>
      <c r="E186" t="str">
        <f t="shared" si="44"/>
        <v>V</v>
      </c>
      <c r="F186" t="str">
        <f t="shared" si="45"/>
        <v>B</v>
      </c>
      <c r="G186" t="str">
        <f t="shared" si="47"/>
        <v>Damage Receiver</v>
      </c>
      <c r="H186" t="str">
        <f t="shared" si="48"/>
        <v>Receiver</v>
      </c>
      <c r="I186" t="str">
        <f t="shared" si="49"/>
        <v>V-B Critical Damage</v>
      </c>
      <c r="J186" t="str">
        <f t="shared" si="50"/>
        <v>Critical Damage</v>
      </c>
      <c r="K186" t="str">
        <f>SUBSTITUTE('Base F'!D185,".",",")</f>
        <v>+3,63% Offense</v>
      </c>
      <c r="L186">
        <f t="shared" si="51"/>
        <v>3.6299999999999999E-2</v>
      </c>
      <c r="M186" t="str">
        <f t="shared" si="52"/>
        <v>Offense</v>
      </c>
      <c r="N186">
        <f t="shared" si="53"/>
        <v>3.63</v>
      </c>
      <c r="O186" t="str">
        <f>SUBSTITUTE('Base F'!E185,".",",")</f>
        <v>+3,52% Critical Chance</v>
      </c>
      <c r="P186">
        <f t="shared" si="54"/>
        <v>3.5200000000000002E-2</v>
      </c>
      <c r="Q186" t="str">
        <f t="shared" si="55"/>
        <v>Critical Chance</v>
      </c>
      <c r="R186">
        <f t="shared" si="56"/>
        <v>3.52</v>
      </c>
      <c r="S186" t="str">
        <f>SUBSTITUTE('Base F'!F185,".",",")</f>
        <v>+2,88% Tenacity</v>
      </c>
      <c r="T186">
        <f t="shared" si="57"/>
        <v>2.8799999999999999E-2</v>
      </c>
      <c r="U186" t="str">
        <f t="shared" si="58"/>
        <v>Tenacity</v>
      </c>
      <c r="V186">
        <f t="shared" si="59"/>
        <v>2.88</v>
      </c>
      <c r="W186" t="str">
        <f>SUBSTITUTE('Base F'!G185,".",",")</f>
        <v>+1,28% Defense</v>
      </c>
      <c r="X186">
        <f t="shared" si="60"/>
        <v>1.2800000000000001E-2</v>
      </c>
      <c r="Y186" t="str">
        <f t="shared" si="61"/>
        <v>Defense</v>
      </c>
      <c r="Z186">
        <f t="shared" si="62"/>
        <v>1.28</v>
      </c>
      <c r="AA186" t="str">
        <f>SUBSTITUTE('Base F'!H185,".",",")</f>
        <v/>
      </c>
      <c r="AB186" t="e">
        <f t="shared" si="63"/>
        <v>#VALUE!</v>
      </c>
      <c r="AC186" t="e">
        <f t="shared" si="64"/>
        <v>#VALUE!</v>
      </c>
      <c r="AD186" t="e">
        <f t="shared" si="65"/>
        <v>#VALUE!</v>
      </c>
    </row>
    <row r="187" spans="1:30" x14ac:dyDescent="0.2">
      <c r="A187">
        <f>'Base F'!A186</f>
        <v>9</v>
      </c>
      <c r="B187" t="str">
        <f>'Base F'!B186</f>
        <v>Han Solo</v>
      </c>
      <c r="C187" t="str">
        <f>'Base F'!C186</f>
        <v>Mk V-B Critical Damage Processor</v>
      </c>
      <c r="D187" t="str">
        <f t="shared" si="46"/>
        <v>V-B Critical Damage Processor</v>
      </c>
      <c r="E187" t="str">
        <f t="shared" si="44"/>
        <v>V</v>
      </c>
      <c r="F187" t="str">
        <f t="shared" si="45"/>
        <v>B</v>
      </c>
      <c r="G187" t="str">
        <f t="shared" si="47"/>
        <v>Damage Processor</v>
      </c>
      <c r="H187" t="str">
        <f t="shared" si="48"/>
        <v>Processor</v>
      </c>
      <c r="I187" t="str">
        <f t="shared" si="49"/>
        <v>V-B Critical Damage</v>
      </c>
      <c r="J187" t="str">
        <f t="shared" si="50"/>
        <v>Critical Damage</v>
      </c>
      <c r="K187" t="str">
        <f>SUBSTITUTE('Base F'!D186,".",",")</f>
        <v>+7,25% Defense</v>
      </c>
      <c r="L187">
        <f t="shared" si="51"/>
        <v>7.2499999999999995E-2</v>
      </c>
      <c r="M187" t="str">
        <f t="shared" si="52"/>
        <v>Defense</v>
      </c>
      <c r="N187">
        <f t="shared" si="53"/>
        <v>7.2499999999999991</v>
      </c>
      <c r="O187" t="str">
        <f>SUBSTITUTE('Base F'!E186,".",",")</f>
        <v>+7 Speed</v>
      </c>
      <c r="P187">
        <f t="shared" si="54"/>
        <v>7</v>
      </c>
      <c r="Q187" t="str">
        <f t="shared" si="55"/>
        <v>Speed</v>
      </c>
      <c r="R187">
        <f t="shared" si="56"/>
        <v>7</v>
      </c>
      <c r="S187" t="str">
        <f>SUBSTITUTE('Base F'!F186,".",",")</f>
        <v>+2,89% Potency</v>
      </c>
      <c r="T187">
        <f t="shared" si="57"/>
        <v>2.8899999999999999E-2</v>
      </c>
      <c r="U187" t="str">
        <f t="shared" si="58"/>
        <v>Potency</v>
      </c>
      <c r="V187">
        <f t="shared" si="59"/>
        <v>2.8899999999999997</v>
      </c>
      <c r="W187" t="str">
        <f>SUBSTITUTE('Base F'!G186,".",",")</f>
        <v>+1,29% Protection</v>
      </c>
      <c r="X187">
        <f t="shared" si="60"/>
        <v>1.29E-2</v>
      </c>
      <c r="Y187" t="str">
        <f t="shared" si="61"/>
        <v>Protection</v>
      </c>
      <c r="Z187">
        <f t="shared" si="62"/>
        <v>1.29</v>
      </c>
      <c r="AA187" t="str">
        <f>SUBSTITUTE('Base F'!H186,".",",")</f>
        <v/>
      </c>
      <c r="AB187" t="e">
        <f t="shared" si="63"/>
        <v>#VALUE!</v>
      </c>
      <c r="AC187" t="e">
        <f t="shared" si="64"/>
        <v>#VALUE!</v>
      </c>
      <c r="AD187" t="e">
        <f t="shared" si="65"/>
        <v>#VALUE!</v>
      </c>
    </row>
    <row r="188" spans="1:30" x14ac:dyDescent="0.2">
      <c r="A188">
        <f>'Base F'!A187</f>
        <v>9</v>
      </c>
      <c r="B188" t="str">
        <f>'Base F'!B187</f>
        <v>Jawa Scavenger</v>
      </c>
      <c r="C188" t="str">
        <f>'Base F'!C187</f>
        <v>Mk V-B Critical Damage Data-Bus</v>
      </c>
      <c r="D188" t="str">
        <f t="shared" si="46"/>
        <v>V-B Critical Damage Data-Bus</v>
      </c>
      <c r="E188" t="str">
        <f t="shared" si="44"/>
        <v>V</v>
      </c>
      <c r="F188" t="str">
        <f t="shared" si="45"/>
        <v>B</v>
      </c>
      <c r="G188" t="str">
        <f t="shared" si="47"/>
        <v>Damage Data-Bus</v>
      </c>
      <c r="H188" t="str">
        <f t="shared" si="48"/>
        <v>Data-Bus</v>
      </c>
      <c r="I188" t="str">
        <f t="shared" si="49"/>
        <v>V-B Critical Damage</v>
      </c>
      <c r="J188" t="str">
        <f t="shared" si="50"/>
        <v>Critical Damage</v>
      </c>
      <c r="K188" t="str">
        <f>SUBSTITUTE('Base F'!D187,".",",")</f>
        <v>+3,63% Health</v>
      </c>
      <c r="L188">
        <f t="shared" si="51"/>
        <v>3.6299999999999999E-2</v>
      </c>
      <c r="M188" t="str">
        <f t="shared" si="52"/>
        <v>Health</v>
      </c>
      <c r="N188">
        <f t="shared" si="53"/>
        <v>3.63</v>
      </c>
      <c r="O188" t="str">
        <f>SUBSTITUTE('Base F'!E187,".",",")</f>
        <v>+3,46% Protection</v>
      </c>
      <c r="P188">
        <f t="shared" si="54"/>
        <v>3.4599999999999999E-2</v>
      </c>
      <c r="Q188" t="str">
        <f t="shared" si="55"/>
        <v>Protection</v>
      </c>
      <c r="R188">
        <f t="shared" si="56"/>
        <v>3.46</v>
      </c>
      <c r="S188" t="str">
        <f>SUBSTITUTE('Base F'!F187,".",",")</f>
        <v>+4,14% Tenacity</v>
      </c>
      <c r="T188">
        <f t="shared" si="57"/>
        <v>4.1399999999999999E-2</v>
      </c>
      <c r="U188" t="str">
        <f t="shared" si="58"/>
        <v>Tenacity</v>
      </c>
      <c r="V188">
        <f t="shared" si="59"/>
        <v>4.1399999999999997</v>
      </c>
      <c r="W188" t="str">
        <f>SUBSTITUTE('Base F'!G187,".",",")</f>
        <v>+0,49% Offense</v>
      </c>
      <c r="X188">
        <f t="shared" si="60"/>
        <v>4.8999999999999998E-3</v>
      </c>
      <c r="Y188" t="str">
        <f t="shared" si="61"/>
        <v>Offense</v>
      </c>
      <c r="Z188">
        <f t="shared" si="62"/>
        <v>0.49</v>
      </c>
      <c r="AA188" t="str">
        <f>SUBSTITUTE('Base F'!H187,".",",")</f>
        <v/>
      </c>
      <c r="AB188" t="e">
        <f t="shared" si="63"/>
        <v>#VALUE!</v>
      </c>
      <c r="AC188" t="e">
        <f t="shared" si="64"/>
        <v>#VALUE!</v>
      </c>
      <c r="AD188" t="e">
        <f t="shared" si="65"/>
        <v>#VALUE!</v>
      </c>
    </row>
    <row r="189" spans="1:30" x14ac:dyDescent="0.2">
      <c r="A189">
        <f>'Base F'!A188</f>
        <v>9</v>
      </c>
      <c r="B189" t="str">
        <f>'Base F'!B188</f>
        <v>Grand Moff Tarkin</v>
      </c>
      <c r="C189" t="str">
        <f>'Base F'!C188</f>
        <v>Mk V-B Health Multiplexer</v>
      </c>
      <c r="D189" t="str">
        <f t="shared" si="46"/>
        <v>V-B Health Multiplexer</v>
      </c>
      <c r="E189" t="str">
        <f t="shared" si="44"/>
        <v>V</v>
      </c>
      <c r="F189" t="str">
        <f t="shared" si="45"/>
        <v>B</v>
      </c>
      <c r="G189" t="str">
        <f t="shared" si="47"/>
        <v>Multiplexer</v>
      </c>
      <c r="H189" t="str">
        <f t="shared" si="48"/>
        <v>Multiplexer</v>
      </c>
      <c r="I189" t="str">
        <f t="shared" si="49"/>
        <v>V-B Health</v>
      </c>
      <c r="J189" t="str">
        <f t="shared" si="50"/>
        <v>Health</v>
      </c>
      <c r="K189" t="str">
        <f>SUBSTITUTE('Base F'!D188,".",",")</f>
        <v>+3,63% Health</v>
      </c>
      <c r="L189">
        <f t="shared" si="51"/>
        <v>3.6299999999999999E-2</v>
      </c>
      <c r="M189" t="str">
        <f t="shared" si="52"/>
        <v>Health</v>
      </c>
      <c r="N189">
        <f t="shared" si="53"/>
        <v>3.63</v>
      </c>
      <c r="O189" t="str">
        <f>SUBSTITUTE('Base F'!E188,".",",")</f>
        <v>+5 Defense</v>
      </c>
      <c r="P189">
        <f t="shared" si="54"/>
        <v>5</v>
      </c>
      <c r="Q189" t="str">
        <f t="shared" si="55"/>
        <v>Defense</v>
      </c>
      <c r="R189">
        <f t="shared" si="56"/>
        <v>5</v>
      </c>
      <c r="S189" t="str">
        <f>SUBSTITUTE('Base F'!F188,".",",")</f>
        <v>+45 Offense</v>
      </c>
      <c r="T189">
        <f t="shared" si="57"/>
        <v>45</v>
      </c>
      <c r="U189" t="str">
        <f t="shared" si="58"/>
        <v>Offense</v>
      </c>
      <c r="V189">
        <f t="shared" si="59"/>
        <v>45</v>
      </c>
      <c r="W189" t="str">
        <f>SUBSTITUTE('Base F'!G188,".",",")</f>
        <v>+688 Protection</v>
      </c>
      <c r="X189">
        <f t="shared" si="60"/>
        <v>688</v>
      </c>
      <c r="Y189" t="str">
        <f t="shared" si="61"/>
        <v>Protection</v>
      </c>
      <c r="Z189">
        <f t="shared" si="62"/>
        <v>688</v>
      </c>
      <c r="AA189" t="str">
        <f>SUBSTITUTE('Base F'!H188,".",",")</f>
        <v/>
      </c>
      <c r="AB189" t="e">
        <f t="shared" si="63"/>
        <v>#VALUE!</v>
      </c>
      <c r="AC189" t="e">
        <f t="shared" si="64"/>
        <v>#VALUE!</v>
      </c>
      <c r="AD189" t="e">
        <f t="shared" si="65"/>
        <v>#VALUE!</v>
      </c>
    </row>
    <row r="190" spans="1:30" x14ac:dyDescent="0.2">
      <c r="A190">
        <f>'Base F'!A189</f>
        <v>11</v>
      </c>
      <c r="B190" t="str">
        <f>'Base F'!B189</f>
        <v>Jawa</v>
      </c>
      <c r="C190" t="str">
        <f>'Base F'!C189</f>
        <v>Mk IV-B Critical Damage Multiplexer</v>
      </c>
      <c r="D190" t="str">
        <f t="shared" si="46"/>
        <v>IV-B Critical Damage Multiplexer</v>
      </c>
      <c r="E190" t="str">
        <f t="shared" si="44"/>
        <v>V</v>
      </c>
      <c r="F190" t="str">
        <f t="shared" si="45"/>
        <v>B</v>
      </c>
      <c r="G190" t="str">
        <f t="shared" si="47"/>
        <v>Damage Multiplexer</v>
      </c>
      <c r="H190" t="str">
        <f t="shared" si="48"/>
        <v>Multiplexer</v>
      </c>
      <c r="I190" t="str">
        <f t="shared" si="49"/>
        <v>IV-B Critical Damage</v>
      </c>
      <c r="J190" t="str">
        <f t="shared" si="50"/>
        <v>Critical Damage</v>
      </c>
      <c r="K190" t="str">
        <f>SUBSTITUTE('Base F'!D189,".",",")</f>
        <v>+15,8% Potency</v>
      </c>
      <c r="L190">
        <f t="shared" si="51"/>
        <v>0.158</v>
      </c>
      <c r="M190" t="str">
        <f t="shared" si="52"/>
        <v>Potency</v>
      </c>
      <c r="N190">
        <f t="shared" si="53"/>
        <v>15.8</v>
      </c>
      <c r="O190" t="str">
        <f>SUBSTITUTE('Base F'!E189,".",",")</f>
        <v>+11 Defense</v>
      </c>
      <c r="P190">
        <f t="shared" si="54"/>
        <v>11</v>
      </c>
      <c r="Q190" t="str">
        <f t="shared" si="55"/>
        <v>Defense</v>
      </c>
      <c r="R190">
        <f t="shared" si="56"/>
        <v>11</v>
      </c>
      <c r="S190" t="str">
        <f>SUBSTITUTE('Base F'!F189,".",",")</f>
        <v>+3,22% Protection</v>
      </c>
      <c r="T190">
        <f t="shared" si="57"/>
        <v>3.2199999999999999E-2</v>
      </c>
      <c r="U190" t="str">
        <f t="shared" si="58"/>
        <v>Protection</v>
      </c>
      <c r="V190">
        <f t="shared" si="59"/>
        <v>3.2199999999999998</v>
      </c>
      <c r="W190" t="str">
        <f>SUBSTITUTE('Base F'!G189,".",",")</f>
        <v>+594 Protection</v>
      </c>
      <c r="X190">
        <f t="shared" si="60"/>
        <v>594</v>
      </c>
      <c r="Y190" t="str">
        <f t="shared" si="61"/>
        <v>Protection</v>
      </c>
      <c r="Z190">
        <f t="shared" si="62"/>
        <v>594</v>
      </c>
      <c r="AA190" t="str">
        <f>SUBSTITUTE('Base F'!H189,".",",")</f>
        <v/>
      </c>
      <c r="AB190" t="e">
        <f t="shared" si="63"/>
        <v>#VALUE!</v>
      </c>
      <c r="AC190" t="e">
        <f t="shared" si="64"/>
        <v>#VALUE!</v>
      </c>
      <c r="AD190" t="e">
        <f t="shared" si="65"/>
        <v>#VALUE!</v>
      </c>
    </row>
    <row r="191" spans="1:30" x14ac:dyDescent="0.2">
      <c r="A191">
        <f>'Base F'!A190</f>
        <v>11</v>
      </c>
      <c r="B191" t="str">
        <f>'Base F'!B190</f>
        <v>Darth Maul</v>
      </c>
      <c r="C191" t="str">
        <f>'Base F'!C190</f>
        <v>Mk IV-A Critical Damage Multiplexer</v>
      </c>
      <c r="D191" t="str">
        <f t="shared" si="46"/>
        <v>IV-A Critical Damage Multiplexer</v>
      </c>
      <c r="E191" t="str">
        <f t="shared" si="44"/>
        <v>V</v>
      </c>
      <c r="F191" t="str">
        <f t="shared" si="45"/>
        <v>A</v>
      </c>
      <c r="G191" t="str">
        <f t="shared" si="47"/>
        <v>Damage Multiplexer</v>
      </c>
      <c r="H191" t="str">
        <f t="shared" si="48"/>
        <v>Multiplexer</v>
      </c>
      <c r="I191" t="str">
        <f t="shared" si="49"/>
        <v>IV-A Critical Damage</v>
      </c>
      <c r="J191" t="str">
        <f t="shared" si="50"/>
        <v>Critical Damage</v>
      </c>
      <c r="K191" t="str">
        <f>SUBSTITUTE('Base F'!D190,".",",")</f>
        <v>+3% Offense</v>
      </c>
      <c r="L191">
        <f t="shared" si="51"/>
        <v>0.03</v>
      </c>
      <c r="M191" t="str">
        <f t="shared" si="52"/>
        <v>Offense</v>
      </c>
      <c r="N191">
        <f t="shared" si="53"/>
        <v>3</v>
      </c>
      <c r="O191" t="str">
        <f>SUBSTITUTE('Base F'!E190,".",",")</f>
        <v>+581 Protection</v>
      </c>
      <c r="P191">
        <f t="shared" si="54"/>
        <v>581</v>
      </c>
      <c r="Q191" t="str">
        <f t="shared" si="55"/>
        <v>Protection</v>
      </c>
      <c r="R191">
        <f t="shared" si="56"/>
        <v>581</v>
      </c>
      <c r="S191" t="str">
        <f>SUBSTITUTE('Base F'!F190,".",",")</f>
        <v>+3,32% Protection</v>
      </c>
      <c r="T191">
        <f t="shared" si="57"/>
        <v>3.32E-2</v>
      </c>
      <c r="U191" t="str">
        <f t="shared" si="58"/>
        <v>Protection</v>
      </c>
      <c r="V191">
        <f t="shared" si="59"/>
        <v>3.32</v>
      </c>
      <c r="W191" t="str">
        <f>SUBSTITUTE('Base F'!G190,".",",")</f>
        <v>+12 Defense</v>
      </c>
      <c r="X191">
        <f t="shared" si="60"/>
        <v>12</v>
      </c>
      <c r="Y191" t="str">
        <f t="shared" si="61"/>
        <v>Defense</v>
      </c>
      <c r="Z191">
        <f t="shared" si="62"/>
        <v>12</v>
      </c>
      <c r="AA191" t="str">
        <f>SUBSTITUTE('Base F'!H190,".",",")</f>
        <v>+1,54% Health</v>
      </c>
      <c r="AB191">
        <f t="shared" si="63"/>
        <v>1.54E-2</v>
      </c>
      <c r="AC191" t="str">
        <f t="shared" si="64"/>
        <v>Health</v>
      </c>
      <c r="AD191">
        <f t="shared" si="65"/>
        <v>1.54</v>
      </c>
    </row>
    <row r="192" spans="1:30" x14ac:dyDescent="0.2">
      <c r="A192">
        <f>'Base F'!A191</f>
        <v>8</v>
      </c>
      <c r="B192" t="str">
        <f>'Base F'!B191</f>
        <v>Kit Fisto</v>
      </c>
      <c r="C192" t="str">
        <f>'Base F'!C191</f>
        <v>Mk V-C Health Transmitter</v>
      </c>
      <c r="D192" t="str">
        <f t="shared" si="46"/>
        <v>V-C Health Transmitter</v>
      </c>
      <c r="E192" t="str">
        <f t="shared" si="44"/>
        <v>V</v>
      </c>
      <c r="F192" t="str">
        <f t="shared" si="45"/>
        <v>C</v>
      </c>
      <c r="G192" t="str">
        <f t="shared" si="47"/>
        <v>Transmitter</v>
      </c>
      <c r="H192" t="str">
        <f t="shared" si="48"/>
        <v>Transmitter</v>
      </c>
      <c r="I192" t="str">
        <f t="shared" si="49"/>
        <v>V-C Health</v>
      </c>
      <c r="J192" t="str">
        <f t="shared" si="50"/>
        <v>Health</v>
      </c>
      <c r="K192" t="str">
        <f>SUBSTITUTE('Base F'!D191,".",",")</f>
        <v>+3,25% Offense</v>
      </c>
      <c r="L192">
        <f t="shared" si="51"/>
        <v>3.2500000000000001E-2</v>
      </c>
      <c r="M192" t="str">
        <f t="shared" si="52"/>
        <v>Offense</v>
      </c>
      <c r="N192">
        <f t="shared" si="53"/>
        <v>3.25</v>
      </c>
      <c r="O192" t="str">
        <f>SUBSTITUTE('Base F'!E191,".",",")</f>
        <v>+9 Defense</v>
      </c>
      <c r="P192">
        <f t="shared" si="54"/>
        <v>9</v>
      </c>
      <c r="Q192" t="str">
        <f t="shared" si="55"/>
        <v>Defense</v>
      </c>
      <c r="R192">
        <f t="shared" si="56"/>
        <v>9</v>
      </c>
      <c r="S192" t="str">
        <f>SUBSTITUTE('Base F'!F191,".",",")</f>
        <v>+4,28% Tenacity</v>
      </c>
      <c r="T192">
        <f t="shared" si="57"/>
        <v>4.2799999999999998E-2</v>
      </c>
      <c r="U192" t="str">
        <f t="shared" si="58"/>
        <v>Tenacity</v>
      </c>
      <c r="V192">
        <f t="shared" si="59"/>
        <v>4.2799999999999994</v>
      </c>
      <c r="W192" t="str">
        <f>SUBSTITUTE('Base F'!G191,".",",")</f>
        <v/>
      </c>
      <c r="X192" t="e">
        <f t="shared" si="60"/>
        <v>#VALUE!</v>
      </c>
      <c r="Y192" t="e">
        <f t="shared" si="61"/>
        <v>#VALUE!</v>
      </c>
      <c r="Z192" t="e">
        <f t="shared" si="62"/>
        <v>#VALUE!</v>
      </c>
      <c r="AA192" t="str">
        <f>SUBSTITUTE('Base F'!H191,".",",")</f>
        <v/>
      </c>
      <c r="AB192" t="e">
        <f t="shared" si="63"/>
        <v>#VALUE!</v>
      </c>
      <c r="AC192" t="e">
        <f t="shared" si="64"/>
        <v>#VALUE!</v>
      </c>
      <c r="AD192" t="e">
        <f t="shared" si="65"/>
        <v>#VALUE!</v>
      </c>
    </row>
    <row r="193" spans="1:30" x14ac:dyDescent="0.2">
      <c r="A193">
        <f>'Base F'!A192</f>
        <v>8</v>
      </c>
      <c r="B193" t="str">
        <f>'Base F'!B192</f>
        <v>Chief Nebit</v>
      </c>
      <c r="C193" t="str">
        <f>'Base F'!C192</f>
        <v>Mk V-C Health Transmitter</v>
      </c>
      <c r="D193" t="str">
        <f t="shared" si="46"/>
        <v>V-C Health Transmitter</v>
      </c>
      <c r="E193" t="str">
        <f t="shared" si="44"/>
        <v>V</v>
      </c>
      <c r="F193" t="str">
        <f t="shared" si="45"/>
        <v>C</v>
      </c>
      <c r="G193" t="str">
        <f t="shared" si="47"/>
        <v>Transmitter</v>
      </c>
      <c r="H193" t="str">
        <f t="shared" si="48"/>
        <v>Transmitter</v>
      </c>
      <c r="I193" t="str">
        <f t="shared" si="49"/>
        <v>V-C Health</v>
      </c>
      <c r="J193" t="str">
        <f t="shared" si="50"/>
        <v>Health</v>
      </c>
      <c r="K193" t="str">
        <f>SUBSTITUTE('Base F'!D192,".",",")</f>
        <v>+3,25% Offense</v>
      </c>
      <c r="L193">
        <f t="shared" si="51"/>
        <v>3.2500000000000001E-2</v>
      </c>
      <c r="M193" t="str">
        <f t="shared" si="52"/>
        <v>Offense</v>
      </c>
      <c r="N193">
        <f t="shared" si="53"/>
        <v>3.25</v>
      </c>
      <c r="O193" t="str">
        <f>SUBSTITUTE('Base F'!E192,".",",")</f>
        <v>+1,33% Tenacity</v>
      </c>
      <c r="P193">
        <f t="shared" si="54"/>
        <v>1.3299999999999999E-2</v>
      </c>
      <c r="Q193" t="str">
        <f t="shared" si="55"/>
        <v>Tenacity</v>
      </c>
      <c r="R193">
        <f t="shared" si="56"/>
        <v>1.3299999999999998</v>
      </c>
      <c r="S193" t="str">
        <f>SUBSTITUTE('Base F'!F192,".",",")</f>
        <v>+501 Protection</v>
      </c>
      <c r="T193">
        <f t="shared" si="57"/>
        <v>501</v>
      </c>
      <c r="U193" t="str">
        <f t="shared" si="58"/>
        <v>Protection</v>
      </c>
      <c r="V193">
        <f t="shared" si="59"/>
        <v>501</v>
      </c>
      <c r="W193" t="str">
        <f>SUBSTITUTE('Base F'!G192,".",",")</f>
        <v/>
      </c>
      <c r="X193" t="e">
        <f t="shared" si="60"/>
        <v>#VALUE!</v>
      </c>
      <c r="Y193" t="e">
        <f t="shared" si="61"/>
        <v>#VALUE!</v>
      </c>
      <c r="Z193" t="e">
        <f t="shared" si="62"/>
        <v>#VALUE!</v>
      </c>
      <c r="AA193" t="str">
        <f>SUBSTITUTE('Base F'!H192,".",",")</f>
        <v/>
      </c>
      <c r="AB193" t="e">
        <f t="shared" si="63"/>
        <v>#VALUE!</v>
      </c>
      <c r="AC193" t="e">
        <f t="shared" si="64"/>
        <v>#VALUE!</v>
      </c>
      <c r="AD193" t="e">
        <f t="shared" si="65"/>
        <v>#VALUE!</v>
      </c>
    </row>
    <row r="194" spans="1:30" x14ac:dyDescent="0.2">
      <c r="A194">
        <f>'Base F'!A193</f>
        <v>8</v>
      </c>
      <c r="B194" t="str">
        <f>'Base F'!B193</f>
        <v>Chief Chirpa</v>
      </c>
      <c r="C194" t="str">
        <f>'Base F'!C193</f>
        <v>Mk V-C Health Processor</v>
      </c>
      <c r="D194" t="str">
        <f t="shared" si="46"/>
        <v>V-C Health Processor</v>
      </c>
      <c r="E194" t="str">
        <f t="shared" ref="E194:E257" si="66">RIGHT(LEFT(C194,FIND("-",C194)-1))</f>
        <v>V</v>
      </c>
      <c r="F194" t="str">
        <f t="shared" ref="F194:F257" si="67">RIGHT(LEFT(C194,FIND("-",C194)+1))</f>
        <v>C</v>
      </c>
      <c r="G194" t="str">
        <f t="shared" si="47"/>
        <v>Processor</v>
      </c>
      <c r="H194" t="str">
        <f t="shared" si="48"/>
        <v>Processor</v>
      </c>
      <c r="I194" t="str">
        <f t="shared" si="49"/>
        <v>V-C Health</v>
      </c>
      <c r="J194" t="str">
        <f t="shared" si="50"/>
        <v>Health</v>
      </c>
      <c r="K194" t="str">
        <f>SUBSTITUTE('Base F'!D193,".",",")</f>
        <v>+6,5% Defense</v>
      </c>
      <c r="L194">
        <f t="shared" si="51"/>
        <v>6.5000000000000002E-2</v>
      </c>
      <c r="M194" t="str">
        <f t="shared" si="52"/>
        <v>Defense</v>
      </c>
      <c r="N194">
        <f t="shared" si="53"/>
        <v>6.5</v>
      </c>
      <c r="O194" t="str">
        <f>SUBSTITUTE('Base F'!E193,".",",")</f>
        <v>+3,63% Critical Chance</v>
      </c>
      <c r="P194">
        <f t="shared" si="54"/>
        <v>3.6299999999999999E-2</v>
      </c>
      <c r="Q194" t="str">
        <f t="shared" si="55"/>
        <v>Critical Chance</v>
      </c>
      <c r="R194">
        <f t="shared" si="56"/>
        <v>3.63</v>
      </c>
      <c r="S194" t="str">
        <f>SUBSTITUTE('Base F'!F193,".",",")</f>
        <v>+14 Defense</v>
      </c>
      <c r="T194">
        <f t="shared" si="57"/>
        <v>14</v>
      </c>
      <c r="U194" t="str">
        <f t="shared" si="58"/>
        <v>Defense</v>
      </c>
      <c r="V194">
        <f t="shared" si="59"/>
        <v>14</v>
      </c>
      <c r="W194" t="str">
        <f>SUBSTITUTE('Base F'!G193,".",",")</f>
        <v/>
      </c>
      <c r="X194" t="e">
        <f t="shared" si="60"/>
        <v>#VALUE!</v>
      </c>
      <c r="Y194" t="e">
        <f t="shared" si="61"/>
        <v>#VALUE!</v>
      </c>
      <c r="Z194" t="e">
        <f t="shared" si="62"/>
        <v>#VALUE!</v>
      </c>
      <c r="AA194" t="str">
        <f>SUBSTITUTE('Base F'!H193,".",",")</f>
        <v/>
      </c>
      <c r="AB194" t="e">
        <f t="shared" si="63"/>
        <v>#VALUE!</v>
      </c>
      <c r="AC194" t="e">
        <f t="shared" si="64"/>
        <v>#VALUE!</v>
      </c>
      <c r="AD194" t="e">
        <f t="shared" si="65"/>
        <v>#VALUE!</v>
      </c>
    </row>
    <row r="195" spans="1:30" x14ac:dyDescent="0.2">
      <c r="A195">
        <f>'Base F'!A194</f>
        <v>8</v>
      </c>
      <c r="B195" t="str">
        <f>'Base F'!B194</f>
        <v>Grand Moff Tarkin</v>
      </c>
      <c r="C195" t="str">
        <f>'Base F'!C194</f>
        <v>Mk V-C Health Processor</v>
      </c>
      <c r="D195" t="str">
        <f t="shared" ref="D195:D258" si="68">SUBSTITUTE(C195,"Mk ","")</f>
        <v>V-C Health Processor</v>
      </c>
      <c r="E195" t="str">
        <f t="shared" si="66"/>
        <v>V</v>
      </c>
      <c r="F195" t="str">
        <f t="shared" si="67"/>
        <v>C</v>
      </c>
      <c r="G195" t="str">
        <f t="shared" ref="G195:G258" si="69">SUBSTITUTE(MID(D195,FIND(" ",D195,FIND(" ",D195,1)+1),20)," ","",1)</f>
        <v>Processor</v>
      </c>
      <c r="H195" t="str">
        <f t="shared" ref="H195:H258" si="70">IFERROR(RIGHT(G195,LEN(G195)-SEARCH(" ",G195,1)),G195)</f>
        <v>Processor</v>
      </c>
      <c r="I195" t="str">
        <f t="shared" ref="I195:I258" si="71">LEFT(D195,LEN(D195)-LEN(H195)-1)</f>
        <v>V-C Health</v>
      </c>
      <c r="J195" t="str">
        <f t="shared" ref="J195:J258" si="72">MID(I195,FIND(" ",I195,1)+1,20)</f>
        <v>Health</v>
      </c>
      <c r="K195" t="str">
        <f>SUBSTITUTE('Base F'!D194,".",",")</f>
        <v>+6,5% Defense</v>
      </c>
      <c r="L195">
        <f t="shared" ref="L195:L258" si="73">VALUE(SUBSTITUTE(LEFT(K195,FIND(" ",K195)-1),"+",""))</f>
        <v>6.5000000000000002E-2</v>
      </c>
      <c r="M195" t="str">
        <f t="shared" ref="M195:M258" si="74">MID(K195,FIND(" ",K195,1)+1,20)</f>
        <v>Defense</v>
      </c>
      <c r="N195">
        <f t="shared" ref="N195:N258" si="75">IFERROR(IF(FIND("%",K195)&gt;0,100*L195,L195),L195)</f>
        <v>6.5</v>
      </c>
      <c r="O195" t="str">
        <f>SUBSTITUTE('Base F'!E194,".",",")</f>
        <v>+674 Protection</v>
      </c>
      <c r="P195">
        <f t="shared" ref="P195:P258" si="76">VALUE(SUBSTITUTE(LEFT(O195,FIND(" ",O195)-1),"+",""))</f>
        <v>674</v>
      </c>
      <c r="Q195" t="str">
        <f t="shared" ref="Q195:Q258" si="77">MID(O195,FIND(" ",O195,1)+1,20)</f>
        <v>Protection</v>
      </c>
      <c r="R195">
        <f t="shared" ref="R195:R258" si="78">IFERROR(IF(FIND("%",O195)&gt;0,100*P195,P195),P195)</f>
        <v>674</v>
      </c>
      <c r="S195" t="str">
        <f>SUBSTITUTE('Base F'!F194,".",",")</f>
        <v>+0,8% Health</v>
      </c>
      <c r="T195">
        <f t="shared" ref="T195:T258" si="79">VALUE(SUBSTITUTE(LEFT(S195,FIND(" ",S195)-1),"+",""))</f>
        <v>8.0000000000000002E-3</v>
      </c>
      <c r="U195" t="str">
        <f t="shared" ref="U195:U258" si="80">MID(S195,FIND(" ",S195,1)+1,20)</f>
        <v>Health</v>
      </c>
      <c r="V195">
        <f t="shared" ref="V195:V258" si="81">IFERROR(IF(FIND("%",S195)&gt;0,100*T195,T195),T195)</f>
        <v>0.8</v>
      </c>
      <c r="W195" t="str">
        <f>SUBSTITUTE('Base F'!G194,".",",")</f>
        <v/>
      </c>
      <c r="X195" t="e">
        <f t="shared" ref="X195:X258" si="82">VALUE(SUBSTITUTE(LEFT(W195,FIND(" ",W195)-1),"+",""))</f>
        <v>#VALUE!</v>
      </c>
      <c r="Y195" t="e">
        <f t="shared" ref="Y195:Y258" si="83">MID(W195,FIND(" ",W195,1)+1,20)</f>
        <v>#VALUE!</v>
      </c>
      <c r="Z195" t="e">
        <f t="shared" ref="Z195:Z258" si="84">IFERROR(IF(FIND("%",W195)&gt;0,100*X195,X195),X195)</f>
        <v>#VALUE!</v>
      </c>
      <c r="AA195" t="str">
        <f>SUBSTITUTE('Base F'!H194,".",",")</f>
        <v/>
      </c>
      <c r="AB195" t="e">
        <f t="shared" ref="AB195:AB258" si="85">VALUE(SUBSTITUTE(LEFT(AA195,FIND(" ",AA195)-1),"+",""))</f>
        <v>#VALUE!</v>
      </c>
      <c r="AC195" t="e">
        <f t="shared" ref="AC195:AC258" si="86">MID(AA195,FIND(" ",AA195,1)+1,20)</f>
        <v>#VALUE!</v>
      </c>
      <c r="AD195" t="e">
        <f t="shared" ref="AD195:AD258" si="87">IFERROR(IF(FIND("%",AA195)&gt;0,100*AB195,AB195),AB195)</f>
        <v>#VALUE!</v>
      </c>
    </row>
    <row r="196" spans="1:30" x14ac:dyDescent="0.2">
      <c r="A196">
        <f>'Base F'!A195</f>
        <v>8</v>
      </c>
      <c r="B196" t="str">
        <f>'Base F'!B195</f>
        <v>Mace Windu</v>
      </c>
      <c r="C196" t="str">
        <f>'Base F'!C195</f>
        <v>Mk V-A Critical Chance Data-Bus</v>
      </c>
      <c r="D196" t="str">
        <f t="shared" si="68"/>
        <v>V-A Critical Chance Data-Bus</v>
      </c>
      <c r="E196" t="str">
        <f t="shared" si="66"/>
        <v>V</v>
      </c>
      <c r="F196" t="str">
        <f t="shared" si="67"/>
        <v>A</v>
      </c>
      <c r="G196" t="str">
        <f t="shared" si="69"/>
        <v>Chance Data-Bus</v>
      </c>
      <c r="H196" t="str">
        <f t="shared" si="70"/>
        <v>Data-Bus</v>
      </c>
      <c r="I196" t="str">
        <f t="shared" si="71"/>
        <v>V-A Critical Chance</v>
      </c>
      <c r="J196" t="str">
        <f t="shared" si="72"/>
        <v>Critical Chance</v>
      </c>
      <c r="K196" t="str">
        <f>SUBSTITUTE('Base F'!D195,".",",")</f>
        <v>+3,25% Health</v>
      </c>
      <c r="L196">
        <f t="shared" si="73"/>
        <v>3.2500000000000001E-2</v>
      </c>
      <c r="M196" t="str">
        <f t="shared" si="74"/>
        <v>Health</v>
      </c>
      <c r="N196">
        <f t="shared" si="75"/>
        <v>3.25</v>
      </c>
      <c r="O196" t="str">
        <f>SUBSTITUTE('Base F'!E195,".",",")</f>
        <v>+43 Offense</v>
      </c>
      <c r="P196">
        <f t="shared" si="76"/>
        <v>43</v>
      </c>
      <c r="Q196" t="str">
        <f t="shared" si="77"/>
        <v>Offense</v>
      </c>
      <c r="R196">
        <f t="shared" si="78"/>
        <v>43</v>
      </c>
      <c r="S196" t="str">
        <f>SUBSTITUTE('Base F'!F195,".",",")</f>
        <v>+1,3% Protection</v>
      </c>
      <c r="T196">
        <f t="shared" si="79"/>
        <v>1.2999999999999999E-2</v>
      </c>
      <c r="U196" t="str">
        <f t="shared" si="80"/>
        <v>Protection</v>
      </c>
      <c r="V196">
        <f t="shared" si="81"/>
        <v>1.3</v>
      </c>
      <c r="W196" t="str">
        <f>SUBSTITUTE('Base F'!G195,".",",")</f>
        <v>+4,25% Tenacity</v>
      </c>
      <c r="X196">
        <f t="shared" si="82"/>
        <v>4.2500000000000003E-2</v>
      </c>
      <c r="Y196" t="str">
        <f t="shared" si="83"/>
        <v>Tenacity</v>
      </c>
      <c r="Z196">
        <f t="shared" si="84"/>
        <v>4.25</v>
      </c>
      <c r="AA196" t="str">
        <f>SUBSTITUTE('Base F'!H195,".",",")</f>
        <v>+1,86% Critical Chance</v>
      </c>
      <c r="AB196">
        <f t="shared" si="85"/>
        <v>1.8599999999999998E-2</v>
      </c>
      <c r="AC196" t="str">
        <f t="shared" si="86"/>
        <v>Critical Chance</v>
      </c>
      <c r="AD196">
        <f t="shared" si="87"/>
        <v>1.8599999999999999</v>
      </c>
    </row>
    <row r="197" spans="1:30" x14ac:dyDescent="0.2">
      <c r="A197">
        <f>'Base F'!A196</f>
        <v>8</v>
      </c>
      <c r="B197" t="str">
        <f>'Base F'!B196</f>
        <v>Eeth Koth</v>
      </c>
      <c r="C197" t="str">
        <f>'Base F'!C196</f>
        <v>Mk V-C Health Multiplexer</v>
      </c>
      <c r="D197" t="str">
        <f t="shared" si="68"/>
        <v>V-C Health Multiplexer</v>
      </c>
      <c r="E197" t="str">
        <f t="shared" si="66"/>
        <v>V</v>
      </c>
      <c r="F197" t="str">
        <f t="shared" si="67"/>
        <v>C</v>
      </c>
      <c r="G197" t="str">
        <f t="shared" si="69"/>
        <v>Multiplexer</v>
      </c>
      <c r="H197" t="str">
        <f t="shared" si="70"/>
        <v>Multiplexer</v>
      </c>
      <c r="I197" t="str">
        <f t="shared" si="71"/>
        <v>V-C Health</v>
      </c>
      <c r="J197" t="str">
        <f t="shared" si="72"/>
        <v>Health</v>
      </c>
      <c r="K197" t="str">
        <f>SUBSTITUTE('Base F'!D196,".",",")</f>
        <v>+13% Protection</v>
      </c>
      <c r="L197">
        <f t="shared" si="73"/>
        <v>0.13</v>
      </c>
      <c r="M197" t="str">
        <f t="shared" si="74"/>
        <v>Protection</v>
      </c>
      <c r="N197">
        <f t="shared" si="75"/>
        <v>13</v>
      </c>
      <c r="O197" t="str">
        <f>SUBSTITUTE('Base F'!E196,".",",")</f>
        <v>+1,73% Tenacity</v>
      </c>
      <c r="P197">
        <f t="shared" si="76"/>
        <v>1.7299999999999999E-2</v>
      </c>
      <c r="Q197" t="str">
        <f t="shared" si="77"/>
        <v>Tenacity</v>
      </c>
      <c r="R197">
        <f t="shared" si="78"/>
        <v>1.73</v>
      </c>
      <c r="S197" t="str">
        <f>SUBSTITUTE('Base F'!F196,".",",")</f>
        <v>+1,05% Defense</v>
      </c>
      <c r="T197">
        <f t="shared" si="79"/>
        <v>1.0500000000000001E-2</v>
      </c>
      <c r="U197" t="str">
        <f t="shared" si="80"/>
        <v>Defense</v>
      </c>
      <c r="V197">
        <f t="shared" si="81"/>
        <v>1.05</v>
      </c>
      <c r="W197" t="str">
        <f>SUBSTITUTE('Base F'!G196,".",",")</f>
        <v/>
      </c>
      <c r="X197" t="e">
        <f t="shared" si="82"/>
        <v>#VALUE!</v>
      </c>
      <c r="Y197" t="e">
        <f t="shared" si="83"/>
        <v>#VALUE!</v>
      </c>
      <c r="Z197" t="e">
        <f t="shared" si="84"/>
        <v>#VALUE!</v>
      </c>
      <c r="AA197" t="str">
        <f>SUBSTITUTE('Base F'!H196,".",",")</f>
        <v/>
      </c>
      <c r="AB197" t="e">
        <f t="shared" si="85"/>
        <v>#VALUE!</v>
      </c>
      <c r="AC197" t="e">
        <f t="shared" si="86"/>
        <v>#VALUE!</v>
      </c>
      <c r="AD197" t="e">
        <f t="shared" si="87"/>
        <v>#VALUE!</v>
      </c>
    </row>
    <row r="198" spans="1:30" x14ac:dyDescent="0.2">
      <c r="A198">
        <f>'Base F'!A197</f>
        <v>8</v>
      </c>
      <c r="B198" t="str">
        <f>'Base F'!B197</f>
        <v>Han Solo</v>
      </c>
      <c r="C198" t="str">
        <f>'Base F'!C197</f>
        <v>Mk V-C Critical Chance Multiplexer</v>
      </c>
      <c r="D198" t="str">
        <f t="shared" si="68"/>
        <v>V-C Critical Chance Multiplexer</v>
      </c>
      <c r="E198" t="str">
        <f t="shared" si="66"/>
        <v>V</v>
      </c>
      <c r="F198" t="str">
        <f t="shared" si="67"/>
        <v>C</v>
      </c>
      <c r="G198" t="str">
        <f t="shared" si="69"/>
        <v>Chance Multiplexer</v>
      </c>
      <c r="H198" t="str">
        <f t="shared" si="70"/>
        <v>Multiplexer</v>
      </c>
      <c r="I198" t="str">
        <f t="shared" si="71"/>
        <v>V-C Critical Chance</v>
      </c>
      <c r="J198" t="str">
        <f t="shared" si="72"/>
        <v>Critical Chance</v>
      </c>
      <c r="K198" t="str">
        <f>SUBSTITUTE('Base F'!D197,".",",")</f>
        <v>+13,5% Potency</v>
      </c>
      <c r="L198">
        <f t="shared" si="73"/>
        <v>0.13500000000000001</v>
      </c>
      <c r="M198" t="str">
        <f t="shared" si="74"/>
        <v>Potency</v>
      </c>
      <c r="N198">
        <f t="shared" si="75"/>
        <v>13.5</v>
      </c>
      <c r="O198" t="str">
        <f>SUBSTITUTE('Base F'!E197,".",",")</f>
        <v>+0,79% Health</v>
      </c>
      <c r="P198">
        <f t="shared" si="76"/>
        <v>7.9000000000000008E-3</v>
      </c>
      <c r="Q198" t="str">
        <f t="shared" si="77"/>
        <v>Health</v>
      </c>
      <c r="R198">
        <f t="shared" si="78"/>
        <v>0.79</v>
      </c>
      <c r="S198" t="str">
        <f>SUBSTITUTE('Base F'!F197,".",",")</f>
        <v>+5 Defense</v>
      </c>
      <c r="T198">
        <f t="shared" si="79"/>
        <v>5</v>
      </c>
      <c r="U198" t="str">
        <f t="shared" si="80"/>
        <v>Defense</v>
      </c>
      <c r="V198">
        <f t="shared" si="81"/>
        <v>5</v>
      </c>
      <c r="W198" t="str">
        <f>SUBSTITUTE('Base F'!G197,".",",")</f>
        <v/>
      </c>
      <c r="X198" t="e">
        <f t="shared" si="82"/>
        <v>#VALUE!</v>
      </c>
      <c r="Y198" t="e">
        <f t="shared" si="83"/>
        <v>#VALUE!</v>
      </c>
      <c r="Z198" t="e">
        <f t="shared" si="84"/>
        <v>#VALUE!</v>
      </c>
      <c r="AA198" t="str">
        <f>SUBSTITUTE('Base F'!H197,".",",")</f>
        <v/>
      </c>
      <c r="AB198" t="e">
        <f t="shared" si="85"/>
        <v>#VALUE!</v>
      </c>
      <c r="AC198" t="e">
        <f t="shared" si="86"/>
        <v>#VALUE!</v>
      </c>
      <c r="AD198" t="e">
        <f t="shared" si="87"/>
        <v>#VALUE!</v>
      </c>
    </row>
    <row r="199" spans="1:30" x14ac:dyDescent="0.2">
      <c r="A199">
        <f>'Base F'!A198</f>
        <v>12</v>
      </c>
      <c r="B199" t="str">
        <f>'Base F'!B198</f>
        <v>Admiral Ackbar</v>
      </c>
      <c r="C199" t="str">
        <f>'Base F'!C198</f>
        <v>Mk III-A Health Receiver</v>
      </c>
      <c r="D199" t="str">
        <f t="shared" si="68"/>
        <v>III-A Health Receiver</v>
      </c>
      <c r="E199" t="str">
        <f t="shared" si="66"/>
        <v>I</v>
      </c>
      <c r="F199" t="str">
        <f t="shared" si="67"/>
        <v>A</v>
      </c>
      <c r="G199" t="str">
        <f t="shared" si="69"/>
        <v>Receiver</v>
      </c>
      <c r="H199" t="str">
        <f t="shared" si="70"/>
        <v>Receiver</v>
      </c>
      <c r="I199" t="str">
        <f t="shared" si="71"/>
        <v>III-A Health</v>
      </c>
      <c r="J199" t="str">
        <f t="shared" si="72"/>
        <v>Health</v>
      </c>
      <c r="K199" t="str">
        <f>SUBSTITUTE('Base F'!D198,".",",")</f>
        <v>+12,5% Protection</v>
      </c>
      <c r="L199">
        <f t="shared" si="73"/>
        <v>0.125</v>
      </c>
      <c r="M199" t="str">
        <f t="shared" si="74"/>
        <v>Protection</v>
      </c>
      <c r="N199">
        <f t="shared" si="75"/>
        <v>12.5</v>
      </c>
      <c r="O199" t="str">
        <f>SUBSTITUTE('Base F'!E198,".",",")</f>
        <v>+352 Protection</v>
      </c>
      <c r="P199">
        <f t="shared" si="76"/>
        <v>352</v>
      </c>
      <c r="Q199" t="str">
        <f t="shared" si="77"/>
        <v>Protection</v>
      </c>
      <c r="R199">
        <f t="shared" si="78"/>
        <v>352</v>
      </c>
      <c r="S199" t="str">
        <f>SUBSTITUTE('Base F'!F198,".",",")</f>
        <v>+1,01% Tenacity</v>
      </c>
      <c r="T199">
        <f t="shared" si="79"/>
        <v>1.01E-2</v>
      </c>
      <c r="U199" t="str">
        <f t="shared" si="80"/>
        <v>Tenacity</v>
      </c>
      <c r="V199">
        <f t="shared" si="81"/>
        <v>1.01</v>
      </c>
      <c r="W199" t="str">
        <f>SUBSTITUTE('Base F'!G198,".",",")</f>
        <v>+0,85% Defense</v>
      </c>
      <c r="X199">
        <f t="shared" si="82"/>
        <v>8.5000000000000006E-3</v>
      </c>
      <c r="Y199" t="str">
        <f t="shared" si="83"/>
        <v>Defense</v>
      </c>
      <c r="Z199">
        <f t="shared" si="84"/>
        <v>0.85000000000000009</v>
      </c>
      <c r="AA199" t="str">
        <f>SUBSTITUTE('Base F'!H198,".",",")</f>
        <v>+0,22% Offense</v>
      </c>
      <c r="AB199">
        <f t="shared" si="85"/>
        <v>2.2000000000000001E-3</v>
      </c>
      <c r="AC199" t="str">
        <f t="shared" si="86"/>
        <v>Offense</v>
      </c>
      <c r="AD199">
        <f t="shared" si="87"/>
        <v>0.22</v>
      </c>
    </row>
    <row r="200" spans="1:30" x14ac:dyDescent="0.2">
      <c r="A200">
        <f>'Base F'!A199</f>
        <v>12</v>
      </c>
      <c r="B200">
        <f>'Base F'!B199</f>
        <v>0</v>
      </c>
      <c r="C200" t="str">
        <f>'Base F'!C199</f>
        <v>Mk III-A Health Receiver</v>
      </c>
      <c r="D200" t="str">
        <f t="shared" si="68"/>
        <v>III-A Health Receiver</v>
      </c>
      <c r="E200" t="str">
        <f t="shared" si="66"/>
        <v>I</v>
      </c>
      <c r="F200" t="str">
        <f t="shared" si="67"/>
        <v>A</v>
      </c>
      <c r="G200" t="str">
        <f t="shared" si="69"/>
        <v>Receiver</v>
      </c>
      <c r="H200" t="str">
        <f t="shared" si="70"/>
        <v>Receiver</v>
      </c>
      <c r="I200" t="str">
        <f t="shared" si="71"/>
        <v>III-A Health</v>
      </c>
      <c r="J200" t="str">
        <f t="shared" si="72"/>
        <v>Health</v>
      </c>
      <c r="K200" t="str">
        <f>SUBSTITUTE('Base F'!D199,".",",")</f>
        <v>+3,13% Offense</v>
      </c>
      <c r="L200">
        <f t="shared" si="73"/>
        <v>3.1300000000000001E-2</v>
      </c>
      <c r="M200" t="str">
        <f t="shared" si="74"/>
        <v>Offense</v>
      </c>
      <c r="N200">
        <f t="shared" si="75"/>
        <v>3.1300000000000003</v>
      </c>
      <c r="O200" t="str">
        <f>SUBSTITUTE('Base F'!E199,".",",")</f>
        <v>+2,2% Critical Chance</v>
      </c>
      <c r="P200">
        <f t="shared" si="76"/>
        <v>2.1999999999999999E-2</v>
      </c>
      <c r="Q200" t="str">
        <f t="shared" si="77"/>
        <v>Critical Chance</v>
      </c>
      <c r="R200">
        <f t="shared" si="78"/>
        <v>2.1999999999999997</v>
      </c>
      <c r="S200" t="str">
        <f>SUBSTITUTE('Base F'!F199,".",",")</f>
        <v>+1,2% Tenacity</v>
      </c>
      <c r="T200">
        <f t="shared" si="79"/>
        <v>1.2E-2</v>
      </c>
      <c r="U200" t="str">
        <f t="shared" si="80"/>
        <v>Tenacity</v>
      </c>
      <c r="V200">
        <f t="shared" si="81"/>
        <v>1.2</v>
      </c>
      <c r="W200" t="str">
        <f>SUBSTITUTE('Base F'!G199,".",",")</f>
        <v>+5 Defense</v>
      </c>
      <c r="X200">
        <f t="shared" si="82"/>
        <v>5</v>
      </c>
      <c r="Y200" t="str">
        <f t="shared" si="83"/>
        <v>Defense</v>
      </c>
      <c r="Z200">
        <f t="shared" si="84"/>
        <v>5</v>
      </c>
      <c r="AA200" t="str">
        <f>SUBSTITUTE('Base F'!H199,".",",")</f>
        <v>+2 Speed</v>
      </c>
      <c r="AB200">
        <f t="shared" si="85"/>
        <v>2</v>
      </c>
      <c r="AC200" t="str">
        <f t="shared" si="86"/>
        <v>Speed</v>
      </c>
      <c r="AD200">
        <f t="shared" si="87"/>
        <v>2</v>
      </c>
    </row>
    <row r="201" spans="1:30" x14ac:dyDescent="0.2">
      <c r="A201">
        <f>'Base F'!A200</f>
        <v>12</v>
      </c>
      <c r="B201" t="str">
        <f>'Base F'!B200</f>
        <v>Royal Guard</v>
      </c>
      <c r="C201" t="str">
        <f>'Base F'!C200</f>
        <v>Mk III-A Health Holo-Array</v>
      </c>
      <c r="D201" t="str">
        <f t="shared" si="68"/>
        <v>III-A Health Holo-Array</v>
      </c>
      <c r="E201" t="str">
        <f t="shared" si="66"/>
        <v>I</v>
      </c>
      <c r="F201" t="str">
        <f t="shared" si="67"/>
        <v>A</v>
      </c>
      <c r="G201" t="str">
        <f t="shared" si="69"/>
        <v>Holo-Array</v>
      </c>
      <c r="H201" t="str">
        <f t="shared" si="70"/>
        <v>Holo-Array</v>
      </c>
      <c r="I201" t="str">
        <f t="shared" si="71"/>
        <v>III-A Health</v>
      </c>
      <c r="J201" t="str">
        <f t="shared" si="72"/>
        <v>Health</v>
      </c>
      <c r="K201" t="str">
        <f>SUBSTITUTE('Base F'!D200,".",",")</f>
        <v>+3,13% Health</v>
      </c>
      <c r="L201">
        <f t="shared" si="73"/>
        <v>3.1300000000000001E-2</v>
      </c>
      <c r="M201" t="str">
        <f t="shared" si="74"/>
        <v>Health</v>
      </c>
      <c r="N201">
        <f t="shared" si="75"/>
        <v>3.1300000000000003</v>
      </c>
      <c r="O201" t="str">
        <f>SUBSTITUTE('Base F'!E200,".",",")</f>
        <v>+645 Health</v>
      </c>
      <c r="P201">
        <f t="shared" si="76"/>
        <v>645</v>
      </c>
      <c r="Q201" t="str">
        <f t="shared" si="77"/>
        <v>Health</v>
      </c>
      <c r="R201">
        <f t="shared" si="78"/>
        <v>645</v>
      </c>
      <c r="S201" t="str">
        <f>SUBSTITUTE('Base F'!F200,".",",")</f>
        <v>+1,32% Critical Chance</v>
      </c>
      <c r="T201">
        <f t="shared" si="79"/>
        <v>1.32E-2</v>
      </c>
      <c r="U201" t="str">
        <f t="shared" si="80"/>
        <v>Critical Chance</v>
      </c>
      <c r="V201">
        <f t="shared" si="81"/>
        <v>1.32</v>
      </c>
      <c r="W201" t="str">
        <f>SUBSTITUTE('Base F'!G200,".",",")</f>
        <v>+46 Offense</v>
      </c>
      <c r="X201">
        <f t="shared" si="82"/>
        <v>46</v>
      </c>
      <c r="Y201" t="str">
        <f t="shared" si="83"/>
        <v>Offense</v>
      </c>
      <c r="Z201">
        <f t="shared" si="84"/>
        <v>46</v>
      </c>
      <c r="AA201" t="str">
        <f>SUBSTITUTE('Base F'!H200,".",",")</f>
        <v>+1,94% Defense</v>
      </c>
      <c r="AB201">
        <f t="shared" si="85"/>
        <v>1.9400000000000001E-2</v>
      </c>
      <c r="AC201" t="str">
        <f t="shared" si="86"/>
        <v>Defense</v>
      </c>
      <c r="AD201">
        <f t="shared" si="87"/>
        <v>1.94</v>
      </c>
    </row>
    <row r="202" spans="1:30" x14ac:dyDescent="0.2">
      <c r="A202">
        <f>'Base F'!A201</f>
        <v>12</v>
      </c>
      <c r="B202" t="str">
        <f>'Base F'!B201</f>
        <v>Chief Chirpa</v>
      </c>
      <c r="C202" t="str">
        <f>'Base F'!C201</f>
        <v>Mk III-A Health Holo-Array</v>
      </c>
      <c r="D202" t="str">
        <f t="shared" si="68"/>
        <v>III-A Health Holo-Array</v>
      </c>
      <c r="E202" t="str">
        <f t="shared" si="66"/>
        <v>I</v>
      </c>
      <c r="F202" t="str">
        <f t="shared" si="67"/>
        <v>A</v>
      </c>
      <c r="G202" t="str">
        <f t="shared" si="69"/>
        <v>Holo-Array</v>
      </c>
      <c r="H202" t="str">
        <f t="shared" si="70"/>
        <v>Holo-Array</v>
      </c>
      <c r="I202" t="str">
        <f t="shared" si="71"/>
        <v>III-A Health</v>
      </c>
      <c r="J202" t="str">
        <f t="shared" si="72"/>
        <v>Health</v>
      </c>
      <c r="K202" t="str">
        <f>SUBSTITUTE('Base F'!D201,".",",")</f>
        <v>+3,13% Health</v>
      </c>
      <c r="L202">
        <f t="shared" si="73"/>
        <v>3.1300000000000001E-2</v>
      </c>
      <c r="M202" t="str">
        <f t="shared" si="74"/>
        <v>Health</v>
      </c>
      <c r="N202">
        <f t="shared" si="75"/>
        <v>3.1300000000000003</v>
      </c>
      <c r="O202" t="str">
        <f>SUBSTITUTE('Base F'!E201,".",",")</f>
        <v>+292 Health</v>
      </c>
      <c r="P202">
        <f t="shared" si="76"/>
        <v>292</v>
      </c>
      <c r="Q202" t="str">
        <f t="shared" si="77"/>
        <v>Health</v>
      </c>
      <c r="R202">
        <f t="shared" si="78"/>
        <v>292</v>
      </c>
      <c r="S202" t="str">
        <f>SUBSTITUTE('Base F'!F201,".",",")</f>
        <v>+0,22% Offense</v>
      </c>
      <c r="T202">
        <f t="shared" si="79"/>
        <v>2.2000000000000001E-3</v>
      </c>
      <c r="U202" t="str">
        <f t="shared" si="80"/>
        <v>Offense</v>
      </c>
      <c r="V202">
        <f t="shared" si="81"/>
        <v>0.22</v>
      </c>
      <c r="W202" t="str">
        <f>SUBSTITUTE('Base F'!G201,".",",")</f>
        <v>+0,75% Defense</v>
      </c>
      <c r="X202">
        <f t="shared" si="82"/>
        <v>7.4999999999999997E-3</v>
      </c>
      <c r="Y202" t="str">
        <f t="shared" si="83"/>
        <v>Defense</v>
      </c>
      <c r="Z202">
        <f t="shared" si="84"/>
        <v>0.75</v>
      </c>
      <c r="AA202" t="str">
        <f>SUBSTITUTE('Base F'!H201,".",",")</f>
        <v>+3 Defense</v>
      </c>
      <c r="AB202">
        <f t="shared" si="85"/>
        <v>3</v>
      </c>
      <c r="AC202" t="str">
        <f t="shared" si="86"/>
        <v>Defense</v>
      </c>
      <c r="AD202">
        <f t="shared" si="87"/>
        <v>3</v>
      </c>
    </row>
    <row r="203" spans="1:30" x14ac:dyDescent="0.2">
      <c r="A203">
        <f>'Base F'!A202</f>
        <v>15</v>
      </c>
      <c r="B203" t="str">
        <f>'Base F'!B202</f>
        <v>Greedo</v>
      </c>
      <c r="C203" t="str">
        <f>'Base F'!C202</f>
        <v>Mk II-A Health Transmitter</v>
      </c>
      <c r="D203" t="str">
        <f t="shared" si="68"/>
        <v>II-A Health Transmitter</v>
      </c>
      <c r="E203" t="str">
        <f t="shared" si="66"/>
        <v>I</v>
      </c>
      <c r="F203" t="str">
        <f t="shared" si="67"/>
        <v>A</v>
      </c>
      <c r="G203" t="str">
        <f t="shared" si="69"/>
        <v>Transmitter</v>
      </c>
      <c r="H203" t="str">
        <f t="shared" si="70"/>
        <v>Transmitter</v>
      </c>
      <c r="I203" t="str">
        <f t="shared" si="71"/>
        <v>II-A Health</v>
      </c>
      <c r="J203" t="str">
        <f t="shared" si="72"/>
        <v>Health</v>
      </c>
      <c r="K203" t="str">
        <f>SUBSTITUTE('Base F'!D202,".",",")</f>
        <v>+2% Offense</v>
      </c>
      <c r="L203">
        <f t="shared" si="73"/>
        <v>0.02</v>
      </c>
      <c r="M203" t="str">
        <f t="shared" si="74"/>
        <v>Offense</v>
      </c>
      <c r="N203">
        <f t="shared" si="75"/>
        <v>2</v>
      </c>
      <c r="O203" t="str">
        <f>SUBSTITUTE('Base F'!E202,".",",")</f>
        <v>+1,25% Tenacity</v>
      </c>
      <c r="P203">
        <f t="shared" si="76"/>
        <v>1.2500000000000001E-2</v>
      </c>
      <c r="Q203" t="str">
        <f t="shared" si="77"/>
        <v>Tenacity</v>
      </c>
      <c r="R203">
        <f t="shared" si="78"/>
        <v>1.25</v>
      </c>
      <c r="S203" t="str">
        <f>SUBSTITUTE('Base F'!F202,".",",")</f>
        <v>+0,5% Health</v>
      </c>
      <c r="T203">
        <f t="shared" si="79"/>
        <v>5.0000000000000001E-3</v>
      </c>
      <c r="U203" t="str">
        <f t="shared" si="80"/>
        <v>Health</v>
      </c>
      <c r="V203">
        <f t="shared" si="81"/>
        <v>0.5</v>
      </c>
      <c r="W203" t="str">
        <f>SUBSTITUTE('Base F'!G202,".",",")</f>
        <v>+1 Speed</v>
      </c>
      <c r="X203">
        <f t="shared" si="82"/>
        <v>1</v>
      </c>
      <c r="Y203" t="str">
        <f t="shared" si="83"/>
        <v>Speed</v>
      </c>
      <c r="Z203">
        <f t="shared" si="84"/>
        <v>1</v>
      </c>
      <c r="AA203" t="str">
        <f>SUBSTITUTE('Base F'!H202,".",",")</f>
        <v>+1,06% Protection</v>
      </c>
      <c r="AB203">
        <f t="shared" si="85"/>
        <v>1.06E-2</v>
      </c>
      <c r="AC203" t="str">
        <f t="shared" si="86"/>
        <v>Protection</v>
      </c>
      <c r="AD203">
        <f t="shared" si="87"/>
        <v>1.06</v>
      </c>
    </row>
    <row r="204" spans="1:30" x14ac:dyDescent="0.2">
      <c r="A204">
        <f>'Base F'!A203</f>
        <v>15</v>
      </c>
      <c r="B204" t="str">
        <f>'Base F'!B203</f>
        <v>Rey</v>
      </c>
      <c r="C204" t="str">
        <f>'Base F'!C203</f>
        <v>Mk II-A Speed Transmitter</v>
      </c>
      <c r="D204" t="str">
        <f t="shared" si="68"/>
        <v>II-A Speed Transmitter</v>
      </c>
      <c r="E204" t="str">
        <f t="shared" si="66"/>
        <v>I</v>
      </c>
      <c r="F204" t="str">
        <f t="shared" si="67"/>
        <v>A</v>
      </c>
      <c r="G204" t="str">
        <f t="shared" si="69"/>
        <v>Transmitter</v>
      </c>
      <c r="H204" t="str">
        <f t="shared" si="70"/>
        <v>Transmitter</v>
      </c>
      <c r="I204" t="str">
        <f t="shared" si="71"/>
        <v>II-A Speed</v>
      </c>
      <c r="J204" t="str">
        <f t="shared" si="72"/>
        <v>Speed</v>
      </c>
      <c r="K204" t="str">
        <f>SUBSTITUTE('Base F'!D203,".",",")</f>
        <v>+2% Offense</v>
      </c>
      <c r="L204">
        <f t="shared" si="73"/>
        <v>0.02</v>
      </c>
      <c r="M204" t="str">
        <f t="shared" si="74"/>
        <v>Offense</v>
      </c>
      <c r="N204">
        <f t="shared" si="75"/>
        <v>2</v>
      </c>
      <c r="O204" t="str">
        <f>SUBSTITUTE('Base F'!E203,".",",")</f>
        <v>+1,06% Critical Chance</v>
      </c>
      <c r="P204">
        <f t="shared" si="76"/>
        <v>1.06E-2</v>
      </c>
      <c r="Q204" t="str">
        <f t="shared" si="77"/>
        <v>Critical Chance</v>
      </c>
      <c r="R204">
        <f t="shared" si="78"/>
        <v>1.06</v>
      </c>
      <c r="S204" t="str">
        <f>SUBSTITUTE('Base F'!F203,".",",")</f>
        <v>+127 Health</v>
      </c>
      <c r="T204">
        <f t="shared" si="79"/>
        <v>127</v>
      </c>
      <c r="U204" t="str">
        <f t="shared" si="80"/>
        <v>Health</v>
      </c>
      <c r="V204">
        <f t="shared" si="81"/>
        <v>127</v>
      </c>
      <c r="W204" t="str">
        <f>SUBSTITUTE('Base F'!G203,".",",")</f>
        <v>+216 Protection</v>
      </c>
      <c r="X204">
        <f t="shared" si="82"/>
        <v>216</v>
      </c>
      <c r="Y204" t="str">
        <f t="shared" si="83"/>
        <v>Protection</v>
      </c>
      <c r="Z204">
        <f t="shared" si="84"/>
        <v>216</v>
      </c>
      <c r="AA204" t="str">
        <f>SUBSTITUTE('Base F'!H203,".",",")</f>
        <v>+2 Speed</v>
      </c>
      <c r="AB204">
        <f t="shared" si="85"/>
        <v>2</v>
      </c>
      <c r="AC204" t="str">
        <f t="shared" si="86"/>
        <v>Speed</v>
      </c>
      <c r="AD204">
        <f t="shared" si="87"/>
        <v>2</v>
      </c>
    </row>
    <row r="205" spans="1:30" x14ac:dyDescent="0.2">
      <c r="A205">
        <f>'Base F'!A204</f>
        <v>15</v>
      </c>
      <c r="B205" t="str">
        <f>'Base F'!B204</f>
        <v>Kylo Ren</v>
      </c>
      <c r="C205" t="str">
        <f>'Base F'!C204</f>
        <v>Mk II-A Health Receiver</v>
      </c>
      <c r="D205" t="str">
        <f t="shared" si="68"/>
        <v>II-A Health Receiver</v>
      </c>
      <c r="E205" t="str">
        <f t="shared" si="66"/>
        <v>I</v>
      </c>
      <c r="F205" t="str">
        <f t="shared" si="67"/>
        <v>A</v>
      </c>
      <c r="G205" t="str">
        <f t="shared" si="69"/>
        <v>Receiver</v>
      </c>
      <c r="H205" t="str">
        <f t="shared" si="70"/>
        <v>Receiver</v>
      </c>
      <c r="I205" t="str">
        <f t="shared" si="71"/>
        <v>II-A Health</v>
      </c>
      <c r="J205" t="str">
        <f t="shared" si="72"/>
        <v>Health</v>
      </c>
      <c r="K205" t="str">
        <f>SUBSTITUTE('Base F'!D204,".",",")</f>
        <v>+16% Critical Avoidance</v>
      </c>
      <c r="L205">
        <f t="shared" si="73"/>
        <v>0.16</v>
      </c>
      <c r="M205" t="str">
        <f t="shared" si="74"/>
        <v>Critical Avoidance</v>
      </c>
      <c r="N205">
        <f t="shared" si="75"/>
        <v>16</v>
      </c>
      <c r="O205" t="str">
        <f>SUBSTITUTE('Base F'!E204,".",",")</f>
        <v>+134 Health</v>
      </c>
      <c r="P205">
        <f t="shared" si="76"/>
        <v>134</v>
      </c>
      <c r="Q205" t="str">
        <f t="shared" si="77"/>
        <v>Health</v>
      </c>
      <c r="R205">
        <f t="shared" si="78"/>
        <v>134</v>
      </c>
      <c r="S205" t="str">
        <f>SUBSTITUTE('Base F'!F204,".",",")</f>
        <v>+1,18% Protection</v>
      </c>
      <c r="T205">
        <f t="shared" si="79"/>
        <v>1.18E-2</v>
      </c>
      <c r="U205" t="str">
        <f t="shared" si="80"/>
        <v>Protection</v>
      </c>
      <c r="V205">
        <f t="shared" si="81"/>
        <v>1.18</v>
      </c>
      <c r="W205" t="str">
        <f>SUBSTITUTE('Base F'!G204,".",",")</f>
        <v>+0,73% Tenacity</v>
      </c>
      <c r="X205">
        <f t="shared" si="82"/>
        <v>7.3000000000000001E-3</v>
      </c>
      <c r="Y205" t="str">
        <f t="shared" si="83"/>
        <v>Tenacity</v>
      </c>
      <c r="Z205">
        <f t="shared" si="84"/>
        <v>0.73</v>
      </c>
      <c r="AA205" t="str">
        <f>SUBSTITUTE('Base F'!H204,".",",")</f>
        <v>+1,2% Critical Chance</v>
      </c>
      <c r="AB205">
        <f t="shared" si="85"/>
        <v>1.2E-2</v>
      </c>
      <c r="AC205" t="str">
        <f t="shared" si="86"/>
        <v>Critical Chance</v>
      </c>
      <c r="AD205">
        <f t="shared" si="87"/>
        <v>1.2</v>
      </c>
    </row>
    <row r="206" spans="1:30" x14ac:dyDescent="0.2">
      <c r="A206">
        <f>'Base F'!A205</f>
        <v>15</v>
      </c>
      <c r="B206">
        <f>'Base F'!B205</f>
        <v>0</v>
      </c>
      <c r="C206" t="str">
        <f>'Base F'!C205</f>
        <v>Mk II-A Defense Receiver</v>
      </c>
      <c r="D206" t="str">
        <f t="shared" si="68"/>
        <v>II-A Defense Receiver</v>
      </c>
      <c r="E206" t="str">
        <f t="shared" si="66"/>
        <v>I</v>
      </c>
      <c r="F206" t="str">
        <f t="shared" si="67"/>
        <v>A</v>
      </c>
      <c r="G206" t="str">
        <f t="shared" si="69"/>
        <v>Receiver</v>
      </c>
      <c r="H206" t="str">
        <f t="shared" si="70"/>
        <v>Receiver</v>
      </c>
      <c r="I206" t="str">
        <f t="shared" si="71"/>
        <v>II-A Defense</v>
      </c>
      <c r="J206" t="str">
        <f t="shared" si="72"/>
        <v>Defense</v>
      </c>
      <c r="K206" t="str">
        <f>SUBSTITUTE('Base F'!D205,".",",")</f>
        <v>+16% Critical Avoidance</v>
      </c>
      <c r="L206">
        <f t="shared" si="73"/>
        <v>0.16</v>
      </c>
      <c r="M206" t="str">
        <f t="shared" si="74"/>
        <v>Critical Avoidance</v>
      </c>
      <c r="N206">
        <f t="shared" si="75"/>
        <v>16</v>
      </c>
      <c r="O206" t="str">
        <f>SUBSTITUTE('Base F'!E205,".",",")</f>
        <v>+0,49% Health</v>
      </c>
      <c r="P206">
        <f t="shared" si="76"/>
        <v>4.8999999999999998E-3</v>
      </c>
      <c r="Q206" t="str">
        <f t="shared" si="77"/>
        <v>Health</v>
      </c>
      <c r="R206">
        <f t="shared" si="78"/>
        <v>0.49</v>
      </c>
      <c r="S206" t="str">
        <f>SUBSTITUTE('Base F'!F205,".",",")</f>
        <v>+220 Health</v>
      </c>
      <c r="T206">
        <f t="shared" si="79"/>
        <v>220</v>
      </c>
      <c r="U206" t="str">
        <f t="shared" si="80"/>
        <v>Health</v>
      </c>
      <c r="V206">
        <f t="shared" si="81"/>
        <v>220</v>
      </c>
      <c r="W206" t="str">
        <f>SUBSTITUTE('Base F'!G205,".",",")</f>
        <v>+16 Offense</v>
      </c>
      <c r="X206">
        <f t="shared" si="82"/>
        <v>16</v>
      </c>
      <c r="Y206" t="str">
        <f t="shared" si="83"/>
        <v>Offense</v>
      </c>
      <c r="Z206">
        <f t="shared" si="84"/>
        <v>16</v>
      </c>
      <c r="AA206" t="str">
        <f>SUBSTITUTE('Base F'!H205,".",",")</f>
        <v>+205 Protection</v>
      </c>
      <c r="AB206">
        <f t="shared" si="85"/>
        <v>205</v>
      </c>
      <c r="AC206" t="str">
        <f t="shared" si="86"/>
        <v>Protection</v>
      </c>
      <c r="AD206">
        <f t="shared" si="87"/>
        <v>205</v>
      </c>
    </row>
    <row r="207" spans="1:30" x14ac:dyDescent="0.2">
      <c r="A207">
        <f>'Base F'!A206</f>
        <v>15</v>
      </c>
      <c r="B207" t="str">
        <f>'Base F'!B206</f>
        <v>Rey</v>
      </c>
      <c r="C207" t="str">
        <f>'Base F'!C206</f>
        <v>Mk II-A Speed Processor</v>
      </c>
      <c r="D207" t="str">
        <f t="shared" si="68"/>
        <v>II-A Speed Processor</v>
      </c>
      <c r="E207" t="str">
        <f t="shared" si="66"/>
        <v>I</v>
      </c>
      <c r="F207" t="str">
        <f t="shared" si="67"/>
        <v>A</v>
      </c>
      <c r="G207" t="str">
        <f t="shared" si="69"/>
        <v>Processor</v>
      </c>
      <c r="H207" t="str">
        <f t="shared" si="70"/>
        <v>Processor</v>
      </c>
      <c r="I207" t="str">
        <f t="shared" si="71"/>
        <v>II-A Speed</v>
      </c>
      <c r="J207" t="str">
        <f t="shared" si="72"/>
        <v>Speed</v>
      </c>
      <c r="K207" t="str">
        <f>SUBSTITUTE('Base F'!D206,".",",")</f>
        <v>+4% Defense</v>
      </c>
      <c r="L207">
        <f t="shared" si="73"/>
        <v>0.04</v>
      </c>
      <c r="M207" t="str">
        <f t="shared" si="74"/>
        <v>Defense</v>
      </c>
      <c r="N207">
        <f t="shared" si="75"/>
        <v>4</v>
      </c>
      <c r="O207" t="str">
        <f>SUBSTITUTE('Base F'!E206,".",",")</f>
        <v>+17 Offense</v>
      </c>
      <c r="P207">
        <f t="shared" si="76"/>
        <v>17</v>
      </c>
      <c r="Q207" t="str">
        <f t="shared" si="77"/>
        <v>Offense</v>
      </c>
      <c r="R207">
        <f t="shared" si="78"/>
        <v>17</v>
      </c>
      <c r="S207" t="str">
        <f>SUBSTITUTE('Base F'!F206,".",",")</f>
        <v>+1,17% Tenacity</v>
      </c>
      <c r="T207">
        <f t="shared" si="79"/>
        <v>1.17E-2</v>
      </c>
      <c r="U207" t="str">
        <f t="shared" si="80"/>
        <v>Tenacity</v>
      </c>
      <c r="V207">
        <f t="shared" si="81"/>
        <v>1.17</v>
      </c>
      <c r="W207" t="str">
        <f>SUBSTITUTE('Base F'!G206,".",",")</f>
        <v>+1,11% Potency</v>
      </c>
      <c r="X207">
        <f t="shared" si="82"/>
        <v>1.11E-2</v>
      </c>
      <c r="Y207" t="str">
        <f t="shared" si="83"/>
        <v>Potency</v>
      </c>
      <c r="Z207">
        <f t="shared" si="84"/>
        <v>1.1100000000000001</v>
      </c>
      <c r="AA207" t="str">
        <f>SUBSTITUTE('Base F'!H206,".",",")</f>
        <v>+0,7% Critical Chance</v>
      </c>
      <c r="AB207">
        <f t="shared" si="85"/>
        <v>7.0000000000000001E-3</v>
      </c>
      <c r="AC207" t="str">
        <f t="shared" si="86"/>
        <v>Critical Chance</v>
      </c>
      <c r="AD207">
        <f t="shared" si="87"/>
        <v>0.70000000000000007</v>
      </c>
    </row>
    <row r="208" spans="1:30" x14ac:dyDescent="0.2">
      <c r="A208">
        <f>'Base F'!A207</f>
        <v>15</v>
      </c>
      <c r="B208" t="str">
        <f>'Base F'!B207</f>
        <v>Sun Fac</v>
      </c>
      <c r="C208" t="str">
        <f>'Base F'!C207</f>
        <v>Mk II-A Potency Holo-Array</v>
      </c>
      <c r="D208" t="str">
        <f t="shared" si="68"/>
        <v>II-A Potency Holo-Array</v>
      </c>
      <c r="E208" t="str">
        <f t="shared" si="66"/>
        <v>I</v>
      </c>
      <c r="F208" t="str">
        <f t="shared" si="67"/>
        <v>A</v>
      </c>
      <c r="G208" t="str">
        <f t="shared" si="69"/>
        <v>Holo-Array</v>
      </c>
      <c r="H208" t="str">
        <f t="shared" si="70"/>
        <v>Holo-Array</v>
      </c>
      <c r="I208" t="str">
        <f t="shared" si="71"/>
        <v>II-A Potency</v>
      </c>
      <c r="J208" t="str">
        <f t="shared" si="72"/>
        <v>Potency</v>
      </c>
      <c r="K208" t="str">
        <f>SUBSTITUTE('Base F'!D207,".",",")</f>
        <v>+8% Protection</v>
      </c>
      <c r="L208">
        <f t="shared" si="73"/>
        <v>0.08</v>
      </c>
      <c r="M208" t="str">
        <f t="shared" si="74"/>
        <v>Protection</v>
      </c>
      <c r="N208">
        <f t="shared" si="75"/>
        <v>8</v>
      </c>
      <c r="O208" t="str">
        <f>SUBSTITUTE('Base F'!E207,".",",")</f>
        <v>+2 Speed</v>
      </c>
      <c r="P208">
        <f t="shared" si="76"/>
        <v>2</v>
      </c>
      <c r="Q208" t="str">
        <f t="shared" si="77"/>
        <v>Speed</v>
      </c>
      <c r="R208">
        <f t="shared" si="78"/>
        <v>2</v>
      </c>
      <c r="S208" t="str">
        <f>SUBSTITUTE('Base F'!F207,".",",")</f>
        <v>+0,23% Offense</v>
      </c>
      <c r="T208">
        <f t="shared" si="79"/>
        <v>2.3E-3</v>
      </c>
      <c r="U208" t="str">
        <f t="shared" si="80"/>
        <v>Offense</v>
      </c>
      <c r="V208">
        <f t="shared" si="81"/>
        <v>0.22999999999999998</v>
      </c>
      <c r="W208" t="str">
        <f>SUBSTITUTE('Base F'!G207,".",",")</f>
        <v>+3 Defense</v>
      </c>
      <c r="X208">
        <f t="shared" si="82"/>
        <v>3</v>
      </c>
      <c r="Y208" t="str">
        <f t="shared" si="83"/>
        <v>Defense</v>
      </c>
      <c r="Z208">
        <f t="shared" si="84"/>
        <v>3</v>
      </c>
      <c r="AA208" t="str">
        <f>SUBSTITUTE('Base F'!H207,".",",")</f>
        <v>+0,58% Health</v>
      </c>
      <c r="AB208">
        <f t="shared" si="85"/>
        <v>5.7999999999999996E-3</v>
      </c>
      <c r="AC208" t="str">
        <f t="shared" si="86"/>
        <v>Health</v>
      </c>
      <c r="AD208">
        <f t="shared" si="87"/>
        <v>0.57999999999999996</v>
      </c>
    </row>
    <row r="209" spans="1:30" x14ac:dyDescent="0.2">
      <c r="A209">
        <f>'Base F'!A208</f>
        <v>15</v>
      </c>
      <c r="B209" t="str">
        <f>'Base F'!B208</f>
        <v>Captain Phasma</v>
      </c>
      <c r="C209" t="str">
        <f>'Base F'!C208</f>
        <v>Mk II-A Speed Data-Bus</v>
      </c>
      <c r="D209" t="str">
        <f t="shared" si="68"/>
        <v>II-A Speed Data-Bus</v>
      </c>
      <c r="E209" t="str">
        <f t="shared" si="66"/>
        <v>I</v>
      </c>
      <c r="F209" t="str">
        <f t="shared" si="67"/>
        <v>A</v>
      </c>
      <c r="G209" t="str">
        <f t="shared" si="69"/>
        <v>Data-Bus</v>
      </c>
      <c r="H209" t="str">
        <f t="shared" si="70"/>
        <v>Data-Bus</v>
      </c>
      <c r="I209" t="str">
        <f t="shared" si="71"/>
        <v>II-A Speed</v>
      </c>
      <c r="J209" t="str">
        <f t="shared" si="72"/>
        <v>Speed</v>
      </c>
      <c r="K209" t="str">
        <f>SUBSTITUTE('Base F'!D208,".",",")</f>
        <v>+8% Protection</v>
      </c>
      <c r="L209">
        <f t="shared" si="73"/>
        <v>0.08</v>
      </c>
      <c r="M209" t="str">
        <f t="shared" si="74"/>
        <v>Protection</v>
      </c>
      <c r="N209">
        <f t="shared" si="75"/>
        <v>8</v>
      </c>
      <c r="O209" t="str">
        <f>SUBSTITUTE('Base F'!E208,".",",")</f>
        <v>+178 Protection</v>
      </c>
      <c r="P209">
        <f t="shared" si="76"/>
        <v>178</v>
      </c>
      <c r="Q209" t="str">
        <f t="shared" si="77"/>
        <v>Protection</v>
      </c>
      <c r="R209">
        <f t="shared" si="78"/>
        <v>178</v>
      </c>
      <c r="S209" t="str">
        <f>SUBSTITUTE('Base F'!F208,".",",")</f>
        <v>+1,06% Defense</v>
      </c>
      <c r="T209">
        <f t="shared" si="79"/>
        <v>1.06E-2</v>
      </c>
      <c r="U209" t="str">
        <f t="shared" si="80"/>
        <v>Defense</v>
      </c>
      <c r="V209">
        <f t="shared" si="81"/>
        <v>1.06</v>
      </c>
      <c r="W209" t="str">
        <f>SUBSTITUTE('Base F'!G208,".",",")</f>
        <v>+119 Health</v>
      </c>
      <c r="X209">
        <f t="shared" si="82"/>
        <v>119</v>
      </c>
      <c r="Y209" t="str">
        <f t="shared" si="83"/>
        <v>Health</v>
      </c>
      <c r="Z209">
        <f t="shared" si="84"/>
        <v>119</v>
      </c>
      <c r="AA209" t="str">
        <f>SUBSTITUTE('Base F'!H208,".",",")</f>
        <v>+0,17% Offense</v>
      </c>
      <c r="AB209">
        <f t="shared" si="85"/>
        <v>1.6999999999999999E-3</v>
      </c>
      <c r="AC209" t="str">
        <f t="shared" si="86"/>
        <v>Offense</v>
      </c>
      <c r="AD209">
        <f t="shared" si="87"/>
        <v>0.16999999999999998</v>
      </c>
    </row>
    <row r="210" spans="1:30" x14ac:dyDescent="0.2">
      <c r="A210">
        <f>'Base F'!A209</f>
        <v>15</v>
      </c>
      <c r="B210" t="str">
        <f>'Base F'!B209</f>
        <v>Snowtrooper</v>
      </c>
      <c r="C210" t="str">
        <f>'Base F'!C209</f>
        <v>Mk II-A Offense Multiplexer</v>
      </c>
      <c r="D210" t="str">
        <f t="shared" si="68"/>
        <v>II-A Offense Multiplexer</v>
      </c>
      <c r="E210" t="str">
        <f t="shared" si="66"/>
        <v>I</v>
      </c>
      <c r="F210" t="str">
        <f t="shared" si="67"/>
        <v>A</v>
      </c>
      <c r="G210" t="str">
        <f t="shared" si="69"/>
        <v>Multiplexer</v>
      </c>
      <c r="H210" t="str">
        <f t="shared" si="70"/>
        <v>Multiplexer</v>
      </c>
      <c r="I210" t="str">
        <f t="shared" si="71"/>
        <v>II-A Offense</v>
      </c>
      <c r="J210" t="str">
        <f t="shared" si="72"/>
        <v>Offense</v>
      </c>
      <c r="K210" t="str">
        <f>SUBSTITUTE('Base F'!D209,".",",")</f>
        <v>+16% Potency</v>
      </c>
      <c r="L210">
        <f t="shared" si="73"/>
        <v>0.16</v>
      </c>
      <c r="M210" t="str">
        <f t="shared" si="74"/>
        <v>Potency</v>
      </c>
      <c r="N210">
        <f t="shared" si="75"/>
        <v>16</v>
      </c>
      <c r="O210" t="str">
        <f>SUBSTITUTE('Base F'!E209,".",",")</f>
        <v>+18 Offense</v>
      </c>
      <c r="P210">
        <f t="shared" si="76"/>
        <v>18</v>
      </c>
      <c r="Q210" t="str">
        <f t="shared" si="77"/>
        <v>Offense</v>
      </c>
      <c r="R210">
        <f t="shared" si="78"/>
        <v>18</v>
      </c>
      <c r="S210" t="str">
        <f>SUBSTITUTE('Base F'!F209,".",",")</f>
        <v>+4 Defense</v>
      </c>
      <c r="T210">
        <f t="shared" si="79"/>
        <v>4</v>
      </c>
      <c r="U210" t="str">
        <f t="shared" si="80"/>
        <v>Defense</v>
      </c>
      <c r="V210">
        <f t="shared" si="81"/>
        <v>4</v>
      </c>
      <c r="W210" t="str">
        <f>SUBSTITUTE('Base F'!G209,".",",")</f>
        <v>+0,4% Health</v>
      </c>
      <c r="X210">
        <f t="shared" si="82"/>
        <v>4.0000000000000001E-3</v>
      </c>
      <c r="Y210" t="str">
        <f t="shared" si="83"/>
        <v>Health</v>
      </c>
      <c r="Z210">
        <f t="shared" si="84"/>
        <v>0.4</v>
      </c>
      <c r="AA210" t="str">
        <f>SUBSTITUTE('Base F'!H209,".",",")</f>
        <v>+1 Speed</v>
      </c>
      <c r="AB210">
        <f t="shared" si="85"/>
        <v>1</v>
      </c>
      <c r="AC210" t="str">
        <f t="shared" si="86"/>
        <v>Speed</v>
      </c>
      <c r="AD210">
        <f t="shared" si="87"/>
        <v>1</v>
      </c>
    </row>
    <row r="211" spans="1:30" x14ac:dyDescent="0.2">
      <c r="A211">
        <f>'Base F'!A210</f>
        <v>15</v>
      </c>
      <c r="B211" t="str">
        <f>'Base F'!B210</f>
        <v>Cad Bane</v>
      </c>
      <c r="C211" t="str">
        <f>'Base F'!C210</f>
        <v>Mk II-A Potency Multiplexer</v>
      </c>
      <c r="D211" t="str">
        <f t="shared" si="68"/>
        <v>II-A Potency Multiplexer</v>
      </c>
      <c r="E211" t="str">
        <f t="shared" si="66"/>
        <v>I</v>
      </c>
      <c r="F211" t="str">
        <f t="shared" si="67"/>
        <v>A</v>
      </c>
      <c r="G211" t="str">
        <f t="shared" si="69"/>
        <v>Multiplexer</v>
      </c>
      <c r="H211" t="str">
        <f t="shared" si="70"/>
        <v>Multiplexer</v>
      </c>
      <c r="I211" t="str">
        <f t="shared" si="71"/>
        <v>II-A Potency</v>
      </c>
      <c r="J211" t="str">
        <f t="shared" si="72"/>
        <v>Potency</v>
      </c>
      <c r="K211" t="str">
        <f>SUBSTITUTE('Base F'!D210,".",",")</f>
        <v>+4% Defense</v>
      </c>
      <c r="L211">
        <f t="shared" si="73"/>
        <v>0.04</v>
      </c>
      <c r="M211" t="str">
        <f t="shared" si="74"/>
        <v>Defense</v>
      </c>
      <c r="N211">
        <f t="shared" si="75"/>
        <v>4</v>
      </c>
      <c r="O211" t="str">
        <f>SUBSTITUTE('Base F'!E210,".",",")</f>
        <v>+0,49% Health</v>
      </c>
      <c r="P211">
        <f t="shared" si="76"/>
        <v>4.8999999999999998E-3</v>
      </c>
      <c r="Q211" t="str">
        <f t="shared" si="77"/>
        <v>Health</v>
      </c>
      <c r="R211">
        <f t="shared" si="78"/>
        <v>0.49</v>
      </c>
      <c r="S211" t="str">
        <f>SUBSTITUTE('Base F'!F210,".",",")</f>
        <v>+0,97% Protection</v>
      </c>
      <c r="T211">
        <f t="shared" si="79"/>
        <v>9.7000000000000003E-3</v>
      </c>
      <c r="U211" t="str">
        <f t="shared" si="80"/>
        <v>Protection</v>
      </c>
      <c r="V211">
        <f t="shared" si="81"/>
        <v>0.97</v>
      </c>
      <c r="W211" t="str">
        <f>SUBSTITUTE('Base F'!G210,".",",")</f>
        <v>+153 Health</v>
      </c>
      <c r="X211">
        <f t="shared" si="82"/>
        <v>153</v>
      </c>
      <c r="Y211" t="str">
        <f t="shared" si="83"/>
        <v>Health</v>
      </c>
      <c r="Z211">
        <f t="shared" si="84"/>
        <v>153</v>
      </c>
      <c r="AA211" t="str">
        <f>SUBSTITUTE('Base F'!H210,".",",")</f>
        <v>+0,88% Potency</v>
      </c>
      <c r="AB211">
        <f t="shared" si="85"/>
        <v>8.8000000000000005E-3</v>
      </c>
      <c r="AC211" t="str">
        <f t="shared" si="86"/>
        <v>Potency</v>
      </c>
      <c r="AD211">
        <f t="shared" si="87"/>
        <v>0.88</v>
      </c>
    </row>
    <row r="212" spans="1:30" x14ac:dyDescent="0.2">
      <c r="A212">
        <f>'Base F'!A211</f>
        <v>15</v>
      </c>
      <c r="B212" t="str">
        <f>'Base F'!B211</f>
        <v>Captain Phasma</v>
      </c>
      <c r="C212" t="str">
        <f>'Base F'!C211</f>
        <v>Mk II-A Speed Multiplexer</v>
      </c>
      <c r="D212" t="str">
        <f t="shared" si="68"/>
        <v>II-A Speed Multiplexer</v>
      </c>
      <c r="E212" t="str">
        <f t="shared" si="66"/>
        <v>I</v>
      </c>
      <c r="F212" t="str">
        <f t="shared" si="67"/>
        <v>A</v>
      </c>
      <c r="G212" t="str">
        <f t="shared" si="69"/>
        <v>Multiplexer</v>
      </c>
      <c r="H212" t="str">
        <f t="shared" si="70"/>
        <v>Multiplexer</v>
      </c>
      <c r="I212" t="str">
        <f t="shared" si="71"/>
        <v>II-A Speed</v>
      </c>
      <c r="J212" t="str">
        <f t="shared" si="72"/>
        <v>Speed</v>
      </c>
      <c r="K212" t="str">
        <f>SUBSTITUTE('Base F'!D211,".",",")</f>
        <v>+16% Potency</v>
      </c>
      <c r="L212">
        <f t="shared" si="73"/>
        <v>0.16</v>
      </c>
      <c r="M212" t="str">
        <f t="shared" si="74"/>
        <v>Potency</v>
      </c>
      <c r="N212">
        <f t="shared" si="75"/>
        <v>16</v>
      </c>
      <c r="O212" t="str">
        <f>SUBSTITUTE('Base F'!E211,".",",")</f>
        <v>+175 Health</v>
      </c>
      <c r="P212">
        <f t="shared" si="76"/>
        <v>175</v>
      </c>
      <c r="Q212" t="str">
        <f t="shared" si="77"/>
        <v>Health</v>
      </c>
      <c r="R212">
        <f t="shared" si="78"/>
        <v>175</v>
      </c>
      <c r="S212" t="str">
        <f>SUBSTITUTE('Base F'!F211,".",",")</f>
        <v>+3 Defense</v>
      </c>
      <c r="T212">
        <f t="shared" si="79"/>
        <v>3</v>
      </c>
      <c r="U212" t="str">
        <f t="shared" si="80"/>
        <v>Defense</v>
      </c>
      <c r="V212">
        <f t="shared" si="81"/>
        <v>3</v>
      </c>
      <c r="W212" t="str">
        <f>SUBSTITUTE('Base F'!G211,".",",")</f>
        <v>+2 Speed</v>
      </c>
      <c r="X212">
        <f t="shared" si="82"/>
        <v>2</v>
      </c>
      <c r="Y212" t="str">
        <f t="shared" si="83"/>
        <v>Speed</v>
      </c>
      <c r="Z212">
        <f t="shared" si="84"/>
        <v>2</v>
      </c>
      <c r="AA212" t="str">
        <f>SUBSTITUTE('Base F'!H211,".",",")</f>
        <v>+0,67% Critical Chance</v>
      </c>
      <c r="AB212">
        <f t="shared" si="85"/>
        <v>6.7000000000000002E-3</v>
      </c>
      <c r="AC212" t="str">
        <f t="shared" si="86"/>
        <v>Critical Chance</v>
      </c>
      <c r="AD212">
        <f t="shared" si="87"/>
        <v>0.67</v>
      </c>
    </row>
    <row r="213" spans="1:30" x14ac:dyDescent="0.2">
      <c r="A213">
        <f>'Base F'!A212</f>
        <v>6</v>
      </c>
      <c r="B213" t="str">
        <f>'Base F'!B212</f>
        <v>Chief Chirpa</v>
      </c>
      <c r="C213" t="str">
        <f>'Base F'!C212</f>
        <v>Mk V-C Health Transmitter</v>
      </c>
      <c r="D213" t="str">
        <f t="shared" si="68"/>
        <v>V-C Health Transmitter</v>
      </c>
      <c r="E213" t="str">
        <f t="shared" si="66"/>
        <v>V</v>
      </c>
      <c r="F213" t="str">
        <f t="shared" si="67"/>
        <v>C</v>
      </c>
      <c r="G213" t="str">
        <f t="shared" si="69"/>
        <v>Transmitter</v>
      </c>
      <c r="H213" t="str">
        <f t="shared" si="70"/>
        <v>Transmitter</v>
      </c>
      <c r="I213" t="str">
        <f t="shared" si="71"/>
        <v>V-C Health</v>
      </c>
      <c r="J213" t="str">
        <f t="shared" si="72"/>
        <v>Health</v>
      </c>
      <c r="K213" t="str">
        <f>SUBSTITUTE('Base F'!D212,".",",")</f>
        <v>+2,5% Offense</v>
      </c>
      <c r="L213">
        <f t="shared" si="73"/>
        <v>2.5000000000000001E-2</v>
      </c>
      <c r="M213" t="str">
        <f t="shared" si="74"/>
        <v>Offense</v>
      </c>
      <c r="N213">
        <f t="shared" si="75"/>
        <v>2.5</v>
      </c>
      <c r="O213" t="str">
        <f>SUBSTITUTE('Base F'!E212,".",",")</f>
        <v>+12 Defense</v>
      </c>
      <c r="P213">
        <f t="shared" si="76"/>
        <v>12</v>
      </c>
      <c r="Q213" t="str">
        <f t="shared" si="77"/>
        <v>Defense</v>
      </c>
      <c r="R213">
        <f t="shared" si="78"/>
        <v>12</v>
      </c>
      <c r="S213" t="str">
        <f>SUBSTITUTE('Base F'!F212,".",",")</f>
        <v>+0,87% Defense</v>
      </c>
      <c r="T213">
        <f t="shared" si="79"/>
        <v>8.6999999999999994E-3</v>
      </c>
      <c r="U213" t="str">
        <f t="shared" si="80"/>
        <v>Defense</v>
      </c>
      <c r="V213">
        <f t="shared" si="81"/>
        <v>0.86999999999999988</v>
      </c>
      <c r="W213" t="str">
        <f>SUBSTITUTE('Base F'!G212,".",",")</f>
        <v/>
      </c>
      <c r="X213" t="e">
        <f t="shared" si="82"/>
        <v>#VALUE!</v>
      </c>
      <c r="Y213" t="e">
        <f t="shared" si="83"/>
        <v>#VALUE!</v>
      </c>
      <c r="Z213" t="e">
        <f t="shared" si="84"/>
        <v>#VALUE!</v>
      </c>
      <c r="AA213" t="str">
        <f>SUBSTITUTE('Base F'!H212,".",",")</f>
        <v/>
      </c>
      <c r="AB213" t="e">
        <f t="shared" si="85"/>
        <v>#VALUE!</v>
      </c>
      <c r="AC213" t="e">
        <f t="shared" si="86"/>
        <v>#VALUE!</v>
      </c>
      <c r="AD213" t="e">
        <f t="shared" si="87"/>
        <v>#VALUE!</v>
      </c>
    </row>
    <row r="214" spans="1:30" x14ac:dyDescent="0.2">
      <c r="A214">
        <f>'Base F'!A213</f>
        <v>6</v>
      </c>
      <c r="B214" t="str">
        <f>'Base F'!B213</f>
        <v>Resistance Pilot</v>
      </c>
      <c r="C214" t="str">
        <f>'Base F'!C213</f>
        <v>Mk V-C Health Transmitter</v>
      </c>
      <c r="D214" t="str">
        <f t="shared" si="68"/>
        <v>V-C Health Transmitter</v>
      </c>
      <c r="E214" t="str">
        <f t="shared" si="66"/>
        <v>V</v>
      </c>
      <c r="F214" t="str">
        <f t="shared" si="67"/>
        <v>C</v>
      </c>
      <c r="G214" t="str">
        <f t="shared" si="69"/>
        <v>Transmitter</v>
      </c>
      <c r="H214" t="str">
        <f t="shared" si="70"/>
        <v>Transmitter</v>
      </c>
      <c r="I214" t="str">
        <f t="shared" si="71"/>
        <v>V-C Health</v>
      </c>
      <c r="J214" t="str">
        <f t="shared" si="72"/>
        <v>Health</v>
      </c>
      <c r="K214" t="str">
        <f>SUBSTITUTE('Base F'!D213,".",",")</f>
        <v>+2,5% Offense</v>
      </c>
      <c r="L214">
        <f t="shared" si="73"/>
        <v>2.5000000000000001E-2</v>
      </c>
      <c r="M214" t="str">
        <f t="shared" si="74"/>
        <v>Offense</v>
      </c>
      <c r="N214">
        <f t="shared" si="75"/>
        <v>2.5</v>
      </c>
      <c r="O214" t="str">
        <f>SUBSTITUTE('Base F'!E213,".",",")</f>
        <v>+2,06% Critical Chance</v>
      </c>
      <c r="P214">
        <f t="shared" si="76"/>
        <v>2.06E-2</v>
      </c>
      <c r="Q214" t="str">
        <f t="shared" si="77"/>
        <v>Critical Chance</v>
      </c>
      <c r="R214">
        <f t="shared" si="78"/>
        <v>2.06</v>
      </c>
      <c r="S214" t="str">
        <f>SUBSTITUTE('Base F'!F213,".",",")</f>
        <v>+27 Offense</v>
      </c>
      <c r="T214">
        <f t="shared" si="79"/>
        <v>27</v>
      </c>
      <c r="U214" t="str">
        <f t="shared" si="80"/>
        <v>Offense</v>
      </c>
      <c r="V214">
        <f t="shared" si="81"/>
        <v>27</v>
      </c>
      <c r="W214" t="str">
        <f>SUBSTITUTE('Base F'!G213,".",",")</f>
        <v/>
      </c>
      <c r="X214" t="e">
        <f t="shared" si="82"/>
        <v>#VALUE!</v>
      </c>
      <c r="Y214" t="e">
        <f t="shared" si="83"/>
        <v>#VALUE!</v>
      </c>
      <c r="Z214" t="e">
        <f t="shared" si="84"/>
        <v>#VALUE!</v>
      </c>
      <c r="AA214" t="str">
        <f>SUBSTITUTE('Base F'!H213,".",",")</f>
        <v/>
      </c>
      <c r="AB214" t="e">
        <f t="shared" si="85"/>
        <v>#VALUE!</v>
      </c>
      <c r="AC214" t="e">
        <f t="shared" si="86"/>
        <v>#VALUE!</v>
      </c>
      <c r="AD214" t="e">
        <f t="shared" si="87"/>
        <v>#VALUE!</v>
      </c>
    </row>
    <row r="215" spans="1:30" x14ac:dyDescent="0.2">
      <c r="A215">
        <f>'Base F'!A214</f>
        <v>6</v>
      </c>
      <c r="B215" t="str">
        <f>'Base F'!B214</f>
        <v>Cad Bane</v>
      </c>
      <c r="C215" t="str">
        <f>'Base F'!C214</f>
        <v>Mk V-C Health Transmitter</v>
      </c>
      <c r="D215" t="str">
        <f t="shared" si="68"/>
        <v>V-C Health Transmitter</v>
      </c>
      <c r="E215" t="str">
        <f t="shared" si="66"/>
        <v>V</v>
      </c>
      <c r="F215" t="str">
        <f t="shared" si="67"/>
        <v>C</v>
      </c>
      <c r="G215" t="str">
        <f t="shared" si="69"/>
        <v>Transmitter</v>
      </c>
      <c r="H215" t="str">
        <f t="shared" si="70"/>
        <v>Transmitter</v>
      </c>
      <c r="I215" t="str">
        <f t="shared" si="71"/>
        <v>V-C Health</v>
      </c>
      <c r="J215" t="str">
        <f t="shared" si="72"/>
        <v>Health</v>
      </c>
      <c r="K215" t="str">
        <f>SUBSTITUTE('Base F'!D214,".",",")</f>
        <v>+2,5% Offense</v>
      </c>
      <c r="L215">
        <f t="shared" si="73"/>
        <v>2.5000000000000001E-2</v>
      </c>
      <c r="M215" t="str">
        <f t="shared" si="74"/>
        <v>Offense</v>
      </c>
      <c r="N215">
        <f t="shared" si="75"/>
        <v>2.5</v>
      </c>
      <c r="O215" t="str">
        <f>SUBSTITUTE('Base F'!E214,".",",")</f>
        <v>+1,2% Tenacity</v>
      </c>
      <c r="P215">
        <f t="shared" si="76"/>
        <v>1.2E-2</v>
      </c>
      <c r="Q215" t="str">
        <f t="shared" si="77"/>
        <v>Tenacity</v>
      </c>
      <c r="R215">
        <f t="shared" si="78"/>
        <v>1.2</v>
      </c>
      <c r="S215" t="str">
        <f>SUBSTITUTE('Base F'!F214,".",",")</f>
        <v>+1,06% Health</v>
      </c>
      <c r="T215">
        <f t="shared" si="79"/>
        <v>1.06E-2</v>
      </c>
      <c r="U215" t="str">
        <f t="shared" si="80"/>
        <v>Health</v>
      </c>
      <c r="V215">
        <f t="shared" si="81"/>
        <v>1.06</v>
      </c>
      <c r="W215" t="str">
        <f>SUBSTITUTE('Base F'!G214,".",",")</f>
        <v/>
      </c>
      <c r="X215" t="e">
        <f t="shared" si="82"/>
        <v>#VALUE!</v>
      </c>
      <c r="Y215" t="e">
        <f t="shared" si="83"/>
        <v>#VALUE!</v>
      </c>
      <c r="Z215" t="e">
        <f t="shared" si="84"/>
        <v>#VALUE!</v>
      </c>
      <c r="AA215" t="str">
        <f>SUBSTITUTE('Base F'!H214,".",",")</f>
        <v/>
      </c>
      <c r="AB215" t="e">
        <f t="shared" si="85"/>
        <v>#VALUE!</v>
      </c>
      <c r="AC215" t="e">
        <f t="shared" si="86"/>
        <v>#VALUE!</v>
      </c>
      <c r="AD215" t="e">
        <f t="shared" si="87"/>
        <v>#VALUE!</v>
      </c>
    </row>
    <row r="216" spans="1:30" x14ac:dyDescent="0.2">
      <c r="A216">
        <f>'Base F'!A215</f>
        <v>6</v>
      </c>
      <c r="B216">
        <f>'Base F'!B215</f>
        <v>0</v>
      </c>
      <c r="C216" t="str">
        <f>'Base F'!C215</f>
        <v>Mk V-C Critical Chance Transmitter</v>
      </c>
      <c r="D216" t="str">
        <f t="shared" si="68"/>
        <v>V-C Critical Chance Transmitter</v>
      </c>
      <c r="E216" t="str">
        <f t="shared" si="66"/>
        <v>V</v>
      </c>
      <c r="F216" t="str">
        <f t="shared" si="67"/>
        <v>C</v>
      </c>
      <c r="G216" t="str">
        <f t="shared" si="69"/>
        <v>Chance Transmitter</v>
      </c>
      <c r="H216" t="str">
        <f t="shared" si="70"/>
        <v>Transmitter</v>
      </c>
      <c r="I216" t="str">
        <f t="shared" si="71"/>
        <v>V-C Critical Chance</v>
      </c>
      <c r="J216" t="str">
        <f t="shared" si="72"/>
        <v>Critical Chance</v>
      </c>
      <c r="K216" t="str">
        <f>SUBSTITUTE('Base F'!D215,".",",")</f>
        <v>+2,5% Offense</v>
      </c>
      <c r="L216">
        <f t="shared" si="73"/>
        <v>2.5000000000000001E-2</v>
      </c>
      <c r="M216" t="str">
        <f t="shared" si="74"/>
        <v>Offense</v>
      </c>
      <c r="N216">
        <f t="shared" si="75"/>
        <v>2.5</v>
      </c>
      <c r="O216" t="str">
        <f>SUBSTITUTE('Base F'!E215,".",",")</f>
        <v>+86 Offense</v>
      </c>
      <c r="P216">
        <f t="shared" si="76"/>
        <v>86</v>
      </c>
      <c r="Q216" t="str">
        <f t="shared" si="77"/>
        <v>Offense</v>
      </c>
      <c r="R216">
        <f t="shared" si="78"/>
        <v>86</v>
      </c>
      <c r="S216" t="str">
        <f>SUBSTITUTE('Base F'!F215,".",",")</f>
        <v>+1,91% Critical Chance</v>
      </c>
      <c r="T216">
        <f t="shared" si="79"/>
        <v>1.9099999999999999E-2</v>
      </c>
      <c r="U216" t="str">
        <f t="shared" si="80"/>
        <v>Critical Chance</v>
      </c>
      <c r="V216">
        <f t="shared" si="81"/>
        <v>1.91</v>
      </c>
      <c r="W216" t="str">
        <f>SUBSTITUTE('Base F'!G215,".",",")</f>
        <v/>
      </c>
      <c r="X216" t="e">
        <f t="shared" si="82"/>
        <v>#VALUE!</v>
      </c>
      <c r="Y216" t="e">
        <f t="shared" si="83"/>
        <v>#VALUE!</v>
      </c>
      <c r="Z216" t="e">
        <f t="shared" si="84"/>
        <v>#VALUE!</v>
      </c>
      <c r="AA216" t="str">
        <f>SUBSTITUTE('Base F'!H215,".",",")</f>
        <v/>
      </c>
      <c r="AB216" t="e">
        <f t="shared" si="85"/>
        <v>#VALUE!</v>
      </c>
      <c r="AC216" t="e">
        <f t="shared" si="86"/>
        <v>#VALUE!</v>
      </c>
      <c r="AD216" t="e">
        <f t="shared" si="87"/>
        <v>#VALUE!</v>
      </c>
    </row>
    <row r="217" spans="1:30" x14ac:dyDescent="0.2">
      <c r="A217">
        <f>'Base F'!A216</f>
        <v>6</v>
      </c>
      <c r="B217" t="str">
        <f>'Base F'!B216</f>
        <v>Kit Fisto</v>
      </c>
      <c r="C217" t="str">
        <f>'Base F'!C216</f>
        <v>Mk V-C Health Processor</v>
      </c>
      <c r="D217" t="str">
        <f t="shared" si="68"/>
        <v>V-C Health Processor</v>
      </c>
      <c r="E217" t="str">
        <f t="shared" si="66"/>
        <v>V</v>
      </c>
      <c r="F217" t="str">
        <f t="shared" si="67"/>
        <v>C</v>
      </c>
      <c r="G217" t="str">
        <f t="shared" si="69"/>
        <v>Processor</v>
      </c>
      <c r="H217" t="str">
        <f t="shared" si="70"/>
        <v>Processor</v>
      </c>
      <c r="I217" t="str">
        <f t="shared" si="71"/>
        <v>V-C Health</v>
      </c>
      <c r="J217" t="str">
        <f t="shared" si="72"/>
        <v>Health</v>
      </c>
      <c r="K217" t="str">
        <f>SUBSTITUTE('Base F'!D216,".",",")</f>
        <v>+5% Defense</v>
      </c>
      <c r="L217">
        <f t="shared" si="73"/>
        <v>0.05</v>
      </c>
      <c r="M217" t="str">
        <f t="shared" si="74"/>
        <v>Defense</v>
      </c>
      <c r="N217">
        <f t="shared" si="75"/>
        <v>5</v>
      </c>
      <c r="O217" t="str">
        <f>SUBSTITUTE('Base F'!E216,".",",")</f>
        <v>+2,03% Health</v>
      </c>
      <c r="P217">
        <f t="shared" si="76"/>
        <v>2.0299999999999999E-2</v>
      </c>
      <c r="Q217" t="str">
        <f t="shared" si="77"/>
        <v>Health</v>
      </c>
      <c r="R217">
        <f t="shared" si="78"/>
        <v>2.0299999999999998</v>
      </c>
      <c r="S217" t="str">
        <f>SUBSTITUTE('Base F'!F216,".",",")</f>
        <v>+667 Health</v>
      </c>
      <c r="T217">
        <f t="shared" si="79"/>
        <v>667</v>
      </c>
      <c r="U217" t="str">
        <f t="shared" si="80"/>
        <v>Health</v>
      </c>
      <c r="V217">
        <f t="shared" si="81"/>
        <v>667</v>
      </c>
      <c r="W217" t="str">
        <f>SUBSTITUTE('Base F'!G216,".",",")</f>
        <v/>
      </c>
      <c r="X217" t="e">
        <f t="shared" si="82"/>
        <v>#VALUE!</v>
      </c>
      <c r="Y217" t="e">
        <f t="shared" si="83"/>
        <v>#VALUE!</v>
      </c>
      <c r="Z217" t="e">
        <f t="shared" si="84"/>
        <v>#VALUE!</v>
      </c>
      <c r="AA217" t="str">
        <f>SUBSTITUTE('Base F'!H216,".",",")</f>
        <v/>
      </c>
      <c r="AB217" t="e">
        <f t="shared" si="85"/>
        <v>#VALUE!</v>
      </c>
      <c r="AC217" t="e">
        <f t="shared" si="86"/>
        <v>#VALUE!</v>
      </c>
      <c r="AD217" t="e">
        <f t="shared" si="87"/>
        <v>#VALUE!</v>
      </c>
    </row>
    <row r="218" spans="1:30" x14ac:dyDescent="0.2">
      <c r="A218">
        <f>'Base F'!A217</f>
        <v>6</v>
      </c>
      <c r="B218" t="str">
        <f>'Base F'!B217</f>
        <v>Darth Vader</v>
      </c>
      <c r="C218" t="str">
        <f>'Base F'!C217</f>
        <v>Mk V-C Health Data-Bus</v>
      </c>
      <c r="D218" t="str">
        <f t="shared" si="68"/>
        <v>V-C Health Data-Bus</v>
      </c>
      <c r="E218" t="str">
        <f t="shared" si="66"/>
        <v>V</v>
      </c>
      <c r="F218" t="str">
        <f t="shared" si="67"/>
        <v>C</v>
      </c>
      <c r="G218" t="str">
        <f t="shared" si="69"/>
        <v>Data-Bus</v>
      </c>
      <c r="H218" t="str">
        <f t="shared" si="70"/>
        <v>Data-Bus</v>
      </c>
      <c r="I218" t="str">
        <f t="shared" si="71"/>
        <v>V-C Health</v>
      </c>
      <c r="J218" t="str">
        <f t="shared" si="72"/>
        <v>Health</v>
      </c>
      <c r="K218" t="str">
        <f>SUBSTITUTE('Base F'!D217,".",",")</f>
        <v>+10% Protection</v>
      </c>
      <c r="L218">
        <f t="shared" si="73"/>
        <v>0.1</v>
      </c>
      <c r="M218" t="str">
        <f t="shared" si="74"/>
        <v>Protection</v>
      </c>
      <c r="N218">
        <f t="shared" si="75"/>
        <v>10</v>
      </c>
      <c r="O218" t="str">
        <f>SUBSTITUTE('Base F'!E217,".",",")</f>
        <v>+47 Offense</v>
      </c>
      <c r="P218">
        <f t="shared" si="76"/>
        <v>47</v>
      </c>
      <c r="Q218" t="str">
        <f t="shared" si="77"/>
        <v>Offense</v>
      </c>
      <c r="R218">
        <f t="shared" si="78"/>
        <v>47</v>
      </c>
      <c r="S218" t="str">
        <f>SUBSTITUTE('Base F'!F217,".",",")</f>
        <v>+2,03% Potency</v>
      </c>
      <c r="T218">
        <f t="shared" si="79"/>
        <v>2.0299999999999999E-2</v>
      </c>
      <c r="U218" t="str">
        <f t="shared" si="80"/>
        <v>Potency</v>
      </c>
      <c r="V218">
        <f t="shared" si="81"/>
        <v>2.0299999999999998</v>
      </c>
      <c r="W218" t="str">
        <f>SUBSTITUTE('Base F'!G217,".",",")</f>
        <v/>
      </c>
      <c r="X218" t="e">
        <f t="shared" si="82"/>
        <v>#VALUE!</v>
      </c>
      <c r="Y218" t="e">
        <f t="shared" si="83"/>
        <v>#VALUE!</v>
      </c>
      <c r="Z218" t="e">
        <f t="shared" si="84"/>
        <v>#VALUE!</v>
      </c>
      <c r="AA218" t="str">
        <f>SUBSTITUTE('Base F'!H217,".",",")</f>
        <v/>
      </c>
      <c r="AB218" t="e">
        <f t="shared" si="85"/>
        <v>#VALUE!</v>
      </c>
      <c r="AC218" t="e">
        <f t="shared" si="86"/>
        <v>#VALUE!</v>
      </c>
      <c r="AD218" t="e">
        <f t="shared" si="87"/>
        <v>#VALUE!</v>
      </c>
    </row>
    <row r="219" spans="1:30" x14ac:dyDescent="0.2">
      <c r="A219">
        <f>'Base F'!A218</f>
        <v>6</v>
      </c>
      <c r="B219" t="str">
        <f>'Base F'!B218</f>
        <v>Chief Nebit</v>
      </c>
      <c r="C219" t="str">
        <f>'Base F'!C218</f>
        <v>Mk V-C Health Multiplexer</v>
      </c>
      <c r="D219" t="str">
        <f t="shared" si="68"/>
        <v>V-C Health Multiplexer</v>
      </c>
      <c r="E219" t="str">
        <f t="shared" si="66"/>
        <v>V</v>
      </c>
      <c r="F219" t="str">
        <f t="shared" si="67"/>
        <v>C</v>
      </c>
      <c r="G219" t="str">
        <f t="shared" si="69"/>
        <v>Multiplexer</v>
      </c>
      <c r="H219" t="str">
        <f t="shared" si="70"/>
        <v>Multiplexer</v>
      </c>
      <c r="I219" t="str">
        <f t="shared" si="71"/>
        <v>V-C Health</v>
      </c>
      <c r="J219" t="str">
        <f t="shared" si="72"/>
        <v>Health</v>
      </c>
      <c r="K219" t="str">
        <f>SUBSTITUTE('Base F'!D218,".",",")</f>
        <v>+2,5% Health</v>
      </c>
      <c r="L219">
        <f t="shared" si="73"/>
        <v>2.5000000000000001E-2</v>
      </c>
      <c r="M219" t="str">
        <f t="shared" si="74"/>
        <v>Health</v>
      </c>
      <c r="N219">
        <f t="shared" si="75"/>
        <v>2.5</v>
      </c>
      <c r="O219" t="str">
        <f>SUBSTITUTE('Base F'!E218,".",",")</f>
        <v>+3,71% Protection</v>
      </c>
      <c r="P219">
        <f t="shared" si="76"/>
        <v>3.7100000000000001E-2</v>
      </c>
      <c r="Q219" t="str">
        <f t="shared" si="77"/>
        <v>Protection</v>
      </c>
      <c r="R219">
        <f t="shared" si="78"/>
        <v>3.71</v>
      </c>
      <c r="S219" t="str">
        <f>SUBSTITUTE('Base F'!F218,".",",")</f>
        <v>+1,22% Defense</v>
      </c>
      <c r="T219">
        <f t="shared" si="79"/>
        <v>1.2200000000000001E-2</v>
      </c>
      <c r="U219" t="str">
        <f t="shared" si="80"/>
        <v>Defense</v>
      </c>
      <c r="V219">
        <f t="shared" si="81"/>
        <v>1.22</v>
      </c>
      <c r="W219" t="str">
        <f>SUBSTITUTE('Base F'!G218,".",",")</f>
        <v/>
      </c>
      <c r="X219" t="e">
        <f t="shared" si="82"/>
        <v>#VALUE!</v>
      </c>
      <c r="Y219" t="e">
        <f t="shared" si="83"/>
        <v>#VALUE!</v>
      </c>
      <c r="Z219" t="e">
        <f t="shared" si="84"/>
        <v>#VALUE!</v>
      </c>
      <c r="AA219" t="str">
        <f>SUBSTITUTE('Base F'!H218,".",",")</f>
        <v/>
      </c>
      <c r="AB219" t="e">
        <f t="shared" si="85"/>
        <v>#VALUE!</v>
      </c>
      <c r="AC219" t="e">
        <f t="shared" si="86"/>
        <v>#VALUE!</v>
      </c>
      <c r="AD219" t="e">
        <f t="shared" si="87"/>
        <v>#VALUE!</v>
      </c>
    </row>
    <row r="220" spans="1:30" x14ac:dyDescent="0.2">
      <c r="A220">
        <f>'Base F'!A219</f>
        <v>6</v>
      </c>
      <c r="B220" t="str">
        <f>'Base F'!B219</f>
        <v>Obi-Wan Kenobi (Old Ben)</v>
      </c>
      <c r="C220" t="str">
        <f>'Base F'!C219</f>
        <v>Mk V-C Health Multiplexer</v>
      </c>
      <c r="D220" t="str">
        <f t="shared" si="68"/>
        <v>V-C Health Multiplexer</v>
      </c>
      <c r="E220" t="str">
        <f t="shared" si="66"/>
        <v>V</v>
      </c>
      <c r="F220" t="str">
        <f t="shared" si="67"/>
        <v>C</v>
      </c>
      <c r="G220" t="str">
        <f t="shared" si="69"/>
        <v>Multiplexer</v>
      </c>
      <c r="H220" t="str">
        <f t="shared" si="70"/>
        <v>Multiplexer</v>
      </c>
      <c r="I220" t="str">
        <f t="shared" si="71"/>
        <v>V-C Health</v>
      </c>
      <c r="J220" t="str">
        <f t="shared" si="72"/>
        <v>Health</v>
      </c>
      <c r="K220" t="str">
        <f>SUBSTITUTE('Base F'!D219,".",",")</f>
        <v>+10% Protection</v>
      </c>
      <c r="L220">
        <f t="shared" si="73"/>
        <v>0.1</v>
      </c>
      <c r="M220" t="str">
        <f t="shared" si="74"/>
        <v>Protection</v>
      </c>
      <c r="N220">
        <f t="shared" si="75"/>
        <v>10</v>
      </c>
      <c r="O220" t="str">
        <f>SUBSTITUTE('Base F'!E219,".",",")</f>
        <v>+8 Defense</v>
      </c>
      <c r="P220">
        <f t="shared" si="76"/>
        <v>8</v>
      </c>
      <c r="Q220" t="str">
        <f t="shared" si="77"/>
        <v>Defense</v>
      </c>
      <c r="R220">
        <f t="shared" si="78"/>
        <v>8</v>
      </c>
      <c r="S220" t="str">
        <f>SUBSTITUTE('Base F'!F219,".",",")</f>
        <v>+0,74% Health</v>
      </c>
      <c r="T220">
        <f t="shared" si="79"/>
        <v>7.4000000000000003E-3</v>
      </c>
      <c r="U220" t="str">
        <f t="shared" si="80"/>
        <v>Health</v>
      </c>
      <c r="V220">
        <f t="shared" si="81"/>
        <v>0.74</v>
      </c>
      <c r="W220" t="str">
        <f>SUBSTITUTE('Base F'!G219,".",",")</f>
        <v/>
      </c>
      <c r="X220" t="e">
        <f t="shared" si="82"/>
        <v>#VALUE!</v>
      </c>
      <c r="Y220" t="e">
        <f t="shared" si="83"/>
        <v>#VALUE!</v>
      </c>
      <c r="Z220" t="e">
        <f t="shared" si="84"/>
        <v>#VALUE!</v>
      </c>
      <c r="AA220" t="str">
        <f>SUBSTITUTE('Base F'!H219,".",",")</f>
        <v/>
      </c>
      <c r="AB220" t="e">
        <f t="shared" si="85"/>
        <v>#VALUE!</v>
      </c>
      <c r="AC220" t="e">
        <f t="shared" si="86"/>
        <v>#VALUE!</v>
      </c>
      <c r="AD220" t="e">
        <f t="shared" si="87"/>
        <v>#VALUE!</v>
      </c>
    </row>
    <row r="221" spans="1:30" x14ac:dyDescent="0.2">
      <c r="A221">
        <f>'Base F'!A220</f>
        <v>8</v>
      </c>
      <c r="B221">
        <f>'Base F'!B220</f>
        <v>0</v>
      </c>
      <c r="C221" t="str">
        <f>'Base F'!C220</f>
        <v>Mk IV-C Health Data-Bus</v>
      </c>
      <c r="D221" t="str">
        <f t="shared" si="68"/>
        <v>IV-C Health Data-Bus</v>
      </c>
      <c r="E221" t="str">
        <f t="shared" si="66"/>
        <v>V</v>
      </c>
      <c r="F221" t="str">
        <f t="shared" si="67"/>
        <v>C</v>
      </c>
      <c r="G221" t="str">
        <f t="shared" si="69"/>
        <v>Data-Bus</v>
      </c>
      <c r="H221" t="str">
        <f t="shared" si="70"/>
        <v>Data-Bus</v>
      </c>
      <c r="I221" t="str">
        <f t="shared" si="71"/>
        <v>IV-C Health</v>
      </c>
      <c r="J221" t="str">
        <f t="shared" si="72"/>
        <v>Health</v>
      </c>
      <c r="K221" t="str">
        <f>SUBSTITUTE('Base F'!D220,".",",")</f>
        <v>+9% Protection</v>
      </c>
      <c r="L221">
        <f t="shared" si="73"/>
        <v>0.09</v>
      </c>
      <c r="M221" t="str">
        <f t="shared" si="74"/>
        <v>Protection</v>
      </c>
      <c r="N221">
        <f t="shared" si="75"/>
        <v>9</v>
      </c>
      <c r="O221" t="str">
        <f>SUBSTITUTE('Base F'!E220,".",",")</f>
        <v>+1,96% Potency</v>
      </c>
      <c r="P221">
        <f t="shared" si="76"/>
        <v>1.9599999999999999E-2</v>
      </c>
      <c r="Q221" t="str">
        <f t="shared" si="77"/>
        <v>Potency</v>
      </c>
      <c r="R221">
        <f t="shared" si="78"/>
        <v>1.96</v>
      </c>
      <c r="S221" t="str">
        <f>SUBSTITUTE('Base F'!F220,".",",")</f>
        <v>+1,4% Defense</v>
      </c>
      <c r="T221">
        <f t="shared" si="79"/>
        <v>1.4E-2</v>
      </c>
      <c r="U221" t="str">
        <f t="shared" si="80"/>
        <v>Defense</v>
      </c>
      <c r="V221">
        <f t="shared" si="81"/>
        <v>1.4000000000000001</v>
      </c>
      <c r="W221" t="str">
        <f>SUBSTITUTE('Base F'!G220,".",",")</f>
        <v/>
      </c>
      <c r="X221" t="e">
        <f t="shared" si="82"/>
        <v>#VALUE!</v>
      </c>
      <c r="Y221" t="e">
        <f t="shared" si="83"/>
        <v>#VALUE!</v>
      </c>
      <c r="Z221" t="e">
        <f t="shared" si="84"/>
        <v>#VALUE!</v>
      </c>
      <c r="AA221" t="str">
        <f>SUBSTITUTE('Base F'!H220,".",",")</f>
        <v/>
      </c>
      <c r="AB221" t="e">
        <f t="shared" si="85"/>
        <v>#VALUE!</v>
      </c>
      <c r="AC221" t="e">
        <f t="shared" si="86"/>
        <v>#VALUE!</v>
      </c>
      <c r="AD221" t="e">
        <f t="shared" si="87"/>
        <v>#VALUE!</v>
      </c>
    </row>
    <row r="222" spans="1:30" x14ac:dyDescent="0.2">
      <c r="A222">
        <f>'Base F'!A221</f>
        <v>15</v>
      </c>
      <c r="B222" t="str">
        <f>'Base F'!B221</f>
        <v>Snowtrooper</v>
      </c>
      <c r="C222" t="str">
        <f>'Base F'!C221</f>
        <v>Mk I-A Health Transmitter</v>
      </c>
      <c r="D222" t="str">
        <f t="shared" si="68"/>
        <v>I-A Health Transmitter</v>
      </c>
      <c r="E222" t="str">
        <f t="shared" si="66"/>
        <v>I</v>
      </c>
      <c r="F222" t="str">
        <f t="shared" si="67"/>
        <v>A</v>
      </c>
      <c r="G222" t="str">
        <f t="shared" si="69"/>
        <v>Transmitter</v>
      </c>
      <c r="H222" t="str">
        <f t="shared" si="70"/>
        <v>Transmitter</v>
      </c>
      <c r="I222" t="str">
        <f t="shared" si="71"/>
        <v>I-A Health</v>
      </c>
      <c r="J222" t="str">
        <f t="shared" si="72"/>
        <v>Health</v>
      </c>
      <c r="K222" t="str">
        <f>SUBSTITUTE('Base F'!D221,".",",")</f>
        <v>+1,88% Offense</v>
      </c>
      <c r="L222">
        <f t="shared" si="73"/>
        <v>1.8800000000000001E-2</v>
      </c>
      <c r="M222" t="str">
        <f t="shared" si="74"/>
        <v>Offense</v>
      </c>
      <c r="N222">
        <f t="shared" si="75"/>
        <v>1.8800000000000001</v>
      </c>
      <c r="O222" t="str">
        <f>SUBSTITUTE('Base F'!E221,".",",")</f>
        <v>+0,79% Tenacity</v>
      </c>
      <c r="P222">
        <f t="shared" si="76"/>
        <v>7.9000000000000008E-3</v>
      </c>
      <c r="Q222" t="str">
        <f t="shared" si="77"/>
        <v>Tenacity</v>
      </c>
      <c r="R222">
        <f t="shared" si="78"/>
        <v>0.79</v>
      </c>
      <c r="S222" t="str">
        <f>SUBSTITUTE('Base F'!F221,".",",")</f>
        <v>+3 Defense</v>
      </c>
      <c r="T222">
        <f t="shared" si="79"/>
        <v>3</v>
      </c>
      <c r="U222" t="str">
        <f t="shared" si="80"/>
        <v>Defense</v>
      </c>
      <c r="V222">
        <f t="shared" si="81"/>
        <v>3</v>
      </c>
      <c r="W222" t="str">
        <f>SUBSTITUTE('Base F'!G221,".",",")</f>
        <v>+0,32% Health</v>
      </c>
      <c r="X222">
        <f t="shared" si="82"/>
        <v>3.2000000000000002E-3</v>
      </c>
      <c r="Y222" t="str">
        <f t="shared" si="83"/>
        <v>Health</v>
      </c>
      <c r="Z222">
        <f t="shared" si="84"/>
        <v>0.32</v>
      </c>
      <c r="AA222" t="str">
        <f>SUBSTITUTE('Base F'!H221,".",",")</f>
        <v>+155 Health</v>
      </c>
      <c r="AB222">
        <f t="shared" si="85"/>
        <v>155</v>
      </c>
      <c r="AC222" t="str">
        <f t="shared" si="86"/>
        <v>Health</v>
      </c>
      <c r="AD222">
        <f t="shared" si="87"/>
        <v>155</v>
      </c>
    </row>
    <row r="223" spans="1:30" x14ac:dyDescent="0.2">
      <c r="A223">
        <f>'Base F'!A222</f>
        <v>15</v>
      </c>
      <c r="B223" t="str">
        <f>'Base F'!B222</f>
        <v>Kylo Ren</v>
      </c>
      <c r="C223" t="str">
        <f>'Base F'!C222</f>
        <v>Mk I-A Defense Transmitter</v>
      </c>
      <c r="D223" t="str">
        <f t="shared" si="68"/>
        <v>I-A Defense Transmitter</v>
      </c>
      <c r="E223" t="str">
        <f t="shared" si="66"/>
        <v>I</v>
      </c>
      <c r="F223" t="str">
        <f t="shared" si="67"/>
        <v>A</v>
      </c>
      <c r="G223" t="str">
        <f t="shared" si="69"/>
        <v>Transmitter</v>
      </c>
      <c r="H223" t="str">
        <f t="shared" si="70"/>
        <v>Transmitter</v>
      </c>
      <c r="I223" t="str">
        <f t="shared" si="71"/>
        <v>I-A Defense</v>
      </c>
      <c r="J223" t="str">
        <f t="shared" si="72"/>
        <v>Defense</v>
      </c>
      <c r="K223" t="str">
        <f>SUBSTITUTE('Base F'!D222,".",",")</f>
        <v>+1,88% Offense</v>
      </c>
      <c r="L223">
        <f t="shared" si="73"/>
        <v>1.8800000000000001E-2</v>
      </c>
      <c r="M223" t="str">
        <f t="shared" si="74"/>
        <v>Offense</v>
      </c>
      <c r="N223">
        <f t="shared" si="75"/>
        <v>1.8800000000000001</v>
      </c>
      <c r="O223" t="str">
        <f>SUBSTITUTE('Base F'!E222,".",",")</f>
        <v>+0,99% Protection</v>
      </c>
      <c r="P223">
        <f t="shared" si="76"/>
        <v>9.9000000000000008E-3</v>
      </c>
      <c r="Q223" t="str">
        <f t="shared" si="77"/>
        <v>Protection</v>
      </c>
      <c r="R223">
        <f t="shared" si="78"/>
        <v>0.9900000000000001</v>
      </c>
      <c r="S223" t="str">
        <f>SUBSTITUTE('Base F'!F222,".",",")</f>
        <v>+0,69% Defense</v>
      </c>
      <c r="T223">
        <f t="shared" si="79"/>
        <v>6.8999999999999999E-3</v>
      </c>
      <c r="U223" t="str">
        <f t="shared" si="80"/>
        <v>Defense</v>
      </c>
      <c r="V223">
        <f t="shared" si="81"/>
        <v>0.69</v>
      </c>
      <c r="W223" t="str">
        <f>SUBSTITUTE('Base F'!G222,".",",")</f>
        <v>+0,97% Potency</v>
      </c>
      <c r="X223">
        <f t="shared" si="82"/>
        <v>9.7000000000000003E-3</v>
      </c>
      <c r="Y223" t="str">
        <f t="shared" si="83"/>
        <v>Potency</v>
      </c>
      <c r="Z223">
        <f t="shared" si="84"/>
        <v>0.97</v>
      </c>
      <c r="AA223" t="str">
        <f>SUBSTITUTE('Base F'!H222,".",",")</f>
        <v>+0,45% Health</v>
      </c>
      <c r="AB223">
        <f t="shared" si="85"/>
        <v>4.4999999999999997E-3</v>
      </c>
      <c r="AC223" t="str">
        <f t="shared" si="86"/>
        <v>Health</v>
      </c>
      <c r="AD223">
        <f t="shared" si="87"/>
        <v>0.44999999999999996</v>
      </c>
    </row>
    <row r="224" spans="1:30" x14ac:dyDescent="0.2">
      <c r="A224">
        <f>'Base F'!A223</f>
        <v>15</v>
      </c>
      <c r="B224" t="str">
        <f>'Base F'!B223</f>
        <v>Captain Phasma</v>
      </c>
      <c r="C224" t="str">
        <f>'Base F'!C223</f>
        <v>Mk I-A Speed Transmitter</v>
      </c>
      <c r="D224" t="str">
        <f t="shared" si="68"/>
        <v>I-A Speed Transmitter</v>
      </c>
      <c r="E224" t="str">
        <f t="shared" si="66"/>
        <v>I</v>
      </c>
      <c r="F224" t="str">
        <f t="shared" si="67"/>
        <v>A</v>
      </c>
      <c r="G224" t="str">
        <f t="shared" si="69"/>
        <v>Transmitter</v>
      </c>
      <c r="H224" t="str">
        <f t="shared" si="70"/>
        <v>Transmitter</v>
      </c>
      <c r="I224" t="str">
        <f t="shared" si="71"/>
        <v>I-A Speed</v>
      </c>
      <c r="J224" t="str">
        <f t="shared" si="72"/>
        <v>Speed</v>
      </c>
      <c r="K224" t="str">
        <f>SUBSTITUTE('Base F'!D223,".",",")</f>
        <v>+1,88% Offense</v>
      </c>
      <c r="L224">
        <f t="shared" si="73"/>
        <v>1.8800000000000001E-2</v>
      </c>
      <c r="M224" t="str">
        <f t="shared" si="74"/>
        <v>Offense</v>
      </c>
      <c r="N224">
        <f t="shared" si="75"/>
        <v>1.8800000000000001</v>
      </c>
      <c r="O224" t="str">
        <f>SUBSTITUTE('Base F'!E223,".",",")</f>
        <v>+1,91% Defense</v>
      </c>
      <c r="P224">
        <f t="shared" si="76"/>
        <v>1.9099999999999999E-2</v>
      </c>
      <c r="Q224" t="str">
        <f t="shared" si="77"/>
        <v>Defense</v>
      </c>
      <c r="R224">
        <f t="shared" si="78"/>
        <v>1.91</v>
      </c>
      <c r="S224" t="str">
        <f>SUBSTITUTE('Base F'!F223,".",",")</f>
        <v>+0,51% Protection</v>
      </c>
      <c r="T224">
        <f t="shared" si="79"/>
        <v>5.1000000000000004E-3</v>
      </c>
      <c r="U224" t="str">
        <f t="shared" si="80"/>
        <v>Protection</v>
      </c>
      <c r="V224">
        <f t="shared" si="81"/>
        <v>0.51</v>
      </c>
      <c r="W224" t="str">
        <f>SUBSTITUTE('Base F'!G223,".",",")</f>
        <v>+154 Protection</v>
      </c>
      <c r="X224">
        <f t="shared" si="82"/>
        <v>154</v>
      </c>
      <c r="Y224" t="str">
        <f t="shared" si="83"/>
        <v>Protection</v>
      </c>
      <c r="Z224">
        <f t="shared" si="84"/>
        <v>154</v>
      </c>
      <c r="AA224" t="str">
        <f>SUBSTITUTE('Base F'!H223,".",",")</f>
        <v>+0,89% Tenacity</v>
      </c>
      <c r="AB224">
        <f t="shared" si="85"/>
        <v>8.8999999999999999E-3</v>
      </c>
      <c r="AC224" t="str">
        <f t="shared" si="86"/>
        <v>Tenacity</v>
      </c>
      <c r="AD224">
        <f t="shared" si="87"/>
        <v>0.89</v>
      </c>
    </row>
    <row r="225" spans="1:30" x14ac:dyDescent="0.2">
      <c r="A225">
        <f>'Base F'!A224</f>
        <v>15</v>
      </c>
      <c r="B225" t="str">
        <f>'Base F'!B224</f>
        <v>Chief Chirpa</v>
      </c>
      <c r="C225" t="str">
        <f>'Base F'!C224</f>
        <v>Mk I-A Health Receiver</v>
      </c>
      <c r="D225" t="str">
        <f t="shared" si="68"/>
        <v>I-A Health Receiver</v>
      </c>
      <c r="E225" t="str">
        <f t="shared" si="66"/>
        <v>I</v>
      </c>
      <c r="F225" t="str">
        <f t="shared" si="67"/>
        <v>A</v>
      </c>
      <c r="G225" t="str">
        <f t="shared" si="69"/>
        <v>Receiver</v>
      </c>
      <c r="H225" t="str">
        <f t="shared" si="70"/>
        <v>Receiver</v>
      </c>
      <c r="I225" t="str">
        <f t="shared" si="71"/>
        <v>I-A Health</v>
      </c>
      <c r="J225" t="str">
        <f t="shared" si="72"/>
        <v>Health</v>
      </c>
      <c r="K225" t="str">
        <f>SUBSTITUTE('Base F'!D224,".",",")</f>
        <v>+15% Critical Avoidance</v>
      </c>
      <c r="L225">
        <f t="shared" si="73"/>
        <v>0.15</v>
      </c>
      <c r="M225" t="str">
        <f t="shared" si="74"/>
        <v>Critical Avoidance</v>
      </c>
      <c r="N225">
        <f t="shared" si="75"/>
        <v>15</v>
      </c>
      <c r="O225" t="str">
        <f>SUBSTITUTE('Base F'!E224,".",",")</f>
        <v>+0,85% Potency</v>
      </c>
      <c r="P225">
        <f t="shared" si="76"/>
        <v>8.5000000000000006E-3</v>
      </c>
      <c r="Q225" t="str">
        <f t="shared" si="77"/>
        <v>Potency</v>
      </c>
      <c r="R225">
        <f t="shared" si="78"/>
        <v>0.85000000000000009</v>
      </c>
      <c r="S225" t="str">
        <f>SUBSTITUTE('Base F'!F224,".",",")</f>
        <v>+3 Defense</v>
      </c>
      <c r="T225">
        <f t="shared" si="79"/>
        <v>3</v>
      </c>
      <c r="U225" t="str">
        <f t="shared" si="80"/>
        <v>Defense</v>
      </c>
      <c r="V225">
        <f t="shared" si="81"/>
        <v>3</v>
      </c>
      <c r="W225" t="str">
        <f>SUBSTITUTE('Base F'!G224,".",",")</f>
        <v>+0,16% Offense</v>
      </c>
      <c r="X225">
        <f t="shared" si="82"/>
        <v>1.6000000000000001E-3</v>
      </c>
      <c r="Y225" t="str">
        <f t="shared" si="83"/>
        <v>Offense</v>
      </c>
      <c r="Z225">
        <f t="shared" si="84"/>
        <v>0.16</v>
      </c>
      <c r="AA225" t="str">
        <f>SUBSTITUTE('Base F'!H224,".",",")</f>
        <v>+0,25% Health</v>
      </c>
      <c r="AB225">
        <f t="shared" si="85"/>
        <v>2.5000000000000001E-3</v>
      </c>
      <c r="AC225" t="str">
        <f t="shared" si="86"/>
        <v>Health</v>
      </c>
      <c r="AD225">
        <f t="shared" si="87"/>
        <v>0.25</v>
      </c>
    </row>
    <row r="226" spans="1:30" x14ac:dyDescent="0.2">
      <c r="A226">
        <f>'Base F'!A225</f>
        <v>15</v>
      </c>
      <c r="B226" t="str">
        <f>'Base F'!B225</f>
        <v>Snowtrooper</v>
      </c>
      <c r="C226" t="str">
        <f>'Base F'!C225</f>
        <v>Mk I-A Offense Receiver</v>
      </c>
      <c r="D226" t="str">
        <f t="shared" si="68"/>
        <v>I-A Offense Receiver</v>
      </c>
      <c r="E226" t="str">
        <f t="shared" si="66"/>
        <v>I</v>
      </c>
      <c r="F226" t="str">
        <f t="shared" si="67"/>
        <v>A</v>
      </c>
      <c r="G226" t="str">
        <f t="shared" si="69"/>
        <v>Receiver</v>
      </c>
      <c r="H226" t="str">
        <f t="shared" si="70"/>
        <v>Receiver</v>
      </c>
      <c r="I226" t="str">
        <f t="shared" si="71"/>
        <v>I-A Offense</v>
      </c>
      <c r="J226" t="str">
        <f t="shared" si="72"/>
        <v>Offense</v>
      </c>
      <c r="K226" t="str">
        <f>SUBSTITUTE('Base F'!D225,".",",")</f>
        <v>+17 Speed</v>
      </c>
      <c r="L226">
        <f t="shared" si="73"/>
        <v>17</v>
      </c>
      <c r="M226" t="str">
        <f t="shared" si="74"/>
        <v>Speed</v>
      </c>
      <c r="N226">
        <f t="shared" si="75"/>
        <v>17</v>
      </c>
      <c r="O226" t="str">
        <f>SUBSTITUTE('Base F'!E225,".",",")</f>
        <v>+149 Protection</v>
      </c>
      <c r="P226">
        <f t="shared" si="76"/>
        <v>149</v>
      </c>
      <c r="Q226" t="str">
        <f t="shared" si="77"/>
        <v>Protection</v>
      </c>
      <c r="R226">
        <f t="shared" si="78"/>
        <v>149</v>
      </c>
      <c r="S226" t="str">
        <f>SUBSTITUTE('Base F'!F225,".",",")</f>
        <v>+2 Defense</v>
      </c>
      <c r="T226">
        <f t="shared" si="79"/>
        <v>2</v>
      </c>
      <c r="U226" t="str">
        <f t="shared" si="80"/>
        <v>Defense</v>
      </c>
      <c r="V226">
        <f t="shared" si="81"/>
        <v>2</v>
      </c>
      <c r="W226" t="str">
        <f>SUBSTITUTE('Base F'!G225,".",",")</f>
        <v>+0,49% Health</v>
      </c>
      <c r="X226">
        <f t="shared" si="82"/>
        <v>4.8999999999999998E-3</v>
      </c>
      <c r="Y226" t="str">
        <f t="shared" si="83"/>
        <v>Health</v>
      </c>
      <c r="Z226">
        <f t="shared" si="84"/>
        <v>0.49</v>
      </c>
      <c r="AA226" t="str">
        <f>SUBSTITUTE('Base F'!H225,".",",")</f>
        <v>+168 Health</v>
      </c>
      <c r="AB226">
        <f t="shared" si="85"/>
        <v>168</v>
      </c>
      <c r="AC226" t="str">
        <f t="shared" si="86"/>
        <v>Health</v>
      </c>
      <c r="AD226">
        <f t="shared" si="87"/>
        <v>168</v>
      </c>
    </row>
    <row r="227" spans="1:30" x14ac:dyDescent="0.2">
      <c r="A227">
        <f>'Base F'!A226</f>
        <v>15</v>
      </c>
      <c r="B227" t="str">
        <f>'Base F'!B226</f>
        <v>Teebo</v>
      </c>
      <c r="C227" t="str">
        <f>'Base F'!C226</f>
        <v>Mk I-A Potency Receiver</v>
      </c>
      <c r="D227" t="str">
        <f t="shared" si="68"/>
        <v>I-A Potency Receiver</v>
      </c>
      <c r="E227" t="str">
        <f t="shared" si="66"/>
        <v>I</v>
      </c>
      <c r="F227" t="str">
        <f t="shared" si="67"/>
        <v>A</v>
      </c>
      <c r="G227" t="str">
        <f t="shared" si="69"/>
        <v>Receiver</v>
      </c>
      <c r="H227" t="str">
        <f t="shared" si="70"/>
        <v>Receiver</v>
      </c>
      <c r="I227" t="str">
        <f t="shared" si="71"/>
        <v>I-A Potency</v>
      </c>
      <c r="J227" t="str">
        <f t="shared" si="72"/>
        <v>Potency</v>
      </c>
      <c r="K227" t="str">
        <f>SUBSTITUTE('Base F'!D226,".",",")</f>
        <v>+17 Speed</v>
      </c>
      <c r="L227">
        <f t="shared" si="73"/>
        <v>17</v>
      </c>
      <c r="M227" t="str">
        <f t="shared" si="74"/>
        <v>Speed</v>
      </c>
      <c r="N227">
        <f t="shared" si="75"/>
        <v>17</v>
      </c>
      <c r="O227" t="str">
        <f>SUBSTITUTE('Base F'!E226,".",",")</f>
        <v>+5 Defense</v>
      </c>
      <c r="P227">
        <f t="shared" si="76"/>
        <v>5</v>
      </c>
      <c r="Q227" t="str">
        <f t="shared" si="77"/>
        <v>Defense</v>
      </c>
      <c r="R227">
        <f t="shared" si="78"/>
        <v>5</v>
      </c>
      <c r="S227" t="str">
        <f>SUBSTITUTE('Base F'!F226,".",",")</f>
        <v>+0,72% Defense</v>
      </c>
      <c r="T227">
        <f t="shared" si="79"/>
        <v>7.1999999999999998E-3</v>
      </c>
      <c r="U227" t="str">
        <f t="shared" si="80"/>
        <v>Defense</v>
      </c>
      <c r="V227">
        <f t="shared" si="81"/>
        <v>0.72</v>
      </c>
      <c r="W227" t="str">
        <f>SUBSTITUTE('Base F'!G226,".",",")</f>
        <v>+144 Health</v>
      </c>
      <c r="X227">
        <f t="shared" si="82"/>
        <v>144</v>
      </c>
      <c r="Y227" t="str">
        <f t="shared" si="83"/>
        <v>Health</v>
      </c>
      <c r="Z227">
        <f t="shared" si="84"/>
        <v>144</v>
      </c>
      <c r="AA227" t="str">
        <f>SUBSTITUTE('Base F'!H226,".",",")</f>
        <v>+0,92% Potency</v>
      </c>
      <c r="AB227">
        <f t="shared" si="85"/>
        <v>9.1999999999999998E-3</v>
      </c>
      <c r="AC227" t="str">
        <f t="shared" si="86"/>
        <v>Potency</v>
      </c>
      <c r="AD227">
        <f t="shared" si="87"/>
        <v>0.91999999999999993</v>
      </c>
    </row>
    <row r="228" spans="1:30" x14ac:dyDescent="0.2">
      <c r="A228">
        <f>'Base F'!A227</f>
        <v>15</v>
      </c>
      <c r="B228" t="str">
        <f>'Base F'!B227</f>
        <v>Rey</v>
      </c>
      <c r="C228" t="str">
        <f>'Base F'!C227</f>
        <v>Mk I-A Speed Receiver</v>
      </c>
      <c r="D228" t="str">
        <f t="shared" si="68"/>
        <v>I-A Speed Receiver</v>
      </c>
      <c r="E228" t="str">
        <f t="shared" si="66"/>
        <v>I</v>
      </c>
      <c r="F228" t="str">
        <f t="shared" si="67"/>
        <v>A</v>
      </c>
      <c r="G228" t="str">
        <f t="shared" si="69"/>
        <v>Receiver</v>
      </c>
      <c r="H228" t="str">
        <f t="shared" si="70"/>
        <v>Receiver</v>
      </c>
      <c r="I228" t="str">
        <f t="shared" si="71"/>
        <v>I-A Speed</v>
      </c>
      <c r="J228" t="str">
        <f t="shared" si="72"/>
        <v>Speed</v>
      </c>
      <c r="K228" t="str">
        <f>SUBSTITUTE('Base F'!D227,".",",")</f>
        <v>+7,5% Protection</v>
      </c>
      <c r="L228">
        <f t="shared" si="73"/>
        <v>7.4999999999999997E-2</v>
      </c>
      <c r="M228" t="str">
        <f t="shared" si="74"/>
        <v>Protection</v>
      </c>
      <c r="N228">
        <f t="shared" si="75"/>
        <v>7.5</v>
      </c>
      <c r="O228" t="str">
        <f>SUBSTITUTE('Base F'!E227,".",",")</f>
        <v>+1 Speed</v>
      </c>
      <c r="P228">
        <f t="shared" si="76"/>
        <v>1</v>
      </c>
      <c r="Q228" t="str">
        <f t="shared" si="77"/>
        <v>Speed</v>
      </c>
      <c r="R228">
        <f t="shared" si="78"/>
        <v>1</v>
      </c>
      <c r="S228" t="str">
        <f>SUBSTITUTE('Base F'!F227,".",",")</f>
        <v>+2 Defense</v>
      </c>
      <c r="T228">
        <f t="shared" si="79"/>
        <v>2</v>
      </c>
      <c r="U228" t="str">
        <f t="shared" si="80"/>
        <v>Defense</v>
      </c>
      <c r="V228">
        <f t="shared" si="81"/>
        <v>2</v>
      </c>
      <c r="W228" t="str">
        <f>SUBSTITUTE('Base F'!G227,".",",")</f>
        <v>+12 Offense</v>
      </c>
      <c r="X228">
        <f t="shared" si="82"/>
        <v>12</v>
      </c>
      <c r="Y228" t="str">
        <f t="shared" si="83"/>
        <v>Offense</v>
      </c>
      <c r="Z228">
        <f t="shared" si="84"/>
        <v>12</v>
      </c>
      <c r="AA228" t="str">
        <f>SUBSTITUTE('Base F'!H227,".",",")</f>
        <v>+0,51% Defense</v>
      </c>
      <c r="AB228">
        <f t="shared" si="85"/>
        <v>5.1000000000000004E-3</v>
      </c>
      <c r="AC228" t="str">
        <f t="shared" si="86"/>
        <v>Defense</v>
      </c>
      <c r="AD228">
        <f t="shared" si="87"/>
        <v>0.51</v>
      </c>
    </row>
    <row r="229" spans="1:30" x14ac:dyDescent="0.2">
      <c r="A229">
        <f>'Base F'!A228</f>
        <v>15</v>
      </c>
      <c r="B229" t="str">
        <f>'Base F'!B228</f>
        <v>Grand Moff Tarkin</v>
      </c>
      <c r="C229" t="str">
        <f>'Base F'!C228</f>
        <v>Mk I-A Speed Receiver</v>
      </c>
      <c r="D229" t="str">
        <f t="shared" si="68"/>
        <v>I-A Speed Receiver</v>
      </c>
      <c r="E229" t="str">
        <f t="shared" si="66"/>
        <v>I</v>
      </c>
      <c r="F229" t="str">
        <f t="shared" si="67"/>
        <v>A</v>
      </c>
      <c r="G229" t="str">
        <f t="shared" si="69"/>
        <v>Receiver</v>
      </c>
      <c r="H229" t="str">
        <f t="shared" si="70"/>
        <v>Receiver</v>
      </c>
      <c r="I229" t="str">
        <f t="shared" si="71"/>
        <v>I-A Speed</v>
      </c>
      <c r="J229" t="str">
        <f t="shared" si="72"/>
        <v>Speed</v>
      </c>
      <c r="K229" t="str">
        <f>SUBSTITUTE('Base F'!D228,".",",")</f>
        <v>+7,5% Protection</v>
      </c>
      <c r="L229">
        <f t="shared" si="73"/>
        <v>7.4999999999999997E-2</v>
      </c>
      <c r="M229" t="str">
        <f t="shared" si="74"/>
        <v>Protection</v>
      </c>
      <c r="N229">
        <f t="shared" si="75"/>
        <v>7.5</v>
      </c>
      <c r="O229" t="str">
        <f>SUBSTITUTE('Base F'!E228,".",",")</f>
        <v>+133 Protection</v>
      </c>
      <c r="P229">
        <f t="shared" si="76"/>
        <v>133</v>
      </c>
      <c r="Q229" t="str">
        <f t="shared" si="77"/>
        <v>Protection</v>
      </c>
      <c r="R229">
        <f t="shared" si="78"/>
        <v>133</v>
      </c>
      <c r="S229" t="str">
        <f>SUBSTITUTE('Base F'!F228,".",",")</f>
        <v>+3 Defense</v>
      </c>
      <c r="T229">
        <f t="shared" si="79"/>
        <v>3</v>
      </c>
      <c r="U229" t="str">
        <f t="shared" si="80"/>
        <v>Defense</v>
      </c>
      <c r="V229">
        <f t="shared" si="81"/>
        <v>3</v>
      </c>
      <c r="W229" t="str">
        <f>SUBSTITUTE('Base F'!G228,".",",")</f>
        <v>+0,47% Health</v>
      </c>
      <c r="X229">
        <f t="shared" si="82"/>
        <v>4.7000000000000002E-3</v>
      </c>
      <c r="Y229" t="str">
        <f t="shared" si="83"/>
        <v>Health</v>
      </c>
      <c r="Z229">
        <f t="shared" si="84"/>
        <v>0.47000000000000003</v>
      </c>
      <c r="AA229" t="str">
        <f>SUBSTITUTE('Base F'!H228,".",",")</f>
        <v>+0,93% Critical Chance</v>
      </c>
      <c r="AB229">
        <f t="shared" si="85"/>
        <v>9.2999999999999992E-3</v>
      </c>
      <c r="AC229" t="str">
        <f t="shared" si="86"/>
        <v>Critical Chance</v>
      </c>
      <c r="AD229">
        <f t="shared" si="87"/>
        <v>0.92999999999999994</v>
      </c>
    </row>
    <row r="230" spans="1:30" x14ac:dyDescent="0.2">
      <c r="A230">
        <f>'Base F'!A229</f>
        <v>15</v>
      </c>
      <c r="B230" t="str">
        <f>'Base F'!B229</f>
        <v>Greedo</v>
      </c>
      <c r="C230" t="str">
        <f>'Base F'!C229</f>
        <v>Mk I-A Health Processor</v>
      </c>
      <c r="D230" t="str">
        <f t="shared" si="68"/>
        <v>I-A Health Processor</v>
      </c>
      <c r="E230" t="str">
        <f t="shared" si="66"/>
        <v>I</v>
      </c>
      <c r="F230" t="str">
        <f t="shared" si="67"/>
        <v>A</v>
      </c>
      <c r="G230" t="str">
        <f t="shared" si="69"/>
        <v>Processor</v>
      </c>
      <c r="H230" t="str">
        <f t="shared" si="70"/>
        <v>Processor</v>
      </c>
      <c r="I230" t="str">
        <f t="shared" si="71"/>
        <v>I-A Health</v>
      </c>
      <c r="J230" t="str">
        <f t="shared" si="72"/>
        <v>Health</v>
      </c>
      <c r="K230" t="str">
        <f>SUBSTITUTE('Base F'!D229,".",",")</f>
        <v>+3,75% Defense</v>
      </c>
      <c r="L230">
        <f t="shared" si="73"/>
        <v>3.7499999999999999E-2</v>
      </c>
      <c r="M230" t="str">
        <f t="shared" si="74"/>
        <v>Defense</v>
      </c>
      <c r="N230">
        <f t="shared" si="75"/>
        <v>3.75</v>
      </c>
      <c r="O230" t="str">
        <f>SUBSTITUTE('Base F'!E229,".",",")</f>
        <v>+0,7% Protection</v>
      </c>
      <c r="P230">
        <f t="shared" si="76"/>
        <v>7.0000000000000001E-3</v>
      </c>
      <c r="Q230" t="str">
        <f t="shared" si="77"/>
        <v>Protection</v>
      </c>
      <c r="R230">
        <f t="shared" si="78"/>
        <v>0.70000000000000007</v>
      </c>
      <c r="S230" t="str">
        <f>SUBSTITUTE('Base F'!F229,".",",")</f>
        <v>+0,4% Health</v>
      </c>
      <c r="T230">
        <f t="shared" si="79"/>
        <v>4.0000000000000001E-3</v>
      </c>
      <c r="U230" t="str">
        <f t="shared" si="80"/>
        <v>Health</v>
      </c>
      <c r="V230">
        <f t="shared" si="81"/>
        <v>0.4</v>
      </c>
      <c r="W230" t="str">
        <f>SUBSTITUTE('Base F'!G229,".",",")</f>
        <v>+109 Protection</v>
      </c>
      <c r="X230">
        <f t="shared" si="82"/>
        <v>109</v>
      </c>
      <c r="Y230" t="str">
        <f t="shared" si="83"/>
        <v>Protection</v>
      </c>
      <c r="Z230">
        <f t="shared" si="84"/>
        <v>109</v>
      </c>
      <c r="AA230" t="str">
        <f>SUBSTITUTE('Base F'!H229,".",",")</f>
        <v>+16 Offense</v>
      </c>
      <c r="AB230">
        <f t="shared" si="85"/>
        <v>16</v>
      </c>
      <c r="AC230" t="str">
        <f t="shared" si="86"/>
        <v>Offense</v>
      </c>
      <c r="AD230">
        <f t="shared" si="87"/>
        <v>16</v>
      </c>
    </row>
    <row r="231" spans="1:30" x14ac:dyDescent="0.2">
      <c r="A231">
        <f>'Base F'!A230</f>
        <v>15</v>
      </c>
      <c r="B231" t="str">
        <f>'Base F'!B230</f>
        <v>Snowtrooper</v>
      </c>
      <c r="C231" t="str">
        <f>'Base F'!C230</f>
        <v>Mk I-A Offense Processor</v>
      </c>
      <c r="D231" t="str">
        <f t="shared" si="68"/>
        <v>I-A Offense Processor</v>
      </c>
      <c r="E231" t="str">
        <f t="shared" si="66"/>
        <v>I</v>
      </c>
      <c r="F231" t="str">
        <f t="shared" si="67"/>
        <v>A</v>
      </c>
      <c r="G231" t="str">
        <f t="shared" si="69"/>
        <v>Processor</v>
      </c>
      <c r="H231" t="str">
        <f t="shared" si="70"/>
        <v>Processor</v>
      </c>
      <c r="I231" t="str">
        <f t="shared" si="71"/>
        <v>I-A Offense</v>
      </c>
      <c r="J231" t="str">
        <f t="shared" si="72"/>
        <v>Offense</v>
      </c>
      <c r="K231" t="str">
        <f>SUBSTITUTE('Base F'!D230,".",",")</f>
        <v>+3,75% Defense</v>
      </c>
      <c r="L231">
        <f t="shared" si="73"/>
        <v>3.7499999999999999E-2</v>
      </c>
      <c r="M231" t="str">
        <f t="shared" si="74"/>
        <v>Defense</v>
      </c>
      <c r="N231">
        <f t="shared" si="75"/>
        <v>3.75</v>
      </c>
      <c r="O231" t="str">
        <f>SUBSTITUTE('Base F'!E230,".",",")</f>
        <v>+1,36% Potency</v>
      </c>
      <c r="P231">
        <f t="shared" si="76"/>
        <v>1.3599999999999999E-2</v>
      </c>
      <c r="Q231" t="str">
        <f t="shared" si="77"/>
        <v>Potency</v>
      </c>
      <c r="R231">
        <f t="shared" si="78"/>
        <v>1.3599999999999999</v>
      </c>
      <c r="S231" t="str">
        <f>SUBSTITUTE('Base F'!F230,".",",")</f>
        <v>+0,76% Critical Chance</v>
      </c>
      <c r="T231">
        <f t="shared" si="79"/>
        <v>7.6E-3</v>
      </c>
      <c r="U231" t="str">
        <f t="shared" si="80"/>
        <v>Critical Chance</v>
      </c>
      <c r="V231">
        <f t="shared" si="81"/>
        <v>0.76</v>
      </c>
      <c r="W231" t="str">
        <f>SUBSTITUTE('Base F'!G230,".",",")</f>
        <v>+0,14% Offense</v>
      </c>
      <c r="X231">
        <f t="shared" si="82"/>
        <v>1.4E-3</v>
      </c>
      <c r="Y231" t="str">
        <f t="shared" si="83"/>
        <v>Offense</v>
      </c>
      <c r="Z231">
        <f t="shared" si="84"/>
        <v>0.13999999999999999</v>
      </c>
      <c r="AA231" t="str">
        <f>SUBSTITUTE('Base F'!H230,".",",")</f>
        <v>+9 Offense</v>
      </c>
      <c r="AB231">
        <f t="shared" si="85"/>
        <v>9</v>
      </c>
      <c r="AC231" t="str">
        <f t="shared" si="86"/>
        <v>Offense</v>
      </c>
      <c r="AD231">
        <f t="shared" si="87"/>
        <v>9</v>
      </c>
    </row>
    <row r="232" spans="1:30" x14ac:dyDescent="0.2">
      <c r="A232">
        <f>'Base F'!A231</f>
        <v>15</v>
      </c>
      <c r="B232" t="str">
        <f>'Base F'!B231</f>
        <v>Jawa Engineer</v>
      </c>
      <c r="C232" t="str">
        <f>'Base F'!C231</f>
        <v>Mk I-A Health Holo-Array</v>
      </c>
      <c r="D232" t="str">
        <f t="shared" si="68"/>
        <v>I-A Health Holo-Array</v>
      </c>
      <c r="E232" t="str">
        <f t="shared" si="66"/>
        <v>I</v>
      </c>
      <c r="F232" t="str">
        <f t="shared" si="67"/>
        <v>A</v>
      </c>
      <c r="G232" t="str">
        <f t="shared" si="69"/>
        <v>Holo-Array</v>
      </c>
      <c r="H232" t="str">
        <f t="shared" si="70"/>
        <v>Holo-Array</v>
      </c>
      <c r="I232" t="str">
        <f t="shared" si="71"/>
        <v>I-A Health</v>
      </c>
      <c r="J232" t="str">
        <f t="shared" si="72"/>
        <v>Health</v>
      </c>
      <c r="K232" t="str">
        <f>SUBSTITUTE('Base F'!D231,".",",")</f>
        <v>+7,5% Protection</v>
      </c>
      <c r="L232">
        <f t="shared" si="73"/>
        <v>7.4999999999999997E-2</v>
      </c>
      <c r="M232" t="str">
        <f t="shared" si="74"/>
        <v>Protection</v>
      </c>
      <c r="N232">
        <f t="shared" si="75"/>
        <v>7.5</v>
      </c>
      <c r="O232" t="str">
        <f>SUBSTITUTE('Base F'!E231,".",",")</f>
        <v>+0,25% Health</v>
      </c>
      <c r="P232">
        <f t="shared" si="76"/>
        <v>2.5000000000000001E-3</v>
      </c>
      <c r="Q232" t="str">
        <f t="shared" si="77"/>
        <v>Health</v>
      </c>
      <c r="R232">
        <f t="shared" si="78"/>
        <v>0.25</v>
      </c>
      <c r="S232" t="str">
        <f>SUBSTITUTE('Base F'!F231,".",",")</f>
        <v>+0,83% Critical Chance</v>
      </c>
      <c r="T232">
        <f t="shared" si="79"/>
        <v>8.3000000000000001E-3</v>
      </c>
      <c r="U232" t="str">
        <f t="shared" si="80"/>
        <v>Critical Chance</v>
      </c>
      <c r="V232">
        <f t="shared" si="81"/>
        <v>0.83</v>
      </c>
      <c r="W232" t="str">
        <f>SUBSTITUTE('Base F'!G231,".",",")</f>
        <v>+0,69% Tenacity</v>
      </c>
      <c r="X232">
        <f t="shared" si="82"/>
        <v>6.8999999999999999E-3</v>
      </c>
      <c r="Y232" t="str">
        <f t="shared" si="83"/>
        <v>Tenacity</v>
      </c>
      <c r="Z232">
        <f t="shared" si="84"/>
        <v>0.69</v>
      </c>
      <c r="AA232" t="str">
        <f>SUBSTITUTE('Base F'!H231,".",",")</f>
        <v>+0,21% Offense</v>
      </c>
      <c r="AB232">
        <f t="shared" si="85"/>
        <v>2.0999999999999999E-3</v>
      </c>
      <c r="AC232" t="str">
        <f t="shared" si="86"/>
        <v>Offense</v>
      </c>
      <c r="AD232">
        <f t="shared" si="87"/>
        <v>0.21</v>
      </c>
    </row>
    <row r="233" spans="1:30" x14ac:dyDescent="0.2">
      <c r="A233">
        <f>'Base F'!A232</f>
        <v>15</v>
      </c>
      <c r="B233" t="str">
        <f>'Base F'!B232</f>
        <v>Kylo Ren</v>
      </c>
      <c r="C233" t="str">
        <f>'Base F'!C232</f>
        <v>Mk I-A Health Holo-Array</v>
      </c>
      <c r="D233" t="str">
        <f t="shared" si="68"/>
        <v>I-A Health Holo-Array</v>
      </c>
      <c r="E233" t="str">
        <f t="shared" si="66"/>
        <v>I</v>
      </c>
      <c r="F233" t="str">
        <f t="shared" si="67"/>
        <v>A</v>
      </c>
      <c r="G233" t="str">
        <f t="shared" si="69"/>
        <v>Holo-Array</v>
      </c>
      <c r="H233" t="str">
        <f t="shared" si="70"/>
        <v>Holo-Array</v>
      </c>
      <c r="I233" t="str">
        <f t="shared" si="71"/>
        <v>I-A Health</v>
      </c>
      <c r="J233" t="str">
        <f t="shared" si="72"/>
        <v>Health</v>
      </c>
      <c r="K233" t="str">
        <f>SUBSTITUTE('Base F'!D232,".",",")</f>
        <v>+3,75% Defense</v>
      </c>
      <c r="L233">
        <f t="shared" si="73"/>
        <v>3.7499999999999999E-2</v>
      </c>
      <c r="M233" t="str">
        <f t="shared" si="74"/>
        <v>Defense</v>
      </c>
      <c r="N233">
        <f t="shared" si="75"/>
        <v>3.75</v>
      </c>
      <c r="O233" t="str">
        <f>SUBSTITUTE('Base F'!E232,".",",")</f>
        <v>+0,91% Tenacity</v>
      </c>
      <c r="P233">
        <f t="shared" si="76"/>
        <v>9.1000000000000004E-3</v>
      </c>
      <c r="Q233" t="str">
        <f t="shared" si="77"/>
        <v>Tenacity</v>
      </c>
      <c r="R233">
        <f t="shared" si="78"/>
        <v>0.91</v>
      </c>
      <c r="S233" t="str">
        <f>SUBSTITUTE('Base F'!F232,".",",")</f>
        <v>+1 Speed</v>
      </c>
      <c r="T233">
        <f t="shared" si="79"/>
        <v>1</v>
      </c>
      <c r="U233" t="str">
        <f t="shared" si="80"/>
        <v>Speed</v>
      </c>
      <c r="V233">
        <f t="shared" si="81"/>
        <v>1</v>
      </c>
      <c r="W233" t="str">
        <f>SUBSTITUTE('Base F'!G232,".",",")</f>
        <v>+103 Protection</v>
      </c>
      <c r="X233">
        <f t="shared" si="82"/>
        <v>103</v>
      </c>
      <c r="Y233" t="str">
        <f t="shared" si="83"/>
        <v>Protection</v>
      </c>
      <c r="Z233">
        <f t="shared" si="84"/>
        <v>103</v>
      </c>
      <c r="AA233" t="str">
        <f>SUBSTITUTE('Base F'!H232,".",",")</f>
        <v>+0,14% Offense</v>
      </c>
      <c r="AB233">
        <f t="shared" si="85"/>
        <v>1.4E-3</v>
      </c>
      <c r="AC233" t="str">
        <f t="shared" si="86"/>
        <v>Offense</v>
      </c>
      <c r="AD233">
        <f t="shared" si="87"/>
        <v>0.13999999999999999</v>
      </c>
    </row>
    <row r="234" spans="1:30" x14ac:dyDescent="0.2">
      <c r="A234">
        <f>'Base F'!A233</f>
        <v>15</v>
      </c>
      <c r="B234" t="str">
        <f>'Base F'!B233</f>
        <v>Luminara Unduli</v>
      </c>
      <c r="C234" t="str">
        <f>'Base F'!C233</f>
        <v>Mk I-A Health Holo-Array</v>
      </c>
      <c r="D234" t="str">
        <f t="shared" si="68"/>
        <v>I-A Health Holo-Array</v>
      </c>
      <c r="E234" t="str">
        <f t="shared" si="66"/>
        <v>I</v>
      </c>
      <c r="F234" t="str">
        <f t="shared" si="67"/>
        <v>A</v>
      </c>
      <c r="G234" t="str">
        <f t="shared" si="69"/>
        <v>Holo-Array</v>
      </c>
      <c r="H234" t="str">
        <f t="shared" si="70"/>
        <v>Holo-Array</v>
      </c>
      <c r="I234" t="str">
        <f t="shared" si="71"/>
        <v>I-A Health</v>
      </c>
      <c r="J234" t="str">
        <f t="shared" si="72"/>
        <v>Health</v>
      </c>
      <c r="K234" t="str">
        <f>SUBSTITUTE('Base F'!D233,".",",")</f>
        <v>+7,5% Protection</v>
      </c>
      <c r="L234">
        <f t="shared" si="73"/>
        <v>7.4999999999999997E-2</v>
      </c>
      <c r="M234" t="str">
        <f t="shared" si="74"/>
        <v>Protection</v>
      </c>
      <c r="N234">
        <f t="shared" si="75"/>
        <v>7.5</v>
      </c>
      <c r="O234" t="str">
        <f>SUBSTITUTE('Base F'!E233,".",",")</f>
        <v>+15 Offense</v>
      </c>
      <c r="P234">
        <f t="shared" si="76"/>
        <v>15</v>
      </c>
      <c r="Q234" t="str">
        <f t="shared" si="77"/>
        <v>Offense</v>
      </c>
      <c r="R234">
        <f t="shared" si="78"/>
        <v>15</v>
      </c>
      <c r="S234" t="str">
        <f>SUBSTITUTE('Base F'!F233,".",",")</f>
        <v>+2 Defense</v>
      </c>
      <c r="T234">
        <f t="shared" si="79"/>
        <v>2</v>
      </c>
      <c r="U234" t="str">
        <f t="shared" si="80"/>
        <v>Defense</v>
      </c>
      <c r="V234">
        <f t="shared" si="81"/>
        <v>2</v>
      </c>
      <c r="W234" t="str">
        <f>SUBSTITUTE('Base F'!G233,".",",")</f>
        <v>+0,84% Defense</v>
      </c>
      <c r="X234">
        <f t="shared" si="82"/>
        <v>8.3999999999999995E-3</v>
      </c>
      <c r="Y234" t="str">
        <f t="shared" si="83"/>
        <v>Defense</v>
      </c>
      <c r="Z234">
        <f t="shared" si="84"/>
        <v>0.84</v>
      </c>
      <c r="AA234" t="str">
        <f>SUBSTITUTE('Base F'!H233,".",",")</f>
        <v>+168 Protection</v>
      </c>
      <c r="AB234">
        <f t="shared" si="85"/>
        <v>168</v>
      </c>
      <c r="AC234" t="str">
        <f t="shared" si="86"/>
        <v>Protection</v>
      </c>
      <c r="AD234">
        <f t="shared" si="87"/>
        <v>168</v>
      </c>
    </row>
    <row r="235" spans="1:30" x14ac:dyDescent="0.2">
      <c r="A235">
        <f>'Base F'!A234</f>
        <v>15</v>
      </c>
      <c r="B235" t="str">
        <f>'Base F'!B234</f>
        <v>Resistance Pilot</v>
      </c>
      <c r="C235" t="str">
        <f>'Base F'!C234</f>
        <v>Mk I-A Health Holo-Array</v>
      </c>
      <c r="D235" t="str">
        <f t="shared" si="68"/>
        <v>I-A Health Holo-Array</v>
      </c>
      <c r="E235" t="str">
        <f t="shared" si="66"/>
        <v>I</v>
      </c>
      <c r="F235" t="str">
        <f t="shared" si="67"/>
        <v>A</v>
      </c>
      <c r="G235" t="str">
        <f t="shared" si="69"/>
        <v>Holo-Array</v>
      </c>
      <c r="H235" t="str">
        <f t="shared" si="70"/>
        <v>Holo-Array</v>
      </c>
      <c r="I235" t="str">
        <f t="shared" si="71"/>
        <v>I-A Health</v>
      </c>
      <c r="J235" t="str">
        <f t="shared" si="72"/>
        <v>Health</v>
      </c>
      <c r="K235" t="str">
        <f>SUBSTITUTE('Base F'!D234,".",",")</f>
        <v>+22,5% Critical Damage</v>
      </c>
      <c r="L235">
        <f t="shared" si="73"/>
        <v>0.22500000000000001</v>
      </c>
      <c r="M235" t="str">
        <f t="shared" si="74"/>
        <v>Critical Damage</v>
      </c>
      <c r="N235">
        <f t="shared" si="75"/>
        <v>22.5</v>
      </c>
      <c r="O235" t="str">
        <f>SUBSTITUTE('Base F'!E234,".",",")</f>
        <v>+139 Health</v>
      </c>
      <c r="P235">
        <f t="shared" si="76"/>
        <v>139</v>
      </c>
      <c r="Q235" t="str">
        <f t="shared" si="77"/>
        <v>Health</v>
      </c>
      <c r="R235">
        <f t="shared" si="78"/>
        <v>139</v>
      </c>
      <c r="S235" t="str">
        <f>SUBSTITUTE('Base F'!F234,".",",")</f>
        <v>+0,35% Health</v>
      </c>
      <c r="T235">
        <f t="shared" si="79"/>
        <v>3.5000000000000001E-3</v>
      </c>
      <c r="U235" t="str">
        <f t="shared" si="80"/>
        <v>Health</v>
      </c>
      <c r="V235">
        <f t="shared" si="81"/>
        <v>0.35000000000000003</v>
      </c>
      <c r="W235" t="str">
        <f>SUBSTITUTE('Base F'!G234,".",",")</f>
        <v>+10 Offense</v>
      </c>
      <c r="X235">
        <f t="shared" si="82"/>
        <v>10</v>
      </c>
      <c r="Y235" t="str">
        <f t="shared" si="83"/>
        <v>Offense</v>
      </c>
      <c r="Z235">
        <f t="shared" si="84"/>
        <v>10</v>
      </c>
      <c r="AA235" t="str">
        <f>SUBSTITUTE('Base F'!H234,".",",")</f>
        <v>+0,8% Tenacity</v>
      </c>
      <c r="AB235">
        <f t="shared" si="85"/>
        <v>8.0000000000000002E-3</v>
      </c>
      <c r="AC235" t="str">
        <f t="shared" si="86"/>
        <v>Tenacity</v>
      </c>
      <c r="AD235">
        <f t="shared" si="87"/>
        <v>0.8</v>
      </c>
    </row>
    <row r="236" spans="1:30" x14ac:dyDescent="0.2">
      <c r="A236">
        <f>'Base F'!A235</f>
        <v>15</v>
      </c>
      <c r="B236">
        <f>'Base F'!B235</f>
        <v>0</v>
      </c>
      <c r="C236" t="str">
        <f>'Base F'!C235</f>
        <v>Mk I-A Defense Holo-Array</v>
      </c>
      <c r="D236" t="str">
        <f t="shared" si="68"/>
        <v>I-A Defense Holo-Array</v>
      </c>
      <c r="E236" t="str">
        <f t="shared" si="66"/>
        <v>I</v>
      </c>
      <c r="F236" t="str">
        <f t="shared" si="67"/>
        <v>A</v>
      </c>
      <c r="G236" t="str">
        <f t="shared" si="69"/>
        <v>Holo-Array</v>
      </c>
      <c r="H236" t="str">
        <f t="shared" si="70"/>
        <v>Holo-Array</v>
      </c>
      <c r="I236" t="str">
        <f t="shared" si="71"/>
        <v>I-A Defense</v>
      </c>
      <c r="J236" t="str">
        <f t="shared" si="72"/>
        <v>Defense</v>
      </c>
      <c r="K236" t="str">
        <f>SUBSTITUTE('Base F'!D235,".",",")</f>
        <v>+1,88% Offense</v>
      </c>
      <c r="L236">
        <f t="shared" si="73"/>
        <v>1.8800000000000001E-2</v>
      </c>
      <c r="M236" t="str">
        <f t="shared" si="74"/>
        <v>Offense</v>
      </c>
      <c r="N236">
        <f t="shared" si="75"/>
        <v>1.8800000000000001</v>
      </c>
      <c r="O236" t="str">
        <f>SUBSTITUTE('Base F'!E235,".",",")</f>
        <v>+0,84% Potency</v>
      </c>
      <c r="P236">
        <f t="shared" si="76"/>
        <v>8.3999999999999995E-3</v>
      </c>
      <c r="Q236" t="str">
        <f t="shared" si="77"/>
        <v>Potency</v>
      </c>
      <c r="R236">
        <f t="shared" si="78"/>
        <v>0.84</v>
      </c>
      <c r="S236" t="str">
        <f>SUBSTITUTE('Base F'!F235,".",",")</f>
        <v>+16 Offense</v>
      </c>
      <c r="T236">
        <f t="shared" si="79"/>
        <v>16</v>
      </c>
      <c r="U236" t="str">
        <f t="shared" si="80"/>
        <v>Offense</v>
      </c>
      <c r="V236">
        <f t="shared" si="81"/>
        <v>16</v>
      </c>
      <c r="W236" t="str">
        <f>SUBSTITUTE('Base F'!G235,".",",")</f>
        <v>+0,75% Protection</v>
      </c>
      <c r="X236">
        <f t="shared" si="82"/>
        <v>7.4999999999999997E-3</v>
      </c>
      <c r="Y236" t="str">
        <f t="shared" si="83"/>
        <v>Protection</v>
      </c>
      <c r="Z236">
        <f t="shared" si="84"/>
        <v>0.75</v>
      </c>
      <c r="AA236" t="str">
        <f>SUBSTITUTE('Base F'!H235,".",",")</f>
        <v>+0,36% Health</v>
      </c>
      <c r="AB236">
        <f t="shared" si="85"/>
        <v>3.5999999999999999E-3</v>
      </c>
      <c r="AC236" t="str">
        <f t="shared" si="86"/>
        <v>Health</v>
      </c>
      <c r="AD236">
        <f t="shared" si="87"/>
        <v>0.36</v>
      </c>
    </row>
    <row r="237" spans="1:30" x14ac:dyDescent="0.2">
      <c r="A237">
        <f>'Base F'!A236</f>
        <v>15</v>
      </c>
      <c r="B237">
        <f>'Base F'!B236</f>
        <v>0</v>
      </c>
      <c r="C237" t="str">
        <f>'Base F'!C236</f>
        <v>Mk I-A Tenacity Holo-Array</v>
      </c>
      <c r="D237" t="str">
        <f t="shared" si="68"/>
        <v>I-A Tenacity Holo-Array</v>
      </c>
      <c r="E237" t="str">
        <f t="shared" si="66"/>
        <v>I</v>
      </c>
      <c r="F237" t="str">
        <f t="shared" si="67"/>
        <v>A</v>
      </c>
      <c r="G237" t="str">
        <f t="shared" si="69"/>
        <v>Holo-Array</v>
      </c>
      <c r="H237" t="str">
        <f t="shared" si="70"/>
        <v>Holo-Array</v>
      </c>
      <c r="I237" t="str">
        <f t="shared" si="71"/>
        <v>I-A Tenacity</v>
      </c>
      <c r="J237" t="str">
        <f t="shared" si="72"/>
        <v>Tenacity</v>
      </c>
      <c r="K237" t="str">
        <f>SUBSTITUTE('Base F'!D236,".",",")</f>
        <v>+22,5% Critical Damage</v>
      </c>
      <c r="L237">
        <f t="shared" si="73"/>
        <v>0.22500000000000001</v>
      </c>
      <c r="M237" t="str">
        <f t="shared" si="74"/>
        <v>Critical Damage</v>
      </c>
      <c r="N237">
        <f t="shared" si="75"/>
        <v>22.5</v>
      </c>
      <c r="O237" t="str">
        <f>SUBSTITUTE('Base F'!E236,".",",")</f>
        <v>+1,44% Defense</v>
      </c>
      <c r="P237">
        <f t="shared" si="76"/>
        <v>1.44E-2</v>
      </c>
      <c r="Q237" t="str">
        <f t="shared" si="77"/>
        <v>Defense</v>
      </c>
      <c r="R237">
        <f t="shared" si="78"/>
        <v>1.44</v>
      </c>
      <c r="S237" t="str">
        <f>SUBSTITUTE('Base F'!F236,".",",")</f>
        <v>+0,92% Critical Chance</v>
      </c>
      <c r="T237">
        <f t="shared" si="79"/>
        <v>9.1999999999999998E-3</v>
      </c>
      <c r="U237" t="str">
        <f t="shared" si="80"/>
        <v>Critical Chance</v>
      </c>
      <c r="V237">
        <f t="shared" si="81"/>
        <v>0.91999999999999993</v>
      </c>
      <c r="W237" t="str">
        <f>SUBSTITUTE('Base F'!G236,".",",")</f>
        <v>+0,75% Protection</v>
      </c>
      <c r="X237">
        <f t="shared" si="82"/>
        <v>7.4999999999999997E-3</v>
      </c>
      <c r="Y237" t="str">
        <f t="shared" si="83"/>
        <v>Protection</v>
      </c>
      <c r="Z237">
        <f t="shared" si="84"/>
        <v>0.75</v>
      </c>
      <c r="AA237" t="str">
        <f>SUBSTITUTE('Base F'!H236,".",",")</f>
        <v>+0,55% Potency</v>
      </c>
      <c r="AB237">
        <f t="shared" si="85"/>
        <v>5.4999999999999997E-3</v>
      </c>
      <c r="AC237" t="str">
        <f t="shared" si="86"/>
        <v>Potency</v>
      </c>
      <c r="AD237">
        <f t="shared" si="87"/>
        <v>0.54999999999999993</v>
      </c>
    </row>
    <row r="238" spans="1:30" x14ac:dyDescent="0.2">
      <c r="A238">
        <f>'Base F'!A237</f>
        <v>15</v>
      </c>
      <c r="B238" t="str">
        <f>'Base F'!B237</f>
        <v>Mace Windu</v>
      </c>
      <c r="C238" t="str">
        <f>'Base F'!C237</f>
        <v>Mk I-A Offense Holo-Array</v>
      </c>
      <c r="D238" t="str">
        <f t="shared" si="68"/>
        <v>I-A Offense Holo-Array</v>
      </c>
      <c r="E238" t="str">
        <f t="shared" si="66"/>
        <v>I</v>
      </c>
      <c r="F238" t="str">
        <f t="shared" si="67"/>
        <v>A</v>
      </c>
      <c r="G238" t="str">
        <f t="shared" si="69"/>
        <v>Holo-Array</v>
      </c>
      <c r="H238" t="str">
        <f t="shared" si="70"/>
        <v>Holo-Array</v>
      </c>
      <c r="I238" t="str">
        <f t="shared" si="71"/>
        <v>I-A Offense</v>
      </c>
      <c r="J238" t="str">
        <f t="shared" si="72"/>
        <v>Offense</v>
      </c>
      <c r="K238" t="str">
        <f>SUBSTITUTE('Base F'!D237,".",",")</f>
        <v>+7,5% Critical Chance</v>
      </c>
      <c r="L238">
        <f t="shared" si="73"/>
        <v>7.4999999999999997E-2</v>
      </c>
      <c r="M238" t="str">
        <f t="shared" si="74"/>
        <v>Critical Chance</v>
      </c>
      <c r="N238">
        <f t="shared" si="75"/>
        <v>7.5</v>
      </c>
      <c r="O238" t="str">
        <f>SUBSTITUTE('Base F'!E237,".",",")</f>
        <v>+337 Protection</v>
      </c>
      <c r="P238">
        <f t="shared" si="76"/>
        <v>337</v>
      </c>
      <c r="Q238" t="str">
        <f t="shared" si="77"/>
        <v>Protection</v>
      </c>
      <c r="R238">
        <f t="shared" si="78"/>
        <v>337</v>
      </c>
      <c r="S238" t="str">
        <f>SUBSTITUTE('Base F'!F237,".",",")</f>
        <v>+0,22% Offense</v>
      </c>
      <c r="T238">
        <f t="shared" si="79"/>
        <v>2.2000000000000001E-3</v>
      </c>
      <c r="U238" t="str">
        <f t="shared" si="80"/>
        <v>Offense</v>
      </c>
      <c r="V238">
        <f t="shared" si="81"/>
        <v>0.22</v>
      </c>
      <c r="W238" t="str">
        <f>SUBSTITUTE('Base F'!G237,".",",")</f>
        <v>+1 Speed</v>
      </c>
      <c r="X238">
        <f t="shared" si="82"/>
        <v>1</v>
      </c>
      <c r="Y238" t="str">
        <f t="shared" si="83"/>
        <v>Speed</v>
      </c>
      <c r="Z238">
        <f t="shared" si="84"/>
        <v>1</v>
      </c>
      <c r="AA238" t="str">
        <f>SUBSTITUTE('Base F'!H237,".",",")</f>
        <v>+0,93% Potency</v>
      </c>
      <c r="AB238">
        <f t="shared" si="85"/>
        <v>9.2999999999999992E-3</v>
      </c>
      <c r="AC238" t="str">
        <f t="shared" si="86"/>
        <v>Potency</v>
      </c>
      <c r="AD238">
        <f t="shared" si="87"/>
        <v>0.92999999999999994</v>
      </c>
    </row>
    <row r="239" spans="1:30" x14ac:dyDescent="0.2">
      <c r="A239">
        <f>'Base F'!A238</f>
        <v>15</v>
      </c>
      <c r="B239" t="str">
        <f>'Base F'!B238</f>
        <v>Snowtrooper</v>
      </c>
      <c r="C239" t="str">
        <f>'Base F'!C238</f>
        <v>Mk I-A Potency Holo-Array</v>
      </c>
      <c r="D239" t="str">
        <f t="shared" si="68"/>
        <v>I-A Potency Holo-Array</v>
      </c>
      <c r="E239" t="str">
        <f t="shared" si="66"/>
        <v>I</v>
      </c>
      <c r="F239" t="str">
        <f t="shared" si="67"/>
        <v>A</v>
      </c>
      <c r="G239" t="str">
        <f t="shared" si="69"/>
        <v>Holo-Array</v>
      </c>
      <c r="H239" t="str">
        <f t="shared" si="70"/>
        <v>Holo-Array</v>
      </c>
      <c r="I239" t="str">
        <f t="shared" si="71"/>
        <v>I-A Potency</v>
      </c>
      <c r="J239" t="str">
        <f t="shared" si="72"/>
        <v>Potency</v>
      </c>
      <c r="K239" t="str">
        <f>SUBSTITUTE('Base F'!D238,".",",")</f>
        <v>+1,88% Offense</v>
      </c>
      <c r="L239">
        <f t="shared" si="73"/>
        <v>1.8800000000000001E-2</v>
      </c>
      <c r="M239" t="str">
        <f t="shared" si="74"/>
        <v>Offense</v>
      </c>
      <c r="N239">
        <f t="shared" si="75"/>
        <v>1.8800000000000001</v>
      </c>
      <c r="O239" t="str">
        <f>SUBSTITUTE('Base F'!E238,".",",")</f>
        <v>+3 Defense</v>
      </c>
      <c r="P239">
        <f t="shared" si="76"/>
        <v>3</v>
      </c>
      <c r="Q239" t="str">
        <f t="shared" si="77"/>
        <v>Defense</v>
      </c>
      <c r="R239">
        <f t="shared" si="78"/>
        <v>3</v>
      </c>
      <c r="S239" t="str">
        <f>SUBSTITUTE('Base F'!F238,".",",")</f>
        <v>+1 Speed</v>
      </c>
      <c r="T239">
        <f t="shared" si="79"/>
        <v>1</v>
      </c>
      <c r="U239" t="str">
        <f t="shared" si="80"/>
        <v>Speed</v>
      </c>
      <c r="V239">
        <f t="shared" si="81"/>
        <v>1</v>
      </c>
      <c r="W239" t="str">
        <f>SUBSTITUTE('Base F'!G238,".",",")</f>
        <v>+0,83% Critical Chance</v>
      </c>
      <c r="X239">
        <f t="shared" si="82"/>
        <v>8.3000000000000001E-3</v>
      </c>
      <c r="Y239" t="str">
        <f t="shared" si="83"/>
        <v>Critical Chance</v>
      </c>
      <c r="Z239">
        <f t="shared" si="84"/>
        <v>0.83</v>
      </c>
      <c r="AA239" t="str">
        <f>SUBSTITUTE('Base F'!H238,".",",")</f>
        <v>+14 Offense</v>
      </c>
      <c r="AB239">
        <f t="shared" si="85"/>
        <v>14</v>
      </c>
      <c r="AC239" t="str">
        <f t="shared" si="86"/>
        <v>Offense</v>
      </c>
      <c r="AD239">
        <f t="shared" si="87"/>
        <v>14</v>
      </c>
    </row>
    <row r="240" spans="1:30" x14ac:dyDescent="0.2">
      <c r="A240">
        <f>'Base F'!A239</f>
        <v>15</v>
      </c>
      <c r="B240" t="str">
        <f>'Base F'!B239</f>
        <v>Cad Bane</v>
      </c>
      <c r="C240" t="str">
        <f>'Base F'!C239</f>
        <v>Mk I-A Potency Holo-Array</v>
      </c>
      <c r="D240" t="str">
        <f t="shared" si="68"/>
        <v>I-A Potency Holo-Array</v>
      </c>
      <c r="E240" t="str">
        <f t="shared" si="66"/>
        <v>I</v>
      </c>
      <c r="F240" t="str">
        <f t="shared" si="67"/>
        <v>A</v>
      </c>
      <c r="G240" t="str">
        <f t="shared" si="69"/>
        <v>Holo-Array</v>
      </c>
      <c r="H240" t="str">
        <f t="shared" si="70"/>
        <v>Holo-Array</v>
      </c>
      <c r="I240" t="str">
        <f t="shared" si="71"/>
        <v>I-A Potency</v>
      </c>
      <c r="J240" t="str">
        <f t="shared" si="72"/>
        <v>Potency</v>
      </c>
      <c r="K240" t="str">
        <f>SUBSTITUTE('Base F'!D239,".",",")</f>
        <v>+22,5% Critical Damage</v>
      </c>
      <c r="L240">
        <f t="shared" si="73"/>
        <v>0.22500000000000001</v>
      </c>
      <c r="M240" t="str">
        <f t="shared" si="74"/>
        <v>Critical Damage</v>
      </c>
      <c r="N240">
        <f t="shared" si="75"/>
        <v>22.5</v>
      </c>
      <c r="O240" t="str">
        <f>SUBSTITUTE('Base F'!E239,".",",")</f>
        <v>+23 Offense</v>
      </c>
      <c r="P240">
        <f t="shared" si="76"/>
        <v>23</v>
      </c>
      <c r="Q240" t="str">
        <f t="shared" si="77"/>
        <v>Offense</v>
      </c>
      <c r="R240">
        <f t="shared" si="78"/>
        <v>23</v>
      </c>
      <c r="S240" t="str">
        <f>SUBSTITUTE('Base F'!F239,".",",")</f>
        <v>+0,12% Offense</v>
      </c>
      <c r="T240">
        <f t="shared" si="79"/>
        <v>1.1999999999999999E-3</v>
      </c>
      <c r="U240" t="str">
        <f t="shared" si="80"/>
        <v>Offense</v>
      </c>
      <c r="V240">
        <f t="shared" si="81"/>
        <v>0.12</v>
      </c>
      <c r="W240" t="str">
        <f>SUBSTITUTE('Base F'!G239,".",",")</f>
        <v>+0,31% Health</v>
      </c>
      <c r="X240">
        <f t="shared" si="82"/>
        <v>3.0999999999999999E-3</v>
      </c>
      <c r="Y240" t="str">
        <f t="shared" si="83"/>
        <v>Health</v>
      </c>
      <c r="Z240">
        <f t="shared" si="84"/>
        <v>0.31</v>
      </c>
      <c r="AA240" t="str">
        <f>SUBSTITUTE('Base F'!H239,".",",")</f>
        <v>+0,7% Critical Chance</v>
      </c>
      <c r="AB240">
        <f t="shared" si="85"/>
        <v>7.0000000000000001E-3</v>
      </c>
      <c r="AC240" t="str">
        <f t="shared" si="86"/>
        <v>Critical Chance</v>
      </c>
      <c r="AD240">
        <f t="shared" si="87"/>
        <v>0.70000000000000007</v>
      </c>
    </row>
    <row r="241" spans="1:30" x14ac:dyDescent="0.2">
      <c r="A241">
        <f>'Base F'!A240</f>
        <v>15</v>
      </c>
      <c r="B241" t="str">
        <f>'Base F'!B240</f>
        <v>Greedo</v>
      </c>
      <c r="C241" t="str">
        <f>'Base F'!C240</f>
        <v>Mk I-A Speed Holo-Array</v>
      </c>
      <c r="D241" t="str">
        <f t="shared" si="68"/>
        <v>I-A Speed Holo-Array</v>
      </c>
      <c r="E241" t="str">
        <f t="shared" si="66"/>
        <v>I</v>
      </c>
      <c r="F241" t="str">
        <f t="shared" si="67"/>
        <v>A</v>
      </c>
      <c r="G241" t="str">
        <f t="shared" si="69"/>
        <v>Holo-Array</v>
      </c>
      <c r="H241" t="str">
        <f t="shared" si="70"/>
        <v>Holo-Array</v>
      </c>
      <c r="I241" t="str">
        <f t="shared" si="71"/>
        <v>I-A Speed</v>
      </c>
      <c r="J241" t="str">
        <f t="shared" si="72"/>
        <v>Speed</v>
      </c>
      <c r="K241" t="str">
        <f>SUBSTITUTE('Base F'!D240,".",",")</f>
        <v>+7,5% Critical Chance</v>
      </c>
      <c r="L241">
        <f t="shared" si="73"/>
        <v>7.4999999999999997E-2</v>
      </c>
      <c r="M241" t="str">
        <f t="shared" si="74"/>
        <v>Critical Chance</v>
      </c>
      <c r="N241">
        <f t="shared" si="75"/>
        <v>7.5</v>
      </c>
      <c r="O241" t="str">
        <f>SUBSTITUTE('Base F'!E240,".",",")</f>
        <v>+0,63% Tenacity</v>
      </c>
      <c r="P241">
        <f t="shared" si="76"/>
        <v>6.3E-3</v>
      </c>
      <c r="Q241" t="str">
        <f t="shared" si="77"/>
        <v>Tenacity</v>
      </c>
      <c r="R241">
        <f t="shared" si="78"/>
        <v>0.63</v>
      </c>
      <c r="S241" t="str">
        <f>SUBSTITUTE('Base F'!F240,".",",")</f>
        <v>+0,4% Health</v>
      </c>
      <c r="T241">
        <f t="shared" si="79"/>
        <v>4.0000000000000001E-3</v>
      </c>
      <c r="U241" t="str">
        <f t="shared" si="80"/>
        <v>Health</v>
      </c>
      <c r="V241">
        <f t="shared" si="81"/>
        <v>0.4</v>
      </c>
      <c r="W241" t="str">
        <f>SUBSTITUTE('Base F'!G240,".",",")</f>
        <v>+0,82% Defense</v>
      </c>
      <c r="X241">
        <f t="shared" si="82"/>
        <v>8.2000000000000007E-3</v>
      </c>
      <c r="Y241" t="str">
        <f t="shared" si="83"/>
        <v>Defense</v>
      </c>
      <c r="Z241">
        <f t="shared" si="84"/>
        <v>0.82000000000000006</v>
      </c>
      <c r="AA241" t="str">
        <f>SUBSTITUTE('Base F'!H240,".",",")</f>
        <v>+0,93% Potency</v>
      </c>
      <c r="AB241">
        <f t="shared" si="85"/>
        <v>9.2999999999999992E-3</v>
      </c>
      <c r="AC241" t="str">
        <f t="shared" si="86"/>
        <v>Potency</v>
      </c>
      <c r="AD241">
        <f t="shared" si="87"/>
        <v>0.92999999999999994</v>
      </c>
    </row>
    <row r="242" spans="1:30" x14ac:dyDescent="0.2">
      <c r="A242">
        <f>'Base F'!A241</f>
        <v>15</v>
      </c>
      <c r="B242" t="str">
        <f>'Base F'!B241</f>
        <v>Captain Phasma</v>
      </c>
      <c r="C242" t="str">
        <f>'Base F'!C241</f>
        <v>Mk I-A Speed Holo-Array</v>
      </c>
      <c r="D242" t="str">
        <f t="shared" si="68"/>
        <v>I-A Speed Holo-Array</v>
      </c>
      <c r="E242" t="str">
        <f t="shared" si="66"/>
        <v>I</v>
      </c>
      <c r="F242" t="str">
        <f t="shared" si="67"/>
        <v>A</v>
      </c>
      <c r="G242" t="str">
        <f t="shared" si="69"/>
        <v>Holo-Array</v>
      </c>
      <c r="H242" t="str">
        <f t="shared" si="70"/>
        <v>Holo-Array</v>
      </c>
      <c r="I242" t="str">
        <f t="shared" si="71"/>
        <v>I-A Speed</v>
      </c>
      <c r="J242" t="str">
        <f t="shared" si="72"/>
        <v>Speed</v>
      </c>
      <c r="K242" t="str">
        <f>SUBSTITUTE('Base F'!D241,".",",")</f>
        <v>+7,5% Protection</v>
      </c>
      <c r="L242">
        <f t="shared" si="73"/>
        <v>7.4999999999999997E-2</v>
      </c>
      <c r="M242" t="str">
        <f t="shared" si="74"/>
        <v>Protection</v>
      </c>
      <c r="N242">
        <f t="shared" si="75"/>
        <v>7.5</v>
      </c>
      <c r="O242" t="str">
        <f>SUBSTITUTE('Base F'!E241,".",",")</f>
        <v>+1 Speed</v>
      </c>
      <c r="P242">
        <f t="shared" si="76"/>
        <v>1</v>
      </c>
      <c r="Q242" t="str">
        <f t="shared" si="77"/>
        <v>Speed</v>
      </c>
      <c r="R242">
        <f t="shared" si="78"/>
        <v>1</v>
      </c>
      <c r="S242" t="str">
        <f>SUBSTITUTE('Base F'!F241,".",",")</f>
        <v>+3 Defense</v>
      </c>
      <c r="T242">
        <f t="shared" si="79"/>
        <v>3</v>
      </c>
      <c r="U242" t="str">
        <f t="shared" si="80"/>
        <v>Defense</v>
      </c>
      <c r="V242">
        <f t="shared" si="81"/>
        <v>3</v>
      </c>
      <c r="W242" t="str">
        <f>SUBSTITUTE('Base F'!G241,".",",")</f>
        <v>+13 Offense</v>
      </c>
      <c r="X242">
        <f t="shared" si="82"/>
        <v>13</v>
      </c>
      <c r="Y242" t="str">
        <f t="shared" si="83"/>
        <v>Offense</v>
      </c>
      <c r="Z242">
        <f t="shared" si="84"/>
        <v>13</v>
      </c>
      <c r="AA242" t="str">
        <f>SUBSTITUTE('Base F'!H241,".",",")</f>
        <v>+0,57% Tenacity</v>
      </c>
      <c r="AB242">
        <f t="shared" si="85"/>
        <v>5.7000000000000002E-3</v>
      </c>
      <c r="AC242" t="str">
        <f t="shared" si="86"/>
        <v>Tenacity</v>
      </c>
      <c r="AD242">
        <f t="shared" si="87"/>
        <v>0.57000000000000006</v>
      </c>
    </row>
    <row r="243" spans="1:30" x14ac:dyDescent="0.2">
      <c r="A243">
        <f>'Base F'!A242</f>
        <v>15</v>
      </c>
      <c r="B243" t="str">
        <f>'Base F'!B242</f>
        <v>Cad Bane</v>
      </c>
      <c r="C243" t="str">
        <f>'Base F'!C242</f>
        <v>Mk I-A Health Data-Bus</v>
      </c>
      <c r="D243" t="str">
        <f t="shared" si="68"/>
        <v>I-A Health Data-Bus</v>
      </c>
      <c r="E243" t="str">
        <f t="shared" si="66"/>
        <v>I</v>
      </c>
      <c r="F243" t="str">
        <f t="shared" si="67"/>
        <v>A</v>
      </c>
      <c r="G243" t="str">
        <f t="shared" si="69"/>
        <v>Data-Bus</v>
      </c>
      <c r="H243" t="str">
        <f t="shared" si="70"/>
        <v>Data-Bus</v>
      </c>
      <c r="I243" t="str">
        <f t="shared" si="71"/>
        <v>I-A Health</v>
      </c>
      <c r="J243" t="str">
        <f t="shared" si="72"/>
        <v>Health</v>
      </c>
      <c r="K243" t="str">
        <f>SUBSTITUTE('Base F'!D242,".",",")</f>
        <v>+1,88% Health</v>
      </c>
      <c r="L243">
        <f t="shared" si="73"/>
        <v>1.8800000000000001E-2</v>
      </c>
      <c r="M243" t="str">
        <f t="shared" si="74"/>
        <v>Health</v>
      </c>
      <c r="N243">
        <f t="shared" si="75"/>
        <v>1.8800000000000001</v>
      </c>
      <c r="O243" t="str">
        <f>SUBSTITUTE('Base F'!E242,".",",")</f>
        <v>+2 Speed</v>
      </c>
      <c r="P243">
        <f t="shared" si="76"/>
        <v>2</v>
      </c>
      <c r="Q243" t="str">
        <f t="shared" si="77"/>
        <v>Speed</v>
      </c>
      <c r="R243">
        <f t="shared" si="78"/>
        <v>2</v>
      </c>
      <c r="S243" t="str">
        <f>SUBSTITUTE('Base F'!F242,".",",")</f>
        <v>+12 Offense</v>
      </c>
      <c r="T243">
        <f t="shared" si="79"/>
        <v>12</v>
      </c>
      <c r="U243" t="str">
        <f t="shared" si="80"/>
        <v>Offense</v>
      </c>
      <c r="V243">
        <f t="shared" si="81"/>
        <v>12</v>
      </c>
      <c r="W243" t="str">
        <f>SUBSTITUTE('Base F'!G242,".",",")</f>
        <v>+0,83% Potency</v>
      </c>
      <c r="X243">
        <f t="shared" si="82"/>
        <v>8.3000000000000001E-3</v>
      </c>
      <c r="Y243" t="str">
        <f t="shared" si="83"/>
        <v>Potency</v>
      </c>
      <c r="Z243">
        <f t="shared" si="84"/>
        <v>0.83</v>
      </c>
      <c r="AA243" t="str">
        <f>SUBSTITUTE('Base F'!H242,".",",")</f>
        <v>+2 Defense</v>
      </c>
      <c r="AB243">
        <f t="shared" si="85"/>
        <v>2</v>
      </c>
      <c r="AC243" t="str">
        <f t="shared" si="86"/>
        <v>Defense</v>
      </c>
      <c r="AD243">
        <f t="shared" si="87"/>
        <v>2</v>
      </c>
    </row>
    <row r="244" spans="1:30" x14ac:dyDescent="0.2">
      <c r="A244">
        <f>'Base F'!A243</f>
        <v>15</v>
      </c>
      <c r="B244" t="str">
        <f>'Base F'!B243</f>
        <v>Luminara Unduli</v>
      </c>
      <c r="C244" t="str">
        <f>'Base F'!C243</f>
        <v>Mk I-A Defense Data-Bus</v>
      </c>
      <c r="D244" t="str">
        <f t="shared" si="68"/>
        <v>I-A Defense Data-Bus</v>
      </c>
      <c r="E244" t="str">
        <f t="shared" si="66"/>
        <v>I</v>
      </c>
      <c r="F244" t="str">
        <f t="shared" si="67"/>
        <v>A</v>
      </c>
      <c r="G244" t="str">
        <f t="shared" si="69"/>
        <v>Data-Bus</v>
      </c>
      <c r="H244" t="str">
        <f t="shared" si="70"/>
        <v>Data-Bus</v>
      </c>
      <c r="I244" t="str">
        <f t="shared" si="71"/>
        <v>I-A Defense</v>
      </c>
      <c r="J244" t="str">
        <f t="shared" si="72"/>
        <v>Defense</v>
      </c>
      <c r="K244" t="str">
        <f>SUBSTITUTE('Base F'!D243,".",",")</f>
        <v>+7,5% Protection</v>
      </c>
      <c r="L244">
        <f t="shared" si="73"/>
        <v>7.4999999999999997E-2</v>
      </c>
      <c r="M244" t="str">
        <f t="shared" si="74"/>
        <v>Protection</v>
      </c>
      <c r="N244">
        <f t="shared" si="75"/>
        <v>7.5</v>
      </c>
      <c r="O244" t="str">
        <f>SUBSTITUTE('Base F'!E243,".",",")</f>
        <v>+0,72% Critical Chance</v>
      </c>
      <c r="P244">
        <f t="shared" si="76"/>
        <v>7.1999999999999998E-3</v>
      </c>
      <c r="Q244" t="str">
        <f t="shared" si="77"/>
        <v>Critical Chance</v>
      </c>
      <c r="R244">
        <f t="shared" si="78"/>
        <v>0.72</v>
      </c>
      <c r="S244" t="str">
        <f>SUBSTITUTE('Base F'!F243,".",",")</f>
        <v>+16 Offense</v>
      </c>
      <c r="T244">
        <f t="shared" si="79"/>
        <v>16</v>
      </c>
      <c r="U244" t="str">
        <f t="shared" si="80"/>
        <v>Offense</v>
      </c>
      <c r="V244">
        <f t="shared" si="81"/>
        <v>16</v>
      </c>
      <c r="W244" t="str">
        <f>SUBSTITUTE('Base F'!G243,".",",")</f>
        <v>+133 Protection</v>
      </c>
      <c r="X244">
        <f t="shared" si="82"/>
        <v>133</v>
      </c>
      <c r="Y244" t="str">
        <f t="shared" si="83"/>
        <v>Protection</v>
      </c>
      <c r="Z244">
        <f t="shared" si="84"/>
        <v>133</v>
      </c>
      <c r="AA244" t="str">
        <f>SUBSTITUTE('Base F'!H243,".",",")</f>
        <v>+0,8% Tenacity</v>
      </c>
      <c r="AB244">
        <f t="shared" si="85"/>
        <v>8.0000000000000002E-3</v>
      </c>
      <c r="AC244" t="str">
        <f t="shared" si="86"/>
        <v>Tenacity</v>
      </c>
      <c r="AD244">
        <f t="shared" si="87"/>
        <v>0.8</v>
      </c>
    </row>
    <row r="245" spans="1:30" x14ac:dyDescent="0.2">
      <c r="A245">
        <f>'Base F'!A244</f>
        <v>15</v>
      </c>
      <c r="B245" t="str">
        <f>'Base F'!B244</f>
        <v>Grand Moff Tarkin</v>
      </c>
      <c r="C245" t="str">
        <f>'Base F'!C244</f>
        <v>Mk I-A Speed Data-Bus</v>
      </c>
      <c r="D245" t="str">
        <f t="shared" si="68"/>
        <v>I-A Speed Data-Bus</v>
      </c>
      <c r="E245" t="str">
        <f t="shared" si="66"/>
        <v>I</v>
      </c>
      <c r="F245" t="str">
        <f t="shared" si="67"/>
        <v>A</v>
      </c>
      <c r="G245" t="str">
        <f t="shared" si="69"/>
        <v>Data-Bus</v>
      </c>
      <c r="H245" t="str">
        <f t="shared" si="70"/>
        <v>Data-Bus</v>
      </c>
      <c r="I245" t="str">
        <f t="shared" si="71"/>
        <v>I-A Speed</v>
      </c>
      <c r="J245" t="str">
        <f t="shared" si="72"/>
        <v>Speed</v>
      </c>
      <c r="K245" t="str">
        <f>SUBSTITUTE('Base F'!D244,".",",")</f>
        <v>+1,88% Health</v>
      </c>
      <c r="L245">
        <f t="shared" si="73"/>
        <v>1.8800000000000001E-2</v>
      </c>
      <c r="M245" t="str">
        <f t="shared" si="74"/>
        <v>Health</v>
      </c>
      <c r="N245">
        <f t="shared" si="75"/>
        <v>1.8800000000000001</v>
      </c>
      <c r="O245" t="str">
        <f>SUBSTITUTE('Base F'!E244,".",",")</f>
        <v>+173 Health</v>
      </c>
      <c r="P245">
        <f t="shared" si="76"/>
        <v>173</v>
      </c>
      <c r="Q245" t="str">
        <f t="shared" si="77"/>
        <v>Health</v>
      </c>
      <c r="R245">
        <f t="shared" si="78"/>
        <v>173</v>
      </c>
      <c r="S245" t="str">
        <f>SUBSTITUTE('Base F'!F244,".",",")</f>
        <v>+0,74% Potency</v>
      </c>
      <c r="T245">
        <f t="shared" si="79"/>
        <v>7.4000000000000003E-3</v>
      </c>
      <c r="U245" t="str">
        <f t="shared" si="80"/>
        <v>Potency</v>
      </c>
      <c r="V245">
        <f t="shared" si="81"/>
        <v>0.74</v>
      </c>
      <c r="W245" t="str">
        <f>SUBSTITUTE('Base F'!G244,".",",")</f>
        <v>+0,65% Tenacity</v>
      </c>
      <c r="X245">
        <f t="shared" si="82"/>
        <v>6.4999999999999997E-3</v>
      </c>
      <c r="Y245" t="str">
        <f t="shared" si="83"/>
        <v>Tenacity</v>
      </c>
      <c r="Z245">
        <f t="shared" si="84"/>
        <v>0.65</v>
      </c>
      <c r="AA245" t="str">
        <f>SUBSTITUTE('Base F'!H244,".",",")</f>
        <v>+0,82% Protection</v>
      </c>
      <c r="AB245">
        <f t="shared" si="85"/>
        <v>8.2000000000000007E-3</v>
      </c>
      <c r="AC245" t="str">
        <f t="shared" si="86"/>
        <v>Protection</v>
      </c>
      <c r="AD245">
        <f t="shared" si="87"/>
        <v>0.82000000000000006</v>
      </c>
    </row>
    <row r="246" spans="1:30" x14ac:dyDescent="0.2">
      <c r="A246">
        <f>'Base F'!A245</f>
        <v>15</v>
      </c>
      <c r="B246" t="str">
        <f>'Base F'!B245</f>
        <v>Greedo</v>
      </c>
      <c r="C246" t="str">
        <f>'Base F'!C245</f>
        <v>Mk I-A Health Multiplexer</v>
      </c>
      <c r="D246" t="str">
        <f t="shared" si="68"/>
        <v>I-A Health Multiplexer</v>
      </c>
      <c r="E246" t="str">
        <f t="shared" si="66"/>
        <v>I</v>
      </c>
      <c r="F246" t="str">
        <f t="shared" si="67"/>
        <v>A</v>
      </c>
      <c r="G246" t="str">
        <f t="shared" si="69"/>
        <v>Multiplexer</v>
      </c>
      <c r="H246" t="str">
        <f t="shared" si="70"/>
        <v>Multiplexer</v>
      </c>
      <c r="I246" t="str">
        <f t="shared" si="71"/>
        <v>I-A Health</v>
      </c>
      <c r="J246" t="str">
        <f t="shared" si="72"/>
        <v>Health</v>
      </c>
      <c r="K246" t="str">
        <f>SUBSTITUTE('Base F'!D245,".",",")</f>
        <v>+15% Tenacity</v>
      </c>
      <c r="L246">
        <f t="shared" si="73"/>
        <v>0.15</v>
      </c>
      <c r="M246" t="str">
        <f t="shared" si="74"/>
        <v>Tenacity</v>
      </c>
      <c r="N246">
        <f t="shared" si="75"/>
        <v>15</v>
      </c>
      <c r="O246" t="str">
        <f>SUBSTITUTE('Base F'!E245,".",",")</f>
        <v>+20 Offense</v>
      </c>
      <c r="P246">
        <f t="shared" si="76"/>
        <v>20</v>
      </c>
      <c r="Q246" t="str">
        <f t="shared" si="77"/>
        <v>Offense</v>
      </c>
      <c r="R246">
        <f t="shared" si="78"/>
        <v>20</v>
      </c>
      <c r="S246" t="str">
        <f>SUBSTITUTE('Base F'!F245,".",",")</f>
        <v>+0,68% Protection</v>
      </c>
      <c r="T246">
        <f t="shared" si="79"/>
        <v>6.7999999999999996E-3</v>
      </c>
      <c r="U246" t="str">
        <f t="shared" si="80"/>
        <v>Protection</v>
      </c>
      <c r="V246">
        <f t="shared" si="81"/>
        <v>0.67999999999999994</v>
      </c>
      <c r="W246" t="str">
        <f>SUBSTITUTE('Base F'!G245,".",",")</f>
        <v>+2 Defense</v>
      </c>
      <c r="X246">
        <f t="shared" si="82"/>
        <v>2</v>
      </c>
      <c r="Y246" t="str">
        <f t="shared" si="83"/>
        <v>Defense</v>
      </c>
      <c r="Z246">
        <f t="shared" si="84"/>
        <v>2</v>
      </c>
      <c r="AA246" t="str">
        <f>SUBSTITUTE('Base F'!H245,".",",")</f>
        <v>+0,83% Potency</v>
      </c>
      <c r="AB246">
        <f t="shared" si="85"/>
        <v>8.3000000000000001E-3</v>
      </c>
      <c r="AC246" t="str">
        <f t="shared" si="86"/>
        <v>Potency</v>
      </c>
      <c r="AD246">
        <f t="shared" si="87"/>
        <v>0.83</v>
      </c>
    </row>
    <row r="247" spans="1:30" x14ac:dyDescent="0.2">
      <c r="A247">
        <f>'Base F'!A246</f>
        <v>15</v>
      </c>
      <c r="B247" t="str">
        <f>'Base F'!B246</f>
        <v>Kylo Ren</v>
      </c>
      <c r="C247" t="str">
        <f>'Base F'!C246</f>
        <v>Mk I-A Defense Multiplexer</v>
      </c>
      <c r="D247" t="str">
        <f t="shared" si="68"/>
        <v>I-A Defense Multiplexer</v>
      </c>
      <c r="E247" t="str">
        <f t="shared" si="66"/>
        <v>I</v>
      </c>
      <c r="F247" t="str">
        <f t="shared" si="67"/>
        <v>A</v>
      </c>
      <c r="G247" t="str">
        <f t="shared" si="69"/>
        <v>Multiplexer</v>
      </c>
      <c r="H247" t="str">
        <f t="shared" si="70"/>
        <v>Multiplexer</v>
      </c>
      <c r="I247" t="str">
        <f t="shared" si="71"/>
        <v>I-A Defense</v>
      </c>
      <c r="J247" t="str">
        <f t="shared" si="72"/>
        <v>Defense</v>
      </c>
      <c r="K247" t="str">
        <f>SUBSTITUTE('Base F'!D246,".",",")</f>
        <v>+3,75% Defense</v>
      </c>
      <c r="L247">
        <f t="shared" si="73"/>
        <v>3.7499999999999999E-2</v>
      </c>
      <c r="M247" t="str">
        <f t="shared" si="74"/>
        <v>Defense</v>
      </c>
      <c r="N247">
        <f t="shared" si="75"/>
        <v>3.75</v>
      </c>
      <c r="O247" t="str">
        <f>SUBSTITUTE('Base F'!E246,".",",")</f>
        <v>+102 Protection</v>
      </c>
      <c r="P247">
        <f t="shared" si="76"/>
        <v>102</v>
      </c>
      <c r="Q247" t="str">
        <f t="shared" si="77"/>
        <v>Protection</v>
      </c>
      <c r="R247">
        <f t="shared" si="78"/>
        <v>102</v>
      </c>
      <c r="S247" t="str">
        <f>SUBSTITUTE('Base F'!F246,".",",")</f>
        <v>+11 Offense</v>
      </c>
      <c r="T247">
        <f t="shared" si="79"/>
        <v>11</v>
      </c>
      <c r="U247" t="str">
        <f t="shared" si="80"/>
        <v>Offense</v>
      </c>
      <c r="V247">
        <f t="shared" si="81"/>
        <v>11</v>
      </c>
      <c r="W247" t="str">
        <f>SUBSTITUTE('Base F'!G246,".",",")</f>
        <v>+0,46% Health</v>
      </c>
      <c r="X247">
        <f t="shared" si="82"/>
        <v>4.5999999999999999E-3</v>
      </c>
      <c r="Y247" t="str">
        <f t="shared" si="83"/>
        <v>Health</v>
      </c>
      <c r="Z247">
        <f t="shared" si="84"/>
        <v>0.45999999999999996</v>
      </c>
      <c r="AA247" t="str">
        <f>SUBSTITUTE('Base F'!H246,".",",")</f>
        <v>+3 Defense</v>
      </c>
      <c r="AB247">
        <f t="shared" si="85"/>
        <v>3</v>
      </c>
      <c r="AC247" t="str">
        <f t="shared" si="86"/>
        <v>Defense</v>
      </c>
      <c r="AD247">
        <f t="shared" si="87"/>
        <v>3</v>
      </c>
    </row>
    <row r="248" spans="1:30" x14ac:dyDescent="0.2">
      <c r="A248">
        <f>'Base F'!A247</f>
        <v>15</v>
      </c>
      <c r="B248" t="str">
        <f>'Base F'!B247</f>
        <v>Rey</v>
      </c>
      <c r="C248" t="str">
        <f>'Base F'!C247</f>
        <v>Mk I-A Speed Multiplexer</v>
      </c>
      <c r="D248" t="str">
        <f t="shared" si="68"/>
        <v>I-A Speed Multiplexer</v>
      </c>
      <c r="E248" t="str">
        <f t="shared" si="66"/>
        <v>I</v>
      </c>
      <c r="F248" t="str">
        <f t="shared" si="67"/>
        <v>A</v>
      </c>
      <c r="G248" t="str">
        <f t="shared" si="69"/>
        <v>Multiplexer</v>
      </c>
      <c r="H248" t="str">
        <f t="shared" si="70"/>
        <v>Multiplexer</v>
      </c>
      <c r="I248" t="str">
        <f t="shared" si="71"/>
        <v>I-A Speed</v>
      </c>
      <c r="J248" t="str">
        <f t="shared" si="72"/>
        <v>Speed</v>
      </c>
      <c r="K248" t="str">
        <f>SUBSTITUTE('Base F'!D247,".",",")</f>
        <v>+3,75% Defense</v>
      </c>
      <c r="L248">
        <f t="shared" si="73"/>
        <v>3.7499999999999999E-2</v>
      </c>
      <c r="M248" t="str">
        <f t="shared" si="74"/>
        <v>Defense</v>
      </c>
      <c r="N248">
        <f t="shared" si="75"/>
        <v>3.75</v>
      </c>
      <c r="O248" t="str">
        <f>SUBSTITUTE('Base F'!E247,".",",")</f>
        <v>+1 Speed</v>
      </c>
      <c r="P248">
        <f t="shared" si="76"/>
        <v>1</v>
      </c>
      <c r="Q248" t="str">
        <f t="shared" si="77"/>
        <v>Speed</v>
      </c>
      <c r="R248">
        <f t="shared" si="78"/>
        <v>1</v>
      </c>
      <c r="S248" t="str">
        <f>SUBSTITUTE('Base F'!F247,".",",")</f>
        <v>+0,33% Health</v>
      </c>
      <c r="T248">
        <f t="shared" si="79"/>
        <v>3.3E-3</v>
      </c>
      <c r="U248" t="str">
        <f t="shared" si="80"/>
        <v>Health</v>
      </c>
      <c r="V248">
        <f t="shared" si="81"/>
        <v>0.33</v>
      </c>
      <c r="W248" t="str">
        <f>SUBSTITUTE('Base F'!G247,".",",")</f>
        <v>+0,86% Critical Chance</v>
      </c>
      <c r="X248">
        <f t="shared" si="82"/>
        <v>8.6E-3</v>
      </c>
      <c r="Y248" t="str">
        <f t="shared" si="83"/>
        <v>Critical Chance</v>
      </c>
      <c r="Z248">
        <f t="shared" si="84"/>
        <v>0.86</v>
      </c>
      <c r="AA248" t="str">
        <f>SUBSTITUTE('Base F'!H247,".",",")</f>
        <v>+2 Defense</v>
      </c>
      <c r="AB248">
        <f t="shared" si="85"/>
        <v>2</v>
      </c>
      <c r="AC248" t="str">
        <f t="shared" si="86"/>
        <v>Defense</v>
      </c>
      <c r="AD248">
        <f t="shared" si="87"/>
        <v>2</v>
      </c>
    </row>
    <row r="249" spans="1:30" x14ac:dyDescent="0.2">
      <c r="A249">
        <f>'Base F'!A248</f>
        <v>4</v>
      </c>
      <c r="B249" t="str">
        <f>'Base F'!B248</f>
        <v>Obi-Wan Kenobi (Old Ben)</v>
      </c>
      <c r="C249" t="str">
        <f>'Base F'!C248</f>
        <v>Mk V-D Health Transmitter</v>
      </c>
      <c r="D249" t="str">
        <f t="shared" si="68"/>
        <v>V-D Health Transmitter</v>
      </c>
      <c r="E249" t="str">
        <f t="shared" si="66"/>
        <v>V</v>
      </c>
      <c r="F249" t="str">
        <f t="shared" si="67"/>
        <v>D</v>
      </c>
      <c r="G249" t="str">
        <f t="shared" si="69"/>
        <v>Transmitter</v>
      </c>
      <c r="H249" t="str">
        <f t="shared" si="70"/>
        <v>Transmitter</v>
      </c>
      <c r="I249" t="str">
        <f t="shared" si="71"/>
        <v>V-D Health</v>
      </c>
      <c r="J249" t="str">
        <f t="shared" si="72"/>
        <v>Health</v>
      </c>
      <c r="K249" t="str">
        <f>SUBSTITUTE('Base F'!D248,".",",")</f>
        <v>+1,75% Offense</v>
      </c>
      <c r="L249">
        <f t="shared" si="73"/>
        <v>1.7500000000000002E-2</v>
      </c>
      <c r="M249" t="str">
        <f t="shared" si="74"/>
        <v>Offense</v>
      </c>
      <c r="N249">
        <f t="shared" si="75"/>
        <v>1.7500000000000002</v>
      </c>
      <c r="O249" t="str">
        <f>SUBSTITUTE('Base F'!E248,".",",")</f>
        <v>+2,45% Defense</v>
      </c>
      <c r="P249">
        <f t="shared" si="76"/>
        <v>2.4500000000000001E-2</v>
      </c>
      <c r="Q249" t="str">
        <f t="shared" si="77"/>
        <v>Defense</v>
      </c>
      <c r="R249">
        <f t="shared" si="78"/>
        <v>2.4500000000000002</v>
      </c>
      <c r="S249" t="str">
        <f>SUBSTITUTE('Base F'!F248,".",",")</f>
        <v/>
      </c>
      <c r="T249" t="e">
        <f t="shared" si="79"/>
        <v>#VALUE!</v>
      </c>
      <c r="U249" t="e">
        <f t="shared" si="80"/>
        <v>#VALUE!</v>
      </c>
      <c r="V249" t="e">
        <f t="shared" si="81"/>
        <v>#VALUE!</v>
      </c>
      <c r="W249" t="str">
        <f>SUBSTITUTE('Base F'!G248,".",",")</f>
        <v/>
      </c>
      <c r="X249" t="e">
        <f t="shared" si="82"/>
        <v>#VALUE!</v>
      </c>
      <c r="Y249" t="e">
        <f t="shared" si="83"/>
        <v>#VALUE!</v>
      </c>
      <c r="Z249" t="e">
        <f t="shared" si="84"/>
        <v>#VALUE!</v>
      </c>
      <c r="AA249" t="str">
        <f>SUBSTITUTE('Base F'!H248,".",",")</f>
        <v/>
      </c>
      <c r="AB249" t="e">
        <f t="shared" si="85"/>
        <v>#VALUE!</v>
      </c>
      <c r="AC249" t="e">
        <f t="shared" si="86"/>
        <v>#VALUE!</v>
      </c>
      <c r="AD249" t="e">
        <f t="shared" si="87"/>
        <v>#VALUE!</v>
      </c>
    </row>
    <row r="250" spans="1:30" x14ac:dyDescent="0.2">
      <c r="A250">
        <f>'Base F'!A249</f>
        <v>4</v>
      </c>
      <c r="B250" t="str">
        <f>'Base F'!B249</f>
        <v>Han Solo</v>
      </c>
      <c r="C250" t="str">
        <f>'Base F'!C249</f>
        <v>Mk V-D Critical Damage Transmitter</v>
      </c>
      <c r="D250" t="str">
        <f t="shared" si="68"/>
        <v>V-D Critical Damage Transmitter</v>
      </c>
      <c r="E250" t="str">
        <f t="shared" si="66"/>
        <v>V</v>
      </c>
      <c r="F250" t="str">
        <f t="shared" si="67"/>
        <v>D</v>
      </c>
      <c r="G250" t="str">
        <f t="shared" si="69"/>
        <v>Damage Transmitter</v>
      </c>
      <c r="H250" t="str">
        <f t="shared" si="70"/>
        <v>Transmitter</v>
      </c>
      <c r="I250" t="str">
        <f t="shared" si="71"/>
        <v>V-D Critical Damage</v>
      </c>
      <c r="J250" t="str">
        <f t="shared" si="72"/>
        <v>Critical Damage</v>
      </c>
      <c r="K250" t="str">
        <f>SUBSTITUTE('Base F'!D249,".",",")</f>
        <v>+1,75% Offense</v>
      </c>
      <c r="L250">
        <f t="shared" si="73"/>
        <v>1.7500000000000002E-2</v>
      </c>
      <c r="M250" t="str">
        <f t="shared" si="74"/>
        <v>Offense</v>
      </c>
      <c r="N250">
        <f t="shared" si="75"/>
        <v>1.7500000000000002</v>
      </c>
      <c r="O250" t="str">
        <f>SUBSTITUTE('Base F'!E249,".",",")</f>
        <v>+282 Health</v>
      </c>
      <c r="P250">
        <f t="shared" si="76"/>
        <v>282</v>
      </c>
      <c r="Q250" t="str">
        <f t="shared" si="77"/>
        <v>Health</v>
      </c>
      <c r="R250">
        <f t="shared" si="78"/>
        <v>282</v>
      </c>
      <c r="S250" t="str">
        <f>SUBSTITUTE('Base F'!F249,".",",")</f>
        <v/>
      </c>
      <c r="T250" t="e">
        <f t="shared" si="79"/>
        <v>#VALUE!</v>
      </c>
      <c r="U250" t="e">
        <f t="shared" si="80"/>
        <v>#VALUE!</v>
      </c>
      <c r="V250" t="e">
        <f t="shared" si="81"/>
        <v>#VALUE!</v>
      </c>
      <c r="W250" t="str">
        <f>SUBSTITUTE('Base F'!G249,".",",")</f>
        <v/>
      </c>
      <c r="X250" t="e">
        <f t="shared" si="82"/>
        <v>#VALUE!</v>
      </c>
      <c r="Y250" t="e">
        <f t="shared" si="83"/>
        <v>#VALUE!</v>
      </c>
      <c r="Z250" t="e">
        <f t="shared" si="84"/>
        <v>#VALUE!</v>
      </c>
      <c r="AA250" t="str">
        <f>SUBSTITUTE('Base F'!H249,".",",")</f>
        <v/>
      </c>
      <c r="AB250" t="e">
        <f t="shared" si="85"/>
        <v>#VALUE!</v>
      </c>
      <c r="AC250" t="e">
        <f t="shared" si="86"/>
        <v>#VALUE!</v>
      </c>
      <c r="AD250" t="e">
        <f t="shared" si="87"/>
        <v>#VALUE!</v>
      </c>
    </row>
    <row r="251" spans="1:30" x14ac:dyDescent="0.2">
      <c r="A251">
        <f>'Base F'!A250</f>
        <v>4</v>
      </c>
      <c r="B251" t="str">
        <f>'Base F'!B250</f>
        <v>Mace Windu</v>
      </c>
      <c r="C251" t="str">
        <f>'Base F'!C250</f>
        <v>Mk V-D Critical Chance Transmitter</v>
      </c>
      <c r="D251" t="str">
        <f t="shared" si="68"/>
        <v>V-D Critical Chance Transmitter</v>
      </c>
      <c r="E251" t="str">
        <f t="shared" si="66"/>
        <v>V</v>
      </c>
      <c r="F251" t="str">
        <f t="shared" si="67"/>
        <v>D</v>
      </c>
      <c r="G251" t="str">
        <f t="shared" si="69"/>
        <v>Chance Transmitter</v>
      </c>
      <c r="H251" t="str">
        <f t="shared" si="70"/>
        <v>Transmitter</v>
      </c>
      <c r="I251" t="str">
        <f t="shared" si="71"/>
        <v>V-D Critical Chance</v>
      </c>
      <c r="J251" t="str">
        <f t="shared" si="72"/>
        <v>Critical Chance</v>
      </c>
      <c r="K251" t="str">
        <f>SUBSTITUTE('Base F'!D250,".",",")</f>
        <v>+1,75% Offense</v>
      </c>
      <c r="L251">
        <f t="shared" si="73"/>
        <v>1.7500000000000002E-2</v>
      </c>
      <c r="M251" t="str">
        <f t="shared" si="74"/>
        <v>Offense</v>
      </c>
      <c r="N251">
        <f t="shared" si="75"/>
        <v>1.7500000000000002</v>
      </c>
      <c r="O251" t="str">
        <f>SUBSTITUTE('Base F'!E250,".",",")</f>
        <v>+1,45% Protection</v>
      </c>
      <c r="P251">
        <f t="shared" si="76"/>
        <v>1.4500000000000001E-2</v>
      </c>
      <c r="Q251" t="str">
        <f t="shared" si="77"/>
        <v>Protection</v>
      </c>
      <c r="R251">
        <f t="shared" si="78"/>
        <v>1.4500000000000002</v>
      </c>
      <c r="S251" t="str">
        <f>SUBSTITUTE('Base F'!F250,".",",")</f>
        <v/>
      </c>
      <c r="T251" t="e">
        <f t="shared" si="79"/>
        <v>#VALUE!</v>
      </c>
      <c r="U251" t="e">
        <f t="shared" si="80"/>
        <v>#VALUE!</v>
      </c>
      <c r="V251" t="e">
        <f t="shared" si="81"/>
        <v>#VALUE!</v>
      </c>
      <c r="W251" t="str">
        <f>SUBSTITUTE('Base F'!G250,".",",")</f>
        <v/>
      </c>
      <c r="X251" t="e">
        <f t="shared" si="82"/>
        <v>#VALUE!</v>
      </c>
      <c r="Y251" t="e">
        <f t="shared" si="83"/>
        <v>#VALUE!</v>
      </c>
      <c r="Z251" t="e">
        <f t="shared" si="84"/>
        <v>#VALUE!</v>
      </c>
      <c r="AA251" t="str">
        <f>SUBSTITUTE('Base F'!H250,".",",")</f>
        <v/>
      </c>
      <c r="AB251" t="e">
        <f t="shared" si="85"/>
        <v>#VALUE!</v>
      </c>
      <c r="AC251" t="e">
        <f t="shared" si="86"/>
        <v>#VALUE!</v>
      </c>
      <c r="AD251" t="e">
        <f t="shared" si="87"/>
        <v>#VALUE!</v>
      </c>
    </row>
    <row r="252" spans="1:30" x14ac:dyDescent="0.2">
      <c r="A252">
        <f>'Base F'!A251</f>
        <v>4</v>
      </c>
      <c r="B252" t="str">
        <f>'Base F'!B251</f>
        <v>Kit Fisto</v>
      </c>
      <c r="C252" t="str">
        <f>'Base F'!C251</f>
        <v>Mk V-D Health Receiver</v>
      </c>
      <c r="D252" t="str">
        <f t="shared" si="68"/>
        <v>V-D Health Receiver</v>
      </c>
      <c r="E252" t="str">
        <f t="shared" si="66"/>
        <v>V</v>
      </c>
      <c r="F252" t="str">
        <f t="shared" si="67"/>
        <v>D</v>
      </c>
      <c r="G252" t="str">
        <f t="shared" si="69"/>
        <v>Receiver</v>
      </c>
      <c r="H252" t="str">
        <f t="shared" si="70"/>
        <v>Receiver</v>
      </c>
      <c r="I252" t="str">
        <f t="shared" si="71"/>
        <v>V-D Health</v>
      </c>
      <c r="J252" t="str">
        <f t="shared" si="72"/>
        <v>Health</v>
      </c>
      <c r="K252" t="str">
        <f>SUBSTITUTE('Base F'!D251,".",",")</f>
        <v>+3,75% Accuracy</v>
      </c>
      <c r="L252">
        <f t="shared" si="73"/>
        <v>3.7499999999999999E-2</v>
      </c>
      <c r="M252" t="str">
        <f t="shared" si="74"/>
        <v>Accuracy</v>
      </c>
      <c r="N252">
        <f t="shared" si="75"/>
        <v>3.75</v>
      </c>
      <c r="O252" t="str">
        <f>SUBSTITUTE('Base F'!E251,".",",")</f>
        <v>+0,32% Offense</v>
      </c>
      <c r="P252">
        <f t="shared" si="76"/>
        <v>3.2000000000000002E-3</v>
      </c>
      <c r="Q252" t="str">
        <f t="shared" si="77"/>
        <v>Offense</v>
      </c>
      <c r="R252">
        <f t="shared" si="78"/>
        <v>0.32</v>
      </c>
      <c r="S252" t="str">
        <f>SUBSTITUTE('Base F'!F251,".",",")</f>
        <v/>
      </c>
      <c r="T252" t="e">
        <f t="shared" si="79"/>
        <v>#VALUE!</v>
      </c>
      <c r="U252" t="e">
        <f t="shared" si="80"/>
        <v>#VALUE!</v>
      </c>
      <c r="V252" t="e">
        <f t="shared" si="81"/>
        <v>#VALUE!</v>
      </c>
      <c r="W252" t="str">
        <f>SUBSTITUTE('Base F'!G251,".",",")</f>
        <v/>
      </c>
      <c r="X252" t="e">
        <f t="shared" si="82"/>
        <v>#VALUE!</v>
      </c>
      <c r="Y252" t="e">
        <f t="shared" si="83"/>
        <v>#VALUE!</v>
      </c>
      <c r="Z252" t="e">
        <f t="shared" si="84"/>
        <v>#VALUE!</v>
      </c>
      <c r="AA252" t="str">
        <f>SUBSTITUTE('Base F'!H251,".",",")</f>
        <v/>
      </c>
      <c r="AB252" t="e">
        <f t="shared" si="85"/>
        <v>#VALUE!</v>
      </c>
      <c r="AC252" t="e">
        <f t="shared" si="86"/>
        <v>#VALUE!</v>
      </c>
      <c r="AD252" t="e">
        <f t="shared" si="87"/>
        <v>#VALUE!</v>
      </c>
    </row>
    <row r="253" spans="1:30" x14ac:dyDescent="0.2">
      <c r="A253">
        <f>'Base F'!A252</f>
        <v>4</v>
      </c>
      <c r="B253" t="str">
        <f>'Base F'!B252</f>
        <v>Chief Nebit</v>
      </c>
      <c r="C253" t="str">
        <f>'Base F'!C252</f>
        <v>Mk V-D Health Receiver</v>
      </c>
      <c r="D253" t="str">
        <f t="shared" si="68"/>
        <v>V-D Health Receiver</v>
      </c>
      <c r="E253" t="str">
        <f t="shared" si="66"/>
        <v>V</v>
      </c>
      <c r="F253" t="str">
        <f t="shared" si="67"/>
        <v>D</v>
      </c>
      <c r="G253" t="str">
        <f t="shared" si="69"/>
        <v>Receiver</v>
      </c>
      <c r="H253" t="str">
        <f t="shared" si="70"/>
        <v>Receiver</v>
      </c>
      <c r="I253" t="str">
        <f t="shared" si="71"/>
        <v>V-D Health</v>
      </c>
      <c r="J253" t="str">
        <f t="shared" si="72"/>
        <v>Health</v>
      </c>
      <c r="K253" t="str">
        <f>SUBSTITUTE('Base F'!D252,".",",")</f>
        <v>+7,5% Critical Avoidance</v>
      </c>
      <c r="L253">
        <f t="shared" si="73"/>
        <v>7.4999999999999997E-2</v>
      </c>
      <c r="M253" t="str">
        <f t="shared" si="74"/>
        <v>Critical Avoidance</v>
      </c>
      <c r="N253">
        <f t="shared" si="75"/>
        <v>7.5</v>
      </c>
      <c r="O253" t="str">
        <f>SUBSTITUTE('Base F'!E252,".",",")</f>
        <v>+1,68% Protection</v>
      </c>
      <c r="P253">
        <f t="shared" si="76"/>
        <v>1.6799999999999999E-2</v>
      </c>
      <c r="Q253" t="str">
        <f t="shared" si="77"/>
        <v>Protection</v>
      </c>
      <c r="R253">
        <f t="shared" si="78"/>
        <v>1.68</v>
      </c>
      <c r="S253" t="str">
        <f>SUBSTITUTE('Base F'!F252,".",",")</f>
        <v/>
      </c>
      <c r="T253" t="e">
        <f t="shared" si="79"/>
        <v>#VALUE!</v>
      </c>
      <c r="U253" t="e">
        <f t="shared" si="80"/>
        <v>#VALUE!</v>
      </c>
      <c r="V253" t="e">
        <f t="shared" si="81"/>
        <v>#VALUE!</v>
      </c>
      <c r="W253" t="str">
        <f>SUBSTITUTE('Base F'!G252,".",",")</f>
        <v/>
      </c>
      <c r="X253" t="e">
        <f t="shared" si="82"/>
        <v>#VALUE!</v>
      </c>
      <c r="Y253" t="e">
        <f t="shared" si="83"/>
        <v>#VALUE!</v>
      </c>
      <c r="Z253" t="e">
        <f t="shared" si="84"/>
        <v>#VALUE!</v>
      </c>
      <c r="AA253" t="str">
        <f>SUBSTITUTE('Base F'!H252,".",",")</f>
        <v/>
      </c>
      <c r="AB253" t="e">
        <f t="shared" si="85"/>
        <v>#VALUE!</v>
      </c>
      <c r="AC253" t="e">
        <f t="shared" si="86"/>
        <v>#VALUE!</v>
      </c>
      <c r="AD253" t="e">
        <f t="shared" si="87"/>
        <v>#VALUE!</v>
      </c>
    </row>
    <row r="254" spans="1:30" x14ac:dyDescent="0.2">
      <c r="A254">
        <f>'Base F'!A253</f>
        <v>4</v>
      </c>
      <c r="B254" t="str">
        <f>'Base F'!B253</f>
        <v>Obi-Wan Kenobi (Old Ben)</v>
      </c>
      <c r="C254" t="str">
        <f>'Base F'!C253</f>
        <v>Mk V-D Potency Receiver</v>
      </c>
      <c r="D254" t="str">
        <f t="shared" si="68"/>
        <v>V-D Potency Receiver</v>
      </c>
      <c r="E254" t="str">
        <f t="shared" si="66"/>
        <v>V</v>
      </c>
      <c r="F254" t="str">
        <f t="shared" si="67"/>
        <v>D</v>
      </c>
      <c r="G254" t="str">
        <f t="shared" si="69"/>
        <v>Receiver</v>
      </c>
      <c r="H254" t="str">
        <f t="shared" si="70"/>
        <v>Receiver</v>
      </c>
      <c r="I254" t="str">
        <f t="shared" si="71"/>
        <v>V-D Potency</v>
      </c>
      <c r="J254" t="str">
        <f t="shared" si="72"/>
        <v>Potency</v>
      </c>
      <c r="K254" t="str">
        <f>SUBSTITUTE('Base F'!D253,".",",")</f>
        <v>+7% Protection</v>
      </c>
      <c r="L254">
        <f t="shared" si="73"/>
        <v>7.0000000000000007E-2</v>
      </c>
      <c r="M254" t="str">
        <f t="shared" si="74"/>
        <v>Protection</v>
      </c>
      <c r="N254">
        <f t="shared" si="75"/>
        <v>7.0000000000000009</v>
      </c>
      <c r="O254" t="str">
        <f>SUBSTITUTE('Base F'!E253,".",",")</f>
        <v>+1,44% Tenacity</v>
      </c>
      <c r="P254">
        <f t="shared" si="76"/>
        <v>1.44E-2</v>
      </c>
      <c r="Q254" t="str">
        <f t="shared" si="77"/>
        <v>Tenacity</v>
      </c>
      <c r="R254">
        <f t="shared" si="78"/>
        <v>1.44</v>
      </c>
      <c r="S254" t="str">
        <f>SUBSTITUTE('Base F'!F253,".",",")</f>
        <v/>
      </c>
      <c r="T254" t="e">
        <f t="shared" si="79"/>
        <v>#VALUE!</v>
      </c>
      <c r="U254" t="e">
        <f t="shared" si="80"/>
        <v>#VALUE!</v>
      </c>
      <c r="V254" t="e">
        <f t="shared" si="81"/>
        <v>#VALUE!</v>
      </c>
      <c r="W254" t="str">
        <f>SUBSTITUTE('Base F'!G253,".",",")</f>
        <v/>
      </c>
      <c r="X254" t="e">
        <f t="shared" si="82"/>
        <v>#VALUE!</v>
      </c>
      <c r="Y254" t="e">
        <f t="shared" si="83"/>
        <v>#VALUE!</v>
      </c>
      <c r="Z254" t="e">
        <f t="shared" si="84"/>
        <v>#VALUE!</v>
      </c>
      <c r="AA254" t="str">
        <f>SUBSTITUTE('Base F'!H253,".",",")</f>
        <v/>
      </c>
      <c r="AB254" t="e">
        <f t="shared" si="85"/>
        <v>#VALUE!</v>
      </c>
      <c r="AC254" t="e">
        <f t="shared" si="86"/>
        <v>#VALUE!</v>
      </c>
      <c r="AD254" t="e">
        <f t="shared" si="87"/>
        <v>#VALUE!</v>
      </c>
    </row>
    <row r="255" spans="1:30" x14ac:dyDescent="0.2">
      <c r="A255">
        <f>'Base F'!A254</f>
        <v>4</v>
      </c>
      <c r="B255" t="str">
        <f>'Base F'!B254</f>
        <v>Chief Nebit</v>
      </c>
      <c r="C255" t="str">
        <f>'Base F'!C254</f>
        <v>Mk V-D Health Processor</v>
      </c>
      <c r="D255" t="str">
        <f t="shared" si="68"/>
        <v>V-D Health Processor</v>
      </c>
      <c r="E255" t="str">
        <f t="shared" si="66"/>
        <v>V</v>
      </c>
      <c r="F255" t="str">
        <f t="shared" si="67"/>
        <v>D</v>
      </c>
      <c r="G255" t="str">
        <f t="shared" si="69"/>
        <v>Processor</v>
      </c>
      <c r="H255" t="str">
        <f t="shared" si="70"/>
        <v>Processor</v>
      </c>
      <c r="I255" t="str">
        <f t="shared" si="71"/>
        <v>V-D Health</v>
      </c>
      <c r="J255" t="str">
        <f t="shared" si="72"/>
        <v>Health</v>
      </c>
      <c r="K255" t="str">
        <f>SUBSTITUTE('Base F'!D254,".",",")</f>
        <v>+3,5% Defense</v>
      </c>
      <c r="L255">
        <f t="shared" si="73"/>
        <v>3.5000000000000003E-2</v>
      </c>
      <c r="M255" t="str">
        <f t="shared" si="74"/>
        <v>Defense</v>
      </c>
      <c r="N255">
        <f t="shared" si="75"/>
        <v>3.5000000000000004</v>
      </c>
      <c r="O255" t="str">
        <f>SUBSTITUTE('Base F'!E254,".",",")</f>
        <v>+0,85% Offense</v>
      </c>
      <c r="P255">
        <f t="shared" si="76"/>
        <v>8.5000000000000006E-3</v>
      </c>
      <c r="Q255" t="str">
        <f t="shared" si="77"/>
        <v>Offense</v>
      </c>
      <c r="R255">
        <f t="shared" si="78"/>
        <v>0.85000000000000009</v>
      </c>
      <c r="S255" t="str">
        <f>SUBSTITUTE('Base F'!F254,".",",")</f>
        <v/>
      </c>
      <c r="T255" t="e">
        <f t="shared" si="79"/>
        <v>#VALUE!</v>
      </c>
      <c r="U255" t="e">
        <f t="shared" si="80"/>
        <v>#VALUE!</v>
      </c>
      <c r="V255" t="e">
        <f t="shared" si="81"/>
        <v>#VALUE!</v>
      </c>
      <c r="W255" t="str">
        <f>SUBSTITUTE('Base F'!G254,".",",")</f>
        <v/>
      </c>
      <c r="X255" t="e">
        <f t="shared" si="82"/>
        <v>#VALUE!</v>
      </c>
      <c r="Y255" t="e">
        <f t="shared" si="83"/>
        <v>#VALUE!</v>
      </c>
      <c r="Z255" t="e">
        <f t="shared" si="84"/>
        <v>#VALUE!</v>
      </c>
      <c r="AA255" t="str">
        <f>SUBSTITUTE('Base F'!H254,".",",")</f>
        <v/>
      </c>
      <c r="AB255" t="e">
        <f t="shared" si="85"/>
        <v>#VALUE!</v>
      </c>
      <c r="AC255" t="e">
        <f t="shared" si="86"/>
        <v>#VALUE!</v>
      </c>
      <c r="AD255" t="e">
        <f t="shared" si="87"/>
        <v>#VALUE!</v>
      </c>
    </row>
    <row r="256" spans="1:30" x14ac:dyDescent="0.2">
      <c r="A256">
        <f>'Base F'!A255</f>
        <v>4</v>
      </c>
      <c r="B256" t="str">
        <f>'Base F'!B255</f>
        <v>Obi-Wan Kenobi (Old Ben)</v>
      </c>
      <c r="C256" t="str">
        <f>'Base F'!C255</f>
        <v>Mk V-C Health Processor</v>
      </c>
      <c r="D256" t="str">
        <f t="shared" si="68"/>
        <v>V-C Health Processor</v>
      </c>
      <c r="E256" t="str">
        <f t="shared" si="66"/>
        <v>V</v>
      </c>
      <c r="F256" t="str">
        <f t="shared" si="67"/>
        <v>C</v>
      </c>
      <c r="G256" t="str">
        <f t="shared" si="69"/>
        <v>Processor</v>
      </c>
      <c r="H256" t="str">
        <f t="shared" si="70"/>
        <v>Processor</v>
      </c>
      <c r="I256" t="str">
        <f t="shared" si="71"/>
        <v>V-C Health</v>
      </c>
      <c r="J256" t="str">
        <f t="shared" si="72"/>
        <v>Health</v>
      </c>
      <c r="K256" t="str">
        <f>SUBSTITUTE('Base F'!D255,".",",")</f>
        <v>+3,5% Defense</v>
      </c>
      <c r="L256">
        <f t="shared" si="73"/>
        <v>3.5000000000000003E-2</v>
      </c>
      <c r="M256" t="str">
        <f t="shared" si="74"/>
        <v>Defense</v>
      </c>
      <c r="N256">
        <f t="shared" si="75"/>
        <v>3.5000000000000004</v>
      </c>
      <c r="O256" t="str">
        <f>SUBSTITUTE('Base F'!E255,".",",")</f>
        <v>+12 Defense</v>
      </c>
      <c r="P256">
        <f t="shared" si="76"/>
        <v>12</v>
      </c>
      <c r="Q256" t="str">
        <f t="shared" si="77"/>
        <v>Defense</v>
      </c>
      <c r="R256">
        <f t="shared" si="78"/>
        <v>12</v>
      </c>
      <c r="S256" t="str">
        <f>SUBSTITUTE('Base F'!F255,".",",")</f>
        <v>+1,3% Tenacity</v>
      </c>
      <c r="T256">
        <f t="shared" si="79"/>
        <v>1.2999999999999999E-2</v>
      </c>
      <c r="U256" t="str">
        <f t="shared" si="80"/>
        <v>Tenacity</v>
      </c>
      <c r="V256">
        <f t="shared" si="81"/>
        <v>1.3</v>
      </c>
      <c r="W256" t="str">
        <f>SUBSTITUTE('Base F'!G255,".",",")</f>
        <v/>
      </c>
      <c r="X256" t="e">
        <f t="shared" si="82"/>
        <v>#VALUE!</v>
      </c>
      <c r="Y256" t="e">
        <f t="shared" si="83"/>
        <v>#VALUE!</v>
      </c>
      <c r="Z256" t="e">
        <f t="shared" si="84"/>
        <v>#VALUE!</v>
      </c>
      <c r="AA256" t="str">
        <f>SUBSTITUTE('Base F'!H255,".",",")</f>
        <v/>
      </c>
      <c r="AB256" t="e">
        <f t="shared" si="85"/>
        <v>#VALUE!</v>
      </c>
      <c r="AC256" t="e">
        <f t="shared" si="86"/>
        <v>#VALUE!</v>
      </c>
      <c r="AD256" t="e">
        <f t="shared" si="87"/>
        <v>#VALUE!</v>
      </c>
    </row>
    <row r="257" spans="1:30" x14ac:dyDescent="0.2">
      <c r="A257">
        <f>'Base F'!A256</f>
        <v>4</v>
      </c>
      <c r="B257" t="str">
        <f>'Base F'!B256</f>
        <v>Ahsoka Tano</v>
      </c>
      <c r="C257" t="str">
        <f>'Base F'!C256</f>
        <v>Mk V-D Critical Chance Holo-Array</v>
      </c>
      <c r="D257" t="str">
        <f t="shared" si="68"/>
        <v>V-D Critical Chance Holo-Array</v>
      </c>
      <c r="E257" t="str">
        <f t="shared" si="66"/>
        <v>V</v>
      </c>
      <c r="F257" t="str">
        <f t="shared" si="67"/>
        <v>D</v>
      </c>
      <c r="G257" t="str">
        <f t="shared" si="69"/>
        <v>Chance Holo-Array</v>
      </c>
      <c r="H257" t="str">
        <f t="shared" si="70"/>
        <v>Holo-Array</v>
      </c>
      <c r="I257" t="str">
        <f t="shared" si="71"/>
        <v>V-D Critical Chance</v>
      </c>
      <c r="J257" t="str">
        <f t="shared" si="72"/>
        <v>Critical Chance</v>
      </c>
      <c r="K257" t="str">
        <f>SUBSTITUTE('Base F'!D256,".",",")</f>
        <v>+11,25% Critical Damage</v>
      </c>
      <c r="L257">
        <f t="shared" si="73"/>
        <v>0.1125</v>
      </c>
      <c r="M257" t="str">
        <f t="shared" si="74"/>
        <v>Critical Damage</v>
      </c>
      <c r="N257">
        <f t="shared" si="75"/>
        <v>11.25</v>
      </c>
      <c r="O257" t="str">
        <f>SUBSTITUTE('Base F'!E256,".",",")</f>
        <v>+0,54% Offense</v>
      </c>
      <c r="P257">
        <f t="shared" si="76"/>
        <v>5.4000000000000003E-3</v>
      </c>
      <c r="Q257" t="str">
        <f t="shared" si="77"/>
        <v>Offense</v>
      </c>
      <c r="R257">
        <f t="shared" si="78"/>
        <v>0.54</v>
      </c>
      <c r="S257" t="str">
        <f>SUBSTITUTE('Base F'!F256,".",",")</f>
        <v/>
      </c>
      <c r="T257" t="e">
        <f t="shared" si="79"/>
        <v>#VALUE!</v>
      </c>
      <c r="U257" t="e">
        <f t="shared" si="80"/>
        <v>#VALUE!</v>
      </c>
      <c r="V257" t="e">
        <f t="shared" si="81"/>
        <v>#VALUE!</v>
      </c>
      <c r="W257" t="str">
        <f>SUBSTITUTE('Base F'!G256,".",",")</f>
        <v/>
      </c>
      <c r="X257" t="e">
        <f t="shared" si="82"/>
        <v>#VALUE!</v>
      </c>
      <c r="Y257" t="e">
        <f t="shared" si="83"/>
        <v>#VALUE!</v>
      </c>
      <c r="Z257" t="e">
        <f t="shared" si="84"/>
        <v>#VALUE!</v>
      </c>
      <c r="AA257" t="str">
        <f>SUBSTITUTE('Base F'!H256,".",",")</f>
        <v/>
      </c>
      <c r="AB257" t="e">
        <f t="shared" si="85"/>
        <v>#VALUE!</v>
      </c>
      <c r="AC257" t="e">
        <f t="shared" si="86"/>
        <v>#VALUE!</v>
      </c>
      <c r="AD257" t="e">
        <f t="shared" si="87"/>
        <v>#VALUE!</v>
      </c>
    </row>
    <row r="258" spans="1:30" x14ac:dyDescent="0.2">
      <c r="A258">
        <f>'Base F'!A257</f>
        <v>4</v>
      </c>
      <c r="B258" t="str">
        <f>'Base F'!B257</f>
        <v>Chief Chirpa</v>
      </c>
      <c r="C258" t="str">
        <f>'Base F'!C257</f>
        <v>Mk V-D Health Data-Bus</v>
      </c>
      <c r="D258" t="str">
        <f t="shared" si="68"/>
        <v>V-D Health Data-Bus</v>
      </c>
      <c r="E258" t="str">
        <f t="shared" ref="E258:E285" si="88">RIGHT(LEFT(C258,FIND("-",C258)-1))</f>
        <v>V</v>
      </c>
      <c r="F258" t="str">
        <f t="shared" ref="F258:F285" si="89">RIGHT(LEFT(C258,FIND("-",C258)+1))</f>
        <v>D</v>
      </c>
      <c r="G258" t="str">
        <f t="shared" si="69"/>
        <v>Data-Bus</v>
      </c>
      <c r="H258" t="str">
        <f t="shared" si="70"/>
        <v>Data-Bus</v>
      </c>
      <c r="I258" t="str">
        <f t="shared" si="71"/>
        <v>V-D Health</v>
      </c>
      <c r="J258" t="str">
        <f t="shared" si="72"/>
        <v>Health</v>
      </c>
      <c r="K258" t="str">
        <f>SUBSTITUTE('Base F'!D257,".",",")</f>
        <v>+7% Protection</v>
      </c>
      <c r="L258">
        <f t="shared" si="73"/>
        <v>7.0000000000000007E-2</v>
      </c>
      <c r="M258" t="str">
        <f t="shared" si="74"/>
        <v>Protection</v>
      </c>
      <c r="N258">
        <f t="shared" si="75"/>
        <v>7.0000000000000009</v>
      </c>
      <c r="O258" t="str">
        <f>SUBSTITUTE('Base F'!E257,".",",")</f>
        <v>+1,97% Critical Chance</v>
      </c>
      <c r="P258">
        <f t="shared" si="76"/>
        <v>1.9699999999999999E-2</v>
      </c>
      <c r="Q258" t="str">
        <f t="shared" si="77"/>
        <v>Critical Chance</v>
      </c>
      <c r="R258">
        <f t="shared" si="78"/>
        <v>1.97</v>
      </c>
      <c r="S258" t="str">
        <f>SUBSTITUTE('Base F'!F257,".",",")</f>
        <v/>
      </c>
      <c r="T258" t="e">
        <f t="shared" si="79"/>
        <v>#VALUE!</v>
      </c>
      <c r="U258" t="e">
        <f t="shared" si="80"/>
        <v>#VALUE!</v>
      </c>
      <c r="V258" t="e">
        <f t="shared" si="81"/>
        <v>#VALUE!</v>
      </c>
      <c r="W258" t="str">
        <f>SUBSTITUTE('Base F'!G257,".",",")</f>
        <v/>
      </c>
      <c r="X258" t="e">
        <f t="shared" si="82"/>
        <v>#VALUE!</v>
      </c>
      <c r="Y258" t="e">
        <f t="shared" si="83"/>
        <v>#VALUE!</v>
      </c>
      <c r="Z258" t="e">
        <f t="shared" si="84"/>
        <v>#VALUE!</v>
      </c>
      <c r="AA258" t="str">
        <f>SUBSTITUTE('Base F'!H257,".",",")</f>
        <v/>
      </c>
      <c r="AB258" t="e">
        <f t="shared" si="85"/>
        <v>#VALUE!</v>
      </c>
      <c r="AC258" t="e">
        <f t="shared" si="86"/>
        <v>#VALUE!</v>
      </c>
      <c r="AD258" t="e">
        <f t="shared" si="87"/>
        <v>#VALUE!</v>
      </c>
    </row>
    <row r="259" spans="1:30" x14ac:dyDescent="0.2">
      <c r="A259">
        <f>'Base F'!A258</f>
        <v>4</v>
      </c>
      <c r="B259" t="str">
        <f>'Base F'!B258</f>
        <v>Chief Nebit</v>
      </c>
      <c r="C259" t="str">
        <f>'Base F'!C258</f>
        <v>Mk V-D Health Data-Bus</v>
      </c>
      <c r="D259" t="str">
        <f t="shared" ref="D259:D285" si="90">SUBSTITUTE(C259,"Mk ","")</f>
        <v>V-D Health Data-Bus</v>
      </c>
      <c r="E259" t="str">
        <f t="shared" si="88"/>
        <v>V</v>
      </c>
      <c r="F259" t="str">
        <f t="shared" si="89"/>
        <v>D</v>
      </c>
      <c r="G259" t="str">
        <f t="shared" ref="G259:G285" si="91">SUBSTITUTE(MID(D259,FIND(" ",D259,FIND(" ",D259,1)+1),20)," ","",1)</f>
        <v>Data-Bus</v>
      </c>
      <c r="H259" t="str">
        <f t="shared" ref="H259:H285" si="92">IFERROR(RIGHT(G259,LEN(G259)-SEARCH(" ",G259,1)),G259)</f>
        <v>Data-Bus</v>
      </c>
      <c r="I259" t="str">
        <f t="shared" ref="I259:I285" si="93">LEFT(D259,LEN(D259)-LEN(H259)-1)</f>
        <v>V-D Health</v>
      </c>
      <c r="J259" t="str">
        <f t="shared" ref="J259:J285" si="94">MID(I259,FIND(" ",I259,1)+1,20)</f>
        <v>Health</v>
      </c>
      <c r="K259" t="str">
        <f>SUBSTITUTE('Base F'!D258,".",",")</f>
        <v>+7% Protection</v>
      </c>
      <c r="L259">
        <f t="shared" ref="L259:L285" si="95">VALUE(SUBSTITUTE(LEFT(K259,FIND(" ",K259)-1),"+",""))</f>
        <v>7.0000000000000007E-2</v>
      </c>
      <c r="M259" t="str">
        <f t="shared" ref="M259:M285" si="96">MID(K259,FIND(" ",K259,1)+1,20)</f>
        <v>Protection</v>
      </c>
      <c r="N259">
        <f t="shared" ref="N259:N285" si="97">IFERROR(IF(FIND("%",K259)&gt;0,100*L259,L259),L259)</f>
        <v>7.0000000000000009</v>
      </c>
      <c r="O259" t="str">
        <f>SUBSTITUTE('Base F'!E258,".",",")</f>
        <v>+0,92% Health</v>
      </c>
      <c r="P259">
        <f t="shared" ref="P259:P285" si="98">VALUE(SUBSTITUTE(LEFT(O259,FIND(" ",O259)-1),"+",""))</f>
        <v>9.1999999999999998E-3</v>
      </c>
      <c r="Q259" t="str">
        <f t="shared" ref="Q259:Q285" si="99">MID(O259,FIND(" ",O259,1)+1,20)</f>
        <v>Health</v>
      </c>
      <c r="R259">
        <f t="shared" ref="R259:R285" si="100">IFERROR(IF(FIND("%",O259)&gt;0,100*P259,P259),P259)</f>
        <v>0.91999999999999993</v>
      </c>
      <c r="S259" t="str">
        <f>SUBSTITUTE('Base F'!F258,".",",")</f>
        <v/>
      </c>
      <c r="T259" t="e">
        <f t="shared" ref="T259:T285" si="101">VALUE(SUBSTITUTE(LEFT(S259,FIND(" ",S259)-1),"+",""))</f>
        <v>#VALUE!</v>
      </c>
      <c r="U259" t="e">
        <f t="shared" ref="U259:U285" si="102">MID(S259,FIND(" ",S259,1)+1,20)</f>
        <v>#VALUE!</v>
      </c>
      <c r="V259" t="e">
        <f t="shared" ref="V259:V285" si="103">IFERROR(IF(FIND("%",S259)&gt;0,100*T259,T259),T259)</f>
        <v>#VALUE!</v>
      </c>
      <c r="W259" t="str">
        <f>SUBSTITUTE('Base F'!G258,".",",")</f>
        <v/>
      </c>
      <c r="X259" t="e">
        <f t="shared" ref="X259:X285" si="104">VALUE(SUBSTITUTE(LEFT(W259,FIND(" ",W259)-1),"+",""))</f>
        <v>#VALUE!</v>
      </c>
      <c r="Y259" t="e">
        <f t="shared" ref="Y259:Y285" si="105">MID(W259,FIND(" ",W259,1)+1,20)</f>
        <v>#VALUE!</v>
      </c>
      <c r="Z259" t="e">
        <f t="shared" ref="Z259:Z285" si="106">IFERROR(IF(FIND("%",W259)&gt;0,100*X259,X259),X259)</f>
        <v>#VALUE!</v>
      </c>
      <c r="AA259" t="str">
        <f>SUBSTITUTE('Base F'!H258,".",",")</f>
        <v/>
      </c>
      <c r="AB259" t="e">
        <f t="shared" ref="AB259:AB285" si="107">VALUE(SUBSTITUTE(LEFT(AA259,FIND(" ",AA259)-1),"+",""))</f>
        <v>#VALUE!</v>
      </c>
      <c r="AC259" t="e">
        <f t="shared" ref="AC259:AC285" si="108">MID(AA259,FIND(" ",AA259,1)+1,20)</f>
        <v>#VALUE!</v>
      </c>
      <c r="AD259" t="e">
        <f t="shared" ref="AD259:AD285" si="109">IFERROR(IF(FIND("%",AA259)&gt;0,100*AB259,AB259),AB259)</f>
        <v>#VALUE!</v>
      </c>
    </row>
    <row r="260" spans="1:30" x14ac:dyDescent="0.2">
      <c r="A260">
        <f>'Base F'!A259</f>
        <v>4</v>
      </c>
      <c r="B260" t="str">
        <f>'Base F'!B259</f>
        <v>Obi-Wan Kenobi (Old Ben)</v>
      </c>
      <c r="C260" t="str">
        <f>'Base F'!C259</f>
        <v>Mk V-D Health Data-Bus</v>
      </c>
      <c r="D260" t="str">
        <f t="shared" si="90"/>
        <v>V-D Health Data-Bus</v>
      </c>
      <c r="E260" t="str">
        <f t="shared" si="88"/>
        <v>V</v>
      </c>
      <c r="F260" t="str">
        <f t="shared" si="89"/>
        <v>D</v>
      </c>
      <c r="G260" t="str">
        <f t="shared" si="91"/>
        <v>Data-Bus</v>
      </c>
      <c r="H260" t="str">
        <f t="shared" si="92"/>
        <v>Data-Bus</v>
      </c>
      <c r="I260" t="str">
        <f t="shared" si="93"/>
        <v>V-D Health</v>
      </c>
      <c r="J260" t="str">
        <f t="shared" si="94"/>
        <v>Health</v>
      </c>
      <c r="K260" t="str">
        <f>SUBSTITUTE('Base F'!D259,".",",")</f>
        <v>+1,75% Health</v>
      </c>
      <c r="L260">
        <f t="shared" si="95"/>
        <v>1.7500000000000002E-2</v>
      </c>
      <c r="M260" t="str">
        <f t="shared" si="96"/>
        <v>Health</v>
      </c>
      <c r="N260">
        <f t="shared" si="97"/>
        <v>1.7500000000000002</v>
      </c>
      <c r="O260" t="str">
        <f>SUBSTITUTE('Base F'!E259,".",",")</f>
        <v>+64 Offense</v>
      </c>
      <c r="P260">
        <f t="shared" si="98"/>
        <v>64</v>
      </c>
      <c r="Q260" t="str">
        <f t="shared" si="99"/>
        <v>Offense</v>
      </c>
      <c r="R260">
        <f t="shared" si="100"/>
        <v>64</v>
      </c>
      <c r="S260" t="str">
        <f>SUBSTITUTE('Base F'!F259,".",",")</f>
        <v/>
      </c>
      <c r="T260" t="e">
        <f t="shared" si="101"/>
        <v>#VALUE!</v>
      </c>
      <c r="U260" t="e">
        <f t="shared" si="102"/>
        <v>#VALUE!</v>
      </c>
      <c r="V260" t="e">
        <f t="shared" si="103"/>
        <v>#VALUE!</v>
      </c>
      <c r="W260" t="str">
        <f>SUBSTITUTE('Base F'!G259,".",",")</f>
        <v/>
      </c>
      <c r="X260" t="e">
        <f t="shared" si="104"/>
        <v>#VALUE!</v>
      </c>
      <c r="Y260" t="e">
        <f t="shared" si="105"/>
        <v>#VALUE!</v>
      </c>
      <c r="Z260" t="e">
        <f t="shared" si="106"/>
        <v>#VALUE!</v>
      </c>
      <c r="AA260" t="str">
        <f>SUBSTITUTE('Base F'!H259,".",",")</f>
        <v/>
      </c>
      <c r="AB260" t="e">
        <f t="shared" si="107"/>
        <v>#VALUE!</v>
      </c>
      <c r="AC260" t="e">
        <f t="shared" si="108"/>
        <v>#VALUE!</v>
      </c>
      <c r="AD260" t="e">
        <f t="shared" si="109"/>
        <v>#VALUE!</v>
      </c>
    </row>
    <row r="261" spans="1:30" x14ac:dyDescent="0.2">
      <c r="A261">
        <f>'Base F'!A260</f>
        <v>4</v>
      </c>
      <c r="B261" t="str">
        <f>'Base F'!B260</f>
        <v>Resistance Pilot</v>
      </c>
      <c r="C261" t="str">
        <f>'Base F'!C260</f>
        <v>Mk V-D Health Data-Bus</v>
      </c>
      <c r="D261" t="str">
        <f t="shared" si="90"/>
        <v>V-D Health Data-Bus</v>
      </c>
      <c r="E261" t="str">
        <f t="shared" si="88"/>
        <v>V</v>
      </c>
      <c r="F261" t="str">
        <f t="shared" si="89"/>
        <v>D</v>
      </c>
      <c r="G261" t="str">
        <f t="shared" si="91"/>
        <v>Data-Bus</v>
      </c>
      <c r="H261" t="str">
        <f t="shared" si="92"/>
        <v>Data-Bus</v>
      </c>
      <c r="I261" t="str">
        <f t="shared" si="93"/>
        <v>V-D Health</v>
      </c>
      <c r="J261" t="str">
        <f t="shared" si="94"/>
        <v>Health</v>
      </c>
      <c r="K261" t="str">
        <f>SUBSTITUTE('Base F'!D260,".",",")</f>
        <v>+7% Protection</v>
      </c>
      <c r="L261">
        <f t="shared" si="95"/>
        <v>7.0000000000000007E-2</v>
      </c>
      <c r="M261" t="str">
        <f t="shared" si="96"/>
        <v>Protection</v>
      </c>
      <c r="N261">
        <f t="shared" si="97"/>
        <v>7.0000000000000009</v>
      </c>
      <c r="O261" t="str">
        <f>SUBSTITUTE('Base F'!E260,".",",")</f>
        <v>+24 Offense</v>
      </c>
      <c r="P261">
        <f t="shared" si="98"/>
        <v>24</v>
      </c>
      <c r="Q261" t="str">
        <f t="shared" si="99"/>
        <v>Offense</v>
      </c>
      <c r="R261">
        <f t="shared" si="100"/>
        <v>24</v>
      </c>
      <c r="S261" t="str">
        <f>SUBSTITUTE('Base F'!F260,".",",")</f>
        <v/>
      </c>
      <c r="T261" t="e">
        <f t="shared" si="101"/>
        <v>#VALUE!</v>
      </c>
      <c r="U261" t="e">
        <f t="shared" si="102"/>
        <v>#VALUE!</v>
      </c>
      <c r="V261" t="e">
        <f t="shared" si="103"/>
        <v>#VALUE!</v>
      </c>
      <c r="W261" t="str">
        <f>SUBSTITUTE('Base F'!G260,".",",")</f>
        <v/>
      </c>
      <c r="X261" t="e">
        <f t="shared" si="104"/>
        <v>#VALUE!</v>
      </c>
      <c r="Y261" t="e">
        <f t="shared" si="105"/>
        <v>#VALUE!</v>
      </c>
      <c r="Z261" t="e">
        <f t="shared" si="106"/>
        <v>#VALUE!</v>
      </c>
      <c r="AA261" t="str">
        <f>SUBSTITUTE('Base F'!H260,".",",")</f>
        <v/>
      </c>
      <c r="AB261" t="e">
        <f t="shared" si="107"/>
        <v>#VALUE!</v>
      </c>
      <c r="AC261" t="e">
        <f t="shared" si="108"/>
        <v>#VALUE!</v>
      </c>
      <c r="AD261" t="e">
        <f t="shared" si="109"/>
        <v>#VALUE!</v>
      </c>
    </row>
    <row r="262" spans="1:30" x14ac:dyDescent="0.2">
      <c r="A262">
        <f>'Base F'!A261</f>
        <v>4</v>
      </c>
      <c r="B262" t="str">
        <f>'Base F'!B261</f>
        <v>Ahsoka Tano</v>
      </c>
      <c r="C262" t="str">
        <f>'Base F'!C261</f>
        <v>Mk V-D Critical Damage Data-Bus</v>
      </c>
      <c r="D262" t="str">
        <f t="shared" si="90"/>
        <v>V-D Critical Damage Data-Bus</v>
      </c>
      <c r="E262" t="str">
        <f t="shared" si="88"/>
        <v>V</v>
      </c>
      <c r="F262" t="str">
        <f t="shared" si="89"/>
        <v>D</v>
      </c>
      <c r="G262" t="str">
        <f t="shared" si="91"/>
        <v>Damage Data-Bus</v>
      </c>
      <c r="H262" t="str">
        <f t="shared" si="92"/>
        <v>Data-Bus</v>
      </c>
      <c r="I262" t="str">
        <f t="shared" si="93"/>
        <v>V-D Critical Damage</v>
      </c>
      <c r="J262" t="str">
        <f t="shared" si="94"/>
        <v>Critical Damage</v>
      </c>
      <c r="K262" t="str">
        <f>SUBSTITUTE('Base F'!D261,".",",")</f>
        <v>+7% Protection</v>
      </c>
      <c r="L262">
        <f t="shared" si="95"/>
        <v>7.0000000000000007E-2</v>
      </c>
      <c r="M262" t="str">
        <f t="shared" si="96"/>
        <v>Protection</v>
      </c>
      <c r="N262">
        <f t="shared" si="97"/>
        <v>7.0000000000000009</v>
      </c>
      <c r="O262" t="str">
        <f>SUBSTITUTE('Base F'!E261,".",",")</f>
        <v>+2,15% Potency</v>
      </c>
      <c r="P262">
        <f t="shared" si="98"/>
        <v>2.1499999999999998E-2</v>
      </c>
      <c r="Q262" t="str">
        <f t="shared" si="99"/>
        <v>Potency</v>
      </c>
      <c r="R262">
        <f t="shared" si="100"/>
        <v>2.15</v>
      </c>
      <c r="S262" t="str">
        <f>SUBSTITUTE('Base F'!F261,".",",")</f>
        <v/>
      </c>
      <c r="T262" t="e">
        <f t="shared" si="101"/>
        <v>#VALUE!</v>
      </c>
      <c r="U262" t="e">
        <f t="shared" si="102"/>
        <v>#VALUE!</v>
      </c>
      <c r="V262" t="e">
        <f t="shared" si="103"/>
        <v>#VALUE!</v>
      </c>
      <c r="W262" t="str">
        <f>SUBSTITUTE('Base F'!G261,".",",")</f>
        <v/>
      </c>
      <c r="X262" t="e">
        <f t="shared" si="104"/>
        <v>#VALUE!</v>
      </c>
      <c r="Y262" t="e">
        <f t="shared" si="105"/>
        <v>#VALUE!</v>
      </c>
      <c r="Z262" t="e">
        <f t="shared" si="106"/>
        <v>#VALUE!</v>
      </c>
      <c r="AA262" t="str">
        <f>SUBSTITUTE('Base F'!H261,".",",")</f>
        <v/>
      </c>
      <c r="AB262" t="e">
        <f t="shared" si="107"/>
        <v>#VALUE!</v>
      </c>
      <c r="AC262" t="e">
        <f t="shared" si="108"/>
        <v>#VALUE!</v>
      </c>
      <c r="AD262" t="e">
        <f t="shared" si="109"/>
        <v>#VALUE!</v>
      </c>
    </row>
    <row r="263" spans="1:30" x14ac:dyDescent="0.2">
      <c r="A263">
        <f>'Base F'!A262</f>
        <v>4</v>
      </c>
      <c r="B263" t="str">
        <f>'Base F'!B262</f>
        <v>Kit Fisto</v>
      </c>
      <c r="C263" t="str">
        <f>'Base F'!C262</f>
        <v>Mk V-D Health Multiplexer</v>
      </c>
      <c r="D263" t="str">
        <f t="shared" si="90"/>
        <v>V-D Health Multiplexer</v>
      </c>
      <c r="E263" t="str">
        <f t="shared" si="88"/>
        <v>V</v>
      </c>
      <c r="F263" t="str">
        <f t="shared" si="89"/>
        <v>D</v>
      </c>
      <c r="G263" t="str">
        <f t="shared" si="91"/>
        <v>Multiplexer</v>
      </c>
      <c r="H263" t="str">
        <f t="shared" si="92"/>
        <v>Multiplexer</v>
      </c>
      <c r="I263" t="str">
        <f t="shared" si="93"/>
        <v>V-D Health</v>
      </c>
      <c r="J263" t="str">
        <f t="shared" si="94"/>
        <v>Health</v>
      </c>
      <c r="K263" t="str">
        <f>SUBSTITUTE('Base F'!D262,".",",")</f>
        <v>+3,5% Defense</v>
      </c>
      <c r="L263">
        <f t="shared" si="95"/>
        <v>3.5000000000000003E-2</v>
      </c>
      <c r="M263" t="str">
        <f t="shared" si="96"/>
        <v>Defense</v>
      </c>
      <c r="N263">
        <f t="shared" si="97"/>
        <v>3.5000000000000004</v>
      </c>
      <c r="O263" t="str">
        <f>SUBSTITUTE('Base F'!E262,".",",")</f>
        <v>+5 Speed</v>
      </c>
      <c r="P263">
        <f t="shared" si="98"/>
        <v>5</v>
      </c>
      <c r="Q263" t="str">
        <f t="shared" si="99"/>
        <v>Speed</v>
      </c>
      <c r="R263">
        <f t="shared" si="100"/>
        <v>5</v>
      </c>
      <c r="S263" t="str">
        <f>SUBSTITUTE('Base F'!F262,".",",")</f>
        <v/>
      </c>
      <c r="T263" t="e">
        <f t="shared" si="101"/>
        <v>#VALUE!</v>
      </c>
      <c r="U263" t="e">
        <f t="shared" si="102"/>
        <v>#VALUE!</v>
      </c>
      <c r="V263" t="e">
        <f t="shared" si="103"/>
        <v>#VALUE!</v>
      </c>
      <c r="W263" t="str">
        <f>SUBSTITUTE('Base F'!G262,".",",")</f>
        <v/>
      </c>
      <c r="X263" t="e">
        <f t="shared" si="104"/>
        <v>#VALUE!</v>
      </c>
      <c r="Y263" t="e">
        <f t="shared" si="105"/>
        <v>#VALUE!</v>
      </c>
      <c r="Z263" t="e">
        <f t="shared" si="106"/>
        <v>#VALUE!</v>
      </c>
      <c r="AA263" t="str">
        <f>SUBSTITUTE('Base F'!H262,".",",")</f>
        <v/>
      </c>
      <c r="AB263" t="e">
        <f t="shared" si="107"/>
        <v>#VALUE!</v>
      </c>
      <c r="AC263" t="e">
        <f t="shared" si="108"/>
        <v>#VALUE!</v>
      </c>
      <c r="AD263" t="e">
        <f t="shared" si="109"/>
        <v>#VALUE!</v>
      </c>
    </row>
    <row r="264" spans="1:30" x14ac:dyDescent="0.2">
      <c r="A264">
        <f>'Base F'!A263</f>
        <v>4</v>
      </c>
      <c r="B264" t="str">
        <f>'Base F'!B263</f>
        <v>Resistance Pilot</v>
      </c>
      <c r="C264" t="str">
        <f>'Base F'!C263</f>
        <v>Mk V-D Health Multiplexer</v>
      </c>
      <c r="D264" t="str">
        <f t="shared" si="90"/>
        <v>V-D Health Multiplexer</v>
      </c>
      <c r="E264" t="str">
        <f t="shared" si="88"/>
        <v>V</v>
      </c>
      <c r="F264" t="str">
        <f t="shared" si="89"/>
        <v>D</v>
      </c>
      <c r="G264" t="str">
        <f t="shared" si="91"/>
        <v>Multiplexer</v>
      </c>
      <c r="H264" t="str">
        <f t="shared" si="92"/>
        <v>Multiplexer</v>
      </c>
      <c r="I264" t="str">
        <f t="shared" si="93"/>
        <v>V-D Health</v>
      </c>
      <c r="J264" t="str">
        <f t="shared" si="94"/>
        <v>Health</v>
      </c>
      <c r="K264" t="str">
        <f>SUBSTITUTE('Base F'!D263,".",",")</f>
        <v>+7% Protection</v>
      </c>
      <c r="L264">
        <f t="shared" si="95"/>
        <v>7.0000000000000007E-2</v>
      </c>
      <c r="M264" t="str">
        <f t="shared" si="96"/>
        <v>Protection</v>
      </c>
      <c r="N264">
        <f t="shared" si="97"/>
        <v>7.0000000000000009</v>
      </c>
      <c r="O264" t="str">
        <f>SUBSTITUTE('Base F'!E263,".",",")</f>
        <v>+0,43% Offense</v>
      </c>
      <c r="P264">
        <f t="shared" si="98"/>
        <v>4.3E-3</v>
      </c>
      <c r="Q264" t="str">
        <f t="shared" si="99"/>
        <v>Offense</v>
      </c>
      <c r="R264">
        <f t="shared" si="100"/>
        <v>0.43</v>
      </c>
      <c r="S264" t="str">
        <f>SUBSTITUTE('Base F'!F263,".",",")</f>
        <v/>
      </c>
      <c r="T264" t="e">
        <f t="shared" si="101"/>
        <v>#VALUE!</v>
      </c>
      <c r="U264" t="e">
        <f t="shared" si="102"/>
        <v>#VALUE!</v>
      </c>
      <c r="V264" t="e">
        <f t="shared" si="103"/>
        <v>#VALUE!</v>
      </c>
      <c r="W264" t="str">
        <f>SUBSTITUTE('Base F'!G263,".",",")</f>
        <v/>
      </c>
      <c r="X264" t="e">
        <f t="shared" si="104"/>
        <v>#VALUE!</v>
      </c>
      <c r="Y264" t="e">
        <f t="shared" si="105"/>
        <v>#VALUE!</v>
      </c>
      <c r="Z264" t="e">
        <f t="shared" si="106"/>
        <v>#VALUE!</v>
      </c>
      <c r="AA264" t="str">
        <f>SUBSTITUTE('Base F'!H263,".",",")</f>
        <v/>
      </c>
      <c r="AB264" t="e">
        <f t="shared" si="107"/>
        <v>#VALUE!</v>
      </c>
      <c r="AC264" t="e">
        <f t="shared" si="108"/>
        <v>#VALUE!</v>
      </c>
      <c r="AD264" t="e">
        <f t="shared" si="109"/>
        <v>#VALUE!</v>
      </c>
    </row>
    <row r="265" spans="1:30" x14ac:dyDescent="0.2">
      <c r="A265">
        <f>'Base F'!A264</f>
        <v>1</v>
      </c>
      <c r="B265" t="str">
        <f>'Base F'!B264</f>
        <v>Eeth Koth</v>
      </c>
      <c r="C265" t="str">
        <f>'Base F'!C264</f>
        <v>Mk V-E Health Transmitter</v>
      </c>
      <c r="D265" t="str">
        <f t="shared" si="90"/>
        <v>V-E Health Transmitter</v>
      </c>
      <c r="E265" t="str">
        <f t="shared" si="88"/>
        <v>V</v>
      </c>
      <c r="F265" t="str">
        <f t="shared" si="89"/>
        <v>E</v>
      </c>
      <c r="G265" t="str">
        <f t="shared" si="91"/>
        <v>Transmitter</v>
      </c>
      <c r="H265" t="str">
        <f t="shared" si="92"/>
        <v>Transmitter</v>
      </c>
      <c r="I265" t="str">
        <f t="shared" si="93"/>
        <v>V-E Health</v>
      </c>
      <c r="J265" t="str">
        <f t="shared" si="94"/>
        <v>Health</v>
      </c>
      <c r="K265" t="str">
        <f>SUBSTITUTE('Base F'!D264,".",",")</f>
        <v>+0,63% Offense</v>
      </c>
      <c r="L265">
        <f t="shared" si="95"/>
        <v>6.3E-3</v>
      </c>
      <c r="M265" t="str">
        <f t="shared" si="96"/>
        <v>Offense</v>
      </c>
      <c r="N265">
        <f t="shared" si="97"/>
        <v>0.63</v>
      </c>
      <c r="O265" t="str">
        <f>SUBSTITUTE('Base F'!E264,".",",")</f>
        <v/>
      </c>
      <c r="P265" t="e">
        <f t="shared" si="98"/>
        <v>#VALUE!</v>
      </c>
      <c r="Q265" t="e">
        <f t="shared" si="99"/>
        <v>#VALUE!</v>
      </c>
      <c r="R265" t="e">
        <f t="shared" si="100"/>
        <v>#VALUE!</v>
      </c>
      <c r="S265" t="str">
        <f>SUBSTITUTE('Base F'!F264,".",",")</f>
        <v/>
      </c>
      <c r="T265" t="e">
        <f t="shared" si="101"/>
        <v>#VALUE!</v>
      </c>
      <c r="U265" t="e">
        <f t="shared" si="102"/>
        <v>#VALUE!</v>
      </c>
      <c r="V265" t="e">
        <f t="shared" si="103"/>
        <v>#VALUE!</v>
      </c>
      <c r="W265" t="str">
        <f>SUBSTITUTE('Base F'!G264,".",",")</f>
        <v/>
      </c>
      <c r="X265" t="e">
        <f t="shared" si="104"/>
        <v>#VALUE!</v>
      </c>
      <c r="Y265" t="e">
        <f t="shared" si="105"/>
        <v>#VALUE!</v>
      </c>
      <c r="Z265" t="e">
        <f t="shared" si="106"/>
        <v>#VALUE!</v>
      </c>
      <c r="AA265" t="str">
        <f>SUBSTITUTE('Base F'!H264,".",",")</f>
        <v/>
      </c>
      <c r="AB265" t="e">
        <f t="shared" si="107"/>
        <v>#VALUE!</v>
      </c>
      <c r="AC265" t="e">
        <f t="shared" si="108"/>
        <v>#VALUE!</v>
      </c>
      <c r="AD265" t="e">
        <f t="shared" si="109"/>
        <v>#VALUE!</v>
      </c>
    </row>
    <row r="266" spans="1:30" x14ac:dyDescent="0.2">
      <c r="A266">
        <f>'Base F'!A265</f>
        <v>1</v>
      </c>
      <c r="B266" t="str">
        <f>'Base F'!B265</f>
        <v>Darth Maul</v>
      </c>
      <c r="C266" t="str">
        <f>'Base F'!C265</f>
        <v>Mk V-A Critical Chance Transmitter</v>
      </c>
      <c r="D266" t="str">
        <f t="shared" si="90"/>
        <v>V-A Critical Chance Transmitter</v>
      </c>
      <c r="E266" t="str">
        <f t="shared" si="88"/>
        <v>V</v>
      </c>
      <c r="F266" t="str">
        <f t="shared" si="89"/>
        <v>A</v>
      </c>
      <c r="G266" t="str">
        <f t="shared" si="91"/>
        <v>Chance Transmitter</v>
      </c>
      <c r="H266" t="str">
        <f t="shared" si="92"/>
        <v>Transmitter</v>
      </c>
      <c r="I266" t="str">
        <f t="shared" si="93"/>
        <v>V-A Critical Chance</v>
      </c>
      <c r="J266" t="str">
        <f t="shared" si="94"/>
        <v>Critical Chance</v>
      </c>
      <c r="K266" t="str">
        <f>SUBSTITUTE('Base F'!D265,".",",")</f>
        <v>+0,63% Offense</v>
      </c>
      <c r="L266">
        <f t="shared" si="95"/>
        <v>6.3E-3</v>
      </c>
      <c r="M266" t="str">
        <f t="shared" si="96"/>
        <v>Offense</v>
      </c>
      <c r="N266">
        <f t="shared" si="97"/>
        <v>0.63</v>
      </c>
      <c r="O266" t="str">
        <f>SUBSTITUTE('Base F'!E265,".",",")</f>
        <v>+1,4% Potency</v>
      </c>
      <c r="P266">
        <f t="shared" si="98"/>
        <v>1.4E-2</v>
      </c>
      <c r="Q266" t="str">
        <f t="shared" si="99"/>
        <v>Potency</v>
      </c>
      <c r="R266">
        <f t="shared" si="100"/>
        <v>1.4000000000000001</v>
      </c>
      <c r="S266" t="str">
        <f>SUBSTITUTE('Base F'!F265,".",",")</f>
        <v>+8 Defense</v>
      </c>
      <c r="T266">
        <f t="shared" si="101"/>
        <v>8</v>
      </c>
      <c r="U266" t="str">
        <f t="shared" si="102"/>
        <v>Defense</v>
      </c>
      <c r="V266">
        <f t="shared" si="103"/>
        <v>8</v>
      </c>
      <c r="W266" t="str">
        <f>SUBSTITUTE('Base F'!G265,".",",")</f>
        <v>+2,08% Critical Chance</v>
      </c>
      <c r="X266">
        <f t="shared" si="104"/>
        <v>2.0799999999999999E-2</v>
      </c>
      <c r="Y266" t="str">
        <f t="shared" si="105"/>
        <v>Critical Chance</v>
      </c>
      <c r="Z266">
        <f t="shared" si="106"/>
        <v>2.08</v>
      </c>
      <c r="AA266" t="str">
        <f>SUBSTITUTE('Base F'!H265,".",",")</f>
        <v>+4 Speed</v>
      </c>
      <c r="AB266">
        <f t="shared" si="107"/>
        <v>4</v>
      </c>
      <c r="AC266" t="str">
        <f t="shared" si="108"/>
        <v>Speed</v>
      </c>
      <c r="AD266">
        <f t="shared" si="109"/>
        <v>4</v>
      </c>
    </row>
    <row r="267" spans="1:30" x14ac:dyDescent="0.2">
      <c r="A267">
        <f>'Base F'!A266</f>
        <v>1</v>
      </c>
      <c r="B267">
        <f>'Base F'!B266</f>
        <v>0</v>
      </c>
      <c r="C267" t="str">
        <f>'Base F'!C266</f>
        <v>Mk V-C Critical Chance Transmitter</v>
      </c>
      <c r="D267" t="str">
        <f t="shared" si="90"/>
        <v>V-C Critical Chance Transmitter</v>
      </c>
      <c r="E267" t="str">
        <f t="shared" si="88"/>
        <v>V</v>
      </c>
      <c r="F267" t="str">
        <f t="shared" si="89"/>
        <v>C</v>
      </c>
      <c r="G267" t="str">
        <f t="shared" si="91"/>
        <v>Chance Transmitter</v>
      </c>
      <c r="H267" t="str">
        <f t="shared" si="92"/>
        <v>Transmitter</v>
      </c>
      <c r="I267" t="str">
        <f t="shared" si="93"/>
        <v>V-C Critical Chance</v>
      </c>
      <c r="J267" t="str">
        <f t="shared" si="94"/>
        <v>Critical Chance</v>
      </c>
      <c r="K267" t="str">
        <f>SUBSTITUTE('Base F'!D266,".",",")</f>
        <v>+0,63% Offense</v>
      </c>
      <c r="L267">
        <f t="shared" si="95"/>
        <v>6.3E-3</v>
      </c>
      <c r="M267" t="str">
        <f t="shared" si="96"/>
        <v>Offense</v>
      </c>
      <c r="N267">
        <f t="shared" si="97"/>
        <v>0.63</v>
      </c>
      <c r="O267" t="str">
        <f>SUBSTITUTE('Base F'!E266,".",",")</f>
        <v>+0,7% Health</v>
      </c>
      <c r="P267">
        <f t="shared" si="98"/>
        <v>7.0000000000000001E-3</v>
      </c>
      <c r="Q267" t="str">
        <f t="shared" si="99"/>
        <v>Health</v>
      </c>
      <c r="R267">
        <f t="shared" si="100"/>
        <v>0.70000000000000007</v>
      </c>
      <c r="S267" t="str">
        <f>SUBSTITUTE('Base F'!F266,".",",")</f>
        <v>+1,41% Potency</v>
      </c>
      <c r="T267">
        <f t="shared" si="101"/>
        <v>1.41E-2</v>
      </c>
      <c r="U267" t="str">
        <f t="shared" si="102"/>
        <v>Potency</v>
      </c>
      <c r="V267">
        <f t="shared" si="103"/>
        <v>1.41</v>
      </c>
      <c r="W267" t="str">
        <f>SUBSTITUTE('Base F'!G266,".",",")</f>
        <v/>
      </c>
      <c r="X267" t="e">
        <f t="shared" si="104"/>
        <v>#VALUE!</v>
      </c>
      <c r="Y267" t="e">
        <f t="shared" si="105"/>
        <v>#VALUE!</v>
      </c>
      <c r="Z267" t="e">
        <f t="shared" si="106"/>
        <v>#VALUE!</v>
      </c>
      <c r="AA267" t="str">
        <f>SUBSTITUTE('Base F'!H266,".",",")</f>
        <v/>
      </c>
      <c r="AB267" t="e">
        <f t="shared" si="107"/>
        <v>#VALUE!</v>
      </c>
      <c r="AC267" t="e">
        <f t="shared" si="108"/>
        <v>#VALUE!</v>
      </c>
      <c r="AD267" t="e">
        <f t="shared" si="109"/>
        <v>#VALUE!</v>
      </c>
    </row>
    <row r="268" spans="1:30" x14ac:dyDescent="0.2">
      <c r="A268">
        <f>'Base F'!A267</f>
        <v>1</v>
      </c>
      <c r="B268" t="str">
        <f>'Base F'!B267</f>
        <v>Eeth Koth</v>
      </c>
      <c r="C268" t="str">
        <f>'Base F'!C267</f>
        <v>Mk V-E Health Receiver</v>
      </c>
      <c r="D268" t="str">
        <f t="shared" si="90"/>
        <v>V-E Health Receiver</v>
      </c>
      <c r="E268" t="str">
        <f t="shared" si="88"/>
        <v>V</v>
      </c>
      <c r="F268" t="str">
        <f t="shared" si="89"/>
        <v>E</v>
      </c>
      <c r="G268" t="str">
        <f t="shared" si="91"/>
        <v>Receiver</v>
      </c>
      <c r="H268" t="str">
        <f t="shared" si="92"/>
        <v>Receiver</v>
      </c>
      <c r="I268" t="str">
        <f t="shared" si="93"/>
        <v>V-E Health</v>
      </c>
      <c r="J268" t="str">
        <f t="shared" si="94"/>
        <v>Health</v>
      </c>
      <c r="K268" t="str">
        <f>SUBSTITUTE('Base F'!D267,".",",")</f>
        <v>+1,25% Defense</v>
      </c>
      <c r="L268">
        <f t="shared" si="95"/>
        <v>1.2500000000000001E-2</v>
      </c>
      <c r="M268" t="str">
        <f t="shared" si="96"/>
        <v>Defense</v>
      </c>
      <c r="N268">
        <f t="shared" si="97"/>
        <v>1.25</v>
      </c>
      <c r="O268" t="str">
        <f>SUBSTITUTE('Base F'!E267,".",",")</f>
        <v/>
      </c>
      <c r="P268" t="e">
        <f t="shared" si="98"/>
        <v>#VALUE!</v>
      </c>
      <c r="Q268" t="e">
        <f t="shared" si="99"/>
        <v>#VALUE!</v>
      </c>
      <c r="R268" t="e">
        <f t="shared" si="100"/>
        <v>#VALUE!</v>
      </c>
      <c r="S268" t="str">
        <f>SUBSTITUTE('Base F'!F267,".",",")</f>
        <v/>
      </c>
      <c r="T268" t="e">
        <f t="shared" si="101"/>
        <v>#VALUE!</v>
      </c>
      <c r="U268" t="e">
        <f t="shared" si="102"/>
        <v>#VALUE!</v>
      </c>
      <c r="V268" t="e">
        <f t="shared" si="103"/>
        <v>#VALUE!</v>
      </c>
      <c r="W268" t="str">
        <f>SUBSTITUTE('Base F'!G267,".",",")</f>
        <v/>
      </c>
      <c r="X268" t="e">
        <f t="shared" si="104"/>
        <v>#VALUE!</v>
      </c>
      <c r="Y268" t="e">
        <f t="shared" si="105"/>
        <v>#VALUE!</v>
      </c>
      <c r="Z268" t="e">
        <f t="shared" si="106"/>
        <v>#VALUE!</v>
      </c>
      <c r="AA268" t="str">
        <f>SUBSTITUTE('Base F'!H267,".",",")</f>
        <v/>
      </c>
      <c r="AB268" t="e">
        <f t="shared" si="107"/>
        <v>#VALUE!</v>
      </c>
      <c r="AC268" t="e">
        <f t="shared" si="108"/>
        <v>#VALUE!</v>
      </c>
      <c r="AD268" t="e">
        <f t="shared" si="109"/>
        <v>#VALUE!</v>
      </c>
    </row>
    <row r="269" spans="1:30" x14ac:dyDescent="0.2">
      <c r="A269">
        <f>'Base F'!A268</f>
        <v>1</v>
      </c>
      <c r="B269" t="str">
        <f>'Base F'!B268</f>
        <v>Han Solo</v>
      </c>
      <c r="C269" t="str">
        <f>'Base F'!C268</f>
        <v>Mk V-E Critical Damage Receiver</v>
      </c>
      <c r="D269" t="str">
        <f t="shared" si="90"/>
        <v>V-E Critical Damage Receiver</v>
      </c>
      <c r="E269" t="str">
        <f t="shared" si="88"/>
        <v>V</v>
      </c>
      <c r="F269" t="str">
        <f t="shared" si="89"/>
        <v>E</v>
      </c>
      <c r="G269" t="str">
        <f t="shared" si="91"/>
        <v>Damage Receiver</v>
      </c>
      <c r="H269" t="str">
        <f t="shared" si="92"/>
        <v>Receiver</v>
      </c>
      <c r="I269" t="str">
        <f t="shared" si="93"/>
        <v>V-E Critical Damage</v>
      </c>
      <c r="J269" t="str">
        <f t="shared" si="94"/>
        <v>Critical Damage</v>
      </c>
      <c r="K269" t="str">
        <f>SUBSTITUTE('Base F'!D268,".",",")</f>
        <v>+2,5% Protection</v>
      </c>
      <c r="L269">
        <f t="shared" si="95"/>
        <v>2.5000000000000001E-2</v>
      </c>
      <c r="M269" t="str">
        <f t="shared" si="96"/>
        <v>Protection</v>
      </c>
      <c r="N269">
        <f t="shared" si="97"/>
        <v>2.5</v>
      </c>
      <c r="O269" t="str">
        <f>SUBSTITUTE('Base F'!E268,".",",")</f>
        <v/>
      </c>
      <c r="P269" t="e">
        <f t="shared" si="98"/>
        <v>#VALUE!</v>
      </c>
      <c r="Q269" t="e">
        <f t="shared" si="99"/>
        <v>#VALUE!</v>
      </c>
      <c r="R269" t="e">
        <f t="shared" si="100"/>
        <v>#VALUE!</v>
      </c>
      <c r="S269" t="str">
        <f>SUBSTITUTE('Base F'!F268,".",",")</f>
        <v/>
      </c>
      <c r="T269" t="e">
        <f t="shared" si="101"/>
        <v>#VALUE!</v>
      </c>
      <c r="U269" t="e">
        <f t="shared" si="102"/>
        <v>#VALUE!</v>
      </c>
      <c r="V269" t="e">
        <f t="shared" si="103"/>
        <v>#VALUE!</v>
      </c>
      <c r="W269" t="str">
        <f>SUBSTITUTE('Base F'!G268,".",",")</f>
        <v/>
      </c>
      <c r="X269" t="e">
        <f t="shared" si="104"/>
        <v>#VALUE!</v>
      </c>
      <c r="Y269" t="e">
        <f t="shared" si="105"/>
        <v>#VALUE!</v>
      </c>
      <c r="Z269" t="e">
        <f t="shared" si="106"/>
        <v>#VALUE!</v>
      </c>
      <c r="AA269" t="str">
        <f>SUBSTITUTE('Base F'!H268,".",",")</f>
        <v/>
      </c>
      <c r="AB269" t="e">
        <f t="shared" si="107"/>
        <v>#VALUE!</v>
      </c>
      <c r="AC269" t="e">
        <f t="shared" si="108"/>
        <v>#VALUE!</v>
      </c>
      <c r="AD269" t="e">
        <f t="shared" si="109"/>
        <v>#VALUE!</v>
      </c>
    </row>
    <row r="270" spans="1:30" x14ac:dyDescent="0.2">
      <c r="A270">
        <f>'Base F'!A269</f>
        <v>1</v>
      </c>
      <c r="B270">
        <f>'Base F'!B269</f>
        <v>0</v>
      </c>
      <c r="C270" t="str">
        <f>'Base F'!C269</f>
        <v>Mk V-E Critical Damage Receiver</v>
      </c>
      <c r="D270" t="str">
        <f t="shared" si="90"/>
        <v>V-E Critical Damage Receiver</v>
      </c>
      <c r="E270" t="str">
        <f t="shared" si="88"/>
        <v>V</v>
      </c>
      <c r="F270" t="str">
        <f t="shared" si="89"/>
        <v>E</v>
      </c>
      <c r="G270" t="str">
        <f t="shared" si="91"/>
        <v>Damage Receiver</v>
      </c>
      <c r="H270" t="str">
        <f t="shared" si="92"/>
        <v>Receiver</v>
      </c>
      <c r="I270" t="str">
        <f t="shared" si="93"/>
        <v>V-E Critical Damage</v>
      </c>
      <c r="J270" t="str">
        <f t="shared" si="94"/>
        <v>Critical Damage</v>
      </c>
      <c r="K270" t="str">
        <f>SUBSTITUTE('Base F'!D269,".",",")</f>
        <v>+1,25% Defense</v>
      </c>
      <c r="L270">
        <f t="shared" si="95"/>
        <v>1.2500000000000001E-2</v>
      </c>
      <c r="M270" t="str">
        <f t="shared" si="96"/>
        <v>Defense</v>
      </c>
      <c r="N270">
        <f t="shared" si="97"/>
        <v>1.25</v>
      </c>
      <c r="O270" t="str">
        <f>SUBSTITUTE('Base F'!E269,".",",")</f>
        <v/>
      </c>
      <c r="P270" t="e">
        <f t="shared" si="98"/>
        <v>#VALUE!</v>
      </c>
      <c r="Q270" t="e">
        <f t="shared" si="99"/>
        <v>#VALUE!</v>
      </c>
      <c r="R270" t="e">
        <f t="shared" si="100"/>
        <v>#VALUE!</v>
      </c>
      <c r="S270" t="str">
        <f>SUBSTITUTE('Base F'!F269,".",",")</f>
        <v/>
      </c>
      <c r="T270" t="e">
        <f t="shared" si="101"/>
        <v>#VALUE!</v>
      </c>
      <c r="U270" t="e">
        <f t="shared" si="102"/>
        <v>#VALUE!</v>
      </c>
      <c r="V270" t="e">
        <f t="shared" si="103"/>
        <v>#VALUE!</v>
      </c>
      <c r="W270" t="str">
        <f>SUBSTITUTE('Base F'!G269,".",",")</f>
        <v/>
      </c>
      <c r="X270" t="e">
        <f t="shared" si="104"/>
        <v>#VALUE!</v>
      </c>
      <c r="Y270" t="e">
        <f t="shared" si="105"/>
        <v>#VALUE!</v>
      </c>
      <c r="Z270" t="e">
        <f t="shared" si="106"/>
        <v>#VALUE!</v>
      </c>
      <c r="AA270" t="str">
        <f>SUBSTITUTE('Base F'!H269,".",",")</f>
        <v/>
      </c>
      <c r="AB270" t="e">
        <f t="shared" si="107"/>
        <v>#VALUE!</v>
      </c>
      <c r="AC270" t="e">
        <f t="shared" si="108"/>
        <v>#VALUE!</v>
      </c>
      <c r="AD270" t="e">
        <f t="shared" si="109"/>
        <v>#VALUE!</v>
      </c>
    </row>
    <row r="271" spans="1:30" x14ac:dyDescent="0.2">
      <c r="A271">
        <f>'Base F'!A270</f>
        <v>1</v>
      </c>
      <c r="B271">
        <f>'Base F'!B270</f>
        <v>0</v>
      </c>
      <c r="C271" t="str">
        <f>'Base F'!C270</f>
        <v>Mk V-D Critical Chance Receiver</v>
      </c>
      <c r="D271" t="str">
        <f t="shared" si="90"/>
        <v>V-D Critical Chance Receiver</v>
      </c>
      <c r="E271" t="str">
        <f t="shared" si="88"/>
        <v>V</v>
      </c>
      <c r="F271" t="str">
        <f t="shared" si="89"/>
        <v>D</v>
      </c>
      <c r="G271" t="str">
        <f t="shared" si="91"/>
        <v>Chance Receiver</v>
      </c>
      <c r="H271" t="str">
        <f t="shared" si="92"/>
        <v>Receiver</v>
      </c>
      <c r="I271" t="str">
        <f t="shared" si="93"/>
        <v>V-D Critical Chance</v>
      </c>
      <c r="J271" t="str">
        <f t="shared" si="94"/>
        <v>Critical Chance</v>
      </c>
      <c r="K271" t="str">
        <f>SUBSTITUTE('Base F'!D270,".",",")</f>
        <v>+1,5% Accuracy</v>
      </c>
      <c r="L271">
        <f t="shared" si="95"/>
        <v>1.4999999999999999E-2</v>
      </c>
      <c r="M271" t="str">
        <f t="shared" si="96"/>
        <v>Accuracy</v>
      </c>
      <c r="N271">
        <f t="shared" si="97"/>
        <v>1.5</v>
      </c>
      <c r="O271" t="str">
        <f>SUBSTITUTE('Base F'!E270,".",",")</f>
        <v>+31 Offense</v>
      </c>
      <c r="P271">
        <f t="shared" si="98"/>
        <v>31</v>
      </c>
      <c r="Q271" t="str">
        <f t="shared" si="99"/>
        <v>Offense</v>
      </c>
      <c r="R271">
        <f t="shared" si="100"/>
        <v>31</v>
      </c>
      <c r="S271" t="str">
        <f>SUBSTITUTE('Base F'!F270,".",",")</f>
        <v/>
      </c>
      <c r="T271" t="e">
        <f t="shared" si="101"/>
        <v>#VALUE!</v>
      </c>
      <c r="U271" t="e">
        <f t="shared" si="102"/>
        <v>#VALUE!</v>
      </c>
      <c r="V271" t="e">
        <f t="shared" si="103"/>
        <v>#VALUE!</v>
      </c>
      <c r="W271" t="str">
        <f>SUBSTITUTE('Base F'!G270,".",",")</f>
        <v/>
      </c>
      <c r="X271" t="e">
        <f t="shared" si="104"/>
        <v>#VALUE!</v>
      </c>
      <c r="Y271" t="e">
        <f t="shared" si="105"/>
        <v>#VALUE!</v>
      </c>
      <c r="Z271" t="e">
        <f t="shared" si="106"/>
        <v>#VALUE!</v>
      </c>
      <c r="AA271" t="str">
        <f>SUBSTITUTE('Base F'!H270,".",",")</f>
        <v/>
      </c>
      <c r="AB271" t="e">
        <f t="shared" si="107"/>
        <v>#VALUE!</v>
      </c>
      <c r="AC271" t="e">
        <f t="shared" si="108"/>
        <v>#VALUE!</v>
      </c>
      <c r="AD271" t="e">
        <f t="shared" si="109"/>
        <v>#VALUE!</v>
      </c>
    </row>
    <row r="272" spans="1:30" x14ac:dyDescent="0.2">
      <c r="A272">
        <f>'Base F'!A271</f>
        <v>1</v>
      </c>
      <c r="B272" t="str">
        <f>'Base F'!B271</f>
        <v>Darth Vader</v>
      </c>
      <c r="C272" t="str">
        <f>'Base F'!C271</f>
        <v>Mk V-B Potency Receiver</v>
      </c>
      <c r="D272" t="str">
        <f t="shared" si="90"/>
        <v>V-B Potency Receiver</v>
      </c>
      <c r="E272" t="str">
        <f t="shared" si="88"/>
        <v>V</v>
      </c>
      <c r="F272" s="2" t="str">
        <f t="shared" si="89"/>
        <v>B</v>
      </c>
      <c r="G272" t="str">
        <f t="shared" si="91"/>
        <v>Receiver</v>
      </c>
      <c r="H272" t="str">
        <f t="shared" si="92"/>
        <v>Receiver</v>
      </c>
      <c r="I272" t="str">
        <f t="shared" si="93"/>
        <v>V-B Potency</v>
      </c>
      <c r="J272" t="str">
        <f t="shared" si="94"/>
        <v>Potency</v>
      </c>
      <c r="K272" t="str">
        <f>SUBSTITUTE('Base F'!D271,".",",")</f>
        <v>+0,63% Offense</v>
      </c>
      <c r="L272">
        <f t="shared" si="95"/>
        <v>6.3E-3</v>
      </c>
      <c r="M272" t="str">
        <f t="shared" si="96"/>
        <v>Offense</v>
      </c>
      <c r="N272">
        <f t="shared" si="97"/>
        <v>0.63</v>
      </c>
      <c r="O272" t="str">
        <f>SUBSTITUTE('Base F'!E271,".",",")</f>
        <v>+1,17% Critical Chance</v>
      </c>
      <c r="P272">
        <f t="shared" si="98"/>
        <v>1.17E-2</v>
      </c>
      <c r="Q272" t="str">
        <f t="shared" si="99"/>
        <v>Critical Chance</v>
      </c>
      <c r="R272">
        <f t="shared" si="100"/>
        <v>1.17</v>
      </c>
      <c r="S272" t="str">
        <f>SUBSTITUTE('Base F'!F271,".",",")</f>
        <v>+2,18% Potency</v>
      </c>
      <c r="T272">
        <f t="shared" si="101"/>
        <v>2.18E-2</v>
      </c>
      <c r="U272" t="str">
        <f t="shared" si="102"/>
        <v>Potency</v>
      </c>
      <c r="V272">
        <f t="shared" si="103"/>
        <v>2.1800000000000002</v>
      </c>
      <c r="W272" t="str">
        <f>SUBSTITUTE('Base F'!G271,".",",")</f>
        <v>+1,42% Defense</v>
      </c>
      <c r="X272">
        <f t="shared" si="104"/>
        <v>1.4200000000000001E-2</v>
      </c>
      <c r="Y272" t="str">
        <f t="shared" si="105"/>
        <v>Defense</v>
      </c>
      <c r="Z272">
        <f t="shared" si="106"/>
        <v>1.4200000000000002</v>
      </c>
      <c r="AA272" t="str">
        <f>SUBSTITUTE('Base F'!H271,".",",")</f>
        <v/>
      </c>
      <c r="AB272" t="e">
        <f t="shared" si="107"/>
        <v>#VALUE!</v>
      </c>
      <c r="AC272" t="e">
        <f t="shared" si="108"/>
        <v>#VALUE!</v>
      </c>
      <c r="AD272" t="e">
        <f t="shared" si="109"/>
        <v>#VALUE!</v>
      </c>
    </row>
    <row r="273" spans="1:30" x14ac:dyDescent="0.2">
      <c r="A273">
        <f>'Base F'!A272</f>
        <v>1</v>
      </c>
      <c r="B273" t="str">
        <f>'Base F'!B272</f>
        <v>Darth Vader</v>
      </c>
      <c r="C273" t="str">
        <f>'Base F'!C272</f>
        <v>Mk V-A Health Processor</v>
      </c>
      <c r="D273" t="str">
        <f t="shared" si="90"/>
        <v>V-A Health Processor</v>
      </c>
      <c r="E273" t="str">
        <f t="shared" si="88"/>
        <v>V</v>
      </c>
      <c r="F273" t="str">
        <f t="shared" si="89"/>
        <v>A</v>
      </c>
      <c r="G273" t="str">
        <f t="shared" si="91"/>
        <v>Processor</v>
      </c>
      <c r="H273" t="str">
        <f t="shared" si="92"/>
        <v>Processor</v>
      </c>
      <c r="I273" t="str">
        <f t="shared" si="93"/>
        <v>V-A Health</v>
      </c>
      <c r="J273" t="str">
        <f t="shared" si="94"/>
        <v>Health</v>
      </c>
      <c r="K273" t="str">
        <f>SUBSTITUTE('Base F'!D272,".",",")</f>
        <v>+1,25% Defense</v>
      </c>
      <c r="L273">
        <f t="shared" si="95"/>
        <v>1.2500000000000001E-2</v>
      </c>
      <c r="M273" t="str">
        <f t="shared" si="96"/>
        <v>Defense</v>
      </c>
      <c r="N273">
        <f t="shared" si="97"/>
        <v>1.25</v>
      </c>
      <c r="O273" t="str">
        <f>SUBSTITUTE('Base F'!E272,".",",")</f>
        <v>+306 Health</v>
      </c>
      <c r="P273">
        <f t="shared" si="98"/>
        <v>306</v>
      </c>
      <c r="Q273" t="str">
        <f t="shared" si="99"/>
        <v>Health</v>
      </c>
      <c r="R273">
        <f t="shared" si="100"/>
        <v>306</v>
      </c>
      <c r="S273" t="str">
        <f>SUBSTITUTE('Base F'!F272,".",",")</f>
        <v>+1,13% Tenacity</v>
      </c>
      <c r="T273">
        <f t="shared" si="101"/>
        <v>1.1299999999999999E-2</v>
      </c>
      <c r="U273" t="str">
        <f t="shared" si="102"/>
        <v>Tenacity</v>
      </c>
      <c r="V273">
        <f t="shared" si="103"/>
        <v>1.1299999999999999</v>
      </c>
      <c r="W273" t="str">
        <f>SUBSTITUTE('Base F'!G272,".",",")</f>
        <v>+1,5% Critical Chance</v>
      </c>
      <c r="X273">
        <f t="shared" si="104"/>
        <v>1.4999999999999999E-2</v>
      </c>
      <c r="Y273" t="str">
        <f t="shared" si="105"/>
        <v>Critical Chance</v>
      </c>
      <c r="Z273">
        <f t="shared" si="106"/>
        <v>1.5</v>
      </c>
      <c r="AA273" t="str">
        <f>SUBSTITUTE('Base F'!H272,".",",")</f>
        <v>+1,49% Potency</v>
      </c>
      <c r="AB273">
        <f t="shared" si="107"/>
        <v>1.49E-2</v>
      </c>
      <c r="AC273" t="str">
        <f t="shared" si="108"/>
        <v>Potency</v>
      </c>
      <c r="AD273">
        <f t="shared" si="109"/>
        <v>1.49</v>
      </c>
    </row>
    <row r="274" spans="1:30" x14ac:dyDescent="0.2">
      <c r="A274">
        <f>'Base F'!A273</f>
        <v>1</v>
      </c>
      <c r="B274">
        <f>'Base F'!B273</f>
        <v>0</v>
      </c>
      <c r="C274" t="str">
        <f>'Base F'!C273</f>
        <v>Mk V-C Critical Chance Processor</v>
      </c>
      <c r="D274" t="str">
        <f t="shared" si="90"/>
        <v>V-C Critical Chance Processor</v>
      </c>
      <c r="E274" t="str">
        <f t="shared" si="88"/>
        <v>V</v>
      </c>
      <c r="F274" t="str">
        <f t="shared" si="89"/>
        <v>C</v>
      </c>
      <c r="G274" t="str">
        <f t="shared" si="91"/>
        <v>Chance Processor</v>
      </c>
      <c r="H274" t="str">
        <f t="shared" si="92"/>
        <v>Processor</v>
      </c>
      <c r="I274" t="str">
        <f t="shared" si="93"/>
        <v>V-C Critical Chance</v>
      </c>
      <c r="J274" t="str">
        <f t="shared" si="94"/>
        <v>Critical Chance</v>
      </c>
      <c r="K274" t="str">
        <f>SUBSTITUTE('Base F'!D273,".",",")</f>
        <v>+1,25% Defense</v>
      </c>
      <c r="L274">
        <f t="shared" si="95"/>
        <v>1.2500000000000001E-2</v>
      </c>
      <c r="M274" t="str">
        <f t="shared" si="96"/>
        <v>Defense</v>
      </c>
      <c r="N274">
        <f t="shared" si="97"/>
        <v>1.25</v>
      </c>
      <c r="O274" t="str">
        <f>SUBSTITUTE('Base F'!E273,".",",")</f>
        <v>+420 Health</v>
      </c>
      <c r="P274">
        <f t="shared" si="98"/>
        <v>420</v>
      </c>
      <c r="Q274" t="str">
        <f t="shared" si="99"/>
        <v>Health</v>
      </c>
      <c r="R274">
        <f t="shared" si="100"/>
        <v>420</v>
      </c>
      <c r="S274" t="str">
        <f>SUBSTITUTE('Base F'!F273,".",",")</f>
        <v>+689 Protection</v>
      </c>
      <c r="T274">
        <f t="shared" si="101"/>
        <v>689</v>
      </c>
      <c r="U274" t="str">
        <f t="shared" si="102"/>
        <v>Protection</v>
      </c>
      <c r="V274">
        <f t="shared" si="103"/>
        <v>689</v>
      </c>
      <c r="W274" t="str">
        <f>SUBSTITUTE('Base F'!G273,".",",")</f>
        <v/>
      </c>
      <c r="X274" t="e">
        <f t="shared" si="104"/>
        <v>#VALUE!</v>
      </c>
      <c r="Y274" t="e">
        <f t="shared" si="105"/>
        <v>#VALUE!</v>
      </c>
      <c r="Z274" t="e">
        <f t="shared" si="106"/>
        <v>#VALUE!</v>
      </c>
      <c r="AA274" t="str">
        <f>SUBSTITUTE('Base F'!H273,".",",")</f>
        <v/>
      </c>
      <c r="AB274" t="e">
        <f t="shared" si="107"/>
        <v>#VALUE!</v>
      </c>
      <c r="AC274" t="e">
        <f t="shared" si="108"/>
        <v>#VALUE!</v>
      </c>
      <c r="AD274" t="e">
        <f t="shared" si="109"/>
        <v>#VALUE!</v>
      </c>
    </row>
    <row r="275" spans="1:30" x14ac:dyDescent="0.2">
      <c r="A275">
        <f>'Base F'!A274</f>
        <v>1</v>
      </c>
      <c r="B275" t="str">
        <f>'Base F'!B274</f>
        <v>Ahsoka Tano</v>
      </c>
      <c r="C275" t="str">
        <f>'Base F'!C274</f>
        <v>Mk V-B Critical Chance Processor</v>
      </c>
      <c r="D275" t="str">
        <f t="shared" si="90"/>
        <v>V-B Critical Chance Processor</v>
      </c>
      <c r="E275" t="str">
        <f t="shared" si="88"/>
        <v>V</v>
      </c>
      <c r="F275" t="str">
        <f t="shared" si="89"/>
        <v>B</v>
      </c>
      <c r="G275" t="str">
        <f t="shared" si="91"/>
        <v>Chance Processor</v>
      </c>
      <c r="H275" t="str">
        <f t="shared" si="92"/>
        <v>Processor</v>
      </c>
      <c r="I275" t="str">
        <f t="shared" si="93"/>
        <v>V-B Critical Chance</v>
      </c>
      <c r="J275" t="str">
        <f t="shared" si="94"/>
        <v>Critical Chance</v>
      </c>
      <c r="K275" t="str">
        <f>SUBSTITUTE('Base F'!D274,".",",")</f>
        <v>+1,25% Defense</v>
      </c>
      <c r="L275">
        <f t="shared" si="95"/>
        <v>1.2500000000000001E-2</v>
      </c>
      <c r="M275" t="str">
        <f t="shared" si="96"/>
        <v>Defense</v>
      </c>
      <c r="N275">
        <f t="shared" si="97"/>
        <v>1.25</v>
      </c>
      <c r="O275" t="str">
        <f>SUBSTITUTE('Base F'!E274,".",",")</f>
        <v>+0,31% Offense</v>
      </c>
      <c r="P275">
        <f t="shared" si="98"/>
        <v>3.0999999999999999E-3</v>
      </c>
      <c r="Q275" t="str">
        <f t="shared" si="99"/>
        <v>Offense</v>
      </c>
      <c r="R275">
        <f t="shared" si="100"/>
        <v>0.31</v>
      </c>
      <c r="S275" t="str">
        <f>SUBSTITUTE('Base F'!F274,".",",")</f>
        <v>+5 Speed</v>
      </c>
      <c r="T275">
        <f t="shared" si="101"/>
        <v>5</v>
      </c>
      <c r="U275" t="str">
        <f t="shared" si="102"/>
        <v>Speed</v>
      </c>
      <c r="V275">
        <f t="shared" si="103"/>
        <v>5</v>
      </c>
      <c r="W275" t="str">
        <f>SUBSTITUTE('Base F'!G274,".",",")</f>
        <v>+1,86% Critical Chance</v>
      </c>
      <c r="X275">
        <f t="shared" si="104"/>
        <v>1.8599999999999998E-2</v>
      </c>
      <c r="Y275" t="str">
        <f t="shared" si="105"/>
        <v>Critical Chance</v>
      </c>
      <c r="Z275">
        <f t="shared" si="106"/>
        <v>1.8599999999999999</v>
      </c>
      <c r="AA275" t="str">
        <f>SUBSTITUTE('Base F'!H274,".",",")</f>
        <v/>
      </c>
      <c r="AB275" t="e">
        <f t="shared" si="107"/>
        <v>#VALUE!</v>
      </c>
      <c r="AC275" t="e">
        <f t="shared" si="108"/>
        <v>#VALUE!</v>
      </c>
      <c r="AD275" t="e">
        <f t="shared" si="109"/>
        <v>#VALUE!</v>
      </c>
    </row>
    <row r="276" spans="1:30" x14ac:dyDescent="0.2">
      <c r="A276">
        <f>'Base F'!A275</f>
        <v>1</v>
      </c>
      <c r="B276">
        <f>'Base F'!B275</f>
        <v>0</v>
      </c>
      <c r="C276" t="str">
        <f>'Base F'!C275</f>
        <v>Mk V-D Critical Chance Processor</v>
      </c>
      <c r="D276" t="str">
        <f t="shared" si="90"/>
        <v>V-D Critical Chance Processor</v>
      </c>
      <c r="E276" t="str">
        <f t="shared" si="88"/>
        <v>V</v>
      </c>
      <c r="F276" t="str">
        <f t="shared" si="89"/>
        <v>D</v>
      </c>
      <c r="G276" t="str">
        <f t="shared" si="91"/>
        <v>Chance Processor</v>
      </c>
      <c r="H276" t="str">
        <f t="shared" si="92"/>
        <v>Processor</v>
      </c>
      <c r="I276" t="str">
        <f t="shared" si="93"/>
        <v>V-D Critical Chance</v>
      </c>
      <c r="J276" t="str">
        <f t="shared" si="94"/>
        <v>Critical Chance</v>
      </c>
      <c r="K276" t="str">
        <f>SUBSTITUTE('Base F'!D275,".",",")</f>
        <v>+1,25% Defense</v>
      </c>
      <c r="L276">
        <f t="shared" si="95"/>
        <v>1.2500000000000001E-2</v>
      </c>
      <c r="M276" t="str">
        <f t="shared" si="96"/>
        <v>Defense</v>
      </c>
      <c r="N276">
        <f t="shared" si="97"/>
        <v>1.25</v>
      </c>
      <c r="O276" t="str">
        <f>SUBSTITUTE('Base F'!E275,".",",")</f>
        <v>+1,33% Protection</v>
      </c>
      <c r="P276">
        <f t="shared" si="98"/>
        <v>1.3299999999999999E-2</v>
      </c>
      <c r="Q276" t="str">
        <f t="shared" si="99"/>
        <v>Protection</v>
      </c>
      <c r="R276">
        <f t="shared" si="100"/>
        <v>1.3299999999999998</v>
      </c>
      <c r="S276" t="str">
        <f>SUBSTITUTE('Base F'!F275,".",",")</f>
        <v/>
      </c>
      <c r="T276" t="e">
        <f t="shared" si="101"/>
        <v>#VALUE!</v>
      </c>
      <c r="U276" t="e">
        <f t="shared" si="102"/>
        <v>#VALUE!</v>
      </c>
      <c r="V276" t="e">
        <f t="shared" si="103"/>
        <v>#VALUE!</v>
      </c>
      <c r="W276" t="str">
        <f>SUBSTITUTE('Base F'!G275,".",",")</f>
        <v/>
      </c>
      <c r="X276" t="e">
        <f t="shared" si="104"/>
        <v>#VALUE!</v>
      </c>
      <c r="Y276" t="e">
        <f t="shared" si="105"/>
        <v>#VALUE!</v>
      </c>
      <c r="Z276" t="e">
        <f t="shared" si="106"/>
        <v>#VALUE!</v>
      </c>
      <c r="AA276" t="str">
        <f>SUBSTITUTE('Base F'!H275,".",",")</f>
        <v/>
      </c>
      <c r="AB276" t="e">
        <f t="shared" si="107"/>
        <v>#VALUE!</v>
      </c>
      <c r="AC276" t="e">
        <f t="shared" si="108"/>
        <v>#VALUE!</v>
      </c>
      <c r="AD276" t="e">
        <f t="shared" si="109"/>
        <v>#VALUE!</v>
      </c>
    </row>
    <row r="277" spans="1:30" x14ac:dyDescent="0.2">
      <c r="A277">
        <f>'Base F'!A276</f>
        <v>1</v>
      </c>
      <c r="B277" t="str">
        <f>'Base F'!B276</f>
        <v>Obi-Wan Kenobi (Old Ben)</v>
      </c>
      <c r="C277" t="str">
        <f>'Base F'!C276</f>
        <v>Mk V-B Potency Holo-Array</v>
      </c>
      <c r="D277" t="str">
        <f t="shared" si="90"/>
        <v>V-B Potency Holo-Array</v>
      </c>
      <c r="E277" t="str">
        <f t="shared" si="88"/>
        <v>V</v>
      </c>
      <c r="F277" t="str">
        <f t="shared" si="89"/>
        <v>B</v>
      </c>
      <c r="G277" t="str">
        <f t="shared" si="91"/>
        <v>Holo-Array</v>
      </c>
      <c r="H277" t="str">
        <f t="shared" si="92"/>
        <v>Holo-Array</v>
      </c>
      <c r="I277" t="str">
        <f t="shared" si="93"/>
        <v>V-B Potency</v>
      </c>
      <c r="J277" t="str">
        <f t="shared" si="94"/>
        <v>Potency</v>
      </c>
      <c r="K277" t="str">
        <f>SUBSTITUTE('Base F'!D276,".",",")</f>
        <v>+0,63% Offense</v>
      </c>
      <c r="L277">
        <f t="shared" si="95"/>
        <v>6.3E-3</v>
      </c>
      <c r="M277" t="str">
        <f t="shared" si="96"/>
        <v>Offense</v>
      </c>
      <c r="N277">
        <f t="shared" si="97"/>
        <v>0.63</v>
      </c>
      <c r="O277" t="str">
        <f>SUBSTITUTE('Base F'!E276,".",",")</f>
        <v>+1,1% Health</v>
      </c>
      <c r="P277">
        <f t="shared" si="98"/>
        <v>1.0999999999999999E-2</v>
      </c>
      <c r="Q277" t="str">
        <f t="shared" si="99"/>
        <v>Health</v>
      </c>
      <c r="R277">
        <f t="shared" si="100"/>
        <v>1.0999999999999999</v>
      </c>
      <c r="S277" t="str">
        <f>SUBSTITUTE('Base F'!F276,".",",")</f>
        <v>+403 Health</v>
      </c>
      <c r="T277">
        <f t="shared" si="101"/>
        <v>403</v>
      </c>
      <c r="U277" t="str">
        <f t="shared" si="102"/>
        <v>Health</v>
      </c>
      <c r="V277">
        <f t="shared" si="103"/>
        <v>403</v>
      </c>
      <c r="W277" t="str">
        <f>SUBSTITUTE('Base F'!G276,".",",")</f>
        <v>+2,02% Protection</v>
      </c>
      <c r="X277">
        <f t="shared" si="104"/>
        <v>2.0199999999999999E-2</v>
      </c>
      <c r="Y277" t="str">
        <f t="shared" si="105"/>
        <v>Protection</v>
      </c>
      <c r="Z277">
        <f t="shared" si="106"/>
        <v>2.02</v>
      </c>
      <c r="AA277" t="str">
        <f>SUBSTITUTE('Base F'!H276,".",",")</f>
        <v/>
      </c>
      <c r="AB277" t="e">
        <f t="shared" si="107"/>
        <v>#VALUE!</v>
      </c>
      <c r="AC277" t="e">
        <f t="shared" si="108"/>
        <v>#VALUE!</v>
      </c>
      <c r="AD277" t="e">
        <f t="shared" si="109"/>
        <v>#VALUE!</v>
      </c>
    </row>
    <row r="278" spans="1:30" x14ac:dyDescent="0.2">
      <c r="A278">
        <f>'Base F'!A277</f>
        <v>1</v>
      </c>
      <c r="B278" t="str">
        <f>'Base F'!B277</f>
        <v>Eeth Koth</v>
      </c>
      <c r="C278" t="str">
        <f>'Base F'!C277</f>
        <v>Mk V-E Health Data-Bus</v>
      </c>
      <c r="D278" t="str">
        <f t="shared" si="90"/>
        <v>V-E Health Data-Bus</v>
      </c>
      <c r="E278" t="str">
        <f t="shared" si="88"/>
        <v>V</v>
      </c>
      <c r="F278" t="str">
        <f t="shared" si="89"/>
        <v>E</v>
      </c>
      <c r="G278" t="str">
        <f t="shared" si="91"/>
        <v>Data-Bus</v>
      </c>
      <c r="H278" t="str">
        <f t="shared" si="92"/>
        <v>Data-Bus</v>
      </c>
      <c r="I278" t="str">
        <f t="shared" si="93"/>
        <v>V-E Health</v>
      </c>
      <c r="J278" t="str">
        <f t="shared" si="94"/>
        <v>Health</v>
      </c>
      <c r="K278" t="str">
        <f>SUBSTITUTE('Base F'!D277,".",",")</f>
        <v>+0,63% Health</v>
      </c>
      <c r="L278">
        <f t="shared" si="95"/>
        <v>6.3E-3</v>
      </c>
      <c r="M278" t="str">
        <f t="shared" si="96"/>
        <v>Health</v>
      </c>
      <c r="N278">
        <f t="shared" si="97"/>
        <v>0.63</v>
      </c>
      <c r="O278" t="str">
        <f>SUBSTITUTE('Base F'!E277,".",",")</f>
        <v/>
      </c>
      <c r="P278" t="e">
        <f t="shared" si="98"/>
        <v>#VALUE!</v>
      </c>
      <c r="Q278" t="e">
        <f t="shared" si="99"/>
        <v>#VALUE!</v>
      </c>
      <c r="R278" t="e">
        <f t="shared" si="100"/>
        <v>#VALUE!</v>
      </c>
      <c r="S278" t="str">
        <f>SUBSTITUTE('Base F'!F277,".",",")</f>
        <v/>
      </c>
      <c r="T278" t="e">
        <f t="shared" si="101"/>
        <v>#VALUE!</v>
      </c>
      <c r="U278" t="e">
        <f t="shared" si="102"/>
        <v>#VALUE!</v>
      </c>
      <c r="V278" t="e">
        <f t="shared" si="103"/>
        <v>#VALUE!</v>
      </c>
      <c r="W278" t="str">
        <f>SUBSTITUTE('Base F'!G277,".",",")</f>
        <v/>
      </c>
      <c r="X278" t="e">
        <f t="shared" si="104"/>
        <v>#VALUE!</v>
      </c>
      <c r="Y278" t="e">
        <f t="shared" si="105"/>
        <v>#VALUE!</v>
      </c>
      <c r="Z278" t="e">
        <f t="shared" si="106"/>
        <v>#VALUE!</v>
      </c>
      <c r="AA278" t="str">
        <f>SUBSTITUTE('Base F'!H277,".",",")</f>
        <v/>
      </c>
      <c r="AB278" t="e">
        <f t="shared" si="107"/>
        <v>#VALUE!</v>
      </c>
      <c r="AC278" t="e">
        <f t="shared" si="108"/>
        <v>#VALUE!</v>
      </c>
      <c r="AD278" t="e">
        <f t="shared" si="109"/>
        <v>#VALUE!</v>
      </c>
    </row>
    <row r="279" spans="1:30" x14ac:dyDescent="0.2">
      <c r="A279">
        <f>'Base F'!A278</f>
        <v>1</v>
      </c>
      <c r="B279">
        <f>'Base F'!B278</f>
        <v>0</v>
      </c>
      <c r="C279" t="str">
        <f>'Base F'!C278</f>
        <v>Mk V-E Critical Damage Data-Bus</v>
      </c>
      <c r="D279" t="str">
        <f t="shared" si="90"/>
        <v>V-E Critical Damage Data-Bus</v>
      </c>
      <c r="E279" t="str">
        <f t="shared" si="88"/>
        <v>V</v>
      </c>
      <c r="F279" t="str">
        <f t="shared" si="89"/>
        <v>E</v>
      </c>
      <c r="G279" t="str">
        <f t="shared" si="91"/>
        <v>Damage Data-Bus</v>
      </c>
      <c r="H279" t="str">
        <f t="shared" si="92"/>
        <v>Data-Bus</v>
      </c>
      <c r="I279" t="str">
        <f t="shared" si="93"/>
        <v>V-E Critical Damage</v>
      </c>
      <c r="J279" t="str">
        <f t="shared" si="94"/>
        <v>Critical Damage</v>
      </c>
      <c r="K279" t="str">
        <f>SUBSTITUTE('Base F'!D278,".",",")</f>
        <v>+2,5% Protection</v>
      </c>
      <c r="L279">
        <f t="shared" si="95"/>
        <v>2.5000000000000001E-2</v>
      </c>
      <c r="M279" t="str">
        <f t="shared" si="96"/>
        <v>Protection</v>
      </c>
      <c r="N279">
        <f t="shared" si="97"/>
        <v>2.5</v>
      </c>
      <c r="O279" t="str">
        <f>SUBSTITUTE('Base F'!E278,".",",")</f>
        <v/>
      </c>
      <c r="P279" t="e">
        <f t="shared" si="98"/>
        <v>#VALUE!</v>
      </c>
      <c r="Q279" t="e">
        <f t="shared" si="99"/>
        <v>#VALUE!</v>
      </c>
      <c r="R279" t="e">
        <f t="shared" si="100"/>
        <v>#VALUE!</v>
      </c>
      <c r="S279" t="str">
        <f>SUBSTITUTE('Base F'!F278,".",",")</f>
        <v/>
      </c>
      <c r="T279" t="e">
        <f t="shared" si="101"/>
        <v>#VALUE!</v>
      </c>
      <c r="U279" t="e">
        <f t="shared" si="102"/>
        <v>#VALUE!</v>
      </c>
      <c r="V279" t="e">
        <f t="shared" si="103"/>
        <v>#VALUE!</v>
      </c>
      <c r="W279" t="str">
        <f>SUBSTITUTE('Base F'!G278,".",",")</f>
        <v/>
      </c>
      <c r="X279" t="e">
        <f t="shared" si="104"/>
        <v>#VALUE!</v>
      </c>
      <c r="Y279" t="e">
        <f t="shared" si="105"/>
        <v>#VALUE!</v>
      </c>
      <c r="Z279" t="e">
        <f t="shared" si="106"/>
        <v>#VALUE!</v>
      </c>
      <c r="AA279" t="str">
        <f>SUBSTITUTE('Base F'!H278,".",",")</f>
        <v/>
      </c>
      <c r="AB279" t="e">
        <f t="shared" si="107"/>
        <v>#VALUE!</v>
      </c>
      <c r="AC279" t="e">
        <f t="shared" si="108"/>
        <v>#VALUE!</v>
      </c>
      <c r="AD279" t="e">
        <f t="shared" si="109"/>
        <v>#VALUE!</v>
      </c>
    </row>
    <row r="280" spans="1:30" x14ac:dyDescent="0.2">
      <c r="A280">
        <f>'Base F'!A279</f>
        <v>1</v>
      </c>
      <c r="B280" t="str">
        <f>'Base F'!B279</f>
        <v>Darth Maul</v>
      </c>
      <c r="C280" t="str">
        <f>'Base F'!C279</f>
        <v>Mk V-A Critical Damage Data-Bus</v>
      </c>
      <c r="D280" t="str">
        <f t="shared" si="90"/>
        <v>V-A Critical Damage Data-Bus</v>
      </c>
      <c r="E280" t="str">
        <f t="shared" si="88"/>
        <v>V</v>
      </c>
      <c r="F280" t="str">
        <f t="shared" si="89"/>
        <v>A</v>
      </c>
      <c r="G280" t="str">
        <f t="shared" si="91"/>
        <v>Damage Data-Bus</v>
      </c>
      <c r="H280" t="str">
        <f t="shared" si="92"/>
        <v>Data-Bus</v>
      </c>
      <c r="I280" t="str">
        <f t="shared" si="93"/>
        <v>V-A Critical Damage</v>
      </c>
      <c r="J280" t="str">
        <f t="shared" si="94"/>
        <v>Critical Damage</v>
      </c>
      <c r="K280" t="str">
        <f>SUBSTITUTE('Base F'!D279,".",",")</f>
        <v>+0,63% Health</v>
      </c>
      <c r="L280">
        <f t="shared" si="95"/>
        <v>6.3E-3</v>
      </c>
      <c r="M280" t="str">
        <f t="shared" si="96"/>
        <v>Health</v>
      </c>
      <c r="N280">
        <f t="shared" si="97"/>
        <v>0.63</v>
      </c>
      <c r="O280" t="str">
        <f>SUBSTITUTE('Base F'!E279,".",",")</f>
        <v>+3 Speed</v>
      </c>
      <c r="P280">
        <f t="shared" si="98"/>
        <v>3</v>
      </c>
      <c r="Q280" t="str">
        <f t="shared" si="99"/>
        <v>Speed</v>
      </c>
      <c r="R280">
        <f t="shared" si="100"/>
        <v>3</v>
      </c>
      <c r="S280" t="str">
        <f>SUBSTITUTE('Base F'!F279,".",",")</f>
        <v>+1,97% Protection</v>
      </c>
      <c r="T280">
        <f t="shared" si="101"/>
        <v>1.9699999999999999E-2</v>
      </c>
      <c r="U280" t="str">
        <f t="shared" si="102"/>
        <v>Protection</v>
      </c>
      <c r="V280">
        <f t="shared" si="103"/>
        <v>1.97</v>
      </c>
      <c r="W280" t="str">
        <f>SUBSTITUTE('Base F'!G279,".",",")</f>
        <v>+2% Tenacity</v>
      </c>
      <c r="X280">
        <f t="shared" si="104"/>
        <v>0.02</v>
      </c>
      <c r="Y280" t="str">
        <f t="shared" si="105"/>
        <v>Tenacity</v>
      </c>
      <c r="Z280">
        <f t="shared" si="106"/>
        <v>2</v>
      </c>
      <c r="AA280" t="str">
        <f>SUBSTITUTE('Base F'!H279,".",",")</f>
        <v>+8 Defense</v>
      </c>
      <c r="AB280">
        <f t="shared" si="107"/>
        <v>8</v>
      </c>
      <c r="AC280" t="str">
        <f t="shared" si="108"/>
        <v>Defense</v>
      </c>
      <c r="AD280">
        <f t="shared" si="109"/>
        <v>8</v>
      </c>
    </row>
    <row r="281" spans="1:30" x14ac:dyDescent="0.2">
      <c r="A281">
        <f>'Base F'!A280</f>
        <v>1</v>
      </c>
      <c r="B281" t="str">
        <f>'Base F'!B280</f>
        <v>Chief Chirpa</v>
      </c>
      <c r="C281" t="str">
        <f>'Base F'!C280</f>
        <v>Mk V-C Health Multiplexer</v>
      </c>
      <c r="D281" t="str">
        <f t="shared" si="90"/>
        <v>V-C Health Multiplexer</v>
      </c>
      <c r="E281" t="str">
        <f t="shared" si="88"/>
        <v>V</v>
      </c>
      <c r="F281" t="str">
        <f t="shared" si="89"/>
        <v>C</v>
      </c>
      <c r="G281" t="str">
        <f t="shared" si="91"/>
        <v>Multiplexer</v>
      </c>
      <c r="H281" t="str">
        <f t="shared" si="92"/>
        <v>Multiplexer</v>
      </c>
      <c r="I281" t="str">
        <f t="shared" si="93"/>
        <v>V-C Health</v>
      </c>
      <c r="J281" t="str">
        <f t="shared" si="94"/>
        <v>Health</v>
      </c>
      <c r="K281" t="str">
        <f>SUBSTITUTE('Base F'!D280,".",",")</f>
        <v>+0,63% Health</v>
      </c>
      <c r="L281">
        <f t="shared" si="95"/>
        <v>6.3E-3</v>
      </c>
      <c r="M281" t="str">
        <f t="shared" si="96"/>
        <v>Health</v>
      </c>
      <c r="N281">
        <f t="shared" si="97"/>
        <v>0.63</v>
      </c>
      <c r="O281" t="str">
        <f>SUBSTITUTE('Base F'!E280,".",",")</f>
        <v>+1,17% Defense</v>
      </c>
      <c r="P281">
        <f t="shared" si="98"/>
        <v>1.17E-2</v>
      </c>
      <c r="Q281" t="str">
        <f t="shared" si="99"/>
        <v>Defense</v>
      </c>
      <c r="R281">
        <f t="shared" si="100"/>
        <v>1.17</v>
      </c>
      <c r="S281" t="str">
        <f>SUBSTITUTE('Base F'!F280,".",",")</f>
        <v>+7 Defense</v>
      </c>
      <c r="T281">
        <f t="shared" si="101"/>
        <v>7</v>
      </c>
      <c r="U281" t="str">
        <f t="shared" si="102"/>
        <v>Defense</v>
      </c>
      <c r="V281">
        <f t="shared" si="103"/>
        <v>7</v>
      </c>
      <c r="W281" t="str">
        <f>SUBSTITUTE('Base F'!G280,".",",")</f>
        <v/>
      </c>
      <c r="X281" t="e">
        <f t="shared" si="104"/>
        <v>#VALUE!</v>
      </c>
      <c r="Y281" t="e">
        <f t="shared" si="105"/>
        <v>#VALUE!</v>
      </c>
      <c r="Z281" t="e">
        <f t="shared" si="106"/>
        <v>#VALUE!</v>
      </c>
      <c r="AA281" t="str">
        <f>SUBSTITUTE('Base F'!H280,".",",")</f>
        <v/>
      </c>
      <c r="AB281" t="e">
        <f t="shared" si="107"/>
        <v>#VALUE!</v>
      </c>
      <c r="AC281" t="e">
        <f t="shared" si="108"/>
        <v>#VALUE!</v>
      </c>
      <c r="AD281" t="e">
        <f t="shared" si="109"/>
        <v>#VALUE!</v>
      </c>
    </row>
    <row r="282" spans="1:30" x14ac:dyDescent="0.2">
      <c r="A282">
        <f>'Base F'!A281</f>
        <v>1</v>
      </c>
      <c r="B282">
        <f>'Base F'!B281</f>
        <v>0</v>
      </c>
      <c r="C282" t="str">
        <f>'Base F'!C281</f>
        <v>Mk V-C Critical Damage Multiplexer</v>
      </c>
      <c r="D282" t="str">
        <f t="shared" si="90"/>
        <v>V-C Critical Damage Multiplexer</v>
      </c>
      <c r="E282" t="str">
        <f t="shared" si="88"/>
        <v>V</v>
      </c>
      <c r="F282" t="str">
        <f t="shared" si="89"/>
        <v>C</v>
      </c>
      <c r="G282" t="str">
        <f t="shared" si="91"/>
        <v>Damage Multiplexer</v>
      </c>
      <c r="H282" t="str">
        <f t="shared" si="92"/>
        <v>Multiplexer</v>
      </c>
      <c r="I282" t="str">
        <f t="shared" si="93"/>
        <v>V-C Critical Damage</v>
      </c>
      <c r="J282" t="str">
        <f t="shared" si="94"/>
        <v>Critical Damage</v>
      </c>
      <c r="K282" t="str">
        <f>SUBSTITUTE('Base F'!D281,".",",")</f>
        <v>+0,63% Health</v>
      </c>
      <c r="L282">
        <f t="shared" si="95"/>
        <v>6.3E-3</v>
      </c>
      <c r="M282" t="str">
        <f t="shared" si="96"/>
        <v>Health</v>
      </c>
      <c r="N282">
        <f t="shared" si="97"/>
        <v>0.63</v>
      </c>
      <c r="O282" t="str">
        <f>SUBSTITUTE('Base F'!E281,".",",")</f>
        <v>+1,59% Defense</v>
      </c>
      <c r="P282">
        <f t="shared" si="98"/>
        <v>1.5900000000000001E-2</v>
      </c>
      <c r="Q282" t="str">
        <f t="shared" si="99"/>
        <v>Defense</v>
      </c>
      <c r="R282">
        <f t="shared" si="100"/>
        <v>1.59</v>
      </c>
      <c r="S282" t="str">
        <f>SUBSTITUTE('Base F'!F281,".",",")</f>
        <v>+817 Protection</v>
      </c>
      <c r="T282">
        <f t="shared" si="101"/>
        <v>817</v>
      </c>
      <c r="U282" t="str">
        <f t="shared" si="102"/>
        <v>Protection</v>
      </c>
      <c r="V282">
        <f t="shared" si="103"/>
        <v>817</v>
      </c>
      <c r="W282" t="str">
        <f>SUBSTITUTE('Base F'!G281,".",",")</f>
        <v/>
      </c>
      <c r="X282" t="e">
        <f t="shared" si="104"/>
        <v>#VALUE!</v>
      </c>
      <c r="Y282" t="e">
        <f t="shared" si="105"/>
        <v>#VALUE!</v>
      </c>
      <c r="Z282" t="e">
        <f t="shared" si="106"/>
        <v>#VALUE!</v>
      </c>
      <c r="AA282" t="str">
        <f>SUBSTITUTE('Base F'!H281,".",",")</f>
        <v/>
      </c>
      <c r="AB282" t="e">
        <f t="shared" si="107"/>
        <v>#VALUE!</v>
      </c>
      <c r="AC282" t="e">
        <f t="shared" si="108"/>
        <v>#VALUE!</v>
      </c>
      <c r="AD282" t="e">
        <f t="shared" si="109"/>
        <v>#VALUE!</v>
      </c>
    </row>
    <row r="283" spans="1:30" x14ac:dyDescent="0.2">
      <c r="A283">
        <f>'Base F'!A282</f>
        <v>1</v>
      </c>
      <c r="B283" t="str">
        <f>'Base F'!B282</f>
        <v>Ahsoka Tano</v>
      </c>
      <c r="C283" t="str">
        <f>'Base F'!C282</f>
        <v>Mk V-C Critical Chance Multiplexer</v>
      </c>
      <c r="D283" t="str">
        <f t="shared" si="90"/>
        <v>V-C Critical Chance Multiplexer</v>
      </c>
      <c r="E283" t="str">
        <f t="shared" si="88"/>
        <v>V</v>
      </c>
      <c r="F283" t="str">
        <f t="shared" si="89"/>
        <v>C</v>
      </c>
      <c r="G283" t="str">
        <f t="shared" si="91"/>
        <v>Chance Multiplexer</v>
      </c>
      <c r="H283" t="str">
        <f t="shared" si="92"/>
        <v>Multiplexer</v>
      </c>
      <c r="I283" t="str">
        <f t="shared" si="93"/>
        <v>V-C Critical Chance</v>
      </c>
      <c r="J283" t="str">
        <f t="shared" si="94"/>
        <v>Critical Chance</v>
      </c>
      <c r="K283" t="str">
        <f>SUBSTITUTE('Base F'!D282,".",",")</f>
        <v>+2,5% Protection</v>
      </c>
      <c r="L283">
        <f t="shared" si="95"/>
        <v>2.5000000000000001E-2</v>
      </c>
      <c r="M283" t="str">
        <f t="shared" si="96"/>
        <v>Protection</v>
      </c>
      <c r="N283">
        <f t="shared" si="97"/>
        <v>2.5</v>
      </c>
      <c r="O283" t="str">
        <f>SUBSTITUTE('Base F'!E282,".",",")</f>
        <v>+1,35% Potency</v>
      </c>
      <c r="P283">
        <f t="shared" si="98"/>
        <v>1.35E-2</v>
      </c>
      <c r="Q283" t="str">
        <f t="shared" si="99"/>
        <v>Potency</v>
      </c>
      <c r="R283">
        <f t="shared" si="100"/>
        <v>1.35</v>
      </c>
      <c r="S283" t="str">
        <f>SUBSTITUTE('Base F'!F282,".",",")</f>
        <v>+8 Defense</v>
      </c>
      <c r="T283">
        <f t="shared" si="101"/>
        <v>8</v>
      </c>
      <c r="U283" t="str">
        <f t="shared" si="102"/>
        <v>Defense</v>
      </c>
      <c r="V283">
        <f t="shared" si="103"/>
        <v>8</v>
      </c>
      <c r="W283" t="str">
        <f>SUBSTITUTE('Base F'!G282,".",",")</f>
        <v/>
      </c>
      <c r="X283" t="e">
        <f t="shared" si="104"/>
        <v>#VALUE!</v>
      </c>
      <c r="Y283" t="e">
        <f t="shared" si="105"/>
        <v>#VALUE!</v>
      </c>
      <c r="Z283" t="e">
        <f t="shared" si="106"/>
        <v>#VALUE!</v>
      </c>
      <c r="AA283" t="str">
        <f>SUBSTITUTE('Base F'!H282,".",",")</f>
        <v/>
      </c>
      <c r="AB283" t="e">
        <f t="shared" si="107"/>
        <v>#VALUE!</v>
      </c>
      <c r="AC283" t="e">
        <f t="shared" si="108"/>
        <v>#VALUE!</v>
      </c>
      <c r="AD283" t="e">
        <f t="shared" si="109"/>
        <v>#VALUE!</v>
      </c>
    </row>
    <row r="284" spans="1:30" x14ac:dyDescent="0.2">
      <c r="A284">
        <f>'Base F'!A283</f>
        <v>1</v>
      </c>
      <c r="B284" t="str">
        <f>'Base F'!B283</f>
        <v>Ahsoka Tano</v>
      </c>
      <c r="C284" t="str">
        <f>'Base F'!C283</f>
        <v>Mk IV-E Critical Chance Receiver</v>
      </c>
      <c r="D284" t="str">
        <f t="shared" si="90"/>
        <v>IV-E Critical Chance Receiver</v>
      </c>
      <c r="E284" t="str">
        <f t="shared" si="88"/>
        <v>V</v>
      </c>
      <c r="F284" t="str">
        <f t="shared" si="89"/>
        <v>E</v>
      </c>
      <c r="G284" t="str">
        <f t="shared" si="91"/>
        <v>Chance Receiver</v>
      </c>
      <c r="H284" t="str">
        <f t="shared" si="92"/>
        <v>Receiver</v>
      </c>
      <c r="I284" t="str">
        <f t="shared" si="93"/>
        <v>IV-E Critical Chance</v>
      </c>
      <c r="J284" t="str">
        <f t="shared" si="94"/>
        <v>Critical Chance</v>
      </c>
      <c r="K284" t="str">
        <f>SUBSTITUTE('Base F'!D283,".",",")</f>
        <v>+3 Speed</v>
      </c>
      <c r="L284">
        <f t="shared" si="95"/>
        <v>3</v>
      </c>
      <c r="M284" t="str">
        <f t="shared" si="96"/>
        <v>Speed</v>
      </c>
      <c r="N284">
        <f t="shared" si="97"/>
        <v>3</v>
      </c>
      <c r="O284" t="str">
        <f>SUBSTITUTE('Base F'!E283,".",",")</f>
        <v/>
      </c>
      <c r="P284" t="e">
        <f t="shared" si="98"/>
        <v>#VALUE!</v>
      </c>
      <c r="Q284" t="e">
        <f t="shared" si="99"/>
        <v>#VALUE!</v>
      </c>
      <c r="R284" t="e">
        <f t="shared" si="100"/>
        <v>#VALUE!</v>
      </c>
      <c r="S284" t="str">
        <f>SUBSTITUTE('Base F'!F283,".",",")</f>
        <v/>
      </c>
      <c r="T284" t="e">
        <f t="shared" si="101"/>
        <v>#VALUE!</v>
      </c>
      <c r="U284" t="e">
        <f t="shared" si="102"/>
        <v>#VALUE!</v>
      </c>
      <c r="V284" t="e">
        <f t="shared" si="103"/>
        <v>#VALUE!</v>
      </c>
      <c r="W284" t="str">
        <f>SUBSTITUTE('Base F'!G283,".",",")</f>
        <v/>
      </c>
      <c r="X284" t="e">
        <f t="shared" si="104"/>
        <v>#VALUE!</v>
      </c>
      <c r="Y284" t="e">
        <f t="shared" si="105"/>
        <v>#VALUE!</v>
      </c>
      <c r="Z284" t="e">
        <f t="shared" si="106"/>
        <v>#VALUE!</v>
      </c>
      <c r="AA284" t="str">
        <f>SUBSTITUTE('Base F'!H283,".",",")</f>
        <v/>
      </c>
      <c r="AB284" t="e">
        <f t="shared" si="107"/>
        <v>#VALUE!</v>
      </c>
      <c r="AC284" t="e">
        <f t="shared" si="108"/>
        <v>#VALUE!</v>
      </c>
      <c r="AD284" t="e">
        <f t="shared" si="109"/>
        <v>#VALUE!</v>
      </c>
    </row>
    <row r="285" spans="1:30" x14ac:dyDescent="0.2">
      <c r="A285">
        <f>'Base F'!A284</f>
        <v>1</v>
      </c>
      <c r="B285" t="str">
        <f>'Base F'!B284</f>
        <v>Kit Fisto</v>
      </c>
      <c r="C285" t="str">
        <f>'Base F'!C284</f>
        <v>Mk IV-D Health Data-Bus</v>
      </c>
      <c r="D285" t="str">
        <f t="shared" si="90"/>
        <v>IV-D Health Data-Bus</v>
      </c>
      <c r="E285" t="str">
        <f t="shared" si="88"/>
        <v>V</v>
      </c>
      <c r="F285" t="str">
        <f t="shared" si="89"/>
        <v>D</v>
      </c>
      <c r="G285" t="str">
        <f t="shared" si="91"/>
        <v>Data-Bus</v>
      </c>
      <c r="H285" t="str">
        <f t="shared" si="92"/>
        <v>Data-Bus</v>
      </c>
      <c r="I285" t="str">
        <f t="shared" si="93"/>
        <v>IV-D Health</v>
      </c>
      <c r="J285" t="str">
        <f t="shared" si="94"/>
        <v>Health</v>
      </c>
      <c r="K285" t="str">
        <f>SUBSTITUTE('Base F'!D284,".",",")</f>
        <v>+0,5% Health</v>
      </c>
      <c r="L285">
        <f t="shared" si="95"/>
        <v>5.0000000000000001E-3</v>
      </c>
      <c r="M285" t="str">
        <f t="shared" si="96"/>
        <v>Health</v>
      </c>
      <c r="N285">
        <f t="shared" si="97"/>
        <v>0.5</v>
      </c>
      <c r="O285" t="str">
        <f>SUBSTITUTE('Base F'!E284,".",",")</f>
        <v>+1,65% Critical Chance</v>
      </c>
      <c r="P285">
        <f t="shared" si="98"/>
        <v>1.6500000000000001E-2</v>
      </c>
      <c r="Q285" t="str">
        <f t="shared" si="99"/>
        <v>Critical Chance</v>
      </c>
      <c r="R285">
        <f t="shared" si="100"/>
        <v>1.6500000000000001</v>
      </c>
      <c r="S285" t="str">
        <f>SUBSTITUTE('Base F'!F284,".",",")</f>
        <v/>
      </c>
      <c r="T285" t="e">
        <f t="shared" si="101"/>
        <v>#VALUE!</v>
      </c>
      <c r="U285" t="e">
        <f t="shared" si="102"/>
        <v>#VALUE!</v>
      </c>
      <c r="V285" t="e">
        <f t="shared" si="103"/>
        <v>#VALUE!</v>
      </c>
      <c r="W285" t="str">
        <f>SUBSTITUTE('Base F'!G284,".",",")</f>
        <v/>
      </c>
      <c r="X285" t="e">
        <f t="shared" si="104"/>
        <v>#VALUE!</v>
      </c>
      <c r="Y285" t="e">
        <f t="shared" si="105"/>
        <v>#VALUE!</v>
      </c>
      <c r="Z285" t="e">
        <f t="shared" si="106"/>
        <v>#VALUE!</v>
      </c>
      <c r="AA285" t="str">
        <f>SUBSTITUTE('Base F'!H284,".",",")</f>
        <v/>
      </c>
      <c r="AB285" t="e">
        <f t="shared" si="107"/>
        <v>#VALUE!</v>
      </c>
      <c r="AC285" t="e">
        <f t="shared" si="108"/>
        <v>#VALUE!</v>
      </c>
      <c r="AD285" t="e">
        <f t="shared" si="109"/>
        <v>#VALUE!</v>
      </c>
    </row>
    <row r="543" spans="6:10" x14ac:dyDescent="0.2">
      <c r="F543" s="1"/>
      <c r="G543" s="1"/>
      <c r="H543" s="1"/>
      <c r="I543" s="1"/>
      <c r="J543" s="1"/>
    </row>
    <row r="814" spans="6:10" x14ac:dyDescent="0.2">
      <c r="F814" s="1"/>
      <c r="G814" s="1"/>
      <c r="H814" s="1"/>
      <c r="I814" s="1"/>
      <c r="J814" s="1"/>
    </row>
    <row r="1086" spans="6:10" x14ac:dyDescent="0.2">
      <c r="F1086" s="1"/>
      <c r="G1086" s="1"/>
      <c r="H1086" s="1"/>
      <c r="I1086" s="1"/>
      <c r="J108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/>
  <dimension ref="A1:S286"/>
  <sheetViews>
    <sheetView workbookViewId="0">
      <selection sqref="A1:H1"/>
    </sheetView>
  </sheetViews>
  <sheetFormatPr baseColWidth="10" defaultRowHeight="16" x14ac:dyDescent="0.2"/>
  <cols>
    <col min="1" max="1" width="4" bestFit="1" customWidth="1"/>
    <col min="2" max="2" width="22.5" bestFit="1" customWidth="1"/>
    <col min="3" max="3" width="6.6640625" bestFit="1" customWidth="1"/>
    <col min="4" max="4" width="7.1640625" bestFit="1" customWidth="1"/>
    <col min="5" max="5" width="12.5" bestFit="1" customWidth="1"/>
    <col min="6" max="6" width="13.83203125" bestFit="1" customWidth="1"/>
    <col min="7" max="7" width="15.6640625" bestFit="1" customWidth="1"/>
    <col min="8" max="8" width="14" bestFit="1" customWidth="1"/>
    <col min="9" max="9" width="13.1640625" bestFit="1" customWidth="1"/>
    <col min="10" max="10" width="14" bestFit="1" customWidth="1"/>
    <col min="11" max="11" width="13.1640625" bestFit="1" customWidth="1"/>
    <col min="12" max="12" width="14" bestFit="1" customWidth="1"/>
    <col min="13" max="13" width="13.1640625" bestFit="1" customWidth="1"/>
    <col min="14" max="14" width="14" bestFit="1" customWidth="1"/>
    <col min="15" max="15" width="13.1640625" bestFit="1" customWidth="1"/>
    <col min="16" max="16" width="14" bestFit="1" customWidth="1"/>
  </cols>
  <sheetData>
    <row r="1" spans="1:19" s="3" customFormat="1" x14ac:dyDescent="0.2">
      <c r="A1" s="3" t="s">
        <v>936</v>
      </c>
      <c r="B1" s="3" t="s">
        <v>937</v>
      </c>
      <c r="C1" s="3" t="s">
        <v>939</v>
      </c>
      <c r="D1" s="3" t="s">
        <v>940</v>
      </c>
      <c r="E1" s="3" t="s">
        <v>942</v>
      </c>
      <c r="F1" s="3" t="s">
        <v>945</v>
      </c>
      <c r="G1" s="3" t="s">
        <v>929</v>
      </c>
      <c r="H1" s="3" t="s">
        <v>925</v>
      </c>
      <c r="I1" s="3" t="s">
        <v>922</v>
      </c>
      <c r="J1" s="3" t="s">
        <v>925</v>
      </c>
      <c r="K1" s="3" t="s">
        <v>928</v>
      </c>
      <c r="L1" s="3" t="s">
        <v>925</v>
      </c>
      <c r="M1" s="3" t="s">
        <v>932</v>
      </c>
      <c r="N1" s="3" t="s">
        <v>925</v>
      </c>
      <c r="O1" s="3" t="s">
        <v>935</v>
      </c>
      <c r="P1" s="3" t="s">
        <v>925</v>
      </c>
      <c r="R1"/>
      <c r="S1"/>
    </row>
    <row r="2" spans="1:19" x14ac:dyDescent="0.2">
      <c r="A2">
        <f>'Base W'!A2</f>
        <v>15</v>
      </c>
      <c r="B2" t="str">
        <f>'Base W'!B2</f>
        <v>CT-7567 "Rex"</v>
      </c>
      <c r="C2" t="str">
        <f>'Base W'!E2</f>
        <v>V</v>
      </c>
      <c r="D2" t="str">
        <f>'Base W'!F2</f>
        <v>A</v>
      </c>
      <c r="E2" t="str">
        <f>'Base W'!H2</f>
        <v>Transmitter</v>
      </c>
      <c r="F2" t="str">
        <f>'Base W'!J2</f>
        <v>Health</v>
      </c>
      <c r="G2" t="str">
        <f>'Base W'!M2</f>
        <v>Offense</v>
      </c>
      <c r="H2">
        <f>'Base W'!N2</f>
        <v>5.88</v>
      </c>
      <c r="I2" t="str">
        <f>'Base W'!Q2</f>
        <v>Health</v>
      </c>
      <c r="J2">
        <f>'Base W'!R2</f>
        <v>872</v>
      </c>
      <c r="K2" t="str">
        <f>'Base W'!U2</f>
        <v>Speed</v>
      </c>
      <c r="L2">
        <f>'Base W'!V2</f>
        <v>3</v>
      </c>
      <c r="M2" t="str">
        <f>'Base W'!Y2</f>
        <v>Health</v>
      </c>
      <c r="N2">
        <f>'Base W'!Z2</f>
        <v>1.02</v>
      </c>
      <c r="O2" t="str">
        <f>'Base W'!AC2</f>
        <v>Defense</v>
      </c>
      <c r="P2">
        <f>'Base W'!AD2</f>
        <v>0.9900000000000001</v>
      </c>
    </row>
    <row r="3" spans="1:19" x14ac:dyDescent="0.2">
      <c r="A3">
        <f>'Base W'!A3</f>
        <v>15</v>
      </c>
      <c r="B3" t="str">
        <f>'Base W'!B3</f>
        <v>Jawa Engineer</v>
      </c>
      <c r="C3" t="str">
        <f>'Base W'!E3</f>
        <v>V</v>
      </c>
      <c r="D3" t="str">
        <f>'Base W'!F3</f>
        <v>A</v>
      </c>
      <c r="E3" t="str">
        <f>'Base W'!H3</f>
        <v>Transmitter</v>
      </c>
      <c r="F3" t="str">
        <f>'Base W'!J3</f>
        <v>Health</v>
      </c>
      <c r="G3" t="str">
        <f>'Base W'!M3</f>
        <v>Offense</v>
      </c>
      <c r="H3">
        <f>'Base W'!N3</f>
        <v>5.88</v>
      </c>
      <c r="I3" t="str">
        <f>'Base W'!Q3</f>
        <v>Defense</v>
      </c>
      <c r="J3">
        <f>'Base W'!R3</f>
        <v>14</v>
      </c>
      <c r="K3" t="str">
        <f>'Base W'!U3</f>
        <v>Protection</v>
      </c>
      <c r="L3">
        <f>'Base W'!V3</f>
        <v>593</v>
      </c>
      <c r="M3" t="str">
        <f>'Base W'!Y3</f>
        <v>Potency</v>
      </c>
      <c r="N3">
        <f>'Base W'!Z3</f>
        <v>1.7000000000000002</v>
      </c>
      <c r="O3" t="str">
        <f>'Base W'!AC3</f>
        <v>Tenacity</v>
      </c>
      <c r="P3">
        <f>'Base W'!AD3</f>
        <v>1.43</v>
      </c>
    </row>
    <row r="4" spans="1:19" x14ac:dyDescent="0.2">
      <c r="A4">
        <f>'Base W'!A4</f>
        <v>15</v>
      </c>
      <c r="B4" t="str">
        <f>'Base W'!B4</f>
        <v>Ima-Gun Di</v>
      </c>
      <c r="C4" t="str">
        <f>'Base W'!E4</f>
        <v>V</v>
      </c>
      <c r="D4" t="str">
        <f>'Base W'!F4</f>
        <v>A</v>
      </c>
      <c r="E4" t="str">
        <f>'Base W'!H4</f>
        <v>Transmitter</v>
      </c>
      <c r="F4" t="str">
        <f>'Base W'!J4</f>
        <v>Health</v>
      </c>
      <c r="G4" t="str">
        <f>'Base W'!M4</f>
        <v>Offense</v>
      </c>
      <c r="H4">
        <f>'Base W'!N4</f>
        <v>5.88</v>
      </c>
      <c r="I4" t="str">
        <f>'Base W'!Q4</f>
        <v>Health</v>
      </c>
      <c r="J4">
        <f>'Base W'!R4</f>
        <v>400</v>
      </c>
      <c r="K4" t="str">
        <f>'Base W'!U4</f>
        <v>Defense</v>
      </c>
      <c r="L4">
        <f>'Base W'!V4</f>
        <v>6</v>
      </c>
      <c r="M4" t="str">
        <f>'Base W'!Y4</f>
        <v>Defense</v>
      </c>
      <c r="N4">
        <f>'Base W'!Z4</f>
        <v>1.26</v>
      </c>
      <c r="O4" t="str">
        <f>'Base W'!AC4</f>
        <v>Protection</v>
      </c>
      <c r="P4">
        <f>'Base W'!AD4</f>
        <v>734</v>
      </c>
    </row>
    <row r="5" spans="1:19" x14ac:dyDescent="0.2">
      <c r="A5">
        <f>'Base W'!A5</f>
        <v>15</v>
      </c>
      <c r="B5" t="str">
        <f>'Base W'!B5</f>
        <v>Qui-Gon Jinn</v>
      </c>
      <c r="C5" t="str">
        <f>'Base W'!E5</f>
        <v>V</v>
      </c>
      <c r="D5" t="str">
        <f>'Base W'!F5</f>
        <v>A</v>
      </c>
      <c r="E5" t="str">
        <f>'Base W'!H5</f>
        <v>Transmitter</v>
      </c>
      <c r="F5" t="str">
        <f>'Base W'!J5</f>
        <v>Health</v>
      </c>
      <c r="G5" t="str">
        <f>'Base W'!M5</f>
        <v>Offense</v>
      </c>
      <c r="H5">
        <f>'Base W'!N5</f>
        <v>5.88</v>
      </c>
      <c r="I5" t="str">
        <f>'Base W'!Q5</f>
        <v>Defense</v>
      </c>
      <c r="J5">
        <f>'Base W'!R5</f>
        <v>16</v>
      </c>
      <c r="K5" t="str">
        <f>'Base W'!U5</f>
        <v>Potency</v>
      </c>
      <c r="L5">
        <f>'Base W'!V5</f>
        <v>2.88</v>
      </c>
      <c r="M5" t="str">
        <f>'Base W'!Y5</f>
        <v>Protection</v>
      </c>
      <c r="N5">
        <f>'Base W'!Z5</f>
        <v>1.21</v>
      </c>
      <c r="O5" t="str">
        <f>'Base W'!AC5</f>
        <v>Critical Chance</v>
      </c>
      <c r="P5">
        <f>'Base W'!AD5</f>
        <v>1.9800000000000002</v>
      </c>
    </row>
    <row r="6" spans="1:19" x14ac:dyDescent="0.2">
      <c r="A6">
        <f>'Base W'!A6</f>
        <v>15</v>
      </c>
      <c r="B6" t="str">
        <f>'Base W'!B6</f>
        <v>Stormtrooper Han</v>
      </c>
      <c r="C6" t="str">
        <f>'Base W'!E6</f>
        <v>V</v>
      </c>
      <c r="D6" t="str">
        <f>'Base W'!F6</f>
        <v>A</v>
      </c>
      <c r="E6" t="str">
        <f>'Base W'!H6</f>
        <v>Transmitter</v>
      </c>
      <c r="F6" t="str">
        <f>'Base W'!J6</f>
        <v>Health</v>
      </c>
      <c r="G6" t="str">
        <f>'Base W'!M6</f>
        <v>Offense</v>
      </c>
      <c r="H6">
        <f>'Base W'!N6</f>
        <v>5.88</v>
      </c>
      <c r="I6" t="str">
        <f>'Base W'!Q6</f>
        <v>Protection</v>
      </c>
      <c r="J6">
        <f>'Base W'!R6</f>
        <v>3.8</v>
      </c>
      <c r="K6" t="str">
        <f>'Base W'!U6</f>
        <v>Defense</v>
      </c>
      <c r="L6">
        <f>'Base W'!V6</f>
        <v>1.06</v>
      </c>
      <c r="M6" t="str">
        <f>'Base W'!Y6</f>
        <v>Speed</v>
      </c>
      <c r="N6">
        <f>'Base W'!Z6</f>
        <v>3</v>
      </c>
      <c r="O6" t="str">
        <f>'Base W'!AC6</f>
        <v>Potency</v>
      </c>
      <c r="P6">
        <f>'Base W'!AD6</f>
        <v>2.08</v>
      </c>
    </row>
    <row r="7" spans="1:19" x14ac:dyDescent="0.2">
      <c r="A7">
        <f>'Base W'!A7</f>
        <v>15</v>
      </c>
      <c r="B7" t="str">
        <f>'Base W'!B7</f>
        <v>CT-5555 "Fives"</v>
      </c>
      <c r="C7" t="str">
        <f>'Base W'!E7</f>
        <v>V</v>
      </c>
      <c r="D7" t="str">
        <f>'Base W'!F7</f>
        <v>A</v>
      </c>
      <c r="E7" t="str">
        <f>'Base W'!H7</f>
        <v>Transmitter</v>
      </c>
      <c r="F7" t="str">
        <f>'Base W'!J7</f>
        <v>Health</v>
      </c>
      <c r="G7" t="str">
        <f>'Base W'!M7</f>
        <v>Offense</v>
      </c>
      <c r="H7">
        <f>'Base W'!N7</f>
        <v>5.88</v>
      </c>
      <c r="I7" t="str">
        <f>'Base W'!Q7</f>
        <v>Speed</v>
      </c>
      <c r="J7">
        <f>'Base W'!R7</f>
        <v>4</v>
      </c>
      <c r="K7" t="str">
        <f>'Base W'!U7</f>
        <v>Tenacity</v>
      </c>
      <c r="L7">
        <f>'Base W'!V7</f>
        <v>1.26</v>
      </c>
      <c r="M7" t="str">
        <f>'Base W'!Y7</f>
        <v>Protection</v>
      </c>
      <c r="N7">
        <f>'Base W'!Z7</f>
        <v>1.97</v>
      </c>
      <c r="O7" t="str">
        <f>'Base W'!AC7</f>
        <v>Potency</v>
      </c>
      <c r="P7">
        <f>'Base W'!AD7</f>
        <v>1.21</v>
      </c>
    </row>
    <row r="8" spans="1:19" x14ac:dyDescent="0.2">
      <c r="A8">
        <f>'Base W'!A8</f>
        <v>15</v>
      </c>
      <c r="B8" t="str">
        <f>'Base W'!B8</f>
        <v>Jedi Knight Anakin</v>
      </c>
      <c r="C8" t="str">
        <f>'Base W'!E8</f>
        <v>V</v>
      </c>
      <c r="D8" t="str">
        <f>'Base W'!F8</f>
        <v>A</v>
      </c>
      <c r="E8" t="str">
        <f>'Base W'!H8</f>
        <v>Transmitter</v>
      </c>
      <c r="F8" t="str">
        <f>'Base W'!J8</f>
        <v>Health</v>
      </c>
      <c r="G8" t="str">
        <f>'Base W'!M8</f>
        <v>Offense</v>
      </c>
      <c r="H8">
        <f>'Base W'!N8</f>
        <v>5.88</v>
      </c>
      <c r="I8" t="str">
        <f>'Base W'!Q8</f>
        <v>Potency</v>
      </c>
      <c r="J8">
        <f>'Base W'!R8</f>
        <v>1.25</v>
      </c>
      <c r="K8" t="str">
        <f>'Base W'!U8</f>
        <v>Protection</v>
      </c>
      <c r="L8">
        <f>'Base W'!V8</f>
        <v>542</v>
      </c>
      <c r="M8" t="str">
        <f>'Base W'!Y8</f>
        <v>Critical Chance</v>
      </c>
      <c r="N8">
        <f>'Base W'!Z8</f>
        <v>1.8499999999999999</v>
      </c>
      <c r="O8" t="str">
        <f>'Base W'!AC8</f>
        <v>Health</v>
      </c>
      <c r="P8">
        <f>'Base W'!AD8</f>
        <v>0.77999999999999992</v>
      </c>
    </row>
    <row r="9" spans="1:19" x14ac:dyDescent="0.2">
      <c r="A9">
        <f>'Base W'!A9</f>
        <v>15</v>
      </c>
      <c r="B9" t="str">
        <f>'Base W'!B9</f>
        <v>Lando Calrissian</v>
      </c>
      <c r="C9" t="str">
        <f>'Base W'!E9</f>
        <v>V</v>
      </c>
      <c r="D9" t="str">
        <f>'Base W'!F9</f>
        <v>A</v>
      </c>
      <c r="E9" t="str">
        <f>'Base W'!H9</f>
        <v>Transmitter</v>
      </c>
      <c r="F9" t="str">
        <f>'Base W'!J9</f>
        <v>Health</v>
      </c>
      <c r="G9" t="str">
        <f>'Base W'!M9</f>
        <v>Offense</v>
      </c>
      <c r="H9">
        <f>'Base W'!N9</f>
        <v>5.88</v>
      </c>
      <c r="I9" t="str">
        <f>'Base W'!Q9</f>
        <v>Potency</v>
      </c>
      <c r="J9">
        <f>'Base W'!R9</f>
        <v>1.96</v>
      </c>
      <c r="K9" t="str">
        <f>'Base W'!U9</f>
        <v>Protection</v>
      </c>
      <c r="L9">
        <f>'Base W'!V9</f>
        <v>513</v>
      </c>
      <c r="M9" t="str">
        <f>'Base W'!Y9</f>
        <v>Critical Chance</v>
      </c>
      <c r="N9">
        <f>'Base W'!Z9</f>
        <v>1.96</v>
      </c>
      <c r="O9" t="str">
        <f>'Base W'!AC9</f>
        <v>Protection</v>
      </c>
      <c r="P9">
        <f>'Base W'!AD9</f>
        <v>1.78</v>
      </c>
    </row>
    <row r="10" spans="1:19" x14ac:dyDescent="0.2">
      <c r="A10">
        <f>'Base W'!A10</f>
        <v>15</v>
      </c>
      <c r="B10" t="str">
        <f>'Base W'!B10</f>
        <v>Aayla Secura</v>
      </c>
      <c r="C10" t="str">
        <f>'Base W'!E10</f>
        <v>V</v>
      </c>
      <c r="D10" t="str">
        <f>'Base W'!F10</f>
        <v>A</v>
      </c>
      <c r="E10" t="str">
        <f>'Base W'!H10</f>
        <v>Transmitter</v>
      </c>
      <c r="F10" t="str">
        <f>'Base W'!J10</f>
        <v>Health</v>
      </c>
      <c r="G10" t="str">
        <f>'Base W'!M10</f>
        <v>Offense</v>
      </c>
      <c r="H10">
        <f>'Base W'!N10</f>
        <v>5.88</v>
      </c>
      <c r="I10" t="str">
        <f>'Base W'!Q10</f>
        <v>Offense</v>
      </c>
      <c r="J10">
        <f>'Base W'!R10</f>
        <v>119</v>
      </c>
      <c r="K10" t="str">
        <f>'Base W'!U10</f>
        <v>Potency</v>
      </c>
      <c r="L10">
        <f>'Base W'!V10</f>
        <v>2.23</v>
      </c>
      <c r="M10" t="str">
        <f>'Base W'!Y10</f>
        <v>Defense</v>
      </c>
      <c r="N10">
        <f>'Base W'!Z10</f>
        <v>9</v>
      </c>
      <c r="O10" t="str">
        <f>'Base W'!AC10</f>
        <v>Defense</v>
      </c>
      <c r="P10">
        <f>'Base W'!AD10</f>
        <v>3.39</v>
      </c>
    </row>
    <row r="11" spans="1:19" x14ac:dyDescent="0.2">
      <c r="A11">
        <f>'Base W'!A11</f>
        <v>15</v>
      </c>
      <c r="B11" t="str">
        <f>'Base W'!B11</f>
        <v>Sun Fac</v>
      </c>
      <c r="C11" t="str">
        <f>'Base W'!E11</f>
        <v>V</v>
      </c>
      <c r="D11" t="str">
        <f>'Base W'!F11</f>
        <v>A</v>
      </c>
      <c r="E11" t="str">
        <f>'Base W'!H11</f>
        <v>Transmitter</v>
      </c>
      <c r="F11" t="str">
        <f>'Base W'!J11</f>
        <v>Defense</v>
      </c>
      <c r="G11" t="str">
        <f>'Base W'!M11</f>
        <v>Offense</v>
      </c>
      <c r="H11">
        <f>'Base W'!N11</f>
        <v>5.88</v>
      </c>
      <c r="I11" t="str">
        <f>'Base W'!Q11</f>
        <v>Defense</v>
      </c>
      <c r="J11">
        <f>'Base W'!R11</f>
        <v>14</v>
      </c>
      <c r="K11" t="str">
        <f>'Base W'!U11</f>
        <v>Defense</v>
      </c>
      <c r="L11">
        <f>'Base W'!V11</f>
        <v>2.2800000000000002</v>
      </c>
      <c r="M11" t="str">
        <f>'Base W'!Y11</f>
        <v>Speed</v>
      </c>
      <c r="N11">
        <f>'Base W'!Z11</f>
        <v>8</v>
      </c>
      <c r="O11" t="str">
        <f>'Base W'!AC11</f>
        <v>Tenacity</v>
      </c>
      <c r="P11">
        <f>'Base W'!AD11</f>
        <v>1.63</v>
      </c>
    </row>
    <row r="12" spans="1:19" x14ac:dyDescent="0.2">
      <c r="A12">
        <f>'Base W'!A12</f>
        <v>15</v>
      </c>
      <c r="B12" t="str">
        <f>'Base W'!B12</f>
        <v>IG-86 Sentinel Droid</v>
      </c>
      <c r="C12" t="str">
        <f>'Base W'!E12</f>
        <v>V</v>
      </c>
      <c r="D12" t="str">
        <f>'Base W'!F12</f>
        <v>A</v>
      </c>
      <c r="E12" t="str">
        <f>'Base W'!H12</f>
        <v>Transmitter</v>
      </c>
      <c r="F12" t="str">
        <f>'Base W'!J12</f>
        <v>Critical Damage</v>
      </c>
      <c r="G12" t="str">
        <f>'Base W'!M12</f>
        <v>Offense</v>
      </c>
      <c r="H12">
        <f>'Base W'!N12</f>
        <v>5.88</v>
      </c>
      <c r="I12" t="str">
        <f>'Base W'!Q12</f>
        <v>Tenacity</v>
      </c>
      <c r="J12">
        <f>'Base W'!R12</f>
        <v>3.74</v>
      </c>
      <c r="K12" t="str">
        <f>'Base W'!U12</f>
        <v>Health</v>
      </c>
      <c r="L12">
        <f>'Base W'!V12</f>
        <v>614</v>
      </c>
      <c r="M12" t="str">
        <f>'Base W'!Y12</f>
        <v>Protection</v>
      </c>
      <c r="N12">
        <f>'Base W'!Z12</f>
        <v>3.3300000000000005</v>
      </c>
      <c r="O12" t="str">
        <f>'Base W'!AC12</f>
        <v>Critical Chance</v>
      </c>
      <c r="P12">
        <f>'Base W'!AD12</f>
        <v>1.51</v>
      </c>
    </row>
    <row r="13" spans="1:19" x14ac:dyDescent="0.2">
      <c r="A13">
        <f>'Base W'!A13</f>
        <v>15</v>
      </c>
      <c r="B13" t="str">
        <f>'Base W'!B13</f>
        <v>Wedge Antilles</v>
      </c>
      <c r="C13" t="str">
        <f>'Base W'!E13</f>
        <v>V</v>
      </c>
      <c r="D13" t="str">
        <f>'Base W'!F13</f>
        <v>A</v>
      </c>
      <c r="E13" t="str">
        <f>'Base W'!H13</f>
        <v>Transmitter</v>
      </c>
      <c r="F13" t="str">
        <f>'Base W'!J13</f>
        <v>Critical Damage</v>
      </c>
      <c r="G13" t="str">
        <f>'Base W'!M13</f>
        <v>Offense</v>
      </c>
      <c r="H13">
        <f>'Base W'!N13</f>
        <v>5.88</v>
      </c>
      <c r="I13" t="str">
        <f>'Base W'!Q13</f>
        <v>Defense</v>
      </c>
      <c r="J13">
        <f>'Base W'!R13</f>
        <v>15</v>
      </c>
      <c r="K13" t="str">
        <f>'Base W'!U13</f>
        <v>Health</v>
      </c>
      <c r="L13">
        <f>'Base W'!V13</f>
        <v>2.1</v>
      </c>
      <c r="M13" t="str">
        <f>'Base W'!Y13</f>
        <v>Speed</v>
      </c>
      <c r="N13">
        <f>'Base W'!Z13</f>
        <v>9</v>
      </c>
      <c r="O13" t="str">
        <f>'Base W'!AC13</f>
        <v>Health</v>
      </c>
      <c r="P13">
        <f>'Base W'!AD13</f>
        <v>417</v>
      </c>
    </row>
    <row r="14" spans="1:19" x14ac:dyDescent="0.2">
      <c r="A14">
        <f>'Base W'!A14</f>
        <v>15</v>
      </c>
      <c r="B14" t="str">
        <f>'Base W'!B14</f>
        <v>Princess Leia</v>
      </c>
      <c r="C14" t="str">
        <f>'Base W'!E14</f>
        <v>V</v>
      </c>
      <c r="D14" t="str">
        <f>'Base W'!F14</f>
        <v>A</v>
      </c>
      <c r="E14" t="str">
        <f>'Base W'!H14</f>
        <v>Transmitter</v>
      </c>
      <c r="F14" t="str">
        <f>'Base W'!J14</f>
        <v>Critical Chance</v>
      </c>
      <c r="G14" t="str">
        <f>'Base W'!M14</f>
        <v>Offense</v>
      </c>
      <c r="H14">
        <f>'Base W'!N14</f>
        <v>5.88</v>
      </c>
      <c r="I14" t="str">
        <f>'Base W'!Q14</f>
        <v>Tenacity</v>
      </c>
      <c r="J14">
        <f>'Base W'!R14</f>
        <v>3.37</v>
      </c>
      <c r="K14" t="str">
        <f>'Base W'!U14</f>
        <v>Speed</v>
      </c>
      <c r="L14">
        <f>'Base W'!V14</f>
        <v>5</v>
      </c>
      <c r="M14" t="str">
        <f>'Base W'!Y14</f>
        <v>Defense</v>
      </c>
      <c r="N14">
        <f>'Base W'!Z14</f>
        <v>6</v>
      </c>
      <c r="O14" t="str">
        <f>'Base W'!AC14</f>
        <v>Health</v>
      </c>
      <c r="P14">
        <f>'Base W'!AD14</f>
        <v>0.6</v>
      </c>
    </row>
    <row r="15" spans="1:19" x14ac:dyDescent="0.2">
      <c r="A15">
        <f>'Base W'!A15</f>
        <v>15</v>
      </c>
      <c r="B15" t="str">
        <f>'Base W'!B15</f>
        <v>Teebo</v>
      </c>
      <c r="C15" t="str">
        <f>'Base W'!E15</f>
        <v>V</v>
      </c>
      <c r="D15" t="str">
        <f>'Base W'!F15</f>
        <v>A</v>
      </c>
      <c r="E15" t="str">
        <f>'Base W'!H15</f>
        <v>Transmitter</v>
      </c>
      <c r="F15" t="str">
        <f>'Base W'!J15</f>
        <v>Potency</v>
      </c>
      <c r="G15" t="str">
        <f>'Base W'!M15</f>
        <v>Offense</v>
      </c>
      <c r="H15">
        <f>'Base W'!N15</f>
        <v>5.88</v>
      </c>
      <c r="I15" t="str">
        <f>'Base W'!Q15</f>
        <v>Potency</v>
      </c>
      <c r="J15">
        <f>'Base W'!R15</f>
        <v>1.91</v>
      </c>
      <c r="K15" t="str">
        <f>'Base W'!U15</f>
        <v>Critical Chance</v>
      </c>
      <c r="L15">
        <f>'Base W'!V15</f>
        <v>1.28</v>
      </c>
      <c r="M15" t="str">
        <f>'Base W'!Y15</f>
        <v>Offense</v>
      </c>
      <c r="N15">
        <f>'Base W'!Z15</f>
        <v>30</v>
      </c>
      <c r="O15" t="str">
        <f>'Base W'!AC15</f>
        <v>Defense</v>
      </c>
      <c r="P15">
        <f>'Base W'!AD15</f>
        <v>9</v>
      </c>
    </row>
    <row r="16" spans="1:19" x14ac:dyDescent="0.2">
      <c r="A16">
        <f>'Base W'!A16</f>
        <v>15</v>
      </c>
      <c r="B16" t="str">
        <f>'Base W'!B16</f>
        <v>Ima-Gun Di</v>
      </c>
      <c r="C16" t="str">
        <f>'Base W'!E16</f>
        <v>V</v>
      </c>
      <c r="D16" t="str">
        <f>'Base W'!F16</f>
        <v>A</v>
      </c>
      <c r="E16" t="str">
        <f>'Base W'!H16</f>
        <v>Receiver</v>
      </c>
      <c r="F16" t="str">
        <f>'Base W'!J16</f>
        <v>Health</v>
      </c>
      <c r="G16" t="str">
        <f>'Base W'!M16</f>
        <v>Critical Avoidance</v>
      </c>
      <c r="H16">
        <f>'Base W'!N16</f>
        <v>24</v>
      </c>
      <c r="I16" t="str">
        <f>'Base W'!Q16</f>
        <v>Protection</v>
      </c>
      <c r="J16">
        <f>'Base W'!R16</f>
        <v>560</v>
      </c>
      <c r="K16" t="str">
        <f>'Base W'!U16</f>
        <v>Potency</v>
      </c>
      <c r="L16">
        <f>'Base W'!V16</f>
        <v>1.8800000000000001</v>
      </c>
      <c r="M16" t="str">
        <f>'Base W'!Y16</f>
        <v>Health</v>
      </c>
      <c r="N16">
        <f>'Base W'!Z16</f>
        <v>0.63</v>
      </c>
      <c r="O16" t="str">
        <f>'Base W'!AC16</f>
        <v>Defense</v>
      </c>
      <c r="P16">
        <f>'Base W'!AD16</f>
        <v>5</v>
      </c>
    </row>
    <row r="17" spans="1:16" x14ac:dyDescent="0.2">
      <c r="A17">
        <f>'Base W'!A17</f>
        <v>15</v>
      </c>
      <c r="B17" t="str">
        <f>'Base W'!B17</f>
        <v>Stormtrooper Han</v>
      </c>
      <c r="C17" t="str">
        <f>'Base W'!E17</f>
        <v>V</v>
      </c>
      <c r="D17" t="str">
        <f>'Base W'!F17</f>
        <v>A</v>
      </c>
      <c r="E17" t="str">
        <f>'Base W'!H17</f>
        <v>Receiver</v>
      </c>
      <c r="F17" t="str">
        <f>'Base W'!J17</f>
        <v>Health</v>
      </c>
      <c r="G17" t="str">
        <f>'Base W'!M17</f>
        <v>Protection</v>
      </c>
      <c r="H17">
        <f>'Base W'!N17</f>
        <v>23.5</v>
      </c>
      <c r="I17" t="str">
        <f>'Base W'!Q17</f>
        <v>Health</v>
      </c>
      <c r="J17">
        <f>'Base W'!R17</f>
        <v>1.0699999999999998</v>
      </c>
      <c r="K17" t="str">
        <f>'Base W'!U17</f>
        <v>Tenacity</v>
      </c>
      <c r="L17">
        <f>'Base W'!V17</f>
        <v>4</v>
      </c>
      <c r="M17" t="str">
        <f>'Base W'!Y17</f>
        <v>Health</v>
      </c>
      <c r="N17">
        <f>'Base W'!Z17</f>
        <v>302</v>
      </c>
      <c r="O17" t="str">
        <f>'Base W'!AC17</f>
        <v>Offense</v>
      </c>
      <c r="P17">
        <f>'Base W'!AD17</f>
        <v>0.44999999999999996</v>
      </c>
    </row>
    <row r="18" spans="1:16" x14ac:dyDescent="0.2">
      <c r="A18">
        <f>'Base W'!A18</f>
        <v>15</v>
      </c>
      <c r="B18" t="str">
        <f>'Base W'!B18</f>
        <v>Mace Windu</v>
      </c>
      <c r="C18" t="str">
        <f>'Base W'!E18</f>
        <v>V</v>
      </c>
      <c r="D18" t="str">
        <f>'Base W'!F18</f>
        <v>A</v>
      </c>
      <c r="E18" t="str">
        <f>'Base W'!H18</f>
        <v>Receiver</v>
      </c>
      <c r="F18" t="str">
        <f>'Base W'!J18</f>
        <v>Health</v>
      </c>
      <c r="G18" t="str">
        <f>'Base W'!M18</f>
        <v>Critical Avoidance</v>
      </c>
      <c r="H18">
        <f>'Base W'!N18</f>
        <v>24</v>
      </c>
      <c r="I18" t="str">
        <f>'Base W'!Q18</f>
        <v>Offense</v>
      </c>
      <c r="J18">
        <f>'Base W'!R18</f>
        <v>64</v>
      </c>
      <c r="K18" t="str">
        <f>'Base W'!U18</f>
        <v>Critical Chance</v>
      </c>
      <c r="L18">
        <f>'Base W'!V18</f>
        <v>2.09</v>
      </c>
      <c r="M18" t="str">
        <f>'Base W'!Y18</f>
        <v>Speed</v>
      </c>
      <c r="N18">
        <f>'Base W'!Z18</f>
        <v>3</v>
      </c>
      <c r="O18" t="str">
        <f>'Base W'!AC18</f>
        <v>Protection</v>
      </c>
      <c r="P18">
        <f>'Base W'!AD18</f>
        <v>430</v>
      </c>
    </row>
    <row r="19" spans="1:16" x14ac:dyDescent="0.2">
      <c r="A19">
        <f>'Base W'!A19</f>
        <v>15</v>
      </c>
      <c r="B19" t="str">
        <f>'Base W'!B19</f>
        <v>Emperor Palpatine</v>
      </c>
      <c r="C19" t="str">
        <f>'Base W'!E19</f>
        <v>V</v>
      </c>
      <c r="D19" t="str">
        <f>'Base W'!F19</f>
        <v>A</v>
      </c>
      <c r="E19" t="str">
        <f>'Base W'!H19</f>
        <v>Receiver</v>
      </c>
      <c r="F19" t="str">
        <f>'Base W'!J19</f>
        <v>Health</v>
      </c>
      <c r="G19" t="str">
        <f>'Base W'!M19</f>
        <v>Speed</v>
      </c>
      <c r="H19">
        <f>'Base W'!N19</f>
        <v>30</v>
      </c>
      <c r="I19" t="str">
        <f>'Base W'!Q19</f>
        <v>Defense</v>
      </c>
      <c r="J19">
        <f>'Base W'!R19</f>
        <v>5</v>
      </c>
      <c r="K19" t="str">
        <f>'Base W'!U19</f>
        <v>Tenacity</v>
      </c>
      <c r="L19">
        <f>'Base W'!V19</f>
        <v>2.09</v>
      </c>
      <c r="M19" t="str">
        <f>'Base W'!Y19</f>
        <v>Protection</v>
      </c>
      <c r="N19">
        <f>'Base W'!Z19</f>
        <v>1.41</v>
      </c>
      <c r="O19" t="str">
        <f>'Base W'!AC19</f>
        <v>Defense</v>
      </c>
      <c r="P19">
        <f>'Base W'!AD19</f>
        <v>1.5</v>
      </c>
    </row>
    <row r="20" spans="1:16" x14ac:dyDescent="0.2">
      <c r="A20">
        <f>'Base W'!A20</f>
        <v>15</v>
      </c>
      <c r="B20" t="str">
        <f>'Base W'!B20</f>
        <v>Geonosian Soldier</v>
      </c>
      <c r="C20" t="str">
        <f>'Base W'!E20</f>
        <v>V</v>
      </c>
      <c r="D20" t="str">
        <f>'Base W'!F20</f>
        <v>A</v>
      </c>
      <c r="E20" t="str">
        <f>'Base W'!H20</f>
        <v>Receiver</v>
      </c>
      <c r="F20" t="str">
        <f>'Base W'!J20</f>
        <v>Health</v>
      </c>
      <c r="G20" t="str">
        <f>'Base W'!M20</f>
        <v>Speed</v>
      </c>
      <c r="H20">
        <f>'Base W'!N20</f>
        <v>30</v>
      </c>
      <c r="I20" t="str">
        <f>'Base W'!Q20</f>
        <v>Potency</v>
      </c>
      <c r="J20">
        <f>'Base W'!R20</f>
        <v>2.13</v>
      </c>
      <c r="K20" t="str">
        <f>'Base W'!U20</f>
        <v>Critical Chance</v>
      </c>
      <c r="L20">
        <f>'Base W'!V20</f>
        <v>1.8900000000000001</v>
      </c>
      <c r="M20" t="str">
        <f>'Base W'!Y20</f>
        <v>Health</v>
      </c>
      <c r="N20">
        <f>'Base W'!Z20</f>
        <v>0.95</v>
      </c>
      <c r="O20" t="str">
        <f>'Base W'!AC20</f>
        <v>Offense</v>
      </c>
      <c r="P20">
        <f>'Base W'!AD20</f>
        <v>0.37</v>
      </c>
    </row>
    <row r="21" spans="1:16" x14ac:dyDescent="0.2">
      <c r="A21">
        <f>'Base W'!A21</f>
        <v>15</v>
      </c>
      <c r="B21" t="str">
        <f>'Base W'!B21</f>
        <v>Princess Leia</v>
      </c>
      <c r="C21" t="str">
        <f>'Base W'!E21</f>
        <v>V</v>
      </c>
      <c r="D21" t="str">
        <f>'Base W'!F21</f>
        <v>A</v>
      </c>
      <c r="E21" t="str">
        <f>'Base W'!H21</f>
        <v>Receiver</v>
      </c>
      <c r="F21" t="str">
        <f>'Base W'!J21</f>
        <v>Health</v>
      </c>
      <c r="G21" t="str">
        <f>'Base W'!M21</f>
        <v>Health</v>
      </c>
      <c r="H21">
        <f>'Base W'!N21</f>
        <v>5.88</v>
      </c>
      <c r="I21" t="str">
        <f>'Base W'!Q21</f>
        <v>Potency</v>
      </c>
      <c r="J21">
        <f>'Base W'!R21</f>
        <v>2.13</v>
      </c>
      <c r="K21" t="str">
        <f>'Base W'!U21</f>
        <v>Defense</v>
      </c>
      <c r="L21">
        <f>'Base W'!V21</f>
        <v>1.32</v>
      </c>
      <c r="M21" t="str">
        <f>'Base W'!Y21</f>
        <v>Offense</v>
      </c>
      <c r="N21">
        <f>'Base W'!Z21</f>
        <v>23</v>
      </c>
      <c r="O21" t="str">
        <f>'Base W'!AC21</f>
        <v>Protection</v>
      </c>
      <c r="P21">
        <f>'Base W'!AD21</f>
        <v>2.06</v>
      </c>
    </row>
    <row r="22" spans="1:16" x14ac:dyDescent="0.2">
      <c r="A22">
        <f>'Base W'!A22</f>
        <v>15</v>
      </c>
      <c r="B22" t="str">
        <f>'Base W'!B22</f>
        <v>Captain Phasma</v>
      </c>
      <c r="C22" t="str">
        <f>'Base W'!E22</f>
        <v>V</v>
      </c>
      <c r="D22" t="str">
        <f>'Base W'!F22</f>
        <v>A</v>
      </c>
      <c r="E22" t="str">
        <f>'Base W'!H22</f>
        <v>Receiver</v>
      </c>
      <c r="F22" t="str">
        <f>'Base W'!J22</f>
        <v>Health</v>
      </c>
      <c r="G22" t="str">
        <f>'Base W'!M22</f>
        <v>Critical Avoidance</v>
      </c>
      <c r="H22">
        <f>'Base W'!N22</f>
        <v>24</v>
      </c>
      <c r="I22" t="str">
        <f>'Base W'!Q22</f>
        <v>Offense</v>
      </c>
      <c r="J22">
        <f>'Base W'!R22</f>
        <v>29</v>
      </c>
      <c r="K22" t="str">
        <f>'Base W'!U22</f>
        <v>Protection</v>
      </c>
      <c r="L22">
        <f>'Base W'!V22</f>
        <v>1.48</v>
      </c>
      <c r="M22" t="str">
        <f>'Base W'!Y22</f>
        <v>Defense</v>
      </c>
      <c r="N22">
        <f>'Base W'!Z22</f>
        <v>7</v>
      </c>
      <c r="O22" t="str">
        <f>'Base W'!AC22</f>
        <v>Defense</v>
      </c>
      <c r="P22">
        <f>'Base W'!AD22</f>
        <v>1.55</v>
      </c>
    </row>
    <row r="23" spans="1:16" x14ac:dyDescent="0.2">
      <c r="A23">
        <f>'Base W'!A23</f>
        <v>15</v>
      </c>
      <c r="B23" t="str">
        <f>'Base W'!B23</f>
        <v>Wedge Antilles</v>
      </c>
      <c r="C23" t="str">
        <f>'Base W'!E23</f>
        <v>V</v>
      </c>
      <c r="D23" t="str">
        <f>'Base W'!F23</f>
        <v>A</v>
      </c>
      <c r="E23" t="str">
        <f>'Base W'!H23</f>
        <v>Receiver</v>
      </c>
      <c r="F23" t="str">
        <f>'Base W'!J23</f>
        <v>Critical Damage</v>
      </c>
      <c r="G23" t="str">
        <f>'Base W'!M23</f>
        <v>Speed</v>
      </c>
      <c r="H23">
        <f>'Base W'!N23</f>
        <v>30</v>
      </c>
      <c r="I23" t="str">
        <f>'Base W'!Q23</f>
        <v>Defense</v>
      </c>
      <c r="J23">
        <f>'Base W'!R23</f>
        <v>17</v>
      </c>
      <c r="K23" t="str">
        <f>'Base W'!U23</f>
        <v>Offense</v>
      </c>
      <c r="L23">
        <f>'Base W'!V23</f>
        <v>0.97</v>
      </c>
      <c r="M23" t="str">
        <f>'Base W'!Y23</f>
        <v>Critical Chance</v>
      </c>
      <c r="N23">
        <f>'Base W'!Z23</f>
        <v>3.2300000000000004</v>
      </c>
      <c r="O23" t="str">
        <f>'Base W'!AC23</f>
        <v>Health</v>
      </c>
      <c r="P23">
        <f>'Base W'!AD23</f>
        <v>0.61</v>
      </c>
    </row>
    <row r="24" spans="1:16" x14ac:dyDescent="0.2">
      <c r="A24">
        <f>'Base W'!A24</f>
        <v>15</v>
      </c>
      <c r="B24" t="str">
        <f>'Base W'!B24</f>
        <v>HK-47</v>
      </c>
      <c r="C24" t="str">
        <f>'Base W'!E24</f>
        <v>V</v>
      </c>
      <c r="D24" t="str">
        <f>'Base W'!F24</f>
        <v>A</v>
      </c>
      <c r="E24" t="str">
        <f>'Base W'!H24</f>
        <v>Receiver</v>
      </c>
      <c r="F24" t="str">
        <f>'Base W'!J24</f>
        <v>Critical Damage</v>
      </c>
      <c r="G24" t="str">
        <f>'Base W'!M24</f>
        <v>Health</v>
      </c>
      <c r="H24">
        <f>'Base W'!N24</f>
        <v>5.88</v>
      </c>
      <c r="I24" t="str">
        <f>'Base W'!Q24</f>
        <v>Health</v>
      </c>
      <c r="J24">
        <f>'Base W'!R24</f>
        <v>257</v>
      </c>
      <c r="K24" t="str">
        <f>'Base W'!U24</f>
        <v>Critical Chance</v>
      </c>
      <c r="L24">
        <f>'Base W'!V24</f>
        <v>1.87</v>
      </c>
      <c r="M24" t="str">
        <f>'Base W'!Y24</f>
        <v>Protection</v>
      </c>
      <c r="N24">
        <f>'Base W'!Z24</f>
        <v>520</v>
      </c>
      <c r="O24" t="str">
        <f>'Base W'!AC24</f>
        <v>Potency</v>
      </c>
      <c r="P24">
        <f>'Base W'!AD24</f>
        <v>1.6400000000000001</v>
      </c>
    </row>
    <row r="25" spans="1:16" x14ac:dyDescent="0.2">
      <c r="A25">
        <f>'Base W'!A25</f>
        <v>15</v>
      </c>
      <c r="B25" t="str">
        <f>'Base W'!B25</f>
        <v>IG-88</v>
      </c>
      <c r="C25" t="str">
        <f>'Base W'!E25</f>
        <v>V</v>
      </c>
      <c r="D25" t="str">
        <f>'Base W'!F25</f>
        <v>A</v>
      </c>
      <c r="E25" t="str">
        <f>'Base W'!H25</f>
        <v>Receiver</v>
      </c>
      <c r="F25" t="str">
        <f>'Base W'!J25</f>
        <v>Critical Chance</v>
      </c>
      <c r="G25" t="str">
        <f>'Base W'!M25</f>
        <v>Accuracy</v>
      </c>
      <c r="H25">
        <f>'Base W'!N25</f>
        <v>12</v>
      </c>
      <c r="I25" t="str">
        <f>'Base W'!Q25</f>
        <v>Health</v>
      </c>
      <c r="J25">
        <f>'Base W'!R25</f>
        <v>423</v>
      </c>
      <c r="K25" t="str">
        <f>'Base W'!U25</f>
        <v>Critical Chance</v>
      </c>
      <c r="L25">
        <f>'Base W'!V25</f>
        <v>1.1599999999999999</v>
      </c>
      <c r="M25" t="str">
        <f>'Base W'!Y25</f>
        <v>Speed</v>
      </c>
      <c r="N25">
        <f>'Base W'!Z25</f>
        <v>4</v>
      </c>
      <c r="O25" t="str">
        <f>'Base W'!AC25</f>
        <v>Potency</v>
      </c>
      <c r="P25">
        <f>'Base W'!AD25</f>
        <v>1.6199999999999999</v>
      </c>
    </row>
    <row r="26" spans="1:16" x14ac:dyDescent="0.2">
      <c r="A26">
        <f>'Base W'!A26</f>
        <v>15</v>
      </c>
      <c r="B26" t="str">
        <f>'Base W'!B26</f>
        <v>CT-7567 "Rex"</v>
      </c>
      <c r="C26" t="str">
        <f>'Base W'!E26</f>
        <v>V</v>
      </c>
      <c r="D26" t="str">
        <f>'Base W'!F26</f>
        <v>A</v>
      </c>
      <c r="E26" t="str">
        <f>'Base W'!H26</f>
        <v>Receiver</v>
      </c>
      <c r="F26" t="str">
        <f>'Base W'!J26</f>
        <v>Potency</v>
      </c>
      <c r="G26" t="str">
        <f>'Base W'!M26</f>
        <v>Protection</v>
      </c>
      <c r="H26">
        <f>'Base W'!N26</f>
        <v>23.5</v>
      </c>
      <c r="I26" t="str">
        <f>'Base W'!Q26</f>
        <v>Potency</v>
      </c>
      <c r="J26">
        <f>'Base W'!R26</f>
        <v>1.66</v>
      </c>
      <c r="K26" t="str">
        <f>'Base W'!U26</f>
        <v>Critical Chance</v>
      </c>
      <c r="L26">
        <f>'Base W'!V26</f>
        <v>1.91</v>
      </c>
      <c r="M26" t="str">
        <f>'Base W'!Y26</f>
        <v>Protection</v>
      </c>
      <c r="N26">
        <f>'Base W'!Z26</f>
        <v>595</v>
      </c>
      <c r="O26" t="str">
        <f>'Base W'!AC26</f>
        <v>Offense</v>
      </c>
      <c r="P26">
        <f>'Base W'!AD26</f>
        <v>0.37</v>
      </c>
    </row>
    <row r="27" spans="1:16" x14ac:dyDescent="0.2">
      <c r="A27">
        <f>'Base W'!A27</f>
        <v>15</v>
      </c>
      <c r="B27" t="str">
        <f>'Base W'!B27</f>
        <v>Sun Fac</v>
      </c>
      <c r="C27" t="str">
        <f>'Base W'!E27</f>
        <v>V</v>
      </c>
      <c r="D27" t="str">
        <f>'Base W'!F27</f>
        <v>A</v>
      </c>
      <c r="E27" t="str">
        <f>'Base W'!H27</f>
        <v>Receiver</v>
      </c>
      <c r="F27" t="str">
        <f>'Base W'!J27</f>
        <v>Potency</v>
      </c>
      <c r="G27" t="str">
        <f>'Base W'!M27</f>
        <v>Critical Avoidance</v>
      </c>
      <c r="H27">
        <f>'Base W'!N27</f>
        <v>24</v>
      </c>
      <c r="I27" t="str">
        <f>'Base W'!Q27</f>
        <v>Defense</v>
      </c>
      <c r="J27">
        <f>'Base W'!R27</f>
        <v>1.08</v>
      </c>
      <c r="K27" t="str">
        <f>'Base W'!U27</f>
        <v>Protection</v>
      </c>
      <c r="L27">
        <f>'Base W'!V27</f>
        <v>1.48</v>
      </c>
      <c r="M27" t="str">
        <f>'Base W'!Y27</f>
        <v>Health</v>
      </c>
      <c r="N27">
        <f>'Base W'!Z27</f>
        <v>400</v>
      </c>
      <c r="O27" t="str">
        <f>'Base W'!AC27</f>
        <v>Tenacity</v>
      </c>
      <c r="P27">
        <f>'Base W'!AD27</f>
        <v>2.21</v>
      </c>
    </row>
    <row r="28" spans="1:16" x14ac:dyDescent="0.2">
      <c r="A28">
        <f>'Base W'!A28</f>
        <v>15</v>
      </c>
      <c r="B28" t="str">
        <f>'Base W'!B28</f>
        <v>Qui-Gon Jinn</v>
      </c>
      <c r="C28" t="str">
        <f>'Base W'!E28</f>
        <v>V</v>
      </c>
      <c r="D28" t="str">
        <f>'Base W'!F28</f>
        <v>A</v>
      </c>
      <c r="E28" t="str">
        <f>'Base W'!H28</f>
        <v>Receiver</v>
      </c>
      <c r="F28" t="str">
        <f>'Base W'!J28</f>
        <v>Potency</v>
      </c>
      <c r="G28" t="str">
        <f>'Base W'!M28</f>
        <v>Speed</v>
      </c>
      <c r="H28">
        <f>'Base W'!N28</f>
        <v>30</v>
      </c>
      <c r="I28" t="str">
        <f>'Base W'!Q28</f>
        <v>Offense</v>
      </c>
      <c r="J28">
        <f>'Base W'!R28</f>
        <v>73</v>
      </c>
      <c r="K28" t="str">
        <f>'Base W'!U28</f>
        <v>Health</v>
      </c>
      <c r="L28">
        <f>'Base W'!V28</f>
        <v>329</v>
      </c>
      <c r="M28" t="str">
        <f>'Base W'!Y28</f>
        <v>Defense</v>
      </c>
      <c r="N28">
        <f>'Base W'!Z28</f>
        <v>9</v>
      </c>
      <c r="O28" t="str">
        <f>'Base W'!AC28</f>
        <v>Critical Chance</v>
      </c>
      <c r="P28">
        <f>'Base W'!AD28</f>
        <v>2.09</v>
      </c>
    </row>
    <row r="29" spans="1:16" x14ac:dyDescent="0.2">
      <c r="A29">
        <f>'Base W'!A29</f>
        <v>15</v>
      </c>
      <c r="B29" t="str">
        <f>'Base W'!B29</f>
        <v>CT-5555 "Fives"</v>
      </c>
      <c r="C29" t="str">
        <f>'Base W'!E29</f>
        <v>V</v>
      </c>
      <c r="D29" t="str">
        <f>'Base W'!F29</f>
        <v>A</v>
      </c>
      <c r="E29" t="str">
        <f>'Base W'!H29</f>
        <v>Receiver</v>
      </c>
      <c r="F29" t="str">
        <f>'Base W'!J29</f>
        <v>Potency</v>
      </c>
      <c r="G29" t="str">
        <f>'Base W'!M29</f>
        <v>Health</v>
      </c>
      <c r="H29">
        <f>'Base W'!N29</f>
        <v>5.88</v>
      </c>
      <c r="I29" t="str">
        <f>'Base W'!Q29</f>
        <v>Offense</v>
      </c>
      <c r="J29">
        <f>'Base W'!R29</f>
        <v>0.32</v>
      </c>
      <c r="K29" t="str">
        <f>'Base W'!U29</f>
        <v>Protection</v>
      </c>
      <c r="L29">
        <f>'Base W'!V29</f>
        <v>1.96</v>
      </c>
      <c r="M29" t="str">
        <f>'Base W'!Y29</f>
        <v>Defense</v>
      </c>
      <c r="N29">
        <f>'Base W'!Z29</f>
        <v>1.67</v>
      </c>
      <c r="O29" t="str">
        <f>'Base W'!AC29</f>
        <v>Potency</v>
      </c>
      <c r="P29">
        <f>'Base W'!AD29</f>
        <v>1.1199999999999999</v>
      </c>
    </row>
    <row r="30" spans="1:16" x14ac:dyDescent="0.2">
      <c r="A30">
        <f>'Base W'!A30</f>
        <v>15</v>
      </c>
      <c r="B30" t="str">
        <f>'Base W'!B30</f>
        <v>Grand Master Yoda</v>
      </c>
      <c r="C30" t="str">
        <f>'Base W'!E30</f>
        <v>V</v>
      </c>
      <c r="D30" t="str">
        <f>'Base W'!F30</f>
        <v>A</v>
      </c>
      <c r="E30" t="str">
        <f>'Base W'!H30</f>
        <v>Receiver</v>
      </c>
      <c r="F30" t="str">
        <f>'Base W'!J30</f>
        <v>Potency</v>
      </c>
      <c r="G30" t="str">
        <f>'Base W'!M30</f>
        <v>Defense</v>
      </c>
      <c r="H30">
        <f>'Base W'!N30</f>
        <v>11.75</v>
      </c>
      <c r="I30" t="str">
        <f>'Base W'!Q30</f>
        <v>Protection</v>
      </c>
      <c r="J30">
        <f>'Base W'!R30</f>
        <v>2.0299999999999998</v>
      </c>
      <c r="K30" t="str">
        <f>'Base W'!U30</f>
        <v>Defense</v>
      </c>
      <c r="L30">
        <f>'Base W'!V30</f>
        <v>4</v>
      </c>
      <c r="M30" t="str">
        <f>'Base W'!Y30</f>
        <v>Health</v>
      </c>
      <c r="N30">
        <f>'Base W'!Z30</f>
        <v>0.71000000000000008</v>
      </c>
      <c r="O30" t="str">
        <f>'Base W'!AC30</f>
        <v>Tenacity</v>
      </c>
      <c r="P30">
        <f>'Base W'!AD30</f>
        <v>1.4000000000000001</v>
      </c>
    </row>
    <row r="31" spans="1:16" x14ac:dyDescent="0.2">
      <c r="A31">
        <f>'Base W'!A31</f>
        <v>15</v>
      </c>
      <c r="B31" t="str">
        <f>'Base W'!B31</f>
        <v>Qui-Gon Jinn</v>
      </c>
      <c r="C31" t="str">
        <f>'Base W'!E31</f>
        <v>V</v>
      </c>
      <c r="D31" t="str">
        <f>'Base W'!F31</f>
        <v>A</v>
      </c>
      <c r="E31" t="str">
        <f>'Base W'!H31</f>
        <v>Processor</v>
      </c>
      <c r="F31" t="str">
        <f>'Base W'!J31</f>
        <v>Health</v>
      </c>
      <c r="G31" t="str">
        <f>'Base W'!M31</f>
        <v>Defense</v>
      </c>
      <c r="H31">
        <f>'Base W'!N31</f>
        <v>11.75</v>
      </c>
      <c r="I31" t="str">
        <f>'Base W'!Q31</f>
        <v>Critical Chance</v>
      </c>
      <c r="J31">
        <f>'Base W'!R31</f>
        <v>4.53</v>
      </c>
      <c r="K31" t="str">
        <f>'Base W'!U31</f>
        <v>Speed</v>
      </c>
      <c r="L31">
        <f>'Base W'!V31</f>
        <v>5</v>
      </c>
      <c r="M31" t="str">
        <f>'Base W'!Y31</f>
        <v>Protection</v>
      </c>
      <c r="N31">
        <f>'Base W'!Z31</f>
        <v>574</v>
      </c>
      <c r="O31" t="str">
        <f>'Base W'!AC31</f>
        <v>Offense</v>
      </c>
      <c r="P31">
        <f>'Base W'!AD31</f>
        <v>29</v>
      </c>
    </row>
    <row r="32" spans="1:16" x14ac:dyDescent="0.2">
      <c r="A32">
        <f>'Base W'!A32</f>
        <v>15</v>
      </c>
      <c r="B32" t="str">
        <f>'Base W'!B32</f>
        <v>Stormtrooper Han</v>
      </c>
      <c r="C32" t="str">
        <f>'Base W'!E32</f>
        <v>V</v>
      </c>
      <c r="D32" t="str">
        <f>'Base W'!F32</f>
        <v>A</v>
      </c>
      <c r="E32" t="str">
        <f>'Base W'!H32</f>
        <v>Processor</v>
      </c>
      <c r="F32" t="str">
        <f>'Base W'!J32</f>
        <v>Health</v>
      </c>
      <c r="G32" t="str">
        <f>'Base W'!M32</f>
        <v>Defense</v>
      </c>
      <c r="H32">
        <f>'Base W'!N32</f>
        <v>11.75</v>
      </c>
      <c r="I32" t="str">
        <f>'Base W'!Q32</f>
        <v>Offense</v>
      </c>
      <c r="J32">
        <f>'Base W'!R32</f>
        <v>0.42</v>
      </c>
      <c r="K32" t="str">
        <f>'Base W'!U32</f>
        <v>Health</v>
      </c>
      <c r="L32">
        <f>'Base W'!V32</f>
        <v>0.9900000000000001</v>
      </c>
      <c r="M32" t="str">
        <f>'Base W'!Y32</f>
        <v>Protection</v>
      </c>
      <c r="N32">
        <f>'Base W'!Z32</f>
        <v>1.44</v>
      </c>
      <c r="O32" t="str">
        <f>'Base W'!AC32</f>
        <v>Critical Chance</v>
      </c>
      <c r="P32">
        <f>'Base W'!AD32</f>
        <v>2.13</v>
      </c>
    </row>
    <row r="33" spans="1:16" x14ac:dyDescent="0.2">
      <c r="A33">
        <f>'Base W'!A33</f>
        <v>15</v>
      </c>
      <c r="B33" t="str">
        <f>'Base W'!B33</f>
        <v>Jedi Knight Anakin</v>
      </c>
      <c r="C33" t="str">
        <f>'Base W'!E33</f>
        <v>V</v>
      </c>
      <c r="D33" t="str">
        <f>'Base W'!F33</f>
        <v>A</v>
      </c>
      <c r="E33" t="str">
        <f>'Base W'!H33</f>
        <v>Processor</v>
      </c>
      <c r="F33" t="str">
        <f>'Base W'!J33</f>
        <v>Health</v>
      </c>
      <c r="G33" t="str">
        <f>'Base W'!M33</f>
        <v>Defense</v>
      </c>
      <c r="H33">
        <f>'Base W'!N33</f>
        <v>11.75</v>
      </c>
      <c r="I33" t="str">
        <f>'Base W'!Q33</f>
        <v>Protection</v>
      </c>
      <c r="J33">
        <f>'Base W'!R33</f>
        <v>1203</v>
      </c>
      <c r="K33" t="str">
        <f>'Base W'!U33</f>
        <v>Health</v>
      </c>
      <c r="L33">
        <f>'Base W'!V33</f>
        <v>660</v>
      </c>
      <c r="M33" t="str">
        <f>'Base W'!Y33</f>
        <v>Offense</v>
      </c>
      <c r="N33">
        <f>'Base W'!Z33</f>
        <v>0.43</v>
      </c>
      <c r="O33" t="str">
        <f>'Base W'!AC33</f>
        <v>Potency</v>
      </c>
      <c r="P33">
        <f>'Base W'!AD33</f>
        <v>1.44</v>
      </c>
    </row>
    <row r="34" spans="1:16" x14ac:dyDescent="0.2">
      <c r="A34">
        <f>'Base W'!A34</f>
        <v>15</v>
      </c>
      <c r="B34" t="str">
        <f>'Base W'!B34</f>
        <v>Lando Calrissian</v>
      </c>
      <c r="C34" t="str">
        <f>'Base W'!E34</f>
        <v>V</v>
      </c>
      <c r="D34" t="str">
        <f>'Base W'!F34</f>
        <v>A</v>
      </c>
      <c r="E34" t="str">
        <f>'Base W'!H34</f>
        <v>Processor</v>
      </c>
      <c r="F34" t="str">
        <f>'Base W'!J34</f>
        <v>Health</v>
      </c>
      <c r="G34" t="str">
        <f>'Base W'!M34</f>
        <v>Defense</v>
      </c>
      <c r="H34">
        <f>'Base W'!N34</f>
        <v>11.75</v>
      </c>
      <c r="I34" t="str">
        <f>'Base W'!Q34</f>
        <v>Health</v>
      </c>
      <c r="J34">
        <f>'Base W'!R34</f>
        <v>307</v>
      </c>
      <c r="K34" t="str">
        <f>'Base W'!U34</f>
        <v>Offense</v>
      </c>
      <c r="L34">
        <f>'Base W'!V34</f>
        <v>0.54999999999999993</v>
      </c>
      <c r="M34" t="str">
        <f>'Base W'!Y34</f>
        <v>Defense</v>
      </c>
      <c r="N34">
        <f>'Base W'!Z34</f>
        <v>9</v>
      </c>
      <c r="O34" t="str">
        <f>'Base W'!AC34</f>
        <v>Speed</v>
      </c>
      <c r="P34">
        <f>'Base W'!AD34</f>
        <v>3</v>
      </c>
    </row>
    <row r="35" spans="1:16" x14ac:dyDescent="0.2">
      <c r="A35">
        <f>'Base W'!A35</f>
        <v>15</v>
      </c>
      <c r="B35" t="str">
        <f>'Base W'!B35</f>
        <v>Princess Leia</v>
      </c>
      <c r="C35" t="str">
        <f>'Base W'!E35</f>
        <v>V</v>
      </c>
      <c r="D35" t="str">
        <f>'Base W'!F35</f>
        <v>A</v>
      </c>
      <c r="E35" t="str">
        <f>'Base W'!H35</f>
        <v>Processor</v>
      </c>
      <c r="F35" t="str">
        <f>'Base W'!J35</f>
        <v>Health</v>
      </c>
      <c r="G35" t="str">
        <f>'Base W'!M35</f>
        <v>Defense</v>
      </c>
      <c r="H35">
        <f>'Base W'!N35</f>
        <v>11.75</v>
      </c>
      <c r="I35" t="str">
        <f>'Base W'!Q35</f>
        <v>Health</v>
      </c>
      <c r="J35">
        <f>'Base W'!R35</f>
        <v>245</v>
      </c>
      <c r="K35" t="str">
        <f>'Base W'!U35</f>
        <v>Speed</v>
      </c>
      <c r="L35">
        <f>'Base W'!V35</f>
        <v>4</v>
      </c>
      <c r="M35" t="str">
        <f>'Base W'!Y35</f>
        <v>Defense</v>
      </c>
      <c r="N35">
        <f>'Base W'!Z35</f>
        <v>7</v>
      </c>
      <c r="O35" t="str">
        <f>'Base W'!AC35</f>
        <v>Protection</v>
      </c>
      <c r="P35">
        <f>'Base W'!AD35</f>
        <v>775</v>
      </c>
    </row>
    <row r="36" spans="1:16" x14ac:dyDescent="0.2">
      <c r="A36">
        <f>'Base W'!A36</f>
        <v>15</v>
      </c>
      <c r="B36" t="str">
        <f>'Base W'!B36</f>
        <v>Captain Phasma</v>
      </c>
      <c r="C36" t="str">
        <f>'Base W'!E36</f>
        <v>V</v>
      </c>
      <c r="D36" t="str">
        <f>'Base W'!F36</f>
        <v>A</v>
      </c>
      <c r="E36" t="str">
        <f>'Base W'!H36</f>
        <v>Processor</v>
      </c>
      <c r="F36" t="str">
        <f>'Base W'!J36</f>
        <v>Health</v>
      </c>
      <c r="G36" t="str">
        <f>'Base W'!M36</f>
        <v>Defense</v>
      </c>
      <c r="H36">
        <f>'Base W'!N36</f>
        <v>11.75</v>
      </c>
      <c r="I36" t="str">
        <f>'Base W'!Q36</f>
        <v>Tenacity</v>
      </c>
      <c r="J36">
        <f>'Base W'!R36</f>
        <v>1.69</v>
      </c>
      <c r="K36" t="str">
        <f>'Base W'!U36</f>
        <v>Health</v>
      </c>
      <c r="L36">
        <f>'Base W'!V36</f>
        <v>0.69</v>
      </c>
      <c r="M36" t="str">
        <f>'Base W'!Y36</f>
        <v>Protection</v>
      </c>
      <c r="N36">
        <f>'Base W'!Z36</f>
        <v>1.22</v>
      </c>
      <c r="O36" t="str">
        <f>'Base W'!AC36</f>
        <v>Speed</v>
      </c>
      <c r="P36">
        <f>'Base W'!AD36</f>
        <v>3</v>
      </c>
    </row>
    <row r="37" spans="1:16" x14ac:dyDescent="0.2">
      <c r="A37">
        <f>'Base W'!A37</f>
        <v>15</v>
      </c>
      <c r="B37">
        <f>'Base W'!B37</f>
        <v>0</v>
      </c>
      <c r="C37" t="str">
        <f>'Base W'!E37</f>
        <v>V</v>
      </c>
      <c r="D37" t="str">
        <f>'Base W'!F37</f>
        <v>A</v>
      </c>
      <c r="E37" t="str">
        <f>'Base W'!H37</f>
        <v>Processor</v>
      </c>
      <c r="F37" t="str">
        <f>'Base W'!J37</f>
        <v>Defense</v>
      </c>
      <c r="G37" t="str">
        <f>'Base W'!M37</f>
        <v>Defense</v>
      </c>
      <c r="H37">
        <f>'Base W'!N37</f>
        <v>11.75</v>
      </c>
      <c r="I37" t="str">
        <f>'Base W'!Q37</f>
        <v>Health</v>
      </c>
      <c r="J37">
        <f>'Base W'!R37</f>
        <v>214</v>
      </c>
      <c r="K37" t="str">
        <f>'Base W'!U37</f>
        <v>Potency</v>
      </c>
      <c r="L37">
        <f>'Base W'!V37</f>
        <v>5.3900000000000006</v>
      </c>
      <c r="M37" t="str">
        <f>'Base W'!Y37</f>
        <v>Protection</v>
      </c>
      <c r="N37">
        <f>'Base W'!Z37</f>
        <v>1.1299999999999999</v>
      </c>
      <c r="O37" t="str">
        <f>'Base W'!AC37</f>
        <v>Defense</v>
      </c>
      <c r="P37">
        <f>'Base W'!AD37</f>
        <v>5</v>
      </c>
    </row>
    <row r="38" spans="1:16" x14ac:dyDescent="0.2">
      <c r="A38">
        <f>'Base W'!A38</f>
        <v>15</v>
      </c>
      <c r="B38" t="str">
        <f>'Base W'!B38</f>
        <v>Sun Fac</v>
      </c>
      <c r="C38" t="str">
        <f>'Base W'!E38</f>
        <v>V</v>
      </c>
      <c r="D38" t="str">
        <f>'Base W'!F38</f>
        <v>A</v>
      </c>
      <c r="E38" t="str">
        <f>'Base W'!H38</f>
        <v>Processor</v>
      </c>
      <c r="F38" t="str">
        <f>'Base W'!J38</f>
        <v>Defense</v>
      </c>
      <c r="G38" t="str">
        <f>'Base W'!M38</f>
        <v>Defense</v>
      </c>
      <c r="H38">
        <f>'Base W'!N38</f>
        <v>11.75</v>
      </c>
      <c r="I38" t="str">
        <f>'Base W'!Q38</f>
        <v>Offense</v>
      </c>
      <c r="J38">
        <f>'Base W'!R38</f>
        <v>40</v>
      </c>
      <c r="K38" t="str">
        <f>'Base W'!U38</f>
        <v>Protection</v>
      </c>
      <c r="L38">
        <f>'Base W'!V38</f>
        <v>1.6199999999999999</v>
      </c>
      <c r="M38" t="str">
        <f>'Base W'!Y38</f>
        <v>Offense</v>
      </c>
      <c r="N38">
        <f>'Base W'!Z38</f>
        <v>0.32</v>
      </c>
      <c r="O38" t="str">
        <f>'Base W'!AC38</f>
        <v>Critical Chance</v>
      </c>
      <c r="P38">
        <f>'Base W'!AD38</f>
        <v>1.51</v>
      </c>
    </row>
    <row r="39" spans="1:16" x14ac:dyDescent="0.2">
      <c r="A39">
        <f>'Base W'!A39</f>
        <v>15</v>
      </c>
      <c r="B39" t="str">
        <f>'Base W'!B39</f>
        <v>Geonosian Soldier</v>
      </c>
      <c r="C39" t="str">
        <f>'Base W'!E39</f>
        <v>V</v>
      </c>
      <c r="D39" t="str">
        <f>'Base W'!F39</f>
        <v>A</v>
      </c>
      <c r="E39" t="str">
        <f>'Base W'!H39</f>
        <v>Processor</v>
      </c>
      <c r="F39" t="str">
        <f>'Base W'!J39</f>
        <v>Defense</v>
      </c>
      <c r="G39" t="str">
        <f>'Base W'!M39</f>
        <v>Defense</v>
      </c>
      <c r="H39">
        <f>'Base W'!N39</f>
        <v>11.75</v>
      </c>
      <c r="I39" t="str">
        <f>'Base W'!Q39</f>
        <v>Critical Chance</v>
      </c>
      <c r="J39">
        <f>'Base W'!R39</f>
        <v>1.8800000000000001</v>
      </c>
      <c r="K39" t="str">
        <f>'Base W'!U39</f>
        <v>Potency</v>
      </c>
      <c r="L39">
        <f>'Base W'!V39</f>
        <v>2.09</v>
      </c>
      <c r="M39" t="str">
        <f>'Base W'!Y39</f>
        <v>Tenacity</v>
      </c>
      <c r="N39">
        <f>'Base W'!Z39</f>
        <v>2.2399999999999998</v>
      </c>
      <c r="O39" t="str">
        <f>'Base W'!AC39</f>
        <v>Defense</v>
      </c>
      <c r="P39">
        <f>'Base W'!AD39</f>
        <v>8</v>
      </c>
    </row>
    <row r="40" spans="1:16" x14ac:dyDescent="0.2">
      <c r="A40">
        <f>'Base W'!A40</f>
        <v>15</v>
      </c>
      <c r="B40" t="str">
        <f>'Base W'!B40</f>
        <v>IG-86 Sentinel Droid</v>
      </c>
      <c r="C40" t="str">
        <f>'Base W'!E40</f>
        <v>V</v>
      </c>
      <c r="D40" t="str">
        <f>'Base W'!F40</f>
        <v>A</v>
      </c>
      <c r="E40" t="str">
        <f>'Base W'!H40</f>
        <v>Processor</v>
      </c>
      <c r="F40" t="str">
        <f>'Base W'!J40</f>
        <v>Critical Chance</v>
      </c>
      <c r="G40" t="str">
        <f>'Base W'!M40</f>
        <v>Defense</v>
      </c>
      <c r="H40">
        <f>'Base W'!N40</f>
        <v>11.75</v>
      </c>
      <c r="I40" t="str">
        <f>'Base W'!Q40</f>
        <v>Offense</v>
      </c>
      <c r="J40">
        <f>'Base W'!R40</f>
        <v>79</v>
      </c>
      <c r="K40" t="str">
        <f>'Base W'!U40</f>
        <v>Offense</v>
      </c>
      <c r="L40">
        <f>'Base W'!V40</f>
        <v>0.79</v>
      </c>
      <c r="M40" t="str">
        <f>'Base W'!Y40</f>
        <v>Critical Chance</v>
      </c>
      <c r="N40">
        <f>'Base W'!Z40</f>
        <v>1.72</v>
      </c>
      <c r="O40" t="str">
        <f>'Base W'!AC40</f>
        <v>Protection</v>
      </c>
      <c r="P40">
        <f>'Base W'!AD40</f>
        <v>1.24</v>
      </c>
    </row>
    <row r="41" spans="1:16" x14ac:dyDescent="0.2">
      <c r="A41">
        <f>'Base W'!A41</f>
        <v>15</v>
      </c>
      <c r="B41" t="str">
        <f>'Base W'!B41</f>
        <v>Wedge Antilles</v>
      </c>
      <c r="C41" t="str">
        <f>'Base W'!E41</f>
        <v>V</v>
      </c>
      <c r="D41" t="str">
        <f>'Base W'!F41</f>
        <v>A</v>
      </c>
      <c r="E41" t="str">
        <f>'Base W'!H41</f>
        <v>Processor</v>
      </c>
      <c r="F41" t="str">
        <f>'Base W'!J41</f>
        <v>Critical Chance</v>
      </c>
      <c r="G41" t="str">
        <f>'Base W'!M41</f>
        <v>Defense</v>
      </c>
      <c r="H41">
        <f>'Base W'!N41</f>
        <v>11.75</v>
      </c>
      <c r="I41" t="str">
        <f>'Base W'!Q41</f>
        <v>Critical Chance</v>
      </c>
      <c r="J41">
        <f>'Base W'!R41</f>
        <v>3.6999999999999997</v>
      </c>
      <c r="K41" t="str">
        <f>'Base W'!U41</f>
        <v>Tenacity</v>
      </c>
      <c r="L41">
        <f>'Base W'!V41</f>
        <v>2.04</v>
      </c>
      <c r="M41" t="str">
        <f>'Base W'!Y41</f>
        <v>Protection</v>
      </c>
      <c r="N41">
        <f>'Base W'!Z41</f>
        <v>724</v>
      </c>
      <c r="O41" t="str">
        <f>'Base W'!AC41</f>
        <v>Health</v>
      </c>
      <c r="P41">
        <f>'Base W'!AD41</f>
        <v>1.08</v>
      </c>
    </row>
    <row r="42" spans="1:16" x14ac:dyDescent="0.2">
      <c r="A42">
        <f>'Base W'!A42</f>
        <v>15</v>
      </c>
      <c r="B42" t="str">
        <f>'Base W'!B42</f>
        <v>HK-47</v>
      </c>
      <c r="C42" t="str">
        <f>'Base W'!E42</f>
        <v>V</v>
      </c>
      <c r="D42" t="str">
        <f>'Base W'!F42</f>
        <v>A</v>
      </c>
      <c r="E42" t="str">
        <f>'Base W'!H42</f>
        <v>Processor</v>
      </c>
      <c r="F42" t="str">
        <f>'Base W'!J42</f>
        <v>Critical Chance</v>
      </c>
      <c r="G42" t="str">
        <f>'Base W'!M42</f>
        <v>Defense</v>
      </c>
      <c r="H42">
        <f>'Base W'!N42</f>
        <v>11.75</v>
      </c>
      <c r="I42" t="str">
        <f>'Base W'!Q42</f>
        <v>Protection</v>
      </c>
      <c r="J42">
        <f>'Base W'!R42</f>
        <v>1176</v>
      </c>
      <c r="K42" t="str">
        <f>'Base W'!U42</f>
        <v>Offense</v>
      </c>
      <c r="L42">
        <f>'Base W'!V42</f>
        <v>0.4</v>
      </c>
      <c r="M42" t="str">
        <f>'Base W'!Y42</f>
        <v>Potency</v>
      </c>
      <c r="N42">
        <f>'Base W'!Z42</f>
        <v>1.37</v>
      </c>
      <c r="O42" t="str">
        <f>'Base W'!AC42</f>
        <v>Critical Chance</v>
      </c>
      <c r="P42">
        <f>'Base W'!AD42</f>
        <v>1.6500000000000001</v>
      </c>
    </row>
    <row r="43" spans="1:16" x14ac:dyDescent="0.2">
      <c r="A43">
        <f>'Base W'!A43</f>
        <v>15</v>
      </c>
      <c r="B43" t="str">
        <f>'Base W'!B43</f>
        <v>Jawa Scavenger</v>
      </c>
      <c r="C43" t="str">
        <f>'Base W'!E43</f>
        <v>V</v>
      </c>
      <c r="D43" t="str">
        <f>'Base W'!F43</f>
        <v>A</v>
      </c>
      <c r="E43" t="str">
        <f>'Base W'!H43</f>
        <v>Processor</v>
      </c>
      <c r="F43" t="str">
        <f>'Base W'!J43</f>
        <v>Potency</v>
      </c>
      <c r="G43" t="str">
        <f>'Base W'!M43</f>
        <v>Defense</v>
      </c>
      <c r="H43">
        <f>'Base W'!N43</f>
        <v>11.75</v>
      </c>
      <c r="I43" t="str">
        <f>'Base W'!Q43</f>
        <v>Speed</v>
      </c>
      <c r="J43">
        <f>'Base W'!R43</f>
        <v>7</v>
      </c>
      <c r="K43" t="str">
        <f>'Base W'!U43</f>
        <v>Protection</v>
      </c>
      <c r="L43">
        <f>'Base W'!V43</f>
        <v>1.6099999999999999</v>
      </c>
      <c r="M43" t="str">
        <f>'Base W'!Y43</f>
        <v>Defense</v>
      </c>
      <c r="N43">
        <f>'Base W'!Z43</f>
        <v>5</v>
      </c>
      <c r="O43" t="str">
        <f>'Base W'!AC43</f>
        <v>Health</v>
      </c>
      <c r="P43">
        <f>'Base W'!AD43</f>
        <v>306</v>
      </c>
    </row>
    <row r="44" spans="1:16" x14ac:dyDescent="0.2">
      <c r="A44">
        <f>'Base W'!A44</f>
        <v>15</v>
      </c>
      <c r="B44" t="str">
        <f>'Base W'!B44</f>
        <v>CT-7567 "Rex"</v>
      </c>
      <c r="C44" t="str">
        <f>'Base W'!E44</f>
        <v>V</v>
      </c>
      <c r="D44" t="str">
        <f>'Base W'!F44</f>
        <v>A</v>
      </c>
      <c r="E44" t="str">
        <f>'Base W'!H44</f>
        <v>Processor</v>
      </c>
      <c r="F44" t="str">
        <f>'Base W'!J44</f>
        <v>Potency</v>
      </c>
      <c r="G44" t="str">
        <f>'Base W'!M44</f>
        <v>Defense</v>
      </c>
      <c r="H44">
        <f>'Base W'!N44</f>
        <v>11.75</v>
      </c>
      <c r="I44" t="str">
        <f>'Base W'!Q44</f>
        <v>Speed</v>
      </c>
      <c r="J44">
        <f>'Base W'!R44</f>
        <v>13</v>
      </c>
      <c r="K44" t="str">
        <f>'Base W'!U44</f>
        <v>Health</v>
      </c>
      <c r="L44">
        <f>'Base W'!V44</f>
        <v>422</v>
      </c>
      <c r="M44" t="str">
        <f>'Base W'!Y44</f>
        <v>Critical Chance</v>
      </c>
      <c r="N44">
        <f>'Base W'!Z44</f>
        <v>1.23</v>
      </c>
      <c r="O44" t="str">
        <f>'Base W'!AC44</f>
        <v>Offense</v>
      </c>
      <c r="P44">
        <f>'Base W'!AD44</f>
        <v>0.38</v>
      </c>
    </row>
    <row r="45" spans="1:16" x14ac:dyDescent="0.2">
      <c r="A45">
        <f>'Base W'!A45</f>
        <v>15</v>
      </c>
      <c r="B45" t="str">
        <f>'Base W'!B45</f>
        <v>Jawa Engineer</v>
      </c>
      <c r="C45" t="str">
        <f>'Base W'!E45</f>
        <v>V</v>
      </c>
      <c r="D45" t="str">
        <f>'Base W'!F45</f>
        <v>A</v>
      </c>
      <c r="E45" t="str">
        <f>'Base W'!H45</f>
        <v>Processor</v>
      </c>
      <c r="F45" t="str">
        <f>'Base W'!J45</f>
        <v>Potency</v>
      </c>
      <c r="G45" t="str">
        <f>'Base W'!M45</f>
        <v>Defense</v>
      </c>
      <c r="H45">
        <f>'Base W'!N45</f>
        <v>11.75</v>
      </c>
      <c r="I45" t="str">
        <f>'Base W'!Q45</f>
        <v>Health</v>
      </c>
      <c r="J45">
        <f>'Base W'!R45</f>
        <v>1.78</v>
      </c>
      <c r="K45" t="str">
        <f>'Base W'!U45</f>
        <v>Protection</v>
      </c>
      <c r="L45">
        <f>'Base W'!V45</f>
        <v>439</v>
      </c>
      <c r="M45" t="str">
        <f>'Base W'!Y45</f>
        <v>Defense</v>
      </c>
      <c r="N45">
        <f>'Base W'!Z45</f>
        <v>7</v>
      </c>
      <c r="O45" t="str">
        <f>'Base W'!AC45</f>
        <v>Speed</v>
      </c>
      <c r="P45">
        <f>'Base W'!AD45</f>
        <v>5</v>
      </c>
    </row>
    <row r="46" spans="1:16" x14ac:dyDescent="0.2">
      <c r="A46">
        <f>'Base W'!A46</f>
        <v>15</v>
      </c>
      <c r="B46" t="str">
        <f>'Base W'!B46</f>
        <v>CT-5555 "Fives"</v>
      </c>
      <c r="C46" t="str">
        <f>'Base W'!E46</f>
        <v>V</v>
      </c>
      <c r="D46" t="str">
        <f>'Base W'!F46</f>
        <v>A</v>
      </c>
      <c r="E46" t="str">
        <f>'Base W'!H46</f>
        <v>Processor</v>
      </c>
      <c r="F46" t="str">
        <f>'Base W'!J46</f>
        <v>Potency</v>
      </c>
      <c r="G46" t="str">
        <f>'Base W'!M46</f>
        <v>Defense</v>
      </c>
      <c r="H46">
        <f>'Base W'!N46</f>
        <v>11.75</v>
      </c>
      <c r="I46" t="str">
        <f>'Base W'!Q46</f>
        <v>Speed</v>
      </c>
      <c r="J46">
        <f>'Base W'!R46</f>
        <v>4</v>
      </c>
      <c r="K46" t="str">
        <f>'Base W'!U46</f>
        <v>Protection</v>
      </c>
      <c r="L46">
        <f>'Base W'!V46</f>
        <v>620</v>
      </c>
      <c r="M46" t="str">
        <f>'Base W'!Y46</f>
        <v>Offense</v>
      </c>
      <c r="N46">
        <f>'Base W'!Z46</f>
        <v>40</v>
      </c>
      <c r="O46" t="str">
        <f>'Base W'!AC46</f>
        <v>Health</v>
      </c>
      <c r="P46">
        <f>'Base W'!AD46</f>
        <v>249</v>
      </c>
    </row>
    <row r="47" spans="1:16" x14ac:dyDescent="0.2">
      <c r="A47">
        <f>'Base W'!A47</f>
        <v>15</v>
      </c>
      <c r="B47" t="str">
        <f>'Base W'!B47</f>
        <v>Teebo</v>
      </c>
      <c r="C47" t="str">
        <f>'Base W'!E47</f>
        <v>V</v>
      </c>
      <c r="D47" t="str">
        <f>'Base W'!F47</f>
        <v>A</v>
      </c>
      <c r="E47" t="str">
        <f>'Base W'!H47</f>
        <v>Processor</v>
      </c>
      <c r="F47" t="str">
        <f>'Base W'!J47</f>
        <v>Potency</v>
      </c>
      <c r="G47" t="str">
        <f>'Base W'!M47</f>
        <v>Defense</v>
      </c>
      <c r="H47">
        <f>'Base W'!N47</f>
        <v>11.75</v>
      </c>
      <c r="I47" t="str">
        <f>'Base W'!Q47</f>
        <v>Tenacity</v>
      </c>
      <c r="J47">
        <f>'Base W'!R47</f>
        <v>3.46</v>
      </c>
      <c r="K47" t="str">
        <f>'Base W'!U47</f>
        <v>Potency</v>
      </c>
      <c r="L47">
        <f>'Base W'!V47</f>
        <v>1.1499999999999999</v>
      </c>
      <c r="M47" t="str">
        <f>'Base W'!Y47</f>
        <v>Critical Chance</v>
      </c>
      <c r="N47">
        <f>'Base W'!Z47</f>
        <v>1.81</v>
      </c>
      <c r="O47" t="str">
        <f>'Base W'!AC47</f>
        <v>Defense</v>
      </c>
      <c r="P47">
        <f>'Base W'!AD47</f>
        <v>7</v>
      </c>
    </row>
    <row r="48" spans="1:16" x14ac:dyDescent="0.2">
      <c r="A48">
        <f>'Base W'!A48</f>
        <v>15</v>
      </c>
      <c r="B48" t="str">
        <f>'Base W'!B48</f>
        <v>Aayla Secura</v>
      </c>
      <c r="C48" t="str">
        <f>'Base W'!E48</f>
        <v>V</v>
      </c>
      <c r="D48" t="str">
        <f>'Base W'!F48</f>
        <v>A</v>
      </c>
      <c r="E48" t="str">
        <f>'Base W'!H48</f>
        <v>Processor</v>
      </c>
      <c r="F48" t="str">
        <f>'Base W'!J48</f>
        <v>Potency</v>
      </c>
      <c r="G48" t="str">
        <f>'Base W'!M48</f>
        <v>Defense</v>
      </c>
      <c r="H48">
        <f>'Base W'!N48</f>
        <v>11.75</v>
      </c>
      <c r="I48" t="str">
        <f>'Base W'!Q48</f>
        <v>Offense</v>
      </c>
      <c r="J48">
        <f>'Base W'!R48</f>
        <v>1.87</v>
      </c>
      <c r="K48" t="str">
        <f>'Base W'!U48</f>
        <v>Health</v>
      </c>
      <c r="L48">
        <f>'Base W'!V48</f>
        <v>235</v>
      </c>
      <c r="M48" t="str">
        <f>'Base W'!Y48</f>
        <v>Potency</v>
      </c>
      <c r="N48">
        <f>'Base W'!Z48</f>
        <v>2.1399999999999997</v>
      </c>
      <c r="O48" t="str">
        <f>'Base W'!AC48</f>
        <v>Defense</v>
      </c>
      <c r="P48">
        <f>'Base W'!AD48</f>
        <v>14</v>
      </c>
    </row>
    <row r="49" spans="1:16" x14ac:dyDescent="0.2">
      <c r="A49">
        <f>'Base W'!A49</f>
        <v>15</v>
      </c>
      <c r="B49" t="str">
        <f>'Base W'!B49</f>
        <v>Stormtrooper Han</v>
      </c>
      <c r="C49" t="str">
        <f>'Base W'!E49</f>
        <v>V</v>
      </c>
      <c r="D49" t="str">
        <f>'Base W'!F49</f>
        <v>A</v>
      </c>
      <c r="E49" t="str">
        <f>'Base W'!H49</f>
        <v>Holo-Array</v>
      </c>
      <c r="F49" t="str">
        <f>'Base W'!J49</f>
        <v>Health</v>
      </c>
      <c r="G49" t="str">
        <f>'Base W'!M49</f>
        <v>Defense</v>
      </c>
      <c r="H49">
        <f>'Base W'!N49</f>
        <v>11.75</v>
      </c>
      <c r="I49" t="str">
        <f>'Base W'!Q49</f>
        <v>Protection</v>
      </c>
      <c r="J49">
        <f>'Base W'!R49</f>
        <v>2.9000000000000004</v>
      </c>
      <c r="K49" t="str">
        <f>'Base W'!U49</f>
        <v>Health</v>
      </c>
      <c r="L49">
        <f>'Base W'!V49</f>
        <v>930</v>
      </c>
      <c r="M49" t="str">
        <f>'Base W'!Y49</f>
        <v>Defense</v>
      </c>
      <c r="N49">
        <f>'Base W'!Z49</f>
        <v>5</v>
      </c>
      <c r="O49" t="str">
        <f>'Base W'!AC49</f>
        <v>Offense</v>
      </c>
      <c r="P49">
        <f>'Base W'!AD49</f>
        <v>0.42</v>
      </c>
    </row>
    <row r="50" spans="1:16" x14ac:dyDescent="0.2">
      <c r="A50">
        <f>'Base W'!A50</f>
        <v>15</v>
      </c>
      <c r="B50" t="str">
        <f>'Base W'!B50</f>
        <v>Geonosian Soldier</v>
      </c>
      <c r="C50" t="str">
        <f>'Base W'!E50</f>
        <v>V</v>
      </c>
      <c r="D50" t="str">
        <f>'Base W'!F50</f>
        <v>A</v>
      </c>
      <c r="E50" t="str">
        <f>'Base W'!H50</f>
        <v>Holo-Array</v>
      </c>
      <c r="F50" t="str">
        <f>'Base W'!J50</f>
        <v>Health</v>
      </c>
      <c r="G50" t="str">
        <f>'Base W'!M50</f>
        <v>Critical Damage</v>
      </c>
      <c r="H50">
        <f>'Base W'!N50</f>
        <v>36</v>
      </c>
      <c r="I50" t="str">
        <f>'Base W'!Q50</f>
        <v>Health</v>
      </c>
      <c r="J50">
        <f>'Base W'!R50</f>
        <v>296</v>
      </c>
      <c r="K50" t="str">
        <f>'Base W'!U50</f>
        <v>Protection</v>
      </c>
      <c r="L50">
        <f>'Base W'!V50</f>
        <v>1.67</v>
      </c>
      <c r="M50" t="str">
        <f>'Base W'!Y50</f>
        <v>Tenacity</v>
      </c>
      <c r="N50">
        <f>'Base W'!Z50</f>
        <v>1.24</v>
      </c>
      <c r="O50" t="str">
        <f>'Base W'!AC50</f>
        <v>Potency</v>
      </c>
      <c r="P50">
        <f>'Base W'!AD50</f>
        <v>1.46</v>
      </c>
    </row>
    <row r="51" spans="1:16" x14ac:dyDescent="0.2">
      <c r="A51">
        <f>'Base W'!A51</f>
        <v>15</v>
      </c>
      <c r="B51" t="str">
        <f>'Base W'!B51</f>
        <v>Biggs Darklighter</v>
      </c>
      <c r="C51" t="str">
        <f>'Base W'!E51</f>
        <v>V</v>
      </c>
      <c r="D51" t="str">
        <f>'Base W'!F51</f>
        <v>A</v>
      </c>
      <c r="E51" t="str">
        <f>'Base W'!H51</f>
        <v>Holo-Array</v>
      </c>
      <c r="F51" t="str">
        <f>'Base W'!J51</f>
        <v>Critical Chance</v>
      </c>
      <c r="G51" t="str">
        <f>'Base W'!M51</f>
        <v>Critical Damage</v>
      </c>
      <c r="H51">
        <f>'Base W'!N51</f>
        <v>36</v>
      </c>
      <c r="I51" t="str">
        <f>'Base W'!Q51</f>
        <v>Offense</v>
      </c>
      <c r="J51">
        <f>'Base W'!R51</f>
        <v>0.37</v>
      </c>
      <c r="K51" t="str">
        <f>'Base W'!U51</f>
        <v>Potency</v>
      </c>
      <c r="L51">
        <f>'Base W'!V51</f>
        <v>2.2399999999999998</v>
      </c>
      <c r="M51" t="str">
        <f>'Base W'!Y51</f>
        <v>Critical Chance</v>
      </c>
      <c r="N51">
        <f>'Base W'!Z51</f>
        <v>1.25</v>
      </c>
      <c r="O51" t="str">
        <f>'Base W'!AC51</f>
        <v>Health</v>
      </c>
      <c r="P51">
        <f>'Base W'!AD51</f>
        <v>360</v>
      </c>
    </row>
    <row r="52" spans="1:16" x14ac:dyDescent="0.2">
      <c r="A52">
        <f>'Base W'!A52</f>
        <v>15</v>
      </c>
      <c r="B52" t="str">
        <f>'Base W'!B52</f>
        <v>Wedge Antilles</v>
      </c>
      <c r="C52" t="str">
        <f>'Base W'!E52</f>
        <v>V</v>
      </c>
      <c r="D52" t="str">
        <f>'Base W'!F52</f>
        <v>A</v>
      </c>
      <c r="E52" t="str">
        <f>'Base W'!H52</f>
        <v>Holo-Array</v>
      </c>
      <c r="F52" t="str">
        <f>'Base W'!J52</f>
        <v>Critical Chance</v>
      </c>
      <c r="G52" t="str">
        <f>'Base W'!M52</f>
        <v>Critical Damage</v>
      </c>
      <c r="H52">
        <f>'Base W'!N52</f>
        <v>36</v>
      </c>
      <c r="I52" t="str">
        <f>'Base W'!Q52</f>
        <v>Protection</v>
      </c>
      <c r="J52">
        <f>'Base W'!R52</f>
        <v>2.08</v>
      </c>
      <c r="K52" t="str">
        <f>'Base W'!U52</f>
        <v>Health</v>
      </c>
      <c r="L52">
        <f>'Base W'!V52</f>
        <v>1.02</v>
      </c>
      <c r="M52" t="str">
        <f>'Base W'!Y52</f>
        <v>Defense</v>
      </c>
      <c r="N52">
        <f>'Base W'!Z52</f>
        <v>1.47</v>
      </c>
      <c r="O52" t="str">
        <f>'Base W'!AC52</f>
        <v>Defense</v>
      </c>
      <c r="P52">
        <f>'Base W'!AD52</f>
        <v>6</v>
      </c>
    </row>
    <row r="53" spans="1:16" x14ac:dyDescent="0.2">
      <c r="A53">
        <f>'Base W'!A53</f>
        <v>15</v>
      </c>
      <c r="B53" t="str">
        <f>'Base W'!B53</f>
        <v>CT-7567 "Rex"</v>
      </c>
      <c r="C53" t="str">
        <f>'Base W'!E53</f>
        <v>V</v>
      </c>
      <c r="D53" t="str">
        <f>'Base W'!F53</f>
        <v>A</v>
      </c>
      <c r="E53" t="str">
        <f>'Base W'!H53</f>
        <v>Holo-Array</v>
      </c>
      <c r="F53" t="str">
        <f>'Base W'!J53</f>
        <v>Potency</v>
      </c>
      <c r="G53" t="str">
        <f>'Base W'!M53</f>
        <v>Offense</v>
      </c>
      <c r="H53">
        <f>'Base W'!N53</f>
        <v>5.88</v>
      </c>
      <c r="I53" t="str">
        <f>'Base W'!Q53</f>
        <v>Health</v>
      </c>
      <c r="J53">
        <f>'Base W'!R53</f>
        <v>298</v>
      </c>
      <c r="K53" t="str">
        <f>'Base W'!U53</f>
        <v>Speed</v>
      </c>
      <c r="L53">
        <f>'Base W'!V53</f>
        <v>5</v>
      </c>
      <c r="M53" t="str">
        <f>'Base W'!Y53</f>
        <v>Potency</v>
      </c>
      <c r="N53">
        <f>'Base W'!Z53</f>
        <v>1.59</v>
      </c>
      <c r="O53" t="str">
        <f>'Base W'!AC53</f>
        <v>Defense</v>
      </c>
      <c r="P53">
        <f>'Base W'!AD53</f>
        <v>9</v>
      </c>
    </row>
    <row r="54" spans="1:16" x14ac:dyDescent="0.2">
      <c r="A54">
        <f>'Base W'!A54</f>
        <v>15</v>
      </c>
      <c r="B54" t="str">
        <f>'Base W'!B54</f>
        <v>Teebo</v>
      </c>
      <c r="C54" t="str">
        <f>'Base W'!E54</f>
        <v>V</v>
      </c>
      <c r="D54" t="str">
        <f>'Base W'!F54</f>
        <v>A</v>
      </c>
      <c r="E54" t="str">
        <f>'Base W'!H54</f>
        <v>Holo-Array</v>
      </c>
      <c r="F54" t="str">
        <f>'Base W'!J54</f>
        <v>Potency</v>
      </c>
      <c r="G54" t="str">
        <f>'Base W'!M54</f>
        <v>Offense</v>
      </c>
      <c r="H54">
        <f>'Base W'!N54</f>
        <v>5.88</v>
      </c>
      <c r="I54" t="str">
        <f>'Base W'!Q54</f>
        <v>Defense</v>
      </c>
      <c r="J54">
        <f>'Base W'!R54</f>
        <v>8</v>
      </c>
      <c r="K54" t="str">
        <f>'Base W'!U54</f>
        <v>Protection</v>
      </c>
      <c r="L54">
        <f>'Base W'!V54</f>
        <v>714</v>
      </c>
      <c r="M54" t="str">
        <f>'Base W'!Y54</f>
        <v>Critical Chance</v>
      </c>
      <c r="N54">
        <f>'Base W'!Z54</f>
        <v>1.3</v>
      </c>
      <c r="O54" t="str">
        <f>'Base W'!AC54</f>
        <v>Protection</v>
      </c>
      <c r="P54">
        <f>'Base W'!AD54</f>
        <v>1.77</v>
      </c>
    </row>
    <row r="55" spans="1:16" x14ac:dyDescent="0.2">
      <c r="A55">
        <f>'Base W'!A55</f>
        <v>15</v>
      </c>
      <c r="B55" t="str">
        <f>'Base W'!B55</f>
        <v>Kylo Ren</v>
      </c>
      <c r="C55" t="str">
        <f>'Base W'!E55</f>
        <v>V</v>
      </c>
      <c r="D55" t="str">
        <f>'Base W'!F55</f>
        <v>A</v>
      </c>
      <c r="E55" t="str">
        <f>'Base W'!H55</f>
        <v>Data-Bus</v>
      </c>
      <c r="F55" t="str">
        <f>'Base W'!J55</f>
        <v>Health</v>
      </c>
      <c r="G55" t="str">
        <f>'Base W'!M55</f>
        <v>Health</v>
      </c>
      <c r="H55">
        <f>'Base W'!N55</f>
        <v>5.88</v>
      </c>
      <c r="I55" t="str">
        <f>'Base W'!Q55</f>
        <v>Health</v>
      </c>
      <c r="J55">
        <f>'Base W'!R55</f>
        <v>375</v>
      </c>
      <c r="K55" t="str">
        <f>'Base W'!U55</f>
        <v>Defense</v>
      </c>
      <c r="L55">
        <f>'Base W'!V55</f>
        <v>1.46</v>
      </c>
      <c r="M55" t="str">
        <f>'Base W'!Y55</f>
        <v>Offense</v>
      </c>
      <c r="N55">
        <f>'Base W'!Z55</f>
        <v>43</v>
      </c>
      <c r="O55" t="str">
        <f>'Base W'!AC55</f>
        <v>Tenacity</v>
      </c>
      <c r="P55">
        <f>'Base W'!AD55</f>
        <v>1.72</v>
      </c>
    </row>
    <row r="56" spans="1:16" x14ac:dyDescent="0.2">
      <c r="A56">
        <f>'Base W'!A56</f>
        <v>15</v>
      </c>
      <c r="B56" t="str">
        <f>'Base W'!B56</f>
        <v>Sun Fac</v>
      </c>
      <c r="C56" t="str">
        <f>'Base W'!E56</f>
        <v>V</v>
      </c>
      <c r="D56" t="str">
        <f>'Base W'!F56</f>
        <v>A</v>
      </c>
      <c r="E56" t="str">
        <f>'Base W'!H56</f>
        <v>Data-Bus</v>
      </c>
      <c r="F56" t="str">
        <f>'Base W'!J56</f>
        <v>Health</v>
      </c>
      <c r="G56" t="str">
        <f>'Base W'!M56</f>
        <v>Protection</v>
      </c>
      <c r="H56">
        <f>'Base W'!N56</f>
        <v>23.5</v>
      </c>
      <c r="I56" t="str">
        <f>'Base W'!Q56</f>
        <v>Defense</v>
      </c>
      <c r="J56">
        <f>'Base W'!R56</f>
        <v>14</v>
      </c>
      <c r="K56" t="str">
        <f>'Base W'!U56</f>
        <v>Health</v>
      </c>
      <c r="L56">
        <f>'Base W'!V56</f>
        <v>691</v>
      </c>
      <c r="M56" t="str">
        <f>'Base W'!Y56</f>
        <v>Protection</v>
      </c>
      <c r="N56">
        <f>'Base W'!Z56</f>
        <v>586</v>
      </c>
      <c r="O56" t="str">
        <f>'Base W'!AC56</f>
        <v>Offense</v>
      </c>
      <c r="P56">
        <f>'Base W'!AD56</f>
        <v>0.54</v>
      </c>
    </row>
    <row r="57" spans="1:16" x14ac:dyDescent="0.2">
      <c r="A57">
        <f>'Base W'!A57</f>
        <v>15</v>
      </c>
      <c r="B57" t="str">
        <f>'Base W'!B57</f>
        <v>Ima-Gun Di</v>
      </c>
      <c r="C57" t="str">
        <f>'Base W'!E57</f>
        <v>V</v>
      </c>
      <c r="D57" t="str">
        <f>'Base W'!F57</f>
        <v>A</v>
      </c>
      <c r="E57" t="str">
        <f>'Base W'!H57</f>
        <v>Data-Bus</v>
      </c>
      <c r="F57" t="str">
        <f>'Base W'!J57</f>
        <v>Health</v>
      </c>
      <c r="G57" t="str">
        <f>'Base W'!M57</f>
        <v>Protection</v>
      </c>
      <c r="H57">
        <f>'Base W'!N57</f>
        <v>23.5</v>
      </c>
      <c r="I57" t="str">
        <f>'Base W'!Q57</f>
        <v>Health</v>
      </c>
      <c r="J57">
        <f>'Base W'!R57</f>
        <v>0.63</v>
      </c>
      <c r="K57" t="str">
        <f>'Base W'!U57</f>
        <v>Protection</v>
      </c>
      <c r="L57">
        <f>'Base W'!V57</f>
        <v>541</v>
      </c>
      <c r="M57" t="str">
        <f>'Base W'!Y57</f>
        <v>Defense</v>
      </c>
      <c r="N57">
        <f>'Base W'!Z57</f>
        <v>9</v>
      </c>
      <c r="O57" t="str">
        <f>'Base W'!AC57</f>
        <v>Tenacity</v>
      </c>
      <c r="P57">
        <f>'Base W'!AD57</f>
        <v>1.21</v>
      </c>
    </row>
    <row r="58" spans="1:16" x14ac:dyDescent="0.2">
      <c r="A58">
        <f>'Base W'!A58</f>
        <v>15</v>
      </c>
      <c r="B58" t="str">
        <f>'Base W'!B58</f>
        <v>Stormtrooper Han</v>
      </c>
      <c r="C58" t="str">
        <f>'Base W'!E58</f>
        <v>V</v>
      </c>
      <c r="D58" t="str">
        <f>'Base W'!F58</f>
        <v>A</v>
      </c>
      <c r="E58" t="str">
        <f>'Base W'!H58</f>
        <v>Data-Bus</v>
      </c>
      <c r="F58" t="str">
        <f>'Base W'!J58</f>
        <v>Health</v>
      </c>
      <c r="G58" t="str">
        <f>'Base W'!M58</f>
        <v>Health</v>
      </c>
      <c r="H58">
        <f>'Base W'!N58</f>
        <v>5.88</v>
      </c>
      <c r="I58" t="str">
        <f>'Base W'!Q58</f>
        <v>Defense</v>
      </c>
      <c r="J58">
        <f>'Base W'!R58</f>
        <v>16</v>
      </c>
      <c r="K58" t="str">
        <f>'Base W'!U58</f>
        <v>Offense</v>
      </c>
      <c r="L58">
        <f>'Base W'!V58</f>
        <v>24</v>
      </c>
      <c r="M58" t="str">
        <f>'Base W'!Y58</f>
        <v>Protection</v>
      </c>
      <c r="N58">
        <f>'Base W'!Z58</f>
        <v>1.9</v>
      </c>
      <c r="O58" t="str">
        <f>'Base W'!AC58</f>
        <v>Health</v>
      </c>
      <c r="P58">
        <f>'Base W'!AD58</f>
        <v>338</v>
      </c>
    </row>
    <row r="59" spans="1:16" x14ac:dyDescent="0.2">
      <c r="A59">
        <f>'Base W'!A59</f>
        <v>15</v>
      </c>
      <c r="B59" t="str">
        <f>'Base W'!B59</f>
        <v>CT-5555 "Fives"</v>
      </c>
      <c r="C59" t="str">
        <f>'Base W'!E59</f>
        <v>V</v>
      </c>
      <c r="D59" t="str">
        <f>'Base W'!F59</f>
        <v>A</v>
      </c>
      <c r="E59" t="str">
        <f>'Base W'!H59</f>
        <v>Data-Bus</v>
      </c>
      <c r="F59" t="str">
        <f>'Base W'!J59</f>
        <v>Health</v>
      </c>
      <c r="G59" t="str">
        <f>'Base W'!M59</f>
        <v>Protection</v>
      </c>
      <c r="H59">
        <f>'Base W'!N59</f>
        <v>23.5</v>
      </c>
      <c r="I59" t="str">
        <f>'Base W'!Q59</f>
        <v>Potency</v>
      </c>
      <c r="J59">
        <f>'Base W'!R59</f>
        <v>4.55</v>
      </c>
      <c r="K59" t="str">
        <f>'Base W'!U59</f>
        <v>Protection</v>
      </c>
      <c r="L59">
        <f>'Base W'!V59</f>
        <v>1110</v>
      </c>
      <c r="M59" t="str">
        <f>'Base W'!Y59</f>
        <v>Health</v>
      </c>
      <c r="N59">
        <f>'Base W'!Z59</f>
        <v>284</v>
      </c>
      <c r="O59" t="str">
        <f>'Base W'!AC59</f>
        <v>Health</v>
      </c>
      <c r="P59">
        <f>'Base W'!AD59</f>
        <v>0.89999999999999991</v>
      </c>
    </row>
    <row r="60" spans="1:16" x14ac:dyDescent="0.2">
      <c r="A60">
        <f>'Base W'!A60</f>
        <v>15</v>
      </c>
      <c r="B60" t="str">
        <f>'Base W'!B60</f>
        <v>Jedi Knight Anakin</v>
      </c>
      <c r="C60" t="str">
        <f>'Base W'!E60</f>
        <v>V</v>
      </c>
      <c r="D60" t="str">
        <f>'Base W'!F60</f>
        <v>A</v>
      </c>
      <c r="E60" t="str">
        <f>'Base W'!H60</f>
        <v>Data-Bus</v>
      </c>
      <c r="F60" t="str">
        <f>'Base W'!J60</f>
        <v>Health</v>
      </c>
      <c r="G60" t="str">
        <f>'Base W'!M60</f>
        <v>Protection</v>
      </c>
      <c r="H60">
        <f>'Base W'!N60</f>
        <v>23.5</v>
      </c>
      <c r="I60" t="str">
        <f>'Base W'!Q60</f>
        <v>Protection</v>
      </c>
      <c r="J60">
        <f>'Base W'!R60</f>
        <v>723</v>
      </c>
      <c r="K60" t="str">
        <f>'Base W'!U60</f>
        <v>Defense</v>
      </c>
      <c r="L60">
        <f>'Base W'!V60</f>
        <v>8</v>
      </c>
      <c r="M60" t="str">
        <f>'Base W'!Y60</f>
        <v>Offense</v>
      </c>
      <c r="N60">
        <f>'Base W'!Z60</f>
        <v>0.36</v>
      </c>
      <c r="O60" t="str">
        <f>'Base W'!AC60</f>
        <v>Critical Chance</v>
      </c>
      <c r="P60">
        <f>'Base W'!AD60</f>
        <v>2.0299999999999998</v>
      </c>
    </row>
    <row r="61" spans="1:16" x14ac:dyDescent="0.2">
      <c r="A61">
        <f>'Base W'!A61</f>
        <v>15</v>
      </c>
      <c r="B61" t="str">
        <f>'Base W'!B61</f>
        <v>Greedo</v>
      </c>
      <c r="C61" t="str">
        <f>'Base W'!E61</f>
        <v>V</v>
      </c>
      <c r="D61" t="str">
        <f>'Base W'!F61</f>
        <v>A</v>
      </c>
      <c r="E61" t="str">
        <f>'Base W'!H61</f>
        <v>Data-Bus</v>
      </c>
      <c r="F61" t="str">
        <f>'Base W'!J61</f>
        <v>Health</v>
      </c>
      <c r="G61" t="str">
        <f>'Base W'!M61</f>
        <v>Health</v>
      </c>
      <c r="H61">
        <f>'Base W'!N61</f>
        <v>5.88</v>
      </c>
      <c r="I61" t="str">
        <f>'Base W'!Q61</f>
        <v>Defense</v>
      </c>
      <c r="J61">
        <f>'Base W'!R61</f>
        <v>2.13</v>
      </c>
      <c r="K61" t="str">
        <f>'Base W'!U61</f>
        <v>Offense</v>
      </c>
      <c r="L61">
        <f>'Base W'!V61</f>
        <v>1.51</v>
      </c>
      <c r="M61" t="str">
        <f>'Base W'!Y61</f>
        <v>Protection</v>
      </c>
      <c r="N61">
        <f>'Base W'!Z61</f>
        <v>714</v>
      </c>
      <c r="O61" t="str">
        <f>'Base W'!AC61</f>
        <v>Critical Chance</v>
      </c>
      <c r="P61">
        <f>'Base W'!AD61</f>
        <v>1.1499999999999999</v>
      </c>
    </row>
    <row r="62" spans="1:16" x14ac:dyDescent="0.2">
      <c r="A62">
        <f>'Base W'!A62</f>
        <v>15</v>
      </c>
      <c r="B62" t="str">
        <f>'Base W'!B62</f>
        <v>Princess Leia</v>
      </c>
      <c r="C62" t="str">
        <f>'Base W'!E62</f>
        <v>V</v>
      </c>
      <c r="D62" t="str">
        <f>'Base W'!F62</f>
        <v>A</v>
      </c>
      <c r="E62" t="str">
        <f>'Base W'!H62</f>
        <v>Data-Bus</v>
      </c>
      <c r="F62" t="str">
        <f>'Base W'!J62</f>
        <v>Defense</v>
      </c>
      <c r="G62" t="str">
        <f>'Base W'!M62</f>
        <v>Protection</v>
      </c>
      <c r="H62">
        <f>'Base W'!N62</f>
        <v>23.5</v>
      </c>
      <c r="I62" t="str">
        <f>'Base W'!Q62</f>
        <v>Defense</v>
      </c>
      <c r="J62">
        <f>'Base W'!R62</f>
        <v>6</v>
      </c>
      <c r="K62" t="str">
        <f>'Base W'!U62</f>
        <v>Health</v>
      </c>
      <c r="L62">
        <f>'Base W'!V62</f>
        <v>256</v>
      </c>
      <c r="M62" t="str">
        <f>'Base W'!Y62</f>
        <v>Critical Chance</v>
      </c>
      <c r="N62">
        <f>'Base W'!Z62</f>
        <v>1.8399999999999999</v>
      </c>
      <c r="O62" t="str">
        <f>'Base W'!AC62</f>
        <v>Defense</v>
      </c>
      <c r="P62">
        <f>'Base W'!AD62</f>
        <v>1.6199999999999999</v>
      </c>
    </row>
    <row r="63" spans="1:16" x14ac:dyDescent="0.2">
      <c r="A63">
        <f>'Base W'!A63</f>
        <v>15</v>
      </c>
      <c r="B63" t="str">
        <f>'Base W'!B63</f>
        <v>IG-86 Sentinel Droid</v>
      </c>
      <c r="C63" t="str">
        <f>'Base W'!E63</f>
        <v>V</v>
      </c>
      <c r="D63" t="str">
        <f>'Base W'!F63</f>
        <v>A</v>
      </c>
      <c r="E63" t="str">
        <f>'Base W'!H63</f>
        <v>Data-Bus</v>
      </c>
      <c r="F63" t="str">
        <f>'Base W'!J63</f>
        <v>Critical Damage</v>
      </c>
      <c r="G63" t="str">
        <f>'Base W'!M63</f>
        <v>Protection</v>
      </c>
      <c r="H63">
        <f>'Base W'!N63</f>
        <v>23.5</v>
      </c>
      <c r="I63" t="str">
        <f>'Base W'!Q63</f>
        <v>Speed</v>
      </c>
      <c r="J63">
        <f>'Base W'!R63</f>
        <v>5</v>
      </c>
      <c r="K63" t="str">
        <f>'Base W'!U63</f>
        <v>Offense</v>
      </c>
      <c r="L63">
        <f>'Base W'!V63</f>
        <v>28</v>
      </c>
      <c r="M63" t="str">
        <f>'Base W'!Y63</f>
        <v>Health</v>
      </c>
      <c r="N63">
        <f>'Base W'!Z63</f>
        <v>365</v>
      </c>
      <c r="O63" t="str">
        <f>'Base W'!AC63</f>
        <v>Health</v>
      </c>
      <c r="P63">
        <f>'Base W'!AD63</f>
        <v>0.79</v>
      </c>
    </row>
    <row r="64" spans="1:16" x14ac:dyDescent="0.2">
      <c r="A64">
        <f>'Base W'!A64</f>
        <v>15</v>
      </c>
      <c r="B64" t="str">
        <f>'Base W'!B64</f>
        <v>Wedge Antilles</v>
      </c>
      <c r="C64" t="str">
        <f>'Base W'!E64</f>
        <v>V</v>
      </c>
      <c r="D64" t="str">
        <f>'Base W'!F64</f>
        <v>A</v>
      </c>
      <c r="E64" t="str">
        <f>'Base W'!H64</f>
        <v>Data-Bus</v>
      </c>
      <c r="F64" t="str">
        <f>'Base W'!J64</f>
        <v>Critical Damage</v>
      </c>
      <c r="G64" t="str">
        <f>'Base W'!M64</f>
        <v>Health</v>
      </c>
      <c r="H64">
        <f>'Base W'!N64</f>
        <v>5.88</v>
      </c>
      <c r="I64" t="str">
        <f>'Base W'!Q64</f>
        <v>Offense</v>
      </c>
      <c r="J64">
        <f>'Base W'!R64</f>
        <v>0.31</v>
      </c>
      <c r="K64" t="str">
        <f>'Base W'!U64</f>
        <v>Speed</v>
      </c>
      <c r="L64">
        <f>'Base W'!V64</f>
        <v>11</v>
      </c>
      <c r="M64" t="str">
        <f>'Base W'!Y64</f>
        <v>Defense</v>
      </c>
      <c r="N64">
        <f>'Base W'!Z64</f>
        <v>9</v>
      </c>
      <c r="O64" t="str">
        <f>'Base W'!AC64</f>
        <v>Offense</v>
      </c>
      <c r="P64">
        <f>'Base W'!AD64</f>
        <v>25</v>
      </c>
    </row>
    <row r="65" spans="1:16" x14ac:dyDescent="0.2">
      <c r="A65">
        <f>'Base W'!A65</f>
        <v>15</v>
      </c>
      <c r="B65" t="str">
        <f>'Base W'!B65</f>
        <v>Dathcha</v>
      </c>
      <c r="C65" t="str">
        <f>'Base W'!E65</f>
        <v>V</v>
      </c>
      <c r="D65" t="str">
        <f>'Base W'!F65</f>
        <v>A</v>
      </c>
      <c r="E65" t="str">
        <f>'Base W'!H65</f>
        <v>Data-Bus</v>
      </c>
      <c r="F65" t="str">
        <f>'Base W'!J65</f>
        <v>Critical Damage</v>
      </c>
      <c r="G65" t="str">
        <f>'Base W'!M65</f>
        <v>Protection</v>
      </c>
      <c r="H65">
        <f>'Base W'!N65</f>
        <v>23.5</v>
      </c>
      <c r="I65" t="str">
        <f>'Base W'!Q65</f>
        <v>Defense</v>
      </c>
      <c r="J65">
        <f>'Base W'!R65</f>
        <v>5</v>
      </c>
      <c r="K65" t="str">
        <f>'Base W'!U65</f>
        <v>Defense</v>
      </c>
      <c r="L65">
        <f>'Base W'!V65</f>
        <v>1</v>
      </c>
      <c r="M65" t="str">
        <f>'Base W'!Y65</f>
        <v>Speed</v>
      </c>
      <c r="N65">
        <f>'Base W'!Z65</f>
        <v>4</v>
      </c>
      <c r="O65" t="str">
        <f>'Base W'!AC65</f>
        <v>Protection</v>
      </c>
      <c r="P65">
        <f>'Base W'!AD65</f>
        <v>605</v>
      </c>
    </row>
    <row r="66" spans="1:16" x14ac:dyDescent="0.2">
      <c r="A66">
        <f>'Base W'!A66</f>
        <v>15</v>
      </c>
      <c r="B66" t="str">
        <f>'Base W'!B66</f>
        <v>Biggs Darklighter</v>
      </c>
      <c r="C66" t="str">
        <f>'Base W'!E66</f>
        <v>V</v>
      </c>
      <c r="D66" t="str">
        <f>'Base W'!F66</f>
        <v>A</v>
      </c>
      <c r="E66" t="str">
        <f>'Base W'!H66</f>
        <v>Data-Bus</v>
      </c>
      <c r="F66" t="str">
        <f>'Base W'!J66</f>
        <v>Critical Chance</v>
      </c>
      <c r="G66" t="str">
        <f>'Base W'!M66</f>
        <v>Protection</v>
      </c>
      <c r="H66">
        <f>'Base W'!N66</f>
        <v>23.5</v>
      </c>
      <c r="I66" t="str">
        <f>'Base W'!Q66</f>
        <v>Health</v>
      </c>
      <c r="J66">
        <f>'Base W'!R66</f>
        <v>281</v>
      </c>
      <c r="K66" t="str">
        <f>'Base W'!U66</f>
        <v>Critical Chance</v>
      </c>
      <c r="L66">
        <f>'Base W'!V66</f>
        <v>1.92</v>
      </c>
      <c r="M66" t="str">
        <f>'Base W'!Y66</f>
        <v>Speed</v>
      </c>
      <c r="N66">
        <f>'Base W'!Z66</f>
        <v>5</v>
      </c>
      <c r="O66" t="str">
        <f>'Base W'!AC66</f>
        <v>Potency</v>
      </c>
      <c r="P66">
        <f>'Base W'!AD66</f>
        <v>1.6</v>
      </c>
    </row>
    <row r="67" spans="1:16" x14ac:dyDescent="0.2">
      <c r="A67">
        <f>'Base W'!A67</f>
        <v>15</v>
      </c>
      <c r="B67" t="str">
        <f>'Base W'!B67</f>
        <v>HK-47</v>
      </c>
      <c r="C67" t="str">
        <f>'Base W'!E67</f>
        <v>V</v>
      </c>
      <c r="D67" t="str">
        <f>'Base W'!F67</f>
        <v>A</v>
      </c>
      <c r="E67" t="str">
        <f>'Base W'!H67</f>
        <v>Data-Bus</v>
      </c>
      <c r="F67" t="str">
        <f>'Base W'!J67</f>
        <v>Critical Chance</v>
      </c>
      <c r="G67" t="str">
        <f>'Base W'!M67</f>
        <v>Health</v>
      </c>
      <c r="H67">
        <f>'Base W'!N67</f>
        <v>5.88</v>
      </c>
      <c r="I67" t="str">
        <f>'Base W'!Q67</f>
        <v>Offense</v>
      </c>
      <c r="J67">
        <f>'Base W'!R67</f>
        <v>30</v>
      </c>
      <c r="K67" t="str">
        <f>'Base W'!U67</f>
        <v>Tenacity</v>
      </c>
      <c r="L67">
        <f>'Base W'!V67</f>
        <v>1.4000000000000001</v>
      </c>
      <c r="M67" t="str">
        <f>'Base W'!Y67</f>
        <v>Defense</v>
      </c>
      <c r="N67">
        <f>'Base W'!Z67</f>
        <v>7</v>
      </c>
      <c r="O67" t="str">
        <f>'Base W'!AC67</f>
        <v>Critical Chance</v>
      </c>
      <c r="P67">
        <f>'Base W'!AD67</f>
        <v>2.23</v>
      </c>
    </row>
    <row r="68" spans="1:16" x14ac:dyDescent="0.2">
      <c r="A68">
        <f>'Base W'!A68</f>
        <v>15</v>
      </c>
      <c r="B68" t="str">
        <f>'Base W'!B68</f>
        <v>CT-7567 "Rex"</v>
      </c>
      <c r="C68" t="str">
        <f>'Base W'!E68</f>
        <v>V</v>
      </c>
      <c r="D68" t="str">
        <f>'Base W'!F68</f>
        <v>A</v>
      </c>
      <c r="E68" t="str">
        <f>'Base W'!H68</f>
        <v>Data-Bus</v>
      </c>
      <c r="F68" t="str">
        <f>'Base W'!J68</f>
        <v>Potency</v>
      </c>
      <c r="G68" t="str">
        <f>'Base W'!M68</f>
        <v>Protection</v>
      </c>
      <c r="H68">
        <f>'Base W'!N68</f>
        <v>23.5</v>
      </c>
      <c r="I68" t="str">
        <f>'Base W'!Q68</f>
        <v>Offense</v>
      </c>
      <c r="J68">
        <f>'Base W'!R68</f>
        <v>0.79</v>
      </c>
      <c r="K68" t="str">
        <f>'Base W'!U68</f>
        <v>Defense</v>
      </c>
      <c r="L68">
        <f>'Base W'!V68</f>
        <v>2.78</v>
      </c>
      <c r="M68" t="str">
        <f>'Base W'!Y68</f>
        <v>Defense</v>
      </c>
      <c r="N68">
        <f>'Base W'!Z68</f>
        <v>6</v>
      </c>
      <c r="O68" t="str">
        <f>'Base W'!AC68</f>
        <v>Protection</v>
      </c>
      <c r="P68">
        <f>'Base W'!AD68</f>
        <v>732</v>
      </c>
    </row>
    <row r="69" spans="1:16" x14ac:dyDescent="0.2">
      <c r="A69">
        <f>'Base W'!A69</f>
        <v>15</v>
      </c>
      <c r="B69" t="str">
        <f>'Base W'!B69</f>
        <v>Qui-Gon Jinn</v>
      </c>
      <c r="C69" t="str">
        <f>'Base W'!E69</f>
        <v>V</v>
      </c>
      <c r="D69" t="str">
        <f>'Base W'!F69</f>
        <v>A</v>
      </c>
      <c r="E69" t="str">
        <f>'Base W'!H69</f>
        <v>Data-Bus</v>
      </c>
      <c r="F69" t="str">
        <f>'Base W'!J69</f>
        <v>Potency</v>
      </c>
      <c r="G69" t="str">
        <f>'Base W'!M69</f>
        <v>Protection</v>
      </c>
      <c r="H69">
        <f>'Base W'!N69</f>
        <v>23.5</v>
      </c>
      <c r="I69" t="str">
        <f>'Base W'!Q69</f>
        <v>Speed</v>
      </c>
      <c r="J69">
        <f>'Base W'!R69</f>
        <v>7</v>
      </c>
      <c r="K69" t="str">
        <f>'Base W'!U69</f>
        <v>Critical Chance</v>
      </c>
      <c r="L69">
        <f>'Base W'!V69</f>
        <v>2.46</v>
      </c>
      <c r="M69" t="str">
        <f>'Base W'!Y69</f>
        <v>Defense</v>
      </c>
      <c r="N69">
        <f>'Base W'!Z69</f>
        <v>1.0900000000000001</v>
      </c>
      <c r="O69" t="str">
        <f>'Base W'!AC69</f>
        <v>Defense</v>
      </c>
      <c r="P69">
        <f>'Base W'!AD69</f>
        <v>6</v>
      </c>
    </row>
    <row r="70" spans="1:16" x14ac:dyDescent="0.2">
      <c r="A70">
        <f>'Base W'!A70</f>
        <v>15</v>
      </c>
      <c r="B70" t="str">
        <f>'Base W'!B70</f>
        <v>Teebo</v>
      </c>
      <c r="C70" t="str">
        <f>'Base W'!E70</f>
        <v>V</v>
      </c>
      <c r="D70" t="str">
        <f>'Base W'!F70</f>
        <v>A</v>
      </c>
      <c r="E70" t="str">
        <f>'Base W'!H70</f>
        <v>Data-Bus</v>
      </c>
      <c r="F70" t="str">
        <f>'Base W'!J70</f>
        <v>Potency</v>
      </c>
      <c r="G70" t="str">
        <f>'Base W'!M70</f>
        <v>Protection</v>
      </c>
      <c r="H70">
        <f>'Base W'!N70</f>
        <v>23.5</v>
      </c>
      <c r="I70" t="str">
        <f>'Base W'!Q70</f>
        <v>Potency</v>
      </c>
      <c r="J70">
        <f>'Base W'!R70</f>
        <v>1.26</v>
      </c>
      <c r="K70" t="str">
        <f>'Base W'!U70</f>
        <v>Tenacity</v>
      </c>
      <c r="L70">
        <f>'Base W'!V70</f>
        <v>1.68</v>
      </c>
      <c r="M70" t="str">
        <f>'Base W'!Y70</f>
        <v>Critical Chance</v>
      </c>
      <c r="N70">
        <f>'Base W'!Z70</f>
        <v>2.19</v>
      </c>
      <c r="O70" t="str">
        <f>'Base W'!AC70</f>
        <v>Speed</v>
      </c>
      <c r="P70">
        <f>'Base W'!AD70</f>
        <v>4</v>
      </c>
    </row>
    <row r="71" spans="1:16" x14ac:dyDescent="0.2">
      <c r="A71">
        <f>'Base W'!A71</f>
        <v>15</v>
      </c>
      <c r="B71" t="str">
        <f>'Base W'!B71</f>
        <v>Clone Wars Chewbacca</v>
      </c>
      <c r="C71" t="str">
        <f>'Base W'!E71</f>
        <v>V</v>
      </c>
      <c r="D71" t="str">
        <f>'Base W'!F71</f>
        <v>A</v>
      </c>
      <c r="E71" t="str">
        <f>'Base W'!H71</f>
        <v>Data-Bus</v>
      </c>
      <c r="F71" t="str">
        <f>'Base W'!J71</f>
        <v>Potency</v>
      </c>
      <c r="G71" t="str">
        <f>'Base W'!M71</f>
        <v>Protection</v>
      </c>
      <c r="H71">
        <f>'Base W'!N71</f>
        <v>23.5</v>
      </c>
      <c r="I71" t="str">
        <f>'Base W'!Q71</f>
        <v>Health</v>
      </c>
      <c r="J71">
        <f>'Base W'!R71</f>
        <v>344</v>
      </c>
      <c r="K71" t="str">
        <f>'Base W'!U71</f>
        <v>Potency</v>
      </c>
      <c r="L71">
        <f>'Base W'!V71</f>
        <v>2.06</v>
      </c>
      <c r="M71" t="str">
        <f>'Base W'!Y71</f>
        <v>Protection</v>
      </c>
      <c r="N71">
        <f>'Base W'!Z71</f>
        <v>614</v>
      </c>
      <c r="O71" t="str">
        <f>'Base W'!AC71</f>
        <v>Defense</v>
      </c>
      <c r="P71">
        <f>'Base W'!AD71</f>
        <v>6</v>
      </c>
    </row>
    <row r="72" spans="1:16" x14ac:dyDescent="0.2">
      <c r="A72">
        <f>'Base W'!A72</f>
        <v>15</v>
      </c>
      <c r="B72" t="str">
        <f>'Base W'!B72</f>
        <v>Aayla Secura</v>
      </c>
      <c r="C72" t="str">
        <f>'Base W'!E72</f>
        <v>V</v>
      </c>
      <c r="D72" t="str">
        <f>'Base W'!F72</f>
        <v>A</v>
      </c>
      <c r="E72" t="str">
        <f>'Base W'!H72</f>
        <v>Data-Bus</v>
      </c>
      <c r="F72" t="str">
        <f>'Base W'!J72</f>
        <v>Potency</v>
      </c>
      <c r="G72" t="str">
        <f>'Base W'!M72</f>
        <v>Protection</v>
      </c>
      <c r="H72">
        <f>'Base W'!N72</f>
        <v>23.5</v>
      </c>
      <c r="I72" t="str">
        <f>'Base W'!Q72</f>
        <v>Defense</v>
      </c>
      <c r="J72">
        <f>'Base W'!R72</f>
        <v>9</v>
      </c>
      <c r="K72" t="str">
        <f>'Base W'!U72</f>
        <v>Critical Chance</v>
      </c>
      <c r="L72">
        <f>'Base W'!V72</f>
        <v>1.6099999999999999</v>
      </c>
      <c r="M72" t="str">
        <f>'Base W'!Y72</f>
        <v>Tenacity</v>
      </c>
      <c r="N72">
        <f>'Base W'!Z72</f>
        <v>1.8599999999999999</v>
      </c>
      <c r="O72" t="str">
        <f>'Base W'!AC72</f>
        <v>Defense</v>
      </c>
      <c r="P72">
        <f>'Base W'!AD72</f>
        <v>1.54</v>
      </c>
    </row>
    <row r="73" spans="1:16" x14ac:dyDescent="0.2">
      <c r="A73">
        <f>'Base W'!A73</f>
        <v>15</v>
      </c>
      <c r="B73" t="str">
        <f>'Base W'!B73</f>
        <v>CT-7567 "Rex"</v>
      </c>
      <c r="C73" t="str">
        <f>'Base W'!E73</f>
        <v>V</v>
      </c>
      <c r="D73" t="str">
        <f>'Base W'!F73</f>
        <v>A</v>
      </c>
      <c r="E73" t="str">
        <f>'Base W'!H73</f>
        <v>Multiplexer</v>
      </c>
      <c r="F73" t="str">
        <f>'Base W'!J73</f>
        <v>Health</v>
      </c>
      <c r="G73" t="str">
        <f>'Base W'!M73</f>
        <v>Potency</v>
      </c>
      <c r="H73">
        <f>'Base W'!N73</f>
        <v>24</v>
      </c>
      <c r="I73" t="str">
        <f>'Base W'!Q73</f>
        <v>Protection</v>
      </c>
      <c r="J73">
        <f>'Base W'!R73</f>
        <v>1.34</v>
      </c>
      <c r="K73" t="str">
        <f>'Base W'!U73</f>
        <v>Speed</v>
      </c>
      <c r="L73">
        <f>'Base W'!V73</f>
        <v>4</v>
      </c>
      <c r="M73" t="str">
        <f>'Base W'!Y73</f>
        <v>Health</v>
      </c>
      <c r="N73">
        <f>'Base W'!Z73</f>
        <v>330</v>
      </c>
      <c r="O73" t="str">
        <f>'Base W'!AC73</f>
        <v>Defense</v>
      </c>
      <c r="P73">
        <f>'Base W'!AD73</f>
        <v>0.86</v>
      </c>
    </row>
    <row r="74" spans="1:16" x14ac:dyDescent="0.2">
      <c r="A74">
        <f>'Base W'!A74</f>
        <v>15</v>
      </c>
      <c r="B74" t="str">
        <f>'Base W'!B74</f>
        <v>Sun Fac</v>
      </c>
      <c r="C74" t="str">
        <f>'Base W'!E74</f>
        <v>V</v>
      </c>
      <c r="D74" t="str">
        <f>'Base W'!F74</f>
        <v>A</v>
      </c>
      <c r="E74" t="str">
        <f>'Base W'!H74</f>
        <v>Multiplexer</v>
      </c>
      <c r="F74" t="str">
        <f>'Base W'!J74</f>
        <v>Health</v>
      </c>
      <c r="G74" t="str">
        <f>'Base W'!M74</f>
        <v>Defense</v>
      </c>
      <c r="H74">
        <f>'Base W'!N74</f>
        <v>11.75</v>
      </c>
      <c r="I74" t="str">
        <f>'Base W'!Q74</f>
        <v>Health</v>
      </c>
      <c r="J74">
        <f>'Base W'!R74</f>
        <v>0.85000000000000009</v>
      </c>
      <c r="K74" t="str">
        <f>'Base W'!U74</f>
        <v>Offense</v>
      </c>
      <c r="L74">
        <f>'Base W'!V74</f>
        <v>35</v>
      </c>
      <c r="M74" t="str">
        <f>'Base W'!Y74</f>
        <v>Offense</v>
      </c>
      <c r="N74">
        <f>'Base W'!Z74</f>
        <v>0.28999999999999998</v>
      </c>
      <c r="O74" t="str">
        <f>'Base W'!AC74</f>
        <v>Defense</v>
      </c>
      <c r="P74">
        <f>'Base W'!AD74</f>
        <v>6</v>
      </c>
    </row>
    <row r="75" spans="1:16" x14ac:dyDescent="0.2">
      <c r="A75">
        <f>'Base W'!A75</f>
        <v>15</v>
      </c>
      <c r="B75" t="str">
        <f>'Base W'!B75</f>
        <v>Ima-Gun Di</v>
      </c>
      <c r="C75" t="str">
        <f>'Base W'!E75</f>
        <v>V</v>
      </c>
      <c r="D75" t="str">
        <f>'Base W'!F75</f>
        <v>A</v>
      </c>
      <c r="E75" t="str">
        <f>'Base W'!H75</f>
        <v>Multiplexer</v>
      </c>
      <c r="F75" t="str">
        <f>'Base W'!J75</f>
        <v>Health</v>
      </c>
      <c r="G75" t="str">
        <f>'Base W'!M75</f>
        <v>Defense</v>
      </c>
      <c r="H75">
        <f>'Base W'!N75</f>
        <v>11.75</v>
      </c>
      <c r="I75" t="str">
        <f>'Base W'!Q75</f>
        <v>Critical Chance</v>
      </c>
      <c r="J75">
        <f>'Base W'!R75</f>
        <v>1.21</v>
      </c>
      <c r="K75" t="str">
        <f>'Base W'!U75</f>
        <v>Protection</v>
      </c>
      <c r="L75">
        <f>'Base W'!V75</f>
        <v>1.9900000000000002</v>
      </c>
      <c r="M75" t="str">
        <f>'Base W'!Y75</f>
        <v>Speed</v>
      </c>
      <c r="N75">
        <f>'Base W'!Z75</f>
        <v>4</v>
      </c>
      <c r="O75" t="str">
        <f>'Base W'!AC75</f>
        <v>Health</v>
      </c>
      <c r="P75">
        <f>'Base W'!AD75</f>
        <v>342</v>
      </c>
    </row>
    <row r="76" spans="1:16" x14ac:dyDescent="0.2">
      <c r="A76">
        <f>'Base W'!A76</f>
        <v>15</v>
      </c>
      <c r="B76" t="str">
        <f>'Base W'!B76</f>
        <v>Qui-Gon Jinn</v>
      </c>
      <c r="C76" t="str">
        <f>'Base W'!E76</f>
        <v>V</v>
      </c>
      <c r="D76" t="str">
        <f>'Base W'!F76</f>
        <v>A</v>
      </c>
      <c r="E76" t="str">
        <f>'Base W'!H76</f>
        <v>Multiplexer</v>
      </c>
      <c r="F76" t="str">
        <f>'Base W'!J76</f>
        <v>Health</v>
      </c>
      <c r="G76" t="str">
        <f>'Base W'!M76</f>
        <v>Potency</v>
      </c>
      <c r="H76">
        <f>'Base W'!N76</f>
        <v>24</v>
      </c>
      <c r="I76" t="str">
        <f>'Base W'!Q76</f>
        <v>Speed</v>
      </c>
      <c r="J76">
        <f>'Base W'!R76</f>
        <v>9</v>
      </c>
      <c r="K76" t="str">
        <f>'Base W'!U76</f>
        <v>Critical Chance</v>
      </c>
      <c r="L76">
        <f>'Base W'!V76</f>
        <v>1.8599999999999999</v>
      </c>
      <c r="M76" t="str">
        <f>'Base W'!Y76</f>
        <v>Health</v>
      </c>
      <c r="N76">
        <f>'Base W'!Z76</f>
        <v>0.61</v>
      </c>
      <c r="O76" t="str">
        <f>'Base W'!AC76</f>
        <v>Defense</v>
      </c>
      <c r="P76">
        <f>'Base W'!AD76</f>
        <v>5</v>
      </c>
    </row>
    <row r="77" spans="1:16" x14ac:dyDescent="0.2">
      <c r="A77">
        <f>'Base W'!A77</f>
        <v>15</v>
      </c>
      <c r="B77" t="str">
        <f>'Base W'!B77</f>
        <v>Stormtrooper Han</v>
      </c>
      <c r="C77" t="str">
        <f>'Base W'!E77</f>
        <v>V</v>
      </c>
      <c r="D77" t="str">
        <f>'Base W'!F77</f>
        <v>A</v>
      </c>
      <c r="E77" t="str">
        <f>'Base W'!H77</f>
        <v>Multiplexer</v>
      </c>
      <c r="F77" t="str">
        <f>'Base W'!J77</f>
        <v>Health</v>
      </c>
      <c r="G77" t="str">
        <f>'Base W'!M77</f>
        <v>Defense</v>
      </c>
      <c r="H77">
        <f>'Base W'!N77</f>
        <v>11.75</v>
      </c>
      <c r="I77" t="str">
        <f>'Base W'!Q77</f>
        <v>Speed</v>
      </c>
      <c r="J77">
        <f>'Base W'!R77</f>
        <v>4</v>
      </c>
      <c r="K77" t="str">
        <f>'Base W'!U77</f>
        <v>Defense</v>
      </c>
      <c r="L77">
        <f>'Base W'!V77</f>
        <v>9</v>
      </c>
      <c r="M77" t="str">
        <f>'Base W'!Y77</f>
        <v>Tenacity</v>
      </c>
      <c r="N77">
        <f>'Base W'!Z77</f>
        <v>1.8399999999999999</v>
      </c>
      <c r="O77" t="str">
        <f>'Base W'!AC77</f>
        <v>Protection</v>
      </c>
      <c r="P77">
        <f>'Base W'!AD77</f>
        <v>819</v>
      </c>
    </row>
    <row r="78" spans="1:16" x14ac:dyDescent="0.2">
      <c r="A78">
        <f>'Base W'!A78</f>
        <v>15</v>
      </c>
      <c r="B78">
        <f>'Base W'!B78</f>
        <v>0</v>
      </c>
      <c r="C78" t="str">
        <f>'Base W'!E78</f>
        <v>V</v>
      </c>
      <c r="D78" t="str">
        <f>'Base W'!F78</f>
        <v>A</v>
      </c>
      <c r="E78" t="str">
        <f>'Base W'!H78</f>
        <v>Multiplexer</v>
      </c>
      <c r="F78" t="str">
        <f>'Base W'!J78</f>
        <v>Health</v>
      </c>
      <c r="G78" t="str">
        <f>'Base W'!M78</f>
        <v>Potency</v>
      </c>
      <c r="H78">
        <f>'Base W'!N78</f>
        <v>24</v>
      </c>
      <c r="I78" t="str">
        <f>'Base W'!Q78</f>
        <v>Health</v>
      </c>
      <c r="J78">
        <f>'Base W'!R78</f>
        <v>0.89</v>
      </c>
      <c r="K78" t="str">
        <f>'Base W'!U78</f>
        <v>Defense</v>
      </c>
      <c r="L78">
        <f>'Base W'!V78</f>
        <v>1.3</v>
      </c>
      <c r="M78" t="str">
        <f>'Base W'!Y78</f>
        <v>Critical Chance</v>
      </c>
      <c r="N78">
        <f>'Base W'!Z78</f>
        <v>1.37</v>
      </c>
      <c r="O78" t="str">
        <f>'Base W'!AC78</f>
        <v>Defense</v>
      </c>
      <c r="P78">
        <f>'Base W'!AD78</f>
        <v>5</v>
      </c>
    </row>
    <row r="79" spans="1:16" x14ac:dyDescent="0.2">
      <c r="A79">
        <f>'Base W'!A79</f>
        <v>15</v>
      </c>
      <c r="B79" t="str">
        <f>'Base W'!B79</f>
        <v>IG-86 Sentinel Droid</v>
      </c>
      <c r="C79" t="str">
        <f>'Base W'!E79</f>
        <v>V</v>
      </c>
      <c r="D79" t="str">
        <f>'Base W'!F79</f>
        <v>A</v>
      </c>
      <c r="E79" t="str">
        <f>'Base W'!H79</f>
        <v>Multiplexer</v>
      </c>
      <c r="F79" t="str">
        <f>'Base W'!J79</f>
        <v>Critical Damage</v>
      </c>
      <c r="G79" t="str">
        <f>'Base W'!M79</f>
        <v>Protection</v>
      </c>
      <c r="H79">
        <f>'Base W'!N79</f>
        <v>23.5</v>
      </c>
      <c r="I79" t="str">
        <f>'Base W'!Q79</f>
        <v>Tenacity</v>
      </c>
      <c r="J79">
        <f>'Base W'!R79</f>
        <v>1.94</v>
      </c>
      <c r="K79" t="str">
        <f>'Base W'!U79</f>
        <v>Offense</v>
      </c>
      <c r="L79">
        <f>'Base W'!V79</f>
        <v>0.31</v>
      </c>
      <c r="M79" t="str">
        <f>'Base W'!Y79</f>
        <v>Critical Chance</v>
      </c>
      <c r="N79">
        <f>'Base W'!Z79</f>
        <v>2.06</v>
      </c>
      <c r="O79" t="str">
        <f>'Base W'!AC79</f>
        <v>Health</v>
      </c>
      <c r="P79">
        <f>'Base W'!AD79</f>
        <v>374</v>
      </c>
    </row>
    <row r="80" spans="1:16" x14ac:dyDescent="0.2">
      <c r="A80">
        <f>'Base W'!A80</f>
        <v>15</v>
      </c>
      <c r="B80" t="str">
        <f>'Base W'!B80</f>
        <v>Wedge Antilles</v>
      </c>
      <c r="C80" t="str">
        <f>'Base W'!E80</f>
        <v>V</v>
      </c>
      <c r="D80" t="str">
        <f>'Base W'!F80</f>
        <v>A</v>
      </c>
      <c r="E80" t="str">
        <f>'Base W'!H80</f>
        <v>Multiplexer</v>
      </c>
      <c r="F80" t="str">
        <f>'Base W'!J80</f>
        <v>Critical Damage</v>
      </c>
      <c r="G80" t="str">
        <f>'Base W'!M80</f>
        <v>Health</v>
      </c>
      <c r="H80">
        <f>'Base W'!N80</f>
        <v>5.88</v>
      </c>
      <c r="I80" t="str">
        <f>'Base W'!Q80</f>
        <v>Speed</v>
      </c>
      <c r="J80">
        <f>'Base W'!R80</f>
        <v>10</v>
      </c>
      <c r="K80" t="str">
        <f>'Base W'!U80</f>
        <v>Defense</v>
      </c>
      <c r="L80">
        <f>'Base W'!V80</f>
        <v>1.1100000000000001</v>
      </c>
      <c r="M80" t="str">
        <f>'Base W'!Y80</f>
        <v>Offense</v>
      </c>
      <c r="N80">
        <f>'Base W'!Z80</f>
        <v>36</v>
      </c>
      <c r="O80" t="str">
        <f>'Base W'!AC80</f>
        <v>Protection</v>
      </c>
      <c r="P80">
        <f>'Base W'!AD80</f>
        <v>460</v>
      </c>
    </row>
    <row r="81" spans="1:16" x14ac:dyDescent="0.2">
      <c r="A81">
        <f>'Base W'!A81</f>
        <v>15</v>
      </c>
      <c r="B81" t="str">
        <f>'Base W'!B81</f>
        <v>Emperor Palpatine</v>
      </c>
      <c r="C81" t="str">
        <f>'Base W'!E81</f>
        <v>V</v>
      </c>
      <c r="D81" t="str">
        <f>'Base W'!F81</f>
        <v>A</v>
      </c>
      <c r="E81" t="str">
        <f>'Base W'!H81</f>
        <v>Multiplexer</v>
      </c>
      <c r="F81" t="str">
        <f>'Base W'!J81</f>
        <v>Critical Chance</v>
      </c>
      <c r="G81" t="str">
        <f>'Base W'!M81</f>
        <v>Potency</v>
      </c>
      <c r="H81">
        <f>'Base W'!N81</f>
        <v>24</v>
      </c>
      <c r="I81" t="str">
        <f>'Base W'!Q81</f>
        <v>Offense</v>
      </c>
      <c r="J81">
        <f>'Base W'!R81</f>
        <v>0.44999999999999996</v>
      </c>
      <c r="K81" t="str">
        <f>'Base W'!U81</f>
        <v>Health</v>
      </c>
      <c r="L81">
        <f>'Base W'!V81</f>
        <v>266</v>
      </c>
      <c r="M81" t="str">
        <f>'Base W'!Y81</f>
        <v>Tenacity</v>
      </c>
      <c r="N81">
        <f>'Base W'!Z81</f>
        <v>1.7999999999999998</v>
      </c>
      <c r="O81" t="str">
        <f>'Base W'!AC81</f>
        <v>Offense</v>
      </c>
      <c r="P81">
        <f>'Base W'!AD81</f>
        <v>43</v>
      </c>
    </row>
    <row r="82" spans="1:16" x14ac:dyDescent="0.2">
      <c r="A82">
        <f>'Base W'!A82</f>
        <v>15</v>
      </c>
      <c r="B82" t="str">
        <f>'Base W'!B82</f>
        <v>Teebo</v>
      </c>
      <c r="C82" t="str">
        <f>'Base W'!E82</f>
        <v>V</v>
      </c>
      <c r="D82" t="str">
        <f>'Base W'!F82</f>
        <v>A</v>
      </c>
      <c r="E82" t="str">
        <f>'Base W'!H82</f>
        <v>Multiplexer</v>
      </c>
      <c r="F82" t="str">
        <f>'Base W'!J82</f>
        <v>Potency</v>
      </c>
      <c r="G82" t="str">
        <f>'Base W'!M82</f>
        <v>Potency</v>
      </c>
      <c r="H82">
        <f>'Base W'!N82</f>
        <v>24</v>
      </c>
      <c r="I82" t="str">
        <f>'Base W'!Q82</f>
        <v>Protection</v>
      </c>
      <c r="J82">
        <f>'Base W'!R82</f>
        <v>1.77</v>
      </c>
      <c r="K82" t="str">
        <f>'Base W'!U82</f>
        <v>Tenacity</v>
      </c>
      <c r="L82">
        <f>'Base W'!V82</f>
        <v>1.81</v>
      </c>
      <c r="M82" t="str">
        <f>'Base W'!Y82</f>
        <v>Defense</v>
      </c>
      <c r="N82">
        <f>'Base W'!Z82</f>
        <v>7</v>
      </c>
      <c r="O82" t="str">
        <f>'Base W'!AC82</f>
        <v>Protection</v>
      </c>
      <c r="P82">
        <f>'Base W'!AD82</f>
        <v>480</v>
      </c>
    </row>
    <row r="83" spans="1:16" x14ac:dyDescent="0.2">
      <c r="A83">
        <f>'Base W'!A83</f>
        <v>15</v>
      </c>
      <c r="B83" t="str">
        <f>'Base W'!B83</f>
        <v>Aayla Secura</v>
      </c>
      <c r="C83" t="str">
        <f>'Base W'!E83</f>
        <v>V</v>
      </c>
      <c r="D83" t="str">
        <f>'Base W'!F83</f>
        <v>A</v>
      </c>
      <c r="E83" t="str">
        <f>'Base W'!H83</f>
        <v>Multiplexer</v>
      </c>
      <c r="F83" t="str">
        <f>'Base W'!J83</f>
        <v>Potency</v>
      </c>
      <c r="G83" t="str">
        <f>'Base W'!M83</f>
        <v>Protection</v>
      </c>
      <c r="H83">
        <f>'Base W'!N83</f>
        <v>23.5</v>
      </c>
      <c r="I83" t="str">
        <f>'Base W'!Q83</f>
        <v>Critical Chance</v>
      </c>
      <c r="J83">
        <f>'Base W'!R83</f>
        <v>4.2299999999999995</v>
      </c>
      <c r="K83" t="str">
        <f>'Base W'!U83</f>
        <v>Protection</v>
      </c>
      <c r="L83">
        <f>'Base W'!V83</f>
        <v>443</v>
      </c>
      <c r="M83" t="str">
        <f>'Base W'!Y83</f>
        <v>Speed</v>
      </c>
      <c r="N83">
        <f>'Base W'!Z83</f>
        <v>5</v>
      </c>
      <c r="O83" t="str">
        <f>'Base W'!AC83</f>
        <v>Offense</v>
      </c>
      <c r="P83">
        <f>'Base W'!AD83</f>
        <v>26</v>
      </c>
    </row>
    <row r="84" spans="1:16" x14ac:dyDescent="0.2">
      <c r="A84">
        <f>'Base W'!A84</f>
        <v>14</v>
      </c>
      <c r="B84" t="str">
        <f>'Base W'!B84</f>
        <v>Rey</v>
      </c>
      <c r="C84" t="str">
        <f>'Base W'!E84</f>
        <v>V</v>
      </c>
      <c r="D84" t="str">
        <f>'Base W'!F84</f>
        <v>A</v>
      </c>
      <c r="E84" t="str">
        <f>'Base W'!H84</f>
        <v>Data-Bus</v>
      </c>
      <c r="F84" t="str">
        <f>'Base W'!J84</f>
        <v>Health</v>
      </c>
      <c r="G84" t="str">
        <f>'Base W'!M84</f>
        <v>Health</v>
      </c>
      <c r="H84">
        <f>'Base W'!N84</f>
        <v>5.5</v>
      </c>
      <c r="I84" t="str">
        <f>'Base W'!Q84</f>
        <v>Speed</v>
      </c>
      <c r="J84">
        <f>'Base W'!R84</f>
        <v>13</v>
      </c>
      <c r="K84" t="str">
        <f>'Base W'!U84</f>
        <v>Potency</v>
      </c>
      <c r="L84">
        <f>'Base W'!V84</f>
        <v>1.7500000000000002</v>
      </c>
      <c r="M84" t="str">
        <f>'Base W'!Y84</f>
        <v>Offense</v>
      </c>
      <c r="N84">
        <f>'Base W'!Z84</f>
        <v>0.73</v>
      </c>
      <c r="O84" t="str">
        <f>'Base W'!AC84</f>
        <v>Defense</v>
      </c>
      <c r="P84">
        <f>'Base W'!AD84</f>
        <v>9</v>
      </c>
    </row>
    <row r="85" spans="1:16" x14ac:dyDescent="0.2">
      <c r="A85">
        <f>'Base W'!A85</f>
        <v>14</v>
      </c>
      <c r="B85" t="str">
        <f>'Base W'!B85</f>
        <v>Ima-Gun Di</v>
      </c>
      <c r="C85" t="str">
        <f>'Base W'!E85</f>
        <v>V</v>
      </c>
      <c r="D85" t="str">
        <f>'Base W'!F85</f>
        <v>A</v>
      </c>
      <c r="E85" t="str">
        <f>'Base W'!H85</f>
        <v>Holo-Array</v>
      </c>
      <c r="F85" t="str">
        <f>'Base W'!J85</f>
        <v>Health</v>
      </c>
      <c r="G85" t="str">
        <f>'Base W'!M85</f>
        <v>Health</v>
      </c>
      <c r="H85">
        <f>'Base W'!N85</f>
        <v>5.5</v>
      </c>
      <c r="I85" t="str">
        <f>'Base W'!Q85</f>
        <v>Critical Chance</v>
      </c>
      <c r="J85">
        <f>'Base W'!R85</f>
        <v>1.23</v>
      </c>
      <c r="K85" t="str">
        <f>'Base W'!U85</f>
        <v>Potency</v>
      </c>
      <c r="L85">
        <f>'Base W'!V85</f>
        <v>1.27</v>
      </c>
      <c r="M85" t="str">
        <f>'Base W'!Y85</f>
        <v>Protection</v>
      </c>
      <c r="N85">
        <f>'Base W'!Z85</f>
        <v>1.2</v>
      </c>
      <c r="O85" t="str">
        <f>'Base W'!AC85</f>
        <v>Defense</v>
      </c>
      <c r="P85">
        <f>'Base W'!AD85</f>
        <v>8</v>
      </c>
    </row>
    <row r="86" spans="1:16" x14ac:dyDescent="0.2">
      <c r="A86">
        <f>'Base W'!A86</f>
        <v>14</v>
      </c>
      <c r="B86" t="str">
        <f>'Base W'!B86</f>
        <v>Geonosian Soldier</v>
      </c>
      <c r="C86" t="str">
        <f>'Base W'!E86</f>
        <v>V</v>
      </c>
      <c r="D86" t="str">
        <f>'Base W'!F86</f>
        <v>A</v>
      </c>
      <c r="E86" t="str">
        <f>'Base W'!H86</f>
        <v>Transmitter</v>
      </c>
      <c r="F86" t="str">
        <f>'Base W'!J86</f>
        <v>Health</v>
      </c>
      <c r="G86" t="str">
        <f>'Base W'!M86</f>
        <v>Offense</v>
      </c>
      <c r="H86">
        <f>'Base W'!N86</f>
        <v>5.5</v>
      </c>
      <c r="I86" t="str">
        <f>'Base W'!Q86</f>
        <v>Speed</v>
      </c>
      <c r="J86">
        <f>'Base W'!R86</f>
        <v>3</v>
      </c>
      <c r="K86" t="str">
        <f>'Base W'!U86</f>
        <v>Health</v>
      </c>
      <c r="L86">
        <f>'Base W'!V86</f>
        <v>0.95</v>
      </c>
      <c r="M86" t="str">
        <f>'Base W'!Y86</f>
        <v>Defense</v>
      </c>
      <c r="N86">
        <f>'Base W'!Z86</f>
        <v>1.48</v>
      </c>
      <c r="O86" t="str">
        <f>'Base W'!AC86</f>
        <v>Tenacity</v>
      </c>
      <c r="P86">
        <f>'Base W'!AD86</f>
        <v>1.43</v>
      </c>
    </row>
    <row r="87" spans="1:16" x14ac:dyDescent="0.2">
      <c r="A87">
        <f>'Base W'!A87</f>
        <v>14</v>
      </c>
      <c r="B87" t="str">
        <f>'Base W'!B87</f>
        <v>Grand Master Yoda</v>
      </c>
      <c r="C87" t="str">
        <f>'Base W'!E87</f>
        <v>V</v>
      </c>
      <c r="D87" t="str">
        <f>'Base W'!F87</f>
        <v>A</v>
      </c>
      <c r="E87" t="str">
        <f>'Base W'!H87</f>
        <v>Transmitter</v>
      </c>
      <c r="F87" t="str">
        <f>'Base W'!J87</f>
        <v>Health</v>
      </c>
      <c r="G87" t="str">
        <f>'Base W'!M87</f>
        <v>Offense</v>
      </c>
      <c r="H87">
        <f>'Base W'!N87</f>
        <v>5.5</v>
      </c>
      <c r="I87" t="str">
        <f>'Base W'!Q87</f>
        <v>Offense</v>
      </c>
      <c r="J87">
        <f>'Base W'!R87</f>
        <v>37</v>
      </c>
      <c r="K87" t="str">
        <f>'Base W'!U87</f>
        <v>Critical Chance</v>
      </c>
      <c r="L87">
        <f>'Base W'!V87</f>
        <v>1.4500000000000002</v>
      </c>
      <c r="M87" t="str">
        <f>'Base W'!Y87</f>
        <v>Speed</v>
      </c>
      <c r="N87">
        <f>'Base W'!Z87</f>
        <v>4</v>
      </c>
      <c r="O87" t="str">
        <f>'Base W'!AC87</f>
        <v>Protection</v>
      </c>
      <c r="P87">
        <f>'Base W'!AD87</f>
        <v>515</v>
      </c>
    </row>
    <row r="88" spans="1:16" x14ac:dyDescent="0.2">
      <c r="A88">
        <f>'Base W'!A88</f>
        <v>14</v>
      </c>
      <c r="B88" t="str">
        <f>'Base W'!B88</f>
        <v>Biggs Darklighter</v>
      </c>
      <c r="C88" t="str">
        <f>'Base W'!E88</f>
        <v>V</v>
      </c>
      <c r="D88" t="str">
        <f>'Base W'!F88</f>
        <v>A</v>
      </c>
      <c r="E88" t="str">
        <f>'Base W'!H88</f>
        <v>Transmitter</v>
      </c>
      <c r="F88" t="str">
        <f>'Base W'!J88</f>
        <v>Critical Damage</v>
      </c>
      <c r="G88" t="str">
        <f>'Base W'!M88</f>
        <v>Offense</v>
      </c>
      <c r="H88">
        <f>'Base W'!N88</f>
        <v>5.5</v>
      </c>
      <c r="I88" t="str">
        <f>'Base W'!Q88</f>
        <v>Defense</v>
      </c>
      <c r="J88">
        <f>'Base W'!R88</f>
        <v>1.6500000000000001</v>
      </c>
      <c r="K88" t="str">
        <f>'Base W'!U88</f>
        <v>Defense</v>
      </c>
      <c r="L88">
        <f>'Base W'!V88</f>
        <v>8</v>
      </c>
      <c r="M88" t="str">
        <f>'Base W'!Y88</f>
        <v>Protection</v>
      </c>
      <c r="N88">
        <f>'Base W'!Z88</f>
        <v>1.8599999999999999</v>
      </c>
      <c r="O88" t="str">
        <f>'Base W'!AC88</f>
        <v>Speed</v>
      </c>
      <c r="P88">
        <f>'Base W'!AD88</f>
        <v>3</v>
      </c>
    </row>
    <row r="89" spans="1:16" x14ac:dyDescent="0.2">
      <c r="A89">
        <f>'Base W'!A89</f>
        <v>14</v>
      </c>
      <c r="B89" t="str">
        <f>'Base W'!B89</f>
        <v>IG-88</v>
      </c>
      <c r="C89" t="str">
        <f>'Base W'!E89</f>
        <v>V</v>
      </c>
      <c r="D89" t="str">
        <f>'Base W'!F89</f>
        <v>A</v>
      </c>
      <c r="E89" t="str">
        <f>'Base W'!H89</f>
        <v>Transmitter</v>
      </c>
      <c r="F89" t="str">
        <f>'Base W'!J89</f>
        <v>Critical Damage</v>
      </c>
      <c r="G89" t="str">
        <f>'Base W'!M89</f>
        <v>Offense</v>
      </c>
      <c r="H89">
        <f>'Base W'!N89</f>
        <v>5.5</v>
      </c>
      <c r="I89" t="str">
        <f>'Base W'!Q89</f>
        <v>Speed</v>
      </c>
      <c r="J89">
        <f>'Base W'!R89</f>
        <v>3</v>
      </c>
      <c r="K89" t="str">
        <f>'Base W'!U89</f>
        <v>Health</v>
      </c>
      <c r="L89">
        <f>'Base W'!V89</f>
        <v>0.71000000000000008</v>
      </c>
      <c r="M89" t="str">
        <f>'Base W'!Y89</f>
        <v>Health</v>
      </c>
      <c r="N89">
        <f>'Base W'!Z89</f>
        <v>266</v>
      </c>
      <c r="O89" t="str">
        <f>'Base W'!AC89</f>
        <v>Critical Chance</v>
      </c>
      <c r="P89">
        <f>'Base W'!AD89</f>
        <v>1.49</v>
      </c>
    </row>
    <row r="90" spans="1:16" x14ac:dyDescent="0.2">
      <c r="A90">
        <f>'Base W'!A90</f>
        <v>14</v>
      </c>
      <c r="B90" t="str">
        <f>'Base W'!B90</f>
        <v>Jawa Engineer</v>
      </c>
      <c r="C90" t="str">
        <f>'Base W'!E90</f>
        <v>V</v>
      </c>
      <c r="D90" t="str">
        <f>'Base W'!F90</f>
        <v>A</v>
      </c>
      <c r="E90" t="str">
        <f>'Base W'!H90</f>
        <v>Receiver</v>
      </c>
      <c r="F90" t="str">
        <f>'Base W'!J90</f>
        <v>Potency</v>
      </c>
      <c r="G90" t="str">
        <f>'Base W'!M90</f>
        <v>Protection</v>
      </c>
      <c r="H90">
        <f>'Base W'!N90</f>
        <v>22</v>
      </c>
      <c r="I90" t="str">
        <f>'Base W'!Q90</f>
        <v>Offense</v>
      </c>
      <c r="J90">
        <f>'Base W'!R90</f>
        <v>0.54999999999999993</v>
      </c>
      <c r="K90" t="str">
        <f>'Base W'!U90</f>
        <v>Defense</v>
      </c>
      <c r="L90">
        <f>'Base W'!V90</f>
        <v>0.89</v>
      </c>
      <c r="M90" t="str">
        <f>'Base W'!Y90</f>
        <v>Critical Chance</v>
      </c>
      <c r="N90">
        <f>'Base W'!Z90</f>
        <v>1.78</v>
      </c>
      <c r="O90" t="str">
        <f>'Base W'!AC90</f>
        <v>Health</v>
      </c>
      <c r="P90">
        <f>'Base W'!AD90</f>
        <v>0.77999999999999992</v>
      </c>
    </row>
    <row r="91" spans="1:16" x14ac:dyDescent="0.2">
      <c r="A91">
        <f>'Base W'!A91</f>
        <v>14</v>
      </c>
      <c r="B91" t="str">
        <f>'Base W'!B91</f>
        <v>Ima-Gun Di</v>
      </c>
      <c r="C91" t="str">
        <f>'Base W'!E91</f>
        <v>V</v>
      </c>
      <c r="D91" t="str">
        <f>'Base W'!F91</f>
        <v>A</v>
      </c>
      <c r="E91" t="str">
        <f>'Base W'!H91</f>
        <v>Processor</v>
      </c>
      <c r="F91" t="str">
        <f>'Base W'!J91</f>
        <v>Health</v>
      </c>
      <c r="G91" t="str">
        <f>'Base W'!M91</f>
        <v>Defense</v>
      </c>
      <c r="H91">
        <f>'Base W'!N91</f>
        <v>11</v>
      </c>
      <c r="I91" t="str">
        <f>'Base W'!Q91</f>
        <v>Tenacity</v>
      </c>
      <c r="J91">
        <f>'Base W'!R91</f>
        <v>1.31</v>
      </c>
      <c r="K91" t="str">
        <f>'Base W'!U91</f>
        <v>Offense</v>
      </c>
      <c r="L91">
        <f>'Base W'!V91</f>
        <v>0.28999999999999998</v>
      </c>
      <c r="M91" t="str">
        <f>'Base W'!Y91</f>
        <v>Protection</v>
      </c>
      <c r="N91">
        <f>'Base W'!Z91</f>
        <v>1.8599999999999999</v>
      </c>
      <c r="O91" t="str">
        <f>'Base W'!AC91</f>
        <v>Health</v>
      </c>
      <c r="P91">
        <f>'Base W'!AD91</f>
        <v>375</v>
      </c>
    </row>
    <row r="92" spans="1:16" x14ac:dyDescent="0.2">
      <c r="A92">
        <f>'Base W'!A92</f>
        <v>14</v>
      </c>
      <c r="B92" t="str">
        <f>'Base W'!B92</f>
        <v>Grand Master Yoda</v>
      </c>
      <c r="C92" t="str">
        <f>'Base W'!E92</f>
        <v>V</v>
      </c>
      <c r="D92" t="str">
        <f>'Base W'!F92</f>
        <v>A</v>
      </c>
      <c r="E92" t="str">
        <f>'Base W'!H92</f>
        <v>Data-Bus</v>
      </c>
      <c r="F92" t="str">
        <f>'Base W'!J92</f>
        <v>Health</v>
      </c>
      <c r="G92" t="str">
        <f>'Base W'!M92</f>
        <v>Protection</v>
      </c>
      <c r="H92">
        <f>'Base W'!N92</f>
        <v>22</v>
      </c>
      <c r="I92" t="str">
        <f>'Base W'!Q92</f>
        <v>Health</v>
      </c>
      <c r="J92">
        <f>'Base W'!R92</f>
        <v>0.97</v>
      </c>
      <c r="K92" t="str">
        <f>'Base W'!U92</f>
        <v>Tenacity</v>
      </c>
      <c r="L92">
        <f>'Base W'!V92</f>
        <v>1.5599999999999998</v>
      </c>
      <c r="M92" t="str">
        <f>'Base W'!Y92</f>
        <v>Offense</v>
      </c>
      <c r="N92">
        <f>'Base W'!Z92</f>
        <v>27</v>
      </c>
      <c r="O92" t="str">
        <f>'Base W'!AC92</f>
        <v>Health</v>
      </c>
      <c r="P92">
        <f>'Base W'!AD92</f>
        <v>327</v>
      </c>
    </row>
    <row r="93" spans="1:16" x14ac:dyDescent="0.2">
      <c r="A93">
        <f>'Base W'!A93</f>
        <v>13</v>
      </c>
      <c r="B93" t="str">
        <f>'Base W'!B93</f>
        <v>Lando Calrissian</v>
      </c>
      <c r="C93" t="str">
        <f>'Base W'!E93</f>
        <v>V</v>
      </c>
      <c r="D93" t="str">
        <f>'Base W'!F93</f>
        <v>A</v>
      </c>
      <c r="E93" t="str">
        <f>'Base W'!H93</f>
        <v>Data-Bus</v>
      </c>
      <c r="F93" t="str">
        <f>'Base W'!J93</f>
        <v>Health</v>
      </c>
      <c r="G93" t="str">
        <f>'Base W'!M93</f>
        <v>Health</v>
      </c>
      <c r="H93">
        <f>'Base W'!N93</f>
        <v>5.13</v>
      </c>
      <c r="I93" t="str">
        <f>'Base W'!Q93</f>
        <v>Protection</v>
      </c>
      <c r="J93">
        <f>'Base W'!R93</f>
        <v>3.1300000000000003</v>
      </c>
      <c r="K93" t="str">
        <f>'Base W'!U93</f>
        <v>Protection</v>
      </c>
      <c r="L93">
        <f>'Base W'!V93</f>
        <v>576</v>
      </c>
      <c r="M93" t="str">
        <f>'Base W'!Y93</f>
        <v>Speed</v>
      </c>
      <c r="N93">
        <f>'Base W'!Z93</f>
        <v>4</v>
      </c>
      <c r="O93" t="str">
        <f>'Base W'!AC93</f>
        <v>Defense</v>
      </c>
      <c r="P93">
        <f>'Base W'!AD93</f>
        <v>1.37</v>
      </c>
    </row>
    <row r="94" spans="1:16" x14ac:dyDescent="0.2">
      <c r="A94">
        <f>'Base W'!A94</f>
        <v>15</v>
      </c>
      <c r="B94" t="str">
        <f>'Base W'!B94</f>
        <v>Aayla Secura</v>
      </c>
      <c r="C94" t="str">
        <f>'Base W'!E94</f>
        <v>V</v>
      </c>
      <c r="D94" t="str">
        <f>'Base W'!F94</f>
        <v>A</v>
      </c>
      <c r="E94" t="str">
        <f>'Base W'!H94</f>
        <v>Receiver</v>
      </c>
      <c r="F94" t="str">
        <f>'Base W'!J94</f>
        <v>Health</v>
      </c>
      <c r="G94" t="str">
        <f>'Base W'!M94</f>
        <v>Health</v>
      </c>
      <c r="H94">
        <f>'Base W'!N94</f>
        <v>4</v>
      </c>
      <c r="I94" t="str">
        <f>'Base W'!Q94</f>
        <v>Potency</v>
      </c>
      <c r="J94">
        <f>'Base W'!R94</f>
        <v>3.88</v>
      </c>
      <c r="K94" t="str">
        <f>'Base W'!U94</f>
        <v>Protection</v>
      </c>
      <c r="L94">
        <f>'Base W'!V94</f>
        <v>589</v>
      </c>
      <c r="M94" t="str">
        <f>'Base W'!Y94</f>
        <v>Critical Chance</v>
      </c>
      <c r="N94">
        <f>'Base W'!Z94</f>
        <v>1.96</v>
      </c>
      <c r="O94" t="str">
        <f>'Base W'!AC94</f>
        <v>Defense</v>
      </c>
      <c r="P94">
        <f>'Base W'!AD94</f>
        <v>0.91</v>
      </c>
    </row>
    <row r="95" spans="1:16" x14ac:dyDescent="0.2">
      <c r="A95">
        <f>'Base W'!A95</f>
        <v>15</v>
      </c>
      <c r="B95" t="str">
        <f>'Base W'!B95</f>
        <v>Resistance Pilot</v>
      </c>
      <c r="C95" t="str">
        <f>'Base W'!E95</f>
        <v>V</v>
      </c>
      <c r="D95" t="str">
        <f>'Base W'!F95</f>
        <v>A</v>
      </c>
      <c r="E95" t="str">
        <f>'Base W'!H95</f>
        <v>Receiver</v>
      </c>
      <c r="F95" t="str">
        <f>'Base W'!J95</f>
        <v>Health</v>
      </c>
      <c r="G95" t="str">
        <f>'Base W'!M95</f>
        <v>Health</v>
      </c>
      <c r="H95">
        <f>'Base W'!N95</f>
        <v>4</v>
      </c>
      <c r="I95" t="str">
        <f>'Base W'!Q95</f>
        <v>Critical Chance</v>
      </c>
      <c r="J95">
        <f>'Base W'!R95</f>
        <v>3.49</v>
      </c>
      <c r="K95" t="str">
        <f>'Base W'!U95</f>
        <v>Offense</v>
      </c>
      <c r="L95">
        <f>'Base W'!V95</f>
        <v>18</v>
      </c>
      <c r="M95" t="str">
        <f>'Base W'!Y95</f>
        <v>Defense</v>
      </c>
      <c r="N95">
        <f>'Base W'!Z95</f>
        <v>0.76</v>
      </c>
      <c r="O95" t="str">
        <f>'Base W'!AC95</f>
        <v>Protection</v>
      </c>
      <c r="P95">
        <f>'Base W'!AD95</f>
        <v>1.32</v>
      </c>
    </row>
    <row r="96" spans="1:16" x14ac:dyDescent="0.2">
      <c r="A96">
        <f>'Base W'!A96</f>
        <v>15</v>
      </c>
      <c r="B96" t="str">
        <f>'Base W'!B96</f>
        <v>Jawa Scavenger</v>
      </c>
      <c r="C96" t="str">
        <f>'Base W'!E96</f>
        <v>V</v>
      </c>
      <c r="D96" t="str">
        <f>'Base W'!F96</f>
        <v>A</v>
      </c>
      <c r="E96" t="str">
        <f>'Base W'!H96</f>
        <v>Receiver</v>
      </c>
      <c r="F96" t="str">
        <f>'Base W'!J96</f>
        <v>Critical Damage</v>
      </c>
      <c r="G96" t="str">
        <f>'Base W'!M96</f>
        <v>Protection</v>
      </c>
      <c r="H96">
        <f>'Base W'!N96</f>
        <v>16</v>
      </c>
      <c r="I96" t="str">
        <f>'Base W'!Q96</f>
        <v>Offense</v>
      </c>
      <c r="J96">
        <f>'Base W'!R96</f>
        <v>0.3</v>
      </c>
      <c r="K96" t="str">
        <f>'Base W'!U96</f>
        <v>Potency</v>
      </c>
      <c r="L96">
        <f>'Base W'!V96</f>
        <v>1.6500000000000001</v>
      </c>
      <c r="M96" t="str">
        <f>'Base W'!Y96</f>
        <v>Health</v>
      </c>
      <c r="N96">
        <f>'Base W'!Z96</f>
        <v>296</v>
      </c>
      <c r="O96" t="str">
        <f>'Base W'!AC96</f>
        <v>Health</v>
      </c>
      <c r="P96">
        <f>'Base W'!AD96</f>
        <v>0.5</v>
      </c>
    </row>
    <row r="97" spans="1:16" x14ac:dyDescent="0.2">
      <c r="A97">
        <f>'Base W'!A97</f>
        <v>15</v>
      </c>
      <c r="B97" t="str">
        <f>'Base W'!B97</f>
        <v>Jedi Knight Anakin</v>
      </c>
      <c r="C97" t="str">
        <f>'Base W'!E97</f>
        <v>V</v>
      </c>
      <c r="D97" t="str">
        <f>'Base W'!F97</f>
        <v>A</v>
      </c>
      <c r="E97" t="str">
        <f>'Base W'!H97</f>
        <v>Receiver</v>
      </c>
      <c r="F97" t="str">
        <f>'Base W'!J97</f>
        <v>Potency</v>
      </c>
      <c r="G97" t="str">
        <f>'Base W'!M97</f>
        <v>Accuracy</v>
      </c>
      <c r="H97">
        <f>'Base W'!N97</f>
        <v>10.5</v>
      </c>
      <c r="I97" t="str">
        <f>'Base W'!Q97</f>
        <v>Offense</v>
      </c>
      <c r="J97">
        <f>'Base W'!R97</f>
        <v>25</v>
      </c>
      <c r="K97" t="str">
        <f>'Base W'!U97</f>
        <v>Critical Chance</v>
      </c>
      <c r="L97">
        <f>'Base W'!V97</f>
        <v>1.0699999999999998</v>
      </c>
      <c r="M97" t="str">
        <f>'Base W'!Y97</f>
        <v>Health</v>
      </c>
      <c r="N97">
        <f>'Base W'!Z97</f>
        <v>177</v>
      </c>
      <c r="O97" t="str">
        <f>'Base W'!AC97</f>
        <v>Protection</v>
      </c>
      <c r="P97">
        <f>'Base W'!AD97</f>
        <v>1.95</v>
      </c>
    </row>
    <row r="98" spans="1:16" x14ac:dyDescent="0.2">
      <c r="A98">
        <f>'Base W'!A98</f>
        <v>15</v>
      </c>
      <c r="B98" t="str">
        <f>'Base W'!B98</f>
        <v>Kylo Ren</v>
      </c>
      <c r="C98" t="str">
        <f>'Base W'!E98</f>
        <v>V</v>
      </c>
      <c r="D98" t="str">
        <f>'Base W'!F98</f>
        <v>A</v>
      </c>
      <c r="E98" t="str">
        <f>'Base W'!H98</f>
        <v>Processor</v>
      </c>
      <c r="F98" t="str">
        <f>'Base W'!J98</f>
        <v>Health</v>
      </c>
      <c r="G98" t="str">
        <f>'Base W'!M98</f>
        <v>Defense</v>
      </c>
      <c r="H98">
        <f>'Base W'!N98</f>
        <v>8</v>
      </c>
      <c r="I98" t="str">
        <f>'Base W'!Q98</f>
        <v>Offense</v>
      </c>
      <c r="J98">
        <f>'Base W'!R98</f>
        <v>79</v>
      </c>
      <c r="K98" t="str">
        <f>'Base W'!U98</f>
        <v>Health</v>
      </c>
      <c r="L98">
        <f>'Base W'!V98</f>
        <v>328</v>
      </c>
      <c r="M98" t="str">
        <f>'Base W'!Y98</f>
        <v>Protection</v>
      </c>
      <c r="N98">
        <f>'Base W'!Z98</f>
        <v>570</v>
      </c>
      <c r="O98" t="str">
        <f>'Base W'!AC98</f>
        <v>Tenacity</v>
      </c>
      <c r="P98">
        <f>'Base W'!AD98</f>
        <v>1.1499999999999999</v>
      </c>
    </row>
    <row r="99" spans="1:16" x14ac:dyDescent="0.2">
      <c r="A99">
        <f>'Base W'!A99</f>
        <v>15</v>
      </c>
      <c r="B99" t="str">
        <f>'Base W'!B99</f>
        <v>Emperor Palpatine</v>
      </c>
      <c r="C99" t="str">
        <f>'Base W'!E99</f>
        <v>V</v>
      </c>
      <c r="D99" t="str">
        <f>'Base W'!F99</f>
        <v>A</v>
      </c>
      <c r="E99" t="str">
        <f>'Base W'!H99</f>
        <v>Processor</v>
      </c>
      <c r="F99" t="str">
        <f>'Base W'!J99</f>
        <v>Health</v>
      </c>
      <c r="G99" t="str">
        <f>'Base W'!M99</f>
        <v>Defense</v>
      </c>
      <c r="H99">
        <f>'Base W'!N99</f>
        <v>8</v>
      </c>
      <c r="I99" t="str">
        <f>'Base W'!Q99</f>
        <v>Potency</v>
      </c>
      <c r="J99">
        <f>'Base W'!R99</f>
        <v>3.02</v>
      </c>
      <c r="K99" t="str">
        <f>'Base W'!U99</f>
        <v>Health</v>
      </c>
      <c r="L99">
        <f>'Base W'!V99</f>
        <v>0.5</v>
      </c>
      <c r="M99" t="str">
        <f>'Base W'!Y99</f>
        <v>Tenacity</v>
      </c>
      <c r="N99">
        <f>'Base W'!Z99</f>
        <v>1.1400000000000001</v>
      </c>
      <c r="O99" t="str">
        <f>'Base W'!AC99</f>
        <v>Defense</v>
      </c>
      <c r="P99">
        <f>'Base W'!AD99</f>
        <v>6</v>
      </c>
    </row>
    <row r="100" spans="1:16" x14ac:dyDescent="0.2">
      <c r="A100">
        <f>'Base W'!A100</f>
        <v>15</v>
      </c>
      <c r="B100" t="str">
        <f>'Base W'!B100</f>
        <v>Clone Wars Chewbacca</v>
      </c>
      <c r="C100" t="str">
        <f>'Base W'!E100</f>
        <v>V</v>
      </c>
      <c r="D100" t="str">
        <f>'Base W'!F100</f>
        <v>A</v>
      </c>
      <c r="E100" t="str">
        <f>'Base W'!H100</f>
        <v>Processor</v>
      </c>
      <c r="F100" t="str">
        <f>'Base W'!J100</f>
        <v>Health</v>
      </c>
      <c r="G100" t="str">
        <f>'Base W'!M100</f>
        <v>Defense</v>
      </c>
      <c r="H100">
        <f>'Base W'!N100</f>
        <v>8</v>
      </c>
      <c r="I100" t="str">
        <f>'Base W'!Q100</f>
        <v>Protection</v>
      </c>
      <c r="J100">
        <f>'Base W'!R100</f>
        <v>1.96</v>
      </c>
      <c r="K100" t="str">
        <f>'Base W'!U100</f>
        <v>Protection</v>
      </c>
      <c r="L100">
        <f>'Base W'!V100</f>
        <v>361</v>
      </c>
      <c r="M100" t="str">
        <f>'Base W'!Y100</f>
        <v>Speed</v>
      </c>
      <c r="N100">
        <f>'Base W'!Z100</f>
        <v>4</v>
      </c>
      <c r="O100" t="str">
        <f>'Base W'!AC100</f>
        <v>Defense</v>
      </c>
      <c r="P100">
        <f>'Base W'!AD100</f>
        <v>7</v>
      </c>
    </row>
    <row r="101" spans="1:16" x14ac:dyDescent="0.2">
      <c r="A101">
        <f>'Base W'!A101</f>
        <v>15</v>
      </c>
      <c r="B101" t="str">
        <f>'Base W'!B101</f>
        <v>Cad Bane</v>
      </c>
      <c r="C101" t="str">
        <f>'Base W'!E101</f>
        <v>V</v>
      </c>
      <c r="D101" t="str">
        <f>'Base W'!F101</f>
        <v>A</v>
      </c>
      <c r="E101" t="str">
        <f>'Base W'!H101</f>
        <v>Processor</v>
      </c>
      <c r="F101" t="str">
        <f>'Base W'!J101</f>
        <v>Health</v>
      </c>
      <c r="G101" t="str">
        <f>'Base W'!M101</f>
        <v>Defense</v>
      </c>
      <c r="H101">
        <f>'Base W'!N101</f>
        <v>8</v>
      </c>
      <c r="I101" t="str">
        <f>'Base W'!Q101</f>
        <v>Critical Chance</v>
      </c>
      <c r="J101">
        <f>'Base W'!R101</f>
        <v>1.49</v>
      </c>
      <c r="K101" t="str">
        <f>'Base W'!U101</f>
        <v>Defense</v>
      </c>
      <c r="L101">
        <f>'Base W'!V101</f>
        <v>15</v>
      </c>
      <c r="M101" t="str">
        <f>'Base W'!Y101</f>
        <v>Tenacity</v>
      </c>
      <c r="N101">
        <f>'Base W'!Z101</f>
        <v>1.55</v>
      </c>
      <c r="O101" t="str">
        <f>'Base W'!AC101</f>
        <v>Offense</v>
      </c>
      <c r="P101">
        <f>'Base W'!AD101</f>
        <v>23</v>
      </c>
    </row>
    <row r="102" spans="1:16" x14ac:dyDescent="0.2">
      <c r="A102">
        <f>'Base W'!A102</f>
        <v>15</v>
      </c>
      <c r="B102" t="str">
        <f>'Base W'!B102</f>
        <v>Qui-Gon Jinn</v>
      </c>
      <c r="C102" t="str">
        <f>'Base W'!E102</f>
        <v>V</v>
      </c>
      <c r="D102" t="str">
        <f>'Base W'!F102</f>
        <v>A</v>
      </c>
      <c r="E102" t="str">
        <f>'Base W'!H102</f>
        <v>Holo-Array</v>
      </c>
      <c r="F102" t="str">
        <f>'Base W'!J102</f>
        <v>Health</v>
      </c>
      <c r="G102" t="str">
        <f>'Base W'!M102</f>
        <v>Critical Chance</v>
      </c>
      <c r="H102">
        <f>'Base W'!N102</f>
        <v>10.5</v>
      </c>
      <c r="I102" t="str">
        <f>'Base W'!Q102</f>
        <v>Speed</v>
      </c>
      <c r="J102">
        <f>'Base W'!R102</f>
        <v>9</v>
      </c>
      <c r="K102" t="str">
        <f>'Base W'!U102</f>
        <v>Tenacity</v>
      </c>
      <c r="L102">
        <f>'Base W'!V102</f>
        <v>2.5700000000000003</v>
      </c>
      <c r="M102" t="str">
        <f>'Base W'!Y102</f>
        <v>Offense</v>
      </c>
      <c r="N102">
        <f>'Base W'!Z102</f>
        <v>0.26</v>
      </c>
      <c r="O102" t="str">
        <f>'Base W'!AC102</f>
        <v>Health</v>
      </c>
      <c r="P102">
        <f>'Base W'!AD102</f>
        <v>635</v>
      </c>
    </row>
    <row r="103" spans="1:16" x14ac:dyDescent="0.2">
      <c r="A103">
        <f>'Base W'!A103</f>
        <v>15</v>
      </c>
      <c r="B103" t="str">
        <f>'Base W'!B103</f>
        <v>CT-5555 "Fives"</v>
      </c>
      <c r="C103" t="str">
        <f>'Base W'!E103</f>
        <v>V</v>
      </c>
      <c r="D103" t="str">
        <f>'Base W'!F103</f>
        <v>A</v>
      </c>
      <c r="E103" t="str">
        <f>'Base W'!H103</f>
        <v>Holo-Array</v>
      </c>
      <c r="F103" t="str">
        <f>'Base W'!J103</f>
        <v>Health</v>
      </c>
      <c r="G103" t="str">
        <f>'Base W'!M103</f>
        <v>Offense</v>
      </c>
      <c r="H103">
        <f>'Base W'!N103</f>
        <v>4</v>
      </c>
      <c r="I103" t="str">
        <f>'Base W'!Q103</f>
        <v>Defense</v>
      </c>
      <c r="J103">
        <f>'Base W'!R103</f>
        <v>7</v>
      </c>
      <c r="K103" t="str">
        <f>'Base W'!U103</f>
        <v>Potency</v>
      </c>
      <c r="L103">
        <f>'Base W'!V103</f>
        <v>1.9300000000000002</v>
      </c>
      <c r="M103" t="str">
        <f>'Base W'!Y103</f>
        <v>Health</v>
      </c>
      <c r="N103">
        <f>'Base W'!Z103</f>
        <v>176</v>
      </c>
      <c r="O103" t="str">
        <f>'Base W'!AC103</f>
        <v>Tenacity</v>
      </c>
      <c r="P103">
        <f>'Base W'!AD103</f>
        <v>1.67</v>
      </c>
    </row>
    <row r="104" spans="1:16" x14ac:dyDescent="0.2">
      <c r="A104">
        <f>'Base W'!A104</f>
        <v>15</v>
      </c>
      <c r="B104">
        <f>'Base W'!B104</f>
        <v>0</v>
      </c>
      <c r="C104" t="str">
        <f>'Base W'!E104</f>
        <v>V</v>
      </c>
      <c r="D104" t="str">
        <f>'Base W'!F104</f>
        <v>A</v>
      </c>
      <c r="E104" t="str">
        <f>'Base W'!H104</f>
        <v>Holo-Array</v>
      </c>
      <c r="F104" t="str">
        <f>'Base W'!J104</f>
        <v>Health</v>
      </c>
      <c r="G104" t="str">
        <f>'Base W'!M104</f>
        <v>Offense</v>
      </c>
      <c r="H104">
        <f>'Base W'!N104</f>
        <v>4</v>
      </c>
      <c r="I104" t="str">
        <f>'Base W'!Q104</f>
        <v>Defense</v>
      </c>
      <c r="J104">
        <f>'Base W'!R104</f>
        <v>6</v>
      </c>
      <c r="K104" t="str">
        <f>'Base W'!U104</f>
        <v>Tenacity</v>
      </c>
      <c r="L104">
        <f>'Base W'!V104</f>
        <v>1.7999999999999998</v>
      </c>
      <c r="M104" t="str">
        <f>'Base W'!Y104</f>
        <v>Potency</v>
      </c>
      <c r="N104">
        <f>'Base W'!Z104</f>
        <v>1.06</v>
      </c>
      <c r="O104" t="str">
        <f>'Base W'!AC104</f>
        <v>Offense</v>
      </c>
      <c r="P104">
        <f>'Base W'!AD104</f>
        <v>26</v>
      </c>
    </row>
    <row r="105" spans="1:16" x14ac:dyDescent="0.2">
      <c r="A105">
        <f>'Base W'!A105</f>
        <v>15</v>
      </c>
      <c r="B105" t="str">
        <f>'Base W'!B105</f>
        <v>Rey</v>
      </c>
      <c r="C105" t="str">
        <f>'Base W'!E105</f>
        <v>V</v>
      </c>
      <c r="D105" t="str">
        <f>'Base W'!F105</f>
        <v>A</v>
      </c>
      <c r="E105" t="str">
        <f>'Base W'!H105</f>
        <v>Holo-Array</v>
      </c>
      <c r="F105" t="str">
        <f>'Base W'!J105</f>
        <v>Health</v>
      </c>
      <c r="G105" t="str">
        <f>'Base W'!M105</f>
        <v>Critical Damage</v>
      </c>
      <c r="H105">
        <f>'Base W'!N105</f>
        <v>31.5</v>
      </c>
      <c r="I105" t="str">
        <f>'Base W'!Q105</f>
        <v>Offense</v>
      </c>
      <c r="J105">
        <f>'Base W'!R105</f>
        <v>33</v>
      </c>
      <c r="K105" t="str">
        <f>'Base W'!U105</f>
        <v>Critical Chance</v>
      </c>
      <c r="L105">
        <f>'Base W'!V105</f>
        <v>1.1599999999999999</v>
      </c>
      <c r="M105" t="str">
        <f>'Base W'!Y105</f>
        <v>Health</v>
      </c>
      <c r="N105">
        <f>'Base W'!Z105</f>
        <v>197</v>
      </c>
      <c r="O105" t="str">
        <f>'Base W'!AC105</f>
        <v>Health</v>
      </c>
      <c r="P105">
        <f>'Base W'!AD105</f>
        <v>0.79</v>
      </c>
    </row>
    <row r="106" spans="1:16" x14ac:dyDescent="0.2">
      <c r="A106">
        <f>'Base W'!A106</f>
        <v>15</v>
      </c>
      <c r="B106" t="str">
        <f>'Base W'!B106</f>
        <v>Jawa Scavenger</v>
      </c>
      <c r="C106" t="str">
        <f>'Base W'!E106</f>
        <v>V</v>
      </c>
      <c r="D106" t="str">
        <f>'Base W'!F106</f>
        <v>A</v>
      </c>
      <c r="E106" t="str">
        <f>'Base W'!H106</f>
        <v>Holo-Array</v>
      </c>
      <c r="F106" t="str">
        <f>'Base W'!J106</f>
        <v>Critical Damage</v>
      </c>
      <c r="G106" t="str">
        <f>'Base W'!M106</f>
        <v>Protection</v>
      </c>
      <c r="H106">
        <f>'Base W'!N106</f>
        <v>16</v>
      </c>
      <c r="I106" t="str">
        <f>'Base W'!Q106</f>
        <v>Offense</v>
      </c>
      <c r="J106">
        <f>'Base W'!R106</f>
        <v>31</v>
      </c>
      <c r="K106" t="str">
        <f>'Base W'!U106</f>
        <v>Defense</v>
      </c>
      <c r="L106">
        <f>'Base W'!V106</f>
        <v>0.86</v>
      </c>
      <c r="M106" t="str">
        <f>'Base W'!Y106</f>
        <v>Tenacity</v>
      </c>
      <c r="N106">
        <f>'Base W'!Z106</f>
        <v>1.2</v>
      </c>
      <c r="O106" t="str">
        <f>'Base W'!AC106</f>
        <v>Health</v>
      </c>
      <c r="P106">
        <f>'Base W'!AD106</f>
        <v>288</v>
      </c>
    </row>
    <row r="107" spans="1:16" x14ac:dyDescent="0.2">
      <c r="A107">
        <f>'Base W'!A107</f>
        <v>15</v>
      </c>
      <c r="B107" t="str">
        <f>'Base W'!B107</f>
        <v>Dathcha</v>
      </c>
      <c r="C107" t="str">
        <f>'Base W'!E107</f>
        <v>V</v>
      </c>
      <c r="D107" t="str">
        <f>'Base W'!F107</f>
        <v>A</v>
      </c>
      <c r="E107" t="str">
        <f>'Base W'!H107</f>
        <v>Holo-Array</v>
      </c>
      <c r="F107" t="str">
        <f>'Base W'!J107</f>
        <v>Critical Damage</v>
      </c>
      <c r="G107" t="str">
        <f>'Base W'!M107</f>
        <v>Protection</v>
      </c>
      <c r="H107">
        <f>'Base W'!N107</f>
        <v>16</v>
      </c>
      <c r="I107" t="str">
        <f>'Base W'!Q107</f>
        <v>Speed</v>
      </c>
      <c r="J107">
        <f>'Base W'!R107</f>
        <v>3</v>
      </c>
      <c r="K107" t="str">
        <f>'Base W'!U107</f>
        <v>Defense</v>
      </c>
      <c r="L107">
        <f>'Base W'!V107</f>
        <v>1.32</v>
      </c>
      <c r="M107" t="str">
        <f>'Base W'!Y107</f>
        <v>Tenacity</v>
      </c>
      <c r="N107">
        <f>'Base W'!Z107</f>
        <v>1.27</v>
      </c>
      <c r="O107" t="str">
        <f>'Base W'!AC107</f>
        <v>Protection</v>
      </c>
      <c r="P107">
        <f>'Base W'!AD107</f>
        <v>622</v>
      </c>
    </row>
    <row r="108" spans="1:16" x14ac:dyDescent="0.2">
      <c r="A108">
        <f>'Base W'!A108</f>
        <v>15</v>
      </c>
      <c r="B108" t="str">
        <f>'Base W'!B108</f>
        <v>IG-86 Sentinel Droid</v>
      </c>
      <c r="C108" t="str">
        <f>'Base W'!E108</f>
        <v>V</v>
      </c>
      <c r="D108" t="str">
        <f>'Base W'!F108</f>
        <v>A</v>
      </c>
      <c r="E108" t="str">
        <f>'Base W'!H108</f>
        <v>Holo-Array</v>
      </c>
      <c r="F108" t="str">
        <f>'Base W'!J108</f>
        <v>Critical Chance</v>
      </c>
      <c r="G108" t="str">
        <f>'Base W'!M108</f>
        <v>Offense</v>
      </c>
      <c r="H108">
        <f>'Base W'!N108</f>
        <v>4</v>
      </c>
      <c r="I108" t="str">
        <f>'Base W'!Q108</f>
        <v>Speed</v>
      </c>
      <c r="J108">
        <f>'Base W'!R108</f>
        <v>7</v>
      </c>
      <c r="K108" t="str">
        <f>'Base W'!U108</f>
        <v>Critical Chance</v>
      </c>
      <c r="L108">
        <f>'Base W'!V108</f>
        <v>1.35</v>
      </c>
      <c r="M108" t="str">
        <f>'Base W'!Y108</f>
        <v>Protection</v>
      </c>
      <c r="N108">
        <f>'Base W'!Z108</f>
        <v>347</v>
      </c>
      <c r="O108" t="str">
        <f>'Base W'!AC108</f>
        <v>Potency</v>
      </c>
      <c r="P108">
        <f>'Base W'!AD108</f>
        <v>1.6</v>
      </c>
    </row>
    <row r="109" spans="1:16" x14ac:dyDescent="0.2">
      <c r="A109">
        <f>'Base W'!A109</f>
        <v>15</v>
      </c>
      <c r="B109" t="str">
        <f>'Base W'!B109</f>
        <v>IG-88</v>
      </c>
      <c r="C109" t="str">
        <f>'Base W'!E109</f>
        <v>V</v>
      </c>
      <c r="D109" t="str">
        <f>'Base W'!F109</f>
        <v>A</v>
      </c>
      <c r="E109" t="str">
        <f>'Base W'!H109</f>
        <v>Holo-Array</v>
      </c>
      <c r="F109" t="str">
        <f>'Base W'!J109</f>
        <v>Critical Chance</v>
      </c>
      <c r="G109" t="str">
        <f>'Base W'!M109</f>
        <v>Critical Chance</v>
      </c>
      <c r="H109">
        <f>'Base W'!N109</f>
        <v>10.5</v>
      </c>
      <c r="I109" t="str">
        <f>'Base W'!Q109</f>
        <v>Health</v>
      </c>
      <c r="J109">
        <f>'Base W'!R109</f>
        <v>342</v>
      </c>
      <c r="K109" t="str">
        <f>'Base W'!U109</f>
        <v>Protection</v>
      </c>
      <c r="L109">
        <f>'Base W'!V109</f>
        <v>1.8800000000000001</v>
      </c>
      <c r="M109" t="str">
        <f>'Base W'!Y109</f>
        <v>Speed</v>
      </c>
      <c r="N109">
        <f>'Base W'!Z109</f>
        <v>2</v>
      </c>
      <c r="O109" t="str">
        <f>'Base W'!AC109</f>
        <v>Health</v>
      </c>
      <c r="P109">
        <f>'Base W'!AD109</f>
        <v>0.8</v>
      </c>
    </row>
    <row r="110" spans="1:16" x14ac:dyDescent="0.2">
      <c r="A110">
        <f>'Base W'!A110</f>
        <v>15</v>
      </c>
      <c r="B110" t="str">
        <f>'Base W'!B110</f>
        <v>Princess Leia</v>
      </c>
      <c r="C110" t="str">
        <f>'Base W'!E110</f>
        <v>V</v>
      </c>
      <c r="D110" t="str">
        <f>'Base W'!F110</f>
        <v>A</v>
      </c>
      <c r="E110" t="str">
        <f>'Base W'!H110</f>
        <v>Holo-Array</v>
      </c>
      <c r="F110" t="str">
        <f>'Base W'!J110</f>
        <v>Critical Chance</v>
      </c>
      <c r="G110" t="str">
        <f>'Base W'!M110</f>
        <v>Offense</v>
      </c>
      <c r="H110">
        <f>'Base W'!N110</f>
        <v>4</v>
      </c>
      <c r="I110" t="str">
        <f>'Base W'!Q110</f>
        <v>Defense</v>
      </c>
      <c r="J110">
        <f>'Base W'!R110</f>
        <v>1.23</v>
      </c>
      <c r="K110" t="str">
        <f>'Base W'!U110</f>
        <v>Speed</v>
      </c>
      <c r="L110">
        <f>'Base W'!V110</f>
        <v>4</v>
      </c>
      <c r="M110" t="str">
        <f>'Base W'!Y110</f>
        <v>Potency</v>
      </c>
      <c r="N110">
        <f>'Base W'!Z110</f>
        <v>1.69</v>
      </c>
      <c r="O110" t="str">
        <f>'Base W'!AC110</f>
        <v>Protection</v>
      </c>
      <c r="P110">
        <f>'Base W'!AD110</f>
        <v>465</v>
      </c>
    </row>
    <row r="111" spans="1:16" x14ac:dyDescent="0.2">
      <c r="A111">
        <f>'Base W'!A111</f>
        <v>15</v>
      </c>
      <c r="B111" t="str">
        <f>'Base W'!B111</f>
        <v>Jedi Knight Anakin</v>
      </c>
      <c r="C111" t="str">
        <f>'Base W'!E111</f>
        <v>V</v>
      </c>
      <c r="D111" t="str">
        <f>'Base W'!F111</f>
        <v>A</v>
      </c>
      <c r="E111" t="str">
        <f>'Base W'!H111</f>
        <v>Holo-Array</v>
      </c>
      <c r="F111" t="str">
        <f>'Base W'!J111</f>
        <v>Potency</v>
      </c>
      <c r="G111" t="str">
        <f>'Base W'!M111</f>
        <v>Critical Damage</v>
      </c>
      <c r="H111">
        <f>'Base W'!N111</f>
        <v>31.5</v>
      </c>
      <c r="I111" t="str">
        <f>'Base W'!Q111</f>
        <v>Offense</v>
      </c>
      <c r="J111">
        <f>'Base W'!R111</f>
        <v>0.89999999999999991</v>
      </c>
      <c r="K111" t="str">
        <f>'Base W'!U111</f>
        <v>Potency</v>
      </c>
      <c r="L111">
        <f>'Base W'!V111</f>
        <v>2.71</v>
      </c>
      <c r="M111" t="str">
        <f>'Base W'!Y111</f>
        <v>Speed</v>
      </c>
      <c r="N111">
        <f>'Base W'!Z111</f>
        <v>3</v>
      </c>
      <c r="O111" t="str">
        <f>'Base W'!AC111</f>
        <v>Defense</v>
      </c>
      <c r="P111">
        <f>'Base W'!AD111</f>
        <v>0.83</v>
      </c>
    </row>
    <row r="112" spans="1:16" x14ac:dyDescent="0.2">
      <c r="A112">
        <f>'Base W'!A112</f>
        <v>15</v>
      </c>
      <c r="B112" t="str">
        <f>'Base W'!B112</f>
        <v>Aayla Secura</v>
      </c>
      <c r="C112" t="str">
        <f>'Base W'!E112</f>
        <v>V</v>
      </c>
      <c r="D112" t="str">
        <f>'Base W'!F112</f>
        <v>A</v>
      </c>
      <c r="E112" t="str">
        <f>'Base W'!H112</f>
        <v>Holo-Array</v>
      </c>
      <c r="F112" t="str">
        <f>'Base W'!J112</f>
        <v>Potency</v>
      </c>
      <c r="G112" t="str">
        <f>'Base W'!M112</f>
        <v>Critical Chance</v>
      </c>
      <c r="H112">
        <f>'Base W'!N112</f>
        <v>10.5</v>
      </c>
      <c r="I112" t="str">
        <f>'Base W'!Q112</f>
        <v>Tenacity</v>
      </c>
      <c r="J112">
        <f>'Base W'!R112</f>
        <v>1.97</v>
      </c>
      <c r="K112" t="str">
        <f>'Base W'!U112</f>
        <v>Protection</v>
      </c>
      <c r="L112">
        <f>'Base W'!V112</f>
        <v>1.4000000000000001</v>
      </c>
      <c r="M112" t="str">
        <f>'Base W'!Y112</f>
        <v>Offense</v>
      </c>
      <c r="N112">
        <f>'Base W'!Z112</f>
        <v>0.41000000000000003</v>
      </c>
      <c r="O112" t="str">
        <f>'Base W'!AC112</f>
        <v>Protection</v>
      </c>
      <c r="P112">
        <f>'Base W'!AD112</f>
        <v>598</v>
      </c>
    </row>
    <row r="113" spans="1:16" x14ac:dyDescent="0.2">
      <c r="A113">
        <f>'Base W'!A113</f>
        <v>15</v>
      </c>
      <c r="B113" t="str">
        <f>'Base W'!B113</f>
        <v>Geonosian Soldier</v>
      </c>
      <c r="C113" t="str">
        <f>'Base W'!E113</f>
        <v>V</v>
      </c>
      <c r="D113" t="str">
        <f>'Base W'!F113</f>
        <v>A</v>
      </c>
      <c r="E113" t="str">
        <f>'Base W'!H113</f>
        <v>Data-Bus</v>
      </c>
      <c r="F113" t="str">
        <f>'Base W'!J113</f>
        <v>Defense</v>
      </c>
      <c r="G113" t="str">
        <f>'Base W'!M113</f>
        <v>Protection</v>
      </c>
      <c r="H113">
        <f>'Base W'!N113</f>
        <v>16</v>
      </c>
      <c r="I113" t="str">
        <f>'Base W'!Q113</f>
        <v>Tenacity</v>
      </c>
      <c r="J113">
        <f>'Base W'!R113</f>
        <v>1.5699999999999998</v>
      </c>
      <c r="K113" t="str">
        <f>'Base W'!U113</f>
        <v>Offense</v>
      </c>
      <c r="L113">
        <f>'Base W'!V113</f>
        <v>30</v>
      </c>
      <c r="M113" t="str">
        <f>'Base W'!Y113</f>
        <v>Critical Chance</v>
      </c>
      <c r="N113">
        <f>'Base W'!Z113</f>
        <v>1.95</v>
      </c>
      <c r="O113" t="str">
        <f>'Base W'!AC113</f>
        <v>Health</v>
      </c>
      <c r="P113">
        <f>'Base W'!AD113</f>
        <v>193</v>
      </c>
    </row>
    <row r="114" spans="1:16" x14ac:dyDescent="0.2">
      <c r="A114">
        <f>'Base W'!A114</f>
        <v>15</v>
      </c>
      <c r="B114" t="str">
        <f>'Base W'!B114</f>
        <v>CT-5555 "Fives"</v>
      </c>
      <c r="C114" t="str">
        <f>'Base W'!E114</f>
        <v>V</v>
      </c>
      <c r="D114" t="str">
        <f>'Base W'!F114</f>
        <v>A</v>
      </c>
      <c r="E114" t="str">
        <f>'Base W'!H114</f>
        <v>Multiplexer</v>
      </c>
      <c r="F114" t="str">
        <f>'Base W'!J114</f>
        <v>Health</v>
      </c>
      <c r="G114" t="str">
        <f>'Base W'!M114</f>
        <v>Potency</v>
      </c>
      <c r="H114">
        <f>'Base W'!N114</f>
        <v>21</v>
      </c>
      <c r="I114" t="str">
        <f>'Base W'!Q114</f>
        <v>Offense</v>
      </c>
      <c r="J114">
        <f>'Base W'!R114</f>
        <v>0.43</v>
      </c>
      <c r="K114" t="str">
        <f>'Base W'!U114</f>
        <v>Health</v>
      </c>
      <c r="L114">
        <f>'Base W'!V114</f>
        <v>0.59</v>
      </c>
      <c r="M114" t="str">
        <f>'Base W'!Y114</f>
        <v>Protection</v>
      </c>
      <c r="N114">
        <f>'Base W'!Z114</f>
        <v>397</v>
      </c>
      <c r="O114" t="str">
        <f>'Base W'!AC114</f>
        <v>Speed</v>
      </c>
      <c r="P114">
        <f>'Base W'!AD114</f>
        <v>4</v>
      </c>
    </row>
    <row r="115" spans="1:16" x14ac:dyDescent="0.2">
      <c r="A115">
        <f>'Base W'!A115</f>
        <v>15</v>
      </c>
      <c r="B115" t="str">
        <f>'Base W'!B115</f>
        <v>Jedi Knight Anakin</v>
      </c>
      <c r="C115" t="str">
        <f>'Base W'!E115</f>
        <v>V</v>
      </c>
      <c r="D115" t="str">
        <f>'Base W'!F115</f>
        <v>A</v>
      </c>
      <c r="E115" t="str">
        <f>'Base W'!H115</f>
        <v>Multiplexer</v>
      </c>
      <c r="F115" t="str">
        <f>'Base W'!J115</f>
        <v>Health</v>
      </c>
      <c r="G115" t="str">
        <f>'Base W'!M115</f>
        <v>Offense</v>
      </c>
      <c r="H115">
        <f>'Base W'!N115</f>
        <v>4</v>
      </c>
      <c r="I115" t="str">
        <f>'Base W'!Q115</f>
        <v>Potency</v>
      </c>
      <c r="J115">
        <f>'Base W'!R115</f>
        <v>2.21</v>
      </c>
      <c r="K115" t="str">
        <f>'Base W'!U115</f>
        <v>Speed</v>
      </c>
      <c r="L115">
        <f>'Base W'!V115</f>
        <v>3</v>
      </c>
      <c r="M115" t="str">
        <f>'Base W'!Y115</f>
        <v>Protection</v>
      </c>
      <c r="N115">
        <f>'Base W'!Z115</f>
        <v>563</v>
      </c>
      <c r="O115" t="str">
        <f>'Base W'!AC115</f>
        <v>Defense</v>
      </c>
      <c r="P115">
        <f>'Base W'!AD115</f>
        <v>4</v>
      </c>
    </row>
    <row r="116" spans="1:16" x14ac:dyDescent="0.2">
      <c r="A116">
        <f>'Base W'!A116</f>
        <v>15</v>
      </c>
      <c r="B116">
        <f>'Base W'!B116</f>
        <v>0</v>
      </c>
      <c r="C116" t="str">
        <f>'Base W'!E116</f>
        <v>V</v>
      </c>
      <c r="D116" t="str">
        <f>'Base W'!F116</f>
        <v>A</v>
      </c>
      <c r="E116" t="str">
        <f>'Base W'!H116</f>
        <v>Multiplexer</v>
      </c>
      <c r="F116" t="str">
        <f>'Base W'!J116</f>
        <v>Defense</v>
      </c>
      <c r="G116" t="str">
        <f>'Base W'!M116</f>
        <v>Offense</v>
      </c>
      <c r="H116">
        <f>'Base W'!N116</f>
        <v>4</v>
      </c>
      <c r="I116" t="str">
        <f>'Base W'!Q116</f>
        <v>Defense</v>
      </c>
      <c r="J116">
        <f>'Base W'!R116</f>
        <v>2.48</v>
      </c>
      <c r="K116" t="str">
        <f>'Base W'!U116</f>
        <v>Potency</v>
      </c>
      <c r="L116">
        <f>'Base W'!V116</f>
        <v>2.54</v>
      </c>
      <c r="M116" t="str">
        <f>'Base W'!Y116</f>
        <v>Protection</v>
      </c>
      <c r="N116">
        <f>'Base W'!Z116</f>
        <v>594</v>
      </c>
      <c r="O116" t="str">
        <f>'Base W'!AC116</f>
        <v>Tenacity</v>
      </c>
      <c r="P116">
        <f>'Base W'!AD116</f>
        <v>1.23</v>
      </c>
    </row>
    <row r="117" spans="1:16" x14ac:dyDescent="0.2">
      <c r="A117">
        <f>'Base W'!A117</f>
        <v>15</v>
      </c>
      <c r="B117" t="str">
        <f>'Base W'!B117</f>
        <v>Princess Leia</v>
      </c>
      <c r="C117" t="str">
        <f>'Base W'!E117</f>
        <v>V</v>
      </c>
      <c r="D117" t="str">
        <f>'Base W'!F117</f>
        <v>A</v>
      </c>
      <c r="E117" t="str">
        <f>'Base W'!H117</f>
        <v>Multiplexer</v>
      </c>
      <c r="F117" t="str">
        <f>'Base W'!J117</f>
        <v>Defense</v>
      </c>
      <c r="G117" t="str">
        <f>'Base W'!M117</f>
        <v>Defense</v>
      </c>
      <c r="H117">
        <f>'Base W'!N117</f>
        <v>8</v>
      </c>
      <c r="I117" t="str">
        <f>'Base W'!Q117</f>
        <v>Health</v>
      </c>
      <c r="J117">
        <f>'Base W'!R117</f>
        <v>235</v>
      </c>
      <c r="K117" t="str">
        <f>'Base W'!U117</f>
        <v>Critical Chance</v>
      </c>
      <c r="L117">
        <f>'Base W'!V117</f>
        <v>1.4500000000000002</v>
      </c>
      <c r="M117" t="str">
        <f>'Base W'!Y117</f>
        <v>Tenacity</v>
      </c>
      <c r="N117">
        <f>'Base W'!Z117</f>
        <v>1.17</v>
      </c>
      <c r="O117" t="str">
        <f>'Base W'!AC117</f>
        <v>Protection</v>
      </c>
      <c r="P117">
        <f>'Base W'!AD117</f>
        <v>514</v>
      </c>
    </row>
    <row r="118" spans="1:16" x14ac:dyDescent="0.2">
      <c r="A118">
        <f>'Base W'!A118</f>
        <v>15</v>
      </c>
      <c r="B118" t="str">
        <f>'Base W'!B118</f>
        <v>Jawa Scavenger</v>
      </c>
      <c r="C118" t="str">
        <f>'Base W'!E118</f>
        <v>V</v>
      </c>
      <c r="D118" t="str">
        <f>'Base W'!F118</f>
        <v>A</v>
      </c>
      <c r="E118" t="str">
        <f>'Base W'!H118</f>
        <v>Multiplexer</v>
      </c>
      <c r="F118" t="str">
        <f>'Base W'!J118</f>
        <v>Potency</v>
      </c>
      <c r="G118" t="str">
        <f>'Base W'!M118</f>
        <v>Potency</v>
      </c>
      <c r="H118">
        <f>'Base W'!N118</f>
        <v>21</v>
      </c>
      <c r="I118" t="str">
        <f>'Base W'!Q118</f>
        <v>Health</v>
      </c>
      <c r="J118">
        <f>'Base W'!R118</f>
        <v>0.64</v>
      </c>
      <c r="K118" t="str">
        <f>'Base W'!U118</f>
        <v>Health</v>
      </c>
      <c r="L118">
        <f>'Base W'!V118</f>
        <v>333</v>
      </c>
      <c r="M118" t="str">
        <f>'Base W'!Y118</f>
        <v>Offense</v>
      </c>
      <c r="N118">
        <f>'Base W'!Z118</f>
        <v>0.32</v>
      </c>
      <c r="O118" t="str">
        <f>'Base W'!AC118</f>
        <v>Offense</v>
      </c>
      <c r="P118">
        <f>'Base W'!AD118</f>
        <v>19</v>
      </c>
    </row>
    <row r="119" spans="1:16" x14ac:dyDescent="0.2">
      <c r="A119">
        <f>'Base W'!A119</f>
        <v>15</v>
      </c>
      <c r="B119" t="str">
        <f>'Base W'!B119</f>
        <v>Clone Wars Chewbacca</v>
      </c>
      <c r="C119" t="str">
        <f>'Base W'!E119</f>
        <v>V</v>
      </c>
      <c r="D119" t="str">
        <f>'Base W'!F119</f>
        <v>A</v>
      </c>
      <c r="E119" t="str">
        <f>'Base W'!H119</f>
        <v>Multiplexer</v>
      </c>
      <c r="F119" t="str">
        <f>'Base W'!J119</f>
        <v>Potency</v>
      </c>
      <c r="G119" t="str">
        <f>'Base W'!M119</f>
        <v>Potency</v>
      </c>
      <c r="H119">
        <f>'Base W'!N119</f>
        <v>21</v>
      </c>
      <c r="I119" t="str">
        <f>'Base W'!Q119</f>
        <v>Speed</v>
      </c>
      <c r="J119">
        <f>'Base W'!R119</f>
        <v>4</v>
      </c>
      <c r="K119" t="str">
        <f>'Base W'!U119</f>
        <v>Health</v>
      </c>
      <c r="L119">
        <f>'Base W'!V119</f>
        <v>754</v>
      </c>
      <c r="M119" t="str">
        <f>'Base W'!Y119</f>
        <v>Tenacity</v>
      </c>
      <c r="N119">
        <f>'Base W'!Z119</f>
        <v>1.2</v>
      </c>
      <c r="O119" t="str">
        <f>'Base W'!AC119</f>
        <v>Offense</v>
      </c>
      <c r="P119">
        <f>'Base W'!AD119</f>
        <v>31</v>
      </c>
    </row>
    <row r="120" spans="1:16" x14ac:dyDescent="0.2">
      <c r="A120">
        <f>'Base W'!A120</f>
        <v>13</v>
      </c>
      <c r="B120" t="str">
        <f>'Base W'!B120</f>
        <v>Biggs Darklighter</v>
      </c>
      <c r="C120" t="str">
        <f>'Base W'!E120</f>
        <v>V</v>
      </c>
      <c r="D120" t="str">
        <f>'Base W'!F120</f>
        <v>A</v>
      </c>
      <c r="E120" t="str">
        <f>'Base W'!H120</f>
        <v>Receiver</v>
      </c>
      <c r="F120" t="str">
        <f>'Base W'!J120</f>
        <v>Critical Damage</v>
      </c>
      <c r="G120" t="str">
        <f>'Base W'!M120</f>
        <v>Offense</v>
      </c>
      <c r="H120">
        <f>'Base W'!N120</f>
        <v>5.13</v>
      </c>
      <c r="I120" t="str">
        <f>'Base W'!Q120</f>
        <v>Defense</v>
      </c>
      <c r="J120">
        <f>'Base W'!R120</f>
        <v>3.36</v>
      </c>
      <c r="K120" t="str">
        <f>'Base W'!U120</f>
        <v>Protection</v>
      </c>
      <c r="L120">
        <f>'Base W'!V120</f>
        <v>3.7199999999999998</v>
      </c>
      <c r="M120" t="str">
        <f>'Base W'!Y120</f>
        <v>Defense</v>
      </c>
      <c r="N120">
        <f>'Base W'!Z120</f>
        <v>5</v>
      </c>
      <c r="O120" t="str">
        <f>'Base W'!AC120</f>
        <v>Potency</v>
      </c>
      <c r="P120">
        <f>'Base W'!AD120</f>
        <v>2.02</v>
      </c>
    </row>
    <row r="121" spans="1:16" x14ac:dyDescent="0.2">
      <c r="A121">
        <f>'Base W'!A121</f>
        <v>13</v>
      </c>
      <c r="B121" t="str">
        <f>'Base W'!B121</f>
        <v>Eeth Koth</v>
      </c>
      <c r="C121" t="str">
        <f>'Base W'!E121</f>
        <v>V</v>
      </c>
      <c r="D121" t="str">
        <f>'Base W'!F121</f>
        <v>A</v>
      </c>
      <c r="E121" t="str">
        <f>'Base W'!H121</f>
        <v>Processor</v>
      </c>
      <c r="F121" t="str">
        <f>'Base W'!J121</f>
        <v>Health</v>
      </c>
      <c r="G121" t="str">
        <f>'Base W'!M121</f>
        <v>Defense</v>
      </c>
      <c r="H121">
        <f>'Base W'!N121</f>
        <v>10.25</v>
      </c>
      <c r="I121" t="str">
        <f>'Base W'!Q121</f>
        <v>Critical Chance</v>
      </c>
      <c r="J121">
        <f>'Base W'!R121</f>
        <v>3.1300000000000003</v>
      </c>
      <c r="K121" t="str">
        <f>'Base W'!U121</f>
        <v>Potency</v>
      </c>
      <c r="L121">
        <f>'Base W'!V121</f>
        <v>1.7999999999999998</v>
      </c>
      <c r="M121" t="str">
        <f>'Base W'!Y121</f>
        <v>Offense</v>
      </c>
      <c r="N121">
        <f>'Base W'!Z121</f>
        <v>124</v>
      </c>
      <c r="O121" t="str">
        <f>'Base W'!AC121</f>
        <v>Offense</v>
      </c>
      <c r="P121">
        <f>'Base W'!AD121</f>
        <v>0.33999999999999997</v>
      </c>
    </row>
    <row r="122" spans="1:16" x14ac:dyDescent="0.2">
      <c r="A122">
        <f>'Base W'!A122</f>
        <v>13</v>
      </c>
      <c r="B122" t="str">
        <f>'Base W'!B122</f>
        <v>Darth Maul</v>
      </c>
      <c r="C122" t="str">
        <f>'Base W'!E122</f>
        <v>V</v>
      </c>
      <c r="D122" t="str">
        <f>'Base W'!F122</f>
        <v>A</v>
      </c>
      <c r="E122" t="str">
        <f>'Base W'!H122</f>
        <v>Holo-Array</v>
      </c>
      <c r="F122" t="str">
        <f>'Base W'!J122</f>
        <v>Critical Damage</v>
      </c>
      <c r="G122" t="str">
        <f>'Base W'!M122</f>
        <v>Critical Damage</v>
      </c>
      <c r="H122">
        <f>'Base W'!N122</f>
        <v>31.5</v>
      </c>
      <c r="I122" t="str">
        <f>'Base W'!Q122</f>
        <v>Critical Chance</v>
      </c>
      <c r="J122">
        <f>'Base W'!R122</f>
        <v>3.15</v>
      </c>
      <c r="K122" t="str">
        <f>'Base W'!U122</f>
        <v>Potency</v>
      </c>
      <c r="L122">
        <f>'Base W'!V122</f>
        <v>1.44</v>
      </c>
      <c r="M122" t="str">
        <f>'Base W'!Y122</f>
        <v>Protection</v>
      </c>
      <c r="N122">
        <f>'Base W'!Z122</f>
        <v>720</v>
      </c>
      <c r="O122" t="str">
        <f>'Base W'!AC122</f>
        <v>Tenacity</v>
      </c>
      <c r="P122">
        <f>'Base W'!AD122</f>
        <v>1.2</v>
      </c>
    </row>
    <row r="123" spans="1:16" x14ac:dyDescent="0.2">
      <c r="A123">
        <f>'Base W'!A123</f>
        <v>13</v>
      </c>
      <c r="B123" t="str">
        <f>'Base W'!B123</f>
        <v>Jawa Engineer</v>
      </c>
      <c r="C123" t="str">
        <f>'Base W'!E123</f>
        <v>V</v>
      </c>
      <c r="D123" t="str">
        <f>'Base W'!F123</f>
        <v>A</v>
      </c>
      <c r="E123" t="str">
        <f>'Base W'!H123</f>
        <v>Data-Bus</v>
      </c>
      <c r="F123" t="str">
        <f>'Base W'!J123</f>
        <v>Potency</v>
      </c>
      <c r="G123" t="str">
        <f>'Base W'!M123</f>
        <v>Protection</v>
      </c>
      <c r="H123">
        <f>'Base W'!N123</f>
        <v>20.5</v>
      </c>
      <c r="I123" t="str">
        <f>'Base W'!Q123</f>
        <v>Health</v>
      </c>
      <c r="J123">
        <f>'Base W'!R123</f>
        <v>1.54</v>
      </c>
      <c r="K123" t="str">
        <f>'Base W'!U123</f>
        <v>Health</v>
      </c>
      <c r="L123">
        <f>'Base W'!V123</f>
        <v>343</v>
      </c>
      <c r="M123" t="str">
        <f>'Base W'!Y123</f>
        <v>Defense</v>
      </c>
      <c r="N123">
        <f>'Base W'!Z123</f>
        <v>8</v>
      </c>
      <c r="O123" t="str">
        <f>'Base W'!AC123</f>
        <v>Speed</v>
      </c>
      <c r="P123">
        <f>'Base W'!AD123</f>
        <v>5</v>
      </c>
    </row>
    <row r="124" spans="1:16" x14ac:dyDescent="0.2">
      <c r="A124">
        <f>'Base W'!A124</f>
        <v>13</v>
      </c>
      <c r="B124" t="str">
        <f>'Base W'!B124</f>
        <v>Geonosian Soldier</v>
      </c>
      <c r="C124" t="str">
        <f>'Base W'!E124</f>
        <v>V</v>
      </c>
      <c r="D124" t="str">
        <f>'Base W'!F124</f>
        <v>A</v>
      </c>
      <c r="E124" t="str">
        <f>'Base W'!H124</f>
        <v>Multiplexer</v>
      </c>
      <c r="F124" t="str">
        <f>'Base W'!J124</f>
        <v>Health</v>
      </c>
      <c r="G124" t="str">
        <f>'Base W'!M124</f>
        <v>Offense</v>
      </c>
      <c r="H124">
        <f>'Base W'!N124</f>
        <v>5.13</v>
      </c>
      <c r="I124" t="str">
        <f>'Base W'!Q124</f>
        <v>Health</v>
      </c>
      <c r="J124">
        <f>'Base W'!R124</f>
        <v>0.6</v>
      </c>
      <c r="K124" t="str">
        <f>'Base W'!U124</f>
        <v>Critical Chance</v>
      </c>
      <c r="L124">
        <f>'Base W'!V124</f>
        <v>2.13</v>
      </c>
      <c r="M124" t="str">
        <f>'Base W'!Y124</f>
        <v>Offense</v>
      </c>
      <c r="N124">
        <f>'Base W'!Z124</f>
        <v>41</v>
      </c>
      <c r="O124" t="str">
        <f>'Base W'!AC124</f>
        <v>Defense</v>
      </c>
      <c r="P124">
        <f>'Base W'!AD124</f>
        <v>9</v>
      </c>
    </row>
    <row r="125" spans="1:16" x14ac:dyDescent="0.2">
      <c r="A125">
        <f>'Base W'!A125</f>
        <v>13</v>
      </c>
      <c r="B125" t="str">
        <f>'Base W'!B125</f>
        <v>Biggs Darklighter</v>
      </c>
      <c r="C125" t="str">
        <f>'Base W'!E125</f>
        <v>V</v>
      </c>
      <c r="D125" t="str">
        <f>'Base W'!F125</f>
        <v>A</v>
      </c>
      <c r="E125" t="str">
        <f>'Base W'!H125</f>
        <v>Multiplexer</v>
      </c>
      <c r="F125" t="str">
        <f>'Base W'!J125</f>
        <v>Critical Damage</v>
      </c>
      <c r="G125" t="str">
        <f>'Base W'!M125</f>
        <v>Health</v>
      </c>
      <c r="H125">
        <f>'Base W'!N125</f>
        <v>5.13</v>
      </c>
      <c r="I125" t="str">
        <f>'Base W'!Q125</f>
        <v>Protection</v>
      </c>
      <c r="J125">
        <f>'Base W'!R125</f>
        <v>6.1400000000000006</v>
      </c>
      <c r="K125" t="str">
        <f>'Base W'!U125</f>
        <v>Tenacity</v>
      </c>
      <c r="L125">
        <f>'Base W'!V125</f>
        <v>1.43</v>
      </c>
      <c r="M125" t="str">
        <f>'Base W'!Y125</f>
        <v>Defense</v>
      </c>
      <c r="N125">
        <f>'Base W'!Z125</f>
        <v>1.34</v>
      </c>
      <c r="O125" t="str">
        <f>'Base W'!AC125</f>
        <v>Offense</v>
      </c>
      <c r="P125">
        <f>'Base W'!AD125</f>
        <v>38</v>
      </c>
    </row>
    <row r="126" spans="1:16" x14ac:dyDescent="0.2">
      <c r="A126">
        <f>'Base W'!A126</f>
        <v>12</v>
      </c>
      <c r="B126" t="str">
        <f>'Base W'!B126</f>
        <v>Dathcha</v>
      </c>
      <c r="C126" t="str">
        <f>'Base W'!E126</f>
        <v>V</v>
      </c>
      <c r="D126" t="str">
        <f>'Base W'!F126</f>
        <v>A</v>
      </c>
      <c r="E126" t="str">
        <f>'Base W'!H126</f>
        <v>Transmitter</v>
      </c>
      <c r="F126" t="str">
        <f>'Base W'!J126</f>
        <v>Critical Chance</v>
      </c>
      <c r="G126" t="str">
        <f>'Base W'!M126</f>
        <v>Offense</v>
      </c>
      <c r="H126">
        <f>'Base W'!N126</f>
        <v>4.75</v>
      </c>
      <c r="I126" t="str">
        <f>'Base W'!Q126</f>
        <v>Protection</v>
      </c>
      <c r="J126">
        <f>'Base W'!R126</f>
        <v>1.95</v>
      </c>
      <c r="K126" t="str">
        <f>'Base W'!U126</f>
        <v>Health</v>
      </c>
      <c r="L126">
        <f>'Base W'!V126</f>
        <v>299</v>
      </c>
      <c r="M126" t="str">
        <f>'Base W'!Y126</f>
        <v>Health</v>
      </c>
      <c r="N126">
        <f>'Base W'!Z126</f>
        <v>0.83</v>
      </c>
      <c r="O126" t="str">
        <f>'Base W'!AC126</f>
        <v>Protection</v>
      </c>
      <c r="P126">
        <f>'Base W'!AD126</f>
        <v>563</v>
      </c>
    </row>
    <row r="127" spans="1:16" x14ac:dyDescent="0.2">
      <c r="A127">
        <f>'Base W'!A127</f>
        <v>12</v>
      </c>
      <c r="B127" t="str">
        <f>'Base W'!B127</f>
        <v>Biggs Darklighter</v>
      </c>
      <c r="C127" t="str">
        <f>'Base W'!E127</f>
        <v>V</v>
      </c>
      <c r="D127" t="str">
        <f>'Base W'!F127</f>
        <v>A</v>
      </c>
      <c r="E127" t="str">
        <f>'Base W'!H127</f>
        <v>Processor</v>
      </c>
      <c r="F127" t="str">
        <f>'Base W'!J127</f>
        <v>Critical Damage</v>
      </c>
      <c r="G127" t="str">
        <f>'Base W'!M127</f>
        <v>Defense</v>
      </c>
      <c r="H127">
        <f>'Base W'!N127</f>
        <v>9.5</v>
      </c>
      <c r="I127" t="str">
        <f>'Base W'!Q127</f>
        <v>Offense</v>
      </c>
      <c r="J127">
        <f>'Base W'!R127</f>
        <v>56</v>
      </c>
      <c r="K127" t="str">
        <f>'Base W'!U127</f>
        <v>Protection</v>
      </c>
      <c r="L127">
        <f>'Base W'!V127</f>
        <v>527</v>
      </c>
      <c r="M127" t="str">
        <f>'Base W'!Y127</f>
        <v>Offense</v>
      </c>
      <c r="N127">
        <f>'Base W'!Z127</f>
        <v>0.43</v>
      </c>
      <c r="O127" t="str">
        <f>'Base W'!AC127</f>
        <v>Health</v>
      </c>
      <c r="P127">
        <f>'Base W'!AD127</f>
        <v>290</v>
      </c>
    </row>
    <row r="128" spans="1:16" x14ac:dyDescent="0.2">
      <c r="A128">
        <f>'Base W'!A128</f>
        <v>12</v>
      </c>
      <c r="B128" t="str">
        <f>'Base W'!B128</f>
        <v>Jawa Engineer</v>
      </c>
      <c r="C128" t="str">
        <f>'Base W'!E128</f>
        <v>V</v>
      </c>
      <c r="D128" t="str">
        <f>'Base W'!F128</f>
        <v>A</v>
      </c>
      <c r="E128" t="str">
        <f>'Base W'!H128</f>
        <v>Multiplexer</v>
      </c>
      <c r="F128" t="str">
        <f>'Base W'!J128</f>
        <v>Potency</v>
      </c>
      <c r="G128" t="str">
        <f>'Base W'!M128</f>
        <v>Protection</v>
      </c>
      <c r="H128">
        <f>'Base W'!N128</f>
        <v>19</v>
      </c>
      <c r="I128" t="str">
        <f>'Base W'!Q128</f>
        <v>Offense</v>
      </c>
      <c r="J128">
        <f>'Base W'!R128</f>
        <v>0.38999999999999996</v>
      </c>
      <c r="K128" t="str">
        <f>'Base W'!U128</f>
        <v>Speed</v>
      </c>
      <c r="L128">
        <f>'Base W'!V128</f>
        <v>3</v>
      </c>
      <c r="M128" t="str">
        <f>'Base W'!Y128</f>
        <v>Defense</v>
      </c>
      <c r="N128">
        <f>'Base W'!Z128</f>
        <v>1.1400000000000001</v>
      </c>
      <c r="O128" t="str">
        <f>'Base W'!AC128</f>
        <v>Protection</v>
      </c>
      <c r="P128">
        <f>'Base W'!AD128</f>
        <v>569</v>
      </c>
    </row>
    <row r="129" spans="1:16" x14ac:dyDescent="0.2">
      <c r="A129">
        <f>'Base W'!A129</f>
        <v>12</v>
      </c>
      <c r="B129" t="str">
        <f>'Base W'!B129</f>
        <v>Royal Guard</v>
      </c>
      <c r="C129" t="str">
        <f>'Base W'!E129</f>
        <v>V</v>
      </c>
      <c r="D129" t="str">
        <f>'Base W'!F129</f>
        <v>A</v>
      </c>
      <c r="E129" t="str">
        <f>'Base W'!H129</f>
        <v>Transmitter</v>
      </c>
      <c r="F129" t="str">
        <f>'Base W'!J129</f>
        <v>Health</v>
      </c>
      <c r="G129" t="str">
        <f>'Base W'!M129</f>
        <v>Offense</v>
      </c>
      <c r="H129">
        <f>'Base W'!N129</f>
        <v>4.75</v>
      </c>
      <c r="I129" t="str">
        <f>'Base W'!Q129</f>
        <v>Potency</v>
      </c>
      <c r="J129">
        <f>'Base W'!R129</f>
        <v>1.1299999999999999</v>
      </c>
      <c r="K129" t="str">
        <f>'Base W'!U129</f>
        <v>Protection</v>
      </c>
      <c r="L129">
        <f>'Base W'!V129</f>
        <v>1.8399999999999999</v>
      </c>
      <c r="M129" t="str">
        <f>'Base W'!Y129</f>
        <v>Defense</v>
      </c>
      <c r="N129">
        <f>'Base W'!Z129</f>
        <v>5</v>
      </c>
      <c r="O129" t="str">
        <f>'Base W'!AC129</f>
        <v>Offense</v>
      </c>
      <c r="P129">
        <f>'Base W'!AD129</f>
        <v>37</v>
      </c>
    </row>
    <row r="130" spans="1:16" x14ac:dyDescent="0.2">
      <c r="A130">
        <f>'Base W'!A130</f>
        <v>12</v>
      </c>
      <c r="B130" t="str">
        <f>'Base W'!B130</f>
        <v>Emperor Palpatine</v>
      </c>
      <c r="C130" t="str">
        <f>'Base W'!E130</f>
        <v>V</v>
      </c>
      <c r="D130" t="str">
        <f>'Base W'!F130</f>
        <v>A</v>
      </c>
      <c r="E130" t="str">
        <f>'Base W'!H130</f>
        <v>Transmitter</v>
      </c>
      <c r="F130" t="str">
        <f>'Base W'!J130</f>
        <v>Health</v>
      </c>
      <c r="G130" t="str">
        <f>'Base W'!M130</f>
        <v>Offense</v>
      </c>
      <c r="H130">
        <f>'Base W'!N130</f>
        <v>4.75</v>
      </c>
      <c r="I130" t="str">
        <f>'Base W'!Q130</f>
        <v>Potency</v>
      </c>
      <c r="J130">
        <f>'Base W'!R130</f>
        <v>1.1299999999999999</v>
      </c>
      <c r="K130" t="str">
        <f>'Base W'!U130</f>
        <v>Health</v>
      </c>
      <c r="L130">
        <f>'Base W'!V130</f>
        <v>923</v>
      </c>
      <c r="M130" t="str">
        <f>'Base W'!Y130</f>
        <v>Critical Chance</v>
      </c>
      <c r="N130">
        <f>'Base W'!Z130</f>
        <v>3.74</v>
      </c>
      <c r="O130" t="str">
        <f>'Base W'!AC130</f>
        <v>Speed</v>
      </c>
      <c r="P130">
        <f>'Base W'!AD130</f>
        <v>4</v>
      </c>
    </row>
    <row r="131" spans="1:16" x14ac:dyDescent="0.2">
      <c r="A131">
        <f>'Base W'!A131</f>
        <v>12</v>
      </c>
      <c r="B131" t="str">
        <f>'Base W'!B131</f>
        <v>HK-47</v>
      </c>
      <c r="C131" t="str">
        <f>'Base W'!E131</f>
        <v>V</v>
      </c>
      <c r="D131" t="str">
        <f>'Base W'!F131</f>
        <v>A</v>
      </c>
      <c r="E131" t="str">
        <f>'Base W'!H131</f>
        <v>Transmitter</v>
      </c>
      <c r="F131" t="str">
        <f>'Base W'!J131</f>
        <v>Critical Damage</v>
      </c>
      <c r="G131" t="str">
        <f>'Base W'!M131</f>
        <v>Offense</v>
      </c>
      <c r="H131">
        <f>'Base W'!N131</f>
        <v>4.75</v>
      </c>
      <c r="I131" t="str">
        <f>'Base W'!Q131</f>
        <v>Potency</v>
      </c>
      <c r="J131">
        <f>'Base W'!R131</f>
        <v>1.26</v>
      </c>
      <c r="K131" t="str">
        <f>'Base W'!U131</f>
        <v>Health</v>
      </c>
      <c r="L131">
        <f>'Base W'!V131</f>
        <v>386</v>
      </c>
      <c r="M131" t="str">
        <f>'Base W'!Y131</f>
        <v>Critical Chance</v>
      </c>
      <c r="N131">
        <f>'Base W'!Z131</f>
        <v>1.3</v>
      </c>
      <c r="O131" t="str">
        <f>'Base W'!AC131</f>
        <v>Defense</v>
      </c>
      <c r="P131">
        <f>'Base W'!AD131</f>
        <v>6</v>
      </c>
    </row>
    <row r="132" spans="1:16" x14ac:dyDescent="0.2">
      <c r="A132">
        <f>'Base W'!A132</f>
        <v>12</v>
      </c>
      <c r="B132" t="str">
        <f>'Base W'!B132</f>
        <v>Royal Guard</v>
      </c>
      <c r="C132" t="str">
        <f>'Base W'!E132</f>
        <v>V</v>
      </c>
      <c r="D132" t="str">
        <f>'Base W'!F132</f>
        <v>A</v>
      </c>
      <c r="E132" t="str">
        <f>'Base W'!H132</f>
        <v>Processor</v>
      </c>
      <c r="F132" t="str">
        <f>'Base W'!J132</f>
        <v>Health</v>
      </c>
      <c r="G132" t="str">
        <f>'Base W'!M132</f>
        <v>Defense</v>
      </c>
      <c r="H132">
        <f>'Base W'!N132</f>
        <v>9.5</v>
      </c>
      <c r="I132" t="str">
        <f>'Base W'!Q132</f>
        <v>Health</v>
      </c>
      <c r="J132">
        <f>'Base W'!R132</f>
        <v>350</v>
      </c>
      <c r="K132" t="str">
        <f>'Base W'!U132</f>
        <v>Tenacity</v>
      </c>
      <c r="L132">
        <f>'Base W'!V132</f>
        <v>5.2</v>
      </c>
      <c r="M132" t="str">
        <f>'Base W'!Y132</f>
        <v>Potency</v>
      </c>
      <c r="N132">
        <f>'Base W'!Z132</f>
        <v>1.94</v>
      </c>
      <c r="O132" t="str">
        <f>'Base W'!AC132</f>
        <v>Defense</v>
      </c>
      <c r="P132">
        <f>'Base W'!AD132</f>
        <v>5</v>
      </c>
    </row>
    <row r="133" spans="1:16" x14ac:dyDescent="0.2">
      <c r="A133">
        <f>'Base W'!A133</f>
        <v>12</v>
      </c>
      <c r="B133" t="str">
        <f>'Base W'!B133</f>
        <v>Admiral Ackbar</v>
      </c>
      <c r="C133" t="str">
        <f>'Base W'!E133</f>
        <v>V</v>
      </c>
      <c r="D133" t="str">
        <f>'Base W'!F133</f>
        <v>A</v>
      </c>
      <c r="E133" t="str">
        <f>'Base W'!H133</f>
        <v>Processor</v>
      </c>
      <c r="F133" t="str">
        <f>'Base W'!J133</f>
        <v>Health</v>
      </c>
      <c r="G133" t="str">
        <f>'Base W'!M133</f>
        <v>Defense</v>
      </c>
      <c r="H133">
        <f>'Base W'!N133</f>
        <v>9.5</v>
      </c>
      <c r="I133" t="str">
        <f>'Base W'!Q133</f>
        <v>Defense</v>
      </c>
      <c r="J133">
        <f>'Base W'!R133</f>
        <v>4</v>
      </c>
      <c r="K133" t="str">
        <f>'Base W'!U133</f>
        <v>Offense</v>
      </c>
      <c r="L133">
        <f>'Base W'!V133</f>
        <v>0.37</v>
      </c>
      <c r="M133" t="str">
        <f>'Base W'!Y133</f>
        <v>Protection</v>
      </c>
      <c r="N133">
        <f>'Base W'!Z133</f>
        <v>1.39</v>
      </c>
      <c r="O133" t="str">
        <f>'Base W'!AC133</f>
        <v>Speed</v>
      </c>
      <c r="P133">
        <f>'Base W'!AD133</f>
        <v>5</v>
      </c>
    </row>
    <row r="134" spans="1:16" x14ac:dyDescent="0.2">
      <c r="A134">
        <f>'Base W'!A134</f>
        <v>12</v>
      </c>
      <c r="B134" t="str">
        <f>'Base W'!B134</f>
        <v>Luminara Unduli</v>
      </c>
      <c r="C134" t="str">
        <f>'Base W'!E134</f>
        <v>V</v>
      </c>
      <c r="D134" t="str">
        <f>'Base W'!F134</f>
        <v>A</v>
      </c>
      <c r="E134" t="str">
        <f>'Base W'!H134</f>
        <v>Processor</v>
      </c>
      <c r="F134" t="str">
        <f>'Base W'!J134</f>
        <v>Health</v>
      </c>
      <c r="G134" t="str">
        <f>'Base W'!M134</f>
        <v>Defense</v>
      </c>
      <c r="H134">
        <f>'Base W'!N134</f>
        <v>9.5</v>
      </c>
      <c r="I134" t="str">
        <f>'Base W'!Q134</f>
        <v>Tenacity</v>
      </c>
      <c r="J134">
        <f>'Base W'!R134</f>
        <v>4.05</v>
      </c>
      <c r="K134" t="str">
        <f>'Base W'!U134</f>
        <v>Protection</v>
      </c>
      <c r="L134">
        <f>'Base W'!V134</f>
        <v>438</v>
      </c>
      <c r="M134" t="str">
        <f>'Base W'!Y134</f>
        <v>Health</v>
      </c>
      <c r="N134">
        <f>'Base W'!Z134</f>
        <v>0.77999999999999992</v>
      </c>
      <c r="O134" t="str">
        <f>'Base W'!AC134</f>
        <v>Offense</v>
      </c>
      <c r="P134">
        <f>'Base W'!AD134</f>
        <v>0.45999999999999996</v>
      </c>
    </row>
    <row r="135" spans="1:16" x14ac:dyDescent="0.2">
      <c r="A135">
        <f>'Base W'!A135</f>
        <v>12</v>
      </c>
      <c r="B135" t="str">
        <f>'Base W'!B135</f>
        <v>Grand Master Yoda</v>
      </c>
      <c r="C135" t="str">
        <f>'Base W'!E135</f>
        <v>V</v>
      </c>
      <c r="D135" t="str">
        <f>'Base W'!F135</f>
        <v>A</v>
      </c>
      <c r="E135" t="str">
        <f>'Base W'!H135</f>
        <v>Processor</v>
      </c>
      <c r="F135" t="str">
        <f>'Base W'!J135</f>
        <v>Health</v>
      </c>
      <c r="G135" t="str">
        <f>'Base W'!M135</f>
        <v>Defense</v>
      </c>
      <c r="H135">
        <f>'Base W'!N135</f>
        <v>9.5</v>
      </c>
      <c r="I135" t="str">
        <f>'Base W'!Q135</f>
        <v>Offense</v>
      </c>
      <c r="J135">
        <f>'Base W'!R135</f>
        <v>0.98</v>
      </c>
      <c r="K135" t="str">
        <f>'Base W'!U135</f>
        <v>Health</v>
      </c>
      <c r="L135">
        <f>'Base W'!V135</f>
        <v>0.82000000000000006</v>
      </c>
      <c r="M135" t="str">
        <f>'Base W'!Y135</f>
        <v>Offense</v>
      </c>
      <c r="N135">
        <f>'Base W'!Z135</f>
        <v>27</v>
      </c>
      <c r="O135" t="str">
        <f>'Base W'!AC135</f>
        <v>Critical Chance</v>
      </c>
      <c r="P135">
        <f>'Base W'!AD135</f>
        <v>2.08</v>
      </c>
    </row>
    <row r="136" spans="1:16" x14ac:dyDescent="0.2">
      <c r="A136">
        <f>'Base W'!A136</f>
        <v>12</v>
      </c>
      <c r="B136" t="str">
        <f>'Base W'!B136</f>
        <v>Darth Maul</v>
      </c>
      <c r="C136" t="str">
        <f>'Base W'!E136</f>
        <v>V</v>
      </c>
      <c r="D136" t="str">
        <f>'Base W'!F136</f>
        <v>A</v>
      </c>
      <c r="E136" t="str">
        <f>'Base W'!H136</f>
        <v>Processor</v>
      </c>
      <c r="F136" t="str">
        <f>'Base W'!J136</f>
        <v>Critical Damage</v>
      </c>
      <c r="G136" t="str">
        <f>'Base W'!M136</f>
        <v>Defense</v>
      </c>
      <c r="H136">
        <f>'Base W'!N136</f>
        <v>9.5</v>
      </c>
      <c r="I136" t="str">
        <f>'Base W'!Q136</f>
        <v>Speed</v>
      </c>
      <c r="J136">
        <f>'Base W'!R136</f>
        <v>9</v>
      </c>
      <c r="K136" t="str">
        <f>'Base W'!U136</f>
        <v>Protection</v>
      </c>
      <c r="L136">
        <f>'Base W'!V136</f>
        <v>2.08</v>
      </c>
      <c r="M136" t="str">
        <f>'Base W'!Y136</f>
        <v>Health</v>
      </c>
      <c r="N136">
        <f>'Base W'!Z136</f>
        <v>0.61</v>
      </c>
      <c r="O136" t="str">
        <f>'Base W'!AC136</f>
        <v>Protection</v>
      </c>
      <c r="P136">
        <f>'Base W'!AD136</f>
        <v>778</v>
      </c>
    </row>
    <row r="137" spans="1:16" x14ac:dyDescent="0.2">
      <c r="A137">
        <f>'Base W'!A137</f>
        <v>12</v>
      </c>
      <c r="B137" t="str">
        <f>'Base W'!B137</f>
        <v>IG-88</v>
      </c>
      <c r="C137" t="str">
        <f>'Base W'!E137</f>
        <v>V</v>
      </c>
      <c r="D137" t="str">
        <f>'Base W'!F137</f>
        <v>A</v>
      </c>
      <c r="E137" t="str">
        <f>'Base W'!H137</f>
        <v>Processor</v>
      </c>
      <c r="F137" t="str">
        <f>'Base W'!J137</f>
        <v>Critical Damage</v>
      </c>
      <c r="G137" t="str">
        <f>'Base W'!M137</f>
        <v>Defense</v>
      </c>
      <c r="H137">
        <f>'Base W'!N137</f>
        <v>9.5</v>
      </c>
      <c r="I137" t="str">
        <f>'Base W'!Q137</f>
        <v>Critical Chance</v>
      </c>
      <c r="J137">
        <f>'Base W'!R137</f>
        <v>3.37</v>
      </c>
      <c r="K137" t="str">
        <f>'Base W'!U137</f>
        <v>Offense</v>
      </c>
      <c r="L137">
        <f>'Base W'!V137</f>
        <v>24</v>
      </c>
      <c r="M137" t="str">
        <f>'Base W'!Y137</f>
        <v>Health</v>
      </c>
      <c r="N137">
        <f>'Base W'!Z137</f>
        <v>1.05</v>
      </c>
      <c r="O137" t="str">
        <f>'Base W'!AC137</f>
        <v>Offense</v>
      </c>
      <c r="P137">
        <f>'Base W'!AD137</f>
        <v>0.48</v>
      </c>
    </row>
    <row r="138" spans="1:16" x14ac:dyDescent="0.2">
      <c r="A138">
        <f>'Base W'!A138</f>
        <v>12</v>
      </c>
      <c r="B138" t="str">
        <f>'Base W'!B138</f>
        <v>Lando Calrissian</v>
      </c>
      <c r="C138" t="str">
        <f>'Base W'!E138</f>
        <v>V</v>
      </c>
      <c r="D138" t="str">
        <f>'Base W'!F138</f>
        <v>A</v>
      </c>
      <c r="E138" t="str">
        <f>'Base W'!H138</f>
        <v>Holo-Array</v>
      </c>
      <c r="F138" t="str">
        <f>'Base W'!J138</f>
        <v>Health</v>
      </c>
      <c r="G138" t="str">
        <f>'Base W'!M138</f>
        <v>Defense</v>
      </c>
      <c r="H138">
        <f>'Base W'!N138</f>
        <v>9.5</v>
      </c>
      <c r="I138" t="str">
        <f>'Base W'!Q138</f>
        <v>Tenacity</v>
      </c>
      <c r="J138">
        <f>'Base W'!R138</f>
        <v>1.83</v>
      </c>
      <c r="K138" t="str">
        <f>'Base W'!U138</f>
        <v>Health</v>
      </c>
      <c r="L138">
        <f>'Base W'!V138</f>
        <v>0.98</v>
      </c>
      <c r="M138" t="str">
        <f>'Base W'!Y138</f>
        <v>Health</v>
      </c>
      <c r="N138">
        <f>'Base W'!Z138</f>
        <v>322</v>
      </c>
      <c r="O138" t="str">
        <f>'Base W'!AC138</f>
        <v>Speed</v>
      </c>
      <c r="P138">
        <f>'Base W'!AD138</f>
        <v>4</v>
      </c>
    </row>
    <row r="139" spans="1:16" x14ac:dyDescent="0.2">
      <c r="A139">
        <f>'Base W'!A139</f>
        <v>12</v>
      </c>
      <c r="B139" t="str">
        <f>'Base W'!B139</f>
        <v>Darth Vader</v>
      </c>
      <c r="C139" t="str">
        <f>'Base W'!E139</f>
        <v>V</v>
      </c>
      <c r="D139" t="str">
        <f>'Base W'!F139</f>
        <v>A</v>
      </c>
      <c r="E139" t="str">
        <f>'Base W'!H139</f>
        <v>Holo-Array</v>
      </c>
      <c r="F139" t="str">
        <f>'Base W'!J139</f>
        <v>Potency</v>
      </c>
      <c r="G139" t="str">
        <f>'Base W'!M139</f>
        <v>Critical Damage</v>
      </c>
      <c r="H139">
        <f>'Base W'!N139</f>
        <v>29.25</v>
      </c>
      <c r="I139" t="str">
        <f>'Base W'!Q139</f>
        <v>Defense</v>
      </c>
      <c r="J139">
        <f>'Base W'!R139</f>
        <v>3.6999999999999997</v>
      </c>
      <c r="K139" t="str">
        <f>'Base W'!U139</f>
        <v>Protection</v>
      </c>
      <c r="L139">
        <f>'Base W'!V139</f>
        <v>1.2</v>
      </c>
      <c r="M139" t="str">
        <f>'Base W'!Y139</f>
        <v>Speed</v>
      </c>
      <c r="N139">
        <f>'Base W'!Z139</f>
        <v>5</v>
      </c>
      <c r="O139" t="str">
        <f>'Base W'!AC139</f>
        <v>Defense</v>
      </c>
      <c r="P139">
        <f>'Base W'!AD139</f>
        <v>8</v>
      </c>
    </row>
    <row r="140" spans="1:16" x14ac:dyDescent="0.2">
      <c r="A140">
        <f>'Base W'!A140</f>
        <v>12</v>
      </c>
      <c r="B140" t="str">
        <f>'Base W'!B140</f>
        <v>Royal Guard</v>
      </c>
      <c r="C140" t="str">
        <f>'Base W'!E140</f>
        <v>V</v>
      </c>
      <c r="D140" t="str">
        <f>'Base W'!F140</f>
        <v>A</v>
      </c>
      <c r="E140" t="str">
        <f>'Base W'!H140</f>
        <v>Data-Bus</v>
      </c>
      <c r="F140" t="str">
        <f>'Base W'!J140</f>
        <v>Health</v>
      </c>
      <c r="G140" t="str">
        <f>'Base W'!M140</f>
        <v>Protection</v>
      </c>
      <c r="H140">
        <f>'Base W'!N140</f>
        <v>19</v>
      </c>
      <c r="I140" t="str">
        <f>'Base W'!Q140</f>
        <v>Offense</v>
      </c>
      <c r="J140">
        <f>'Base W'!R140</f>
        <v>0.67999999999999994</v>
      </c>
      <c r="K140" t="str">
        <f>'Base W'!U140</f>
        <v>Health</v>
      </c>
      <c r="L140">
        <f>'Base W'!V140</f>
        <v>337</v>
      </c>
      <c r="M140" t="str">
        <f>'Base W'!Y140</f>
        <v>Critical Chance</v>
      </c>
      <c r="N140">
        <f>'Base W'!Z140</f>
        <v>1.9300000000000002</v>
      </c>
      <c r="O140" t="str">
        <f>'Base W'!AC140</f>
        <v>Defense</v>
      </c>
      <c r="P140">
        <f>'Base W'!AD140</f>
        <v>1.24</v>
      </c>
    </row>
    <row r="141" spans="1:16" x14ac:dyDescent="0.2">
      <c r="A141">
        <f>'Base W'!A141</f>
        <v>12</v>
      </c>
      <c r="B141" t="str">
        <f>'Base W'!B141</f>
        <v>Admiral Ackbar</v>
      </c>
      <c r="C141" t="str">
        <f>'Base W'!E141</f>
        <v>V</v>
      </c>
      <c r="D141" t="str">
        <f>'Base W'!F141</f>
        <v>A</v>
      </c>
      <c r="E141" t="str">
        <f>'Base W'!H141</f>
        <v>Data-Bus</v>
      </c>
      <c r="F141" t="str">
        <f>'Base W'!J141</f>
        <v>Health</v>
      </c>
      <c r="G141" t="str">
        <f>'Base W'!M141</f>
        <v>Protection</v>
      </c>
      <c r="H141">
        <f>'Base W'!N141</f>
        <v>19</v>
      </c>
      <c r="I141" t="str">
        <f>'Base W'!Q141</f>
        <v>Protection</v>
      </c>
      <c r="J141">
        <f>'Base W'!R141</f>
        <v>1491</v>
      </c>
      <c r="K141" t="str">
        <f>'Base W'!U141</f>
        <v>Potency</v>
      </c>
      <c r="L141">
        <f>'Base W'!V141</f>
        <v>1.97</v>
      </c>
      <c r="M141" t="str">
        <f>'Base W'!Y141</f>
        <v>Defense</v>
      </c>
      <c r="N141">
        <f>'Base W'!Z141</f>
        <v>0.9900000000000001</v>
      </c>
      <c r="O141" t="str">
        <f>'Base W'!AC141</f>
        <v>Critical Chance</v>
      </c>
      <c r="P141">
        <f>'Base W'!AD141</f>
        <v>1.4500000000000002</v>
      </c>
    </row>
    <row r="142" spans="1:16" x14ac:dyDescent="0.2">
      <c r="A142">
        <f>'Base W'!A142</f>
        <v>12</v>
      </c>
      <c r="B142" t="str">
        <f>'Base W'!B142</f>
        <v>Emperor Palpatine</v>
      </c>
      <c r="C142" t="str">
        <f>'Base W'!E142</f>
        <v>V</v>
      </c>
      <c r="D142" t="str">
        <f>'Base W'!F142</f>
        <v>A</v>
      </c>
      <c r="E142" t="str">
        <f>'Base W'!H142</f>
        <v>Data-Bus</v>
      </c>
      <c r="F142" t="str">
        <f>'Base W'!J142</f>
        <v>Health</v>
      </c>
      <c r="G142" t="str">
        <f>'Base W'!M142</f>
        <v>Protection</v>
      </c>
      <c r="H142">
        <f>'Base W'!N142</f>
        <v>19</v>
      </c>
      <c r="I142" t="str">
        <f>'Base W'!Q142</f>
        <v>Health</v>
      </c>
      <c r="J142">
        <f>'Base W'!R142</f>
        <v>0.57999999999999996</v>
      </c>
      <c r="K142" t="str">
        <f>'Base W'!U142</f>
        <v>Potency</v>
      </c>
      <c r="L142">
        <f>'Base W'!V142</f>
        <v>1.1400000000000001</v>
      </c>
      <c r="M142" t="str">
        <f>'Base W'!Y142</f>
        <v>Defense</v>
      </c>
      <c r="N142">
        <f>'Base W'!Z142</f>
        <v>0.88</v>
      </c>
      <c r="O142" t="str">
        <f>'Base W'!AC142</f>
        <v>Offense</v>
      </c>
      <c r="P142">
        <f>'Base W'!AD142</f>
        <v>30</v>
      </c>
    </row>
    <row r="143" spans="1:16" x14ac:dyDescent="0.2">
      <c r="A143">
        <f>'Base W'!A143</f>
        <v>12</v>
      </c>
      <c r="B143" t="str">
        <f>'Base W'!B143</f>
        <v>IG-88</v>
      </c>
      <c r="C143" t="str">
        <f>'Base W'!E143</f>
        <v>V</v>
      </c>
      <c r="D143" t="str">
        <f>'Base W'!F143</f>
        <v>A</v>
      </c>
      <c r="E143" t="str">
        <f>'Base W'!H143</f>
        <v>Data-Bus</v>
      </c>
      <c r="F143" t="str">
        <f>'Base W'!J143</f>
        <v>Critical Damage</v>
      </c>
      <c r="G143" t="str">
        <f>'Base W'!M143</f>
        <v>Protection</v>
      </c>
      <c r="H143">
        <f>'Base W'!N143</f>
        <v>19</v>
      </c>
      <c r="I143" t="str">
        <f>'Base W'!Q143</f>
        <v>Health</v>
      </c>
      <c r="J143">
        <f>'Base W'!R143</f>
        <v>322</v>
      </c>
      <c r="K143" t="str">
        <f>'Base W'!U143</f>
        <v>Protection</v>
      </c>
      <c r="L143">
        <f>'Base W'!V143</f>
        <v>724</v>
      </c>
      <c r="M143" t="str">
        <f>'Base W'!Y143</f>
        <v>Defense</v>
      </c>
      <c r="N143">
        <f>'Base W'!Z143</f>
        <v>0.94000000000000006</v>
      </c>
      <c r="O143" t="str">
        <f>'Base W'!AC143</f>
        <v>Health</v>
      </c>
      <c r="P143">
        <f>'Base W'!AD143</f>
        <v>0.57000000000000006</v>
      </c>
    </row>
    <row r="144" spans="1:16" x14ac:dyDescent="0.2">
      <c r="A144">
        <f>'Base W'!A144</f>
        <v>12</v>
      </c>
      <c r="B144" t="str">
        <f>'Base W'!B144</f>
        <v>Han Solo</v>
      </c>
      <c r="C144" t="str">
        <f>'Base W'!E144</f>
        <v>V</v>
      </c>
      <c r="D144" t="str">
        <f>'Base W'!F144</f>
        <v>A</v>
      </c>
      <c r="E144" t="str">
        <f>'Base W'!H144</f>
        <v>Data-Bus</v>
      </c>
      <c r="F144" t="str">
        <f>'Base W'!J144</f>
        <v>Critical Damage</v>
      </c>
      <c r="G144" t="str">
        <f>'Base W'!M144</f>
        <v>Health</v>
      </c>
      <c r="H144">
        <f>'Base W'!N144</f>
        <v>4.75</v>
      </c>
      <c r="I144" t="str">
        <f>'Base W'!Q144</f>
        <v>Protection</v>
      </c>
      <c r="J144">
        <f>'Base W'!R144</f>
        <v>2145</v>
      </c>
      <c r="K144" t="str">
        <f>'Base W'!U144</f>
        <v>Offense</v>
      </c>
      <c r="L144">
        <f>'Base W'!V144</f>
        <v>0.52</v>
      </c>
      <c r="M144" t="str">
        <f>'Base W'!Y144</f>
        <v>Speed</v>
      </c>
      <c r="N144">
        <f>'Base W'!Z144</f>
        <v>11</v>
      </c>
      <c r="O144" t="str">
        <f>'Base W'!AC144</f>
        <v>Potency</v>
      </c>
      <c r="P144">
        <f>'Base W'!AD144</f>
        <v>1.26</v>
      </c>
    </row>
    <row r="145" spans="1:16" x14ac:dyDescent="0.2">
      <c r="A145">
        <f>'Base W'!A145</f>
        <v>12</v>
      </c>
      <c r="B145" t="str">
        <f>'Base W'!B145</f>
        <v>Darth Vader</v>
      </c>
      <c r="C145" t="str">
        <f>'Base W'!E145</f>
        <v>V</v>
      </c>
      <c r="D145" t="str">
        <f>'Base W'!F145</f>
        <v>A</v>
      </c>
      <c r="E145" t="str">
        <f>'Base W'!H145</f>
        <v>Multiplexer</v>
      </c>
      <c r="F145" t="str">
        <f>'Base W'!J145</f>
        <v>Health</v>
      </c>
      <c r="G145" t="str">
        <f>'Base W'!M145</f>
        <v>Potency</v>
      </c>
      <c r="H145">
        <f>'Base W'!N145</f>
        <v>19.5</v>
      </c>
      <c r="I145" t="str">
        <f>'Base W'!Q145</f>
        <v>Protection</v>
      </c>
      <c r="J145">
        <f>'Base W'!R145</f>
        <v>482</v>
      </c>
      <c r="K145" t="str">
        <f>'Base W'!U145</f>
        <v>Offense</v>
      </c>
      <c r="L145">
        <f>'Base W'!V145</f>
        <v>36</v>
      </c>
      <c r="M145" t="str">
        <f>'Base W'!Y145</f>
        <v>Defense</v>
      </c>
      <c r="N145">
        <f>'Base W'!Z145</f>
        <v>6</v>
      </c>
      <c r="O145" t="str">
        <f>'Base W'!AC145</f>
        <v>Offense</v>
      </c>
      <c r="P145">
        <f>'Base W'!AD145</f>
        <v>0.38</v>
      </c>
    </row>
    <row r="146" spans="1:16" x14ac:dyDescent="0.2">
      <c r="A146">
        <f>'Base W'!A146</f>
        <v>12</v>
      </c>
      <c r="B146" t="str">
        <f>'Base W'!B146</f>
        <v>Admiral Ackbar</v>
      </c>
      <c r="C146" t="str">
        <f>'Base W'!E146</f>
        <v>V</v>
      </c>
      <c r="D146" t="str">
        <f>'Base W'!F146</f>
        <v>A</v>
      </c>
      <c r="E146" t="str">
        <f>'Base W'!H146</f>
        <v>Multiplexer</v>
      </c>
      <c r="F146" t="str">
        <f>'Base W'!J146</f>
        <v>Health</v>
      </c>
      <c r="G146" t="str">
        <f>'Base W'!M146</f>
        <v>Protection</v>
      </c>
      <c r="H146">
        <f>'Base W'!N146</f>
        <v>19</v>
      </c>
      <c r="I146" t="str">
        <f>'Base W'!Q146</f>
        <v>Protection</v>
      </c>
      <c r="J146">
        <f>'Base W'!R146</f>
        <v>1429</v>
      </c>
      <c r="K146" t="str">
        <f>'Base W'!U146</f>
        <v>Offense</v>
      </c>
      <c r="L146">
        <f>'Base W'!V146</f>
        <v>1.1199999999999999</v>
      </c>
      <c r="M146" t="str">
        <f>'Base W'!Y146</f>
        <v>Defense</v>
      </c>
      <c r="N146">
        <f>'Base W'!Z146</f>
        <v>1.1400000000000001</v>
      </c>
      <c r="O146" t="str">
        <f>'Base W'!AC146</f>
        <v>Speed</v>
      </c>
      <c r="P146">
        <f>'Base W'!AD146</f>
        <v>4</v>
      </c>
    </row>
    <row r="147" spans="1:16" x14ac:dyDescent="0.2">
      <c r="A147">
        <f>'Base W'!A147</f>
        <v>12</v>
      </c>
      <c r="B147" t="str">
        <f>'Base W'!B147</f>
        <v>Luminara Unduli</v>
      </c>
      <c r="C147" t="str">
        <f>'Base W'!E147</f>
        <v>V</v>
      </c>
      <c r="D147" t="str">
        <f>'Base W'!F147</f>
        <v>A</v>
      </c>
      <c r="E147" t="str">
        <f>'Base W'!H147</f>
        <v>Multiplexer</v>
      </c>
      <c r="F147" t="str">
        <f>'Base W'!J147</f>
        <v>Health</v>
      </c>
      <c r="G147" t="str">
        <f>'Base W'!M147</f>
        <v>Protection</v>
      </c>
      <c r="H147">
        <f>'Base W'!N147</f>
        <v>19</v>
      </c>
      <c r="I147" t="str">
        <f>'Base W'!Q147</f>
        <v>Tenacity</v>
      </c>
      <c r="J147">
        <f>'Base W'!R147</f>
        <v>1.6</v>
      </c>
      <c r="K147" t="str">
        <f>'Base W'!U147</f>
        <v>Health</v>
      </c>
      <c r="L147">
        <f>'Base W'!V147</f>
        <v>348</v>
      </c>
      <c r="M147" t="str">
        <f>'Base W'!Y147</f>
        <v>Offense</v>
      </c>
      <c r="N147">
        <f>'Base W'!Z147</f>
        <v>44</v>
      </c>
      <c r="O147" t="str">
        <f>'Base W'!AC147</f>
        <v>Potency</v>
      </c>
      <c r="P147">
        <f>'Base W'!AD147</f>
        <v>1.69</v>
      </c>
    </row>
    <row r="148" spans="1:16" x14ac:dyDescent="0.2">
      <c r="A148">
        <f>'Base W'!A148</f>
        <v>12</v>
      </c>
      <c r="B148" t="str">
        <f>'Base W'!B148</f>
        <v>Dathcha</v>
      </c>
      <c r="C148" t="str">
        <f>'Base W'!E148</f>
        <v>V</v>
      </c>
      <c r="D148" t="str">
        <f>'Base W'!F148</f>
        <v>A</v>
      </c>
      <c r="E148" t="str">
        <f>'Base W'!H148</f>
        <v>Multiplexer</v>
      </c>
      <c r="F148" t="str">
        <f>'Base W'!J148</f>
        <v>Critical Damage</v>
      </c>
      <c r="G148" t="str">
        <f>'Base W'!M148</f>
        <v>Protection</v>
      </c>
      <c r="H148">
        <f>'Base W'!N148</f>
        <v>19</v>
      </c>
      <c r="I148" t="str">
        <f>'Base W'!Q148</f>
        <v>Health</v>
      </c>
      <c r="J148">
        <f>'Base W'!R148</f>
        <v>283</v>
      </c>
      <c r="K148" t="str">
        <f>'Base W'!U148</f>
        <v>Defense</v>
      </c>
      <c r="L148">
        <f>'Base W'!V148</f>
        <v>7</v>
      </c>
      <c r="M148" t="str">
        <f>'Base W'!Y148</f>
        <v>Tenacity</v>
      </c>
      <c r="N148">
        <f>'Base W'!Z148</f>
        <v>1.54</v>
      </c>
      <c r="O148" t="str">
        <f>'Base W'!AC148</f>
        <v>Defense</v>
      </c>
      <c r="P148">
        <f>'Base W'!AD148</f>
        <v>1.6099999999999999</v>
      </c>
    </row>
    <row r="149" spans="1:16" x14ac:dyDescent="0.2">
      <c r="A149">
        <f>'Base W'!A149</f>
        <v>12</v>
      </c>
      <c r="B149" t="str">
        <f>'Base W'!B149</f>
        <v>IG-88</v>
      </c>
      <c r="C149" t="str">
        <f>'Base W'!E149</f>
        <v>V</v>
      </c>
      <c r="D149" t="str">
        <f>'Base W'!F149</f>
        <v>A</v>
      </c>
      <c r="E149" t="str">
        <f>'Base W'!H149</f>
        <v>Multiplexer</v>
      </c>
      <c r="F149" t="str">
        <f>'Base W'!J149</f>
        <v>Critical Damage</v>
      </c>
      <c r="G149" t="str">
        <f>'Base W'!M149</f>
        <v>Offense</v>
      </c>
      <c r="H149">
        <f>'Base W'!N149</f>
        <v>4.75</v>
      </c>
      <c r="I149" t="str">
        <f>'Base W'!Q149</f>
        <v>Health</v>
      </c>
      <c r="J149">
        <f>'Base W'!R149</f>
        <v>250</v>
      </c>
      <c r="K149" t="str">
        <f>'Base W'!U149</f>
        <v>Protection</v>
      </c>
      <c r="L149">
        <f>'Base W'!V149</f>
        <v>471</v>
      </c>
      <c r="M149" t="str">
        <f>'Base W'!Y149</f>
        <v>Potency</v>
      </c>
      <c r="N149">
        <f>'Base W'!Z149</f>
        <v>1.87</v>
      </c>
      <c r="O149" t="str">
        <f>'Base W'!AC149</f>
        <v>Offense</v>
      </c>
      <c r="P149">
        <f>'Base W'!AD149</f>
        <v>42</v>
      </c>
    </row>
    <row r="150" spans="1:16" x14ac:dyDescent="0.2">
      <c r="A150">
        <f>'Base W'!A150</f>
        <v>14</v>
      </c>
      <c r="B150" t="str">
        <f>'Base W'!B150</f>
        <v>Han Solo</v>
      </c>
      <c r="C150" t="str">
        <f>'Base W'!E150</f>
        <v>V</v>
      </c>
      <c r="D150" t="str">
        <f>'Base W'!F150</f>
        <v>A</v>
      </c>
      <c r="E150" t="str">
        <f>'Base W'!H150</f>
        <v>Holo-Array</v>
      </c>
      <c r="F150" t="str">
        <f>'Base W'!J150</f>
        <v>Critical Chance</v>
      </c>
      <c r="G150" t="str">
        <f>'Base W'!M150</f>
        <v>Critical Damage</v>
      </c>
      <c r="H150">
        <f>'Base W'!N150</f>
        <v>29.549999999999997</v>
      </c>
      <c r="I150" t="str">
        <f>'Base W'!Q150</f>
        <v>Protection</v>
      </c>
      <c r="J150">
        <f>'Base W'!R150</f>
        <v>1.23</v>
      </c>
      <c r="K150" t="str">
        <f>'Base W'!U150</f>
        <v>Health</v>
      </c>
      <c r="L150">
        <f>'Base W'!V150</f>
        <v>242</v>
      </c>
      <c r="M150" t="str">
        <f>'Base W'!Y150</f>
        <v>Tenacity</v>
      </c>
      <c r="N150">
        <f>'Base W'!Z150</f>
        <v>1.7500000000000002</v>
      </c>
      <c r="O150" t="str">
        <f>'Base W'!AC150</f>
        <v>Defense</v>
      </c>
      <c r="P150">
        <f>'Base W'!AD150</f>
        <v>5</v>
      </c>
    </row>
    <row r="151" spans="1:16" x14ac:dyDescent="0.2">
      <c r="A151">
        <f>'Base W'!A151</f>
        <v>15</v>
      </c>
      <c r="B151">
        <f>'Base W'!B151</f>
        <v>0</v>
      </c>
      <c r="C151" t="str">
        <f>'Base W'!E151</f>
        <v>I</v>
      </c>
      <c r="D151" t="str">
        <f>'Base W'!F151</f>
        <v>A</v>
      </c>
      <c r="E151" t="str">
        <f>'Base W'!H151</f>
        <v>Transmitter</v>
      </c>
      <c r="F151" t="str">
        <f>'Base W'!J151</f>
        <v>Health</v>
      </c>
      <c r="G151" t="str">
        <f>'Base W'!M151</f>
        <v>Offense</v>
      </c>
      <c r="H151">
        <f>'Base W'!N151</f>
        <v>3.88</v>
      </c>
      <c r="I151" t="str">
        <f>'Base W'!Q151</f>
        <v>Health</v>
      </c>
      <c r="J151">
        <f>'Base W'!R151</f>
        <v>0.57000000000000006</v>
      </c>
      <c r="K151" t="str">
        <f>'Base W'!U151</f>
        <v>Speed</v>
      </c>
      <c r="L151">
        <f>'Base W'!V151</f>
        <v>3</v>
      </c>
      <c r="M151" t="str">
        <f>'Base W'!Y151</f>
        <v>Defense</v>
      </c>
      <c r="N151">
        <f>'Base W'!Z151</f>
        <v>4</v>
      </c>
      <c r="O151" t="str">
        <f>'Base W'!AC151</f>
        <v>Health</v>
      </c>
      <c r="P151">
        <f>'Base W'!AD151</f>
        <v>170</v>
      </c>
    </row>
    <row r="152" spans="1:16" x14ac:dyDescent="0.2">
      <c r="A152">
        <f>'Base W'!A152</f>
        <v>15</v>
      </c>
      <c r="B152">
        <f>'Base W'!B152</f>
        <v>0</v>
      </c>
      <c r="C152" t="str">
        <f>'Base W'!E152</f>
        <v>I</v>
      </c>
      <c r="D152" t="str">
        <f>'Base W'!F152</f>
        <v>A</v>
      </c>
      <c r="E152" t="str">
        <f>'Base W'!H152</f>
        <v>Receiver</v>
      </c>
      <c r="F152" t="str">
        <f>'Base W'!J152</f>
        <v>Health</v>
      </c>
      <c r="G152" t="str">
        <f>'Base W'!M152</f>
        <v>Critical Avoidance</v>
      </c>
      <c r="H152">
        <f>'Base W'!N152</f>
        <v>17.5</v>
      </c>
      <c r="I152" t="str">
        <f>'Base W'!Q152</f>
        <v>Protection</v>
      </c>
      <c r="J152">
        <f>'Base W'!R152</f>
        <v>350</v>
      </c>
      <c r="K152" t="str">
        <f>'Base W'!U152</f>
        <v>Tenacity</v>
      </c>
      <c r="L152">
        <f>'Base W'!V152</f>
        <v>0.96</v>
      </c>
      <c r="M152" t="str">
        <f>'Base W'!Y152</f>
        <v>Defense</v>
      </c>
      <c r="N152">
        <f>'Base W'!Z152</f>
        <v>5</v>
      </c>
      <c r="O152" t="str">
        <f>'Base W'!AC152</f>
        <v>Protection</v>
      </c>
      <c r="P152">
        <f>'Base W'!AD152</f>
        <v>1.18</v>
      </c>
    </row>
    <row r="153" spans="1:16" x14ac:dyDescent="0.2">
      <c r="A153">
        <f>'Base W'!A153</f>
        <v>15</v>
      </c>
      <c r="B153" t="str">
        <f>'Base W'!B153</f>
        <v>Greedo</v>
      </c>
      <c r="C153" t="str">
        <f>'Base W'!E153</f>
        <v>I</v>
      </c>
      <c r="D153" t="str">
        <f>'Base W'!F153</f>
        <v>A</v>
      </c>
      <c r="E153" t="str">
        <f>'Base W'!H153</f>
        <v>Receiver</v>
      </c>
      <c r="F153" t="str">
        <f>'Base W'!J153</f>
        <v>Health</v>
      </c>
      <c r="G153" t="str">
        <f>'Base W'!M153</f>
        <v>Offense</v>
      </c>
      <c r="H153">
        <f>'Base W'!N153</f>
        <v>3.88</v>
      </c>
      <c r="I153" t="str">
        <f>'Base W'!Q153</f>
        <v>Health</v>
      </c>
      <c r="J153">
        <f>'Base W'!R153</f>
        <v>419</v>
      </c>
      <c r="K153" t="str">
        <f>'Base W'!U153</f>
        <v>Critical Chance</v>
      </c>
      <c r="L153">
        <f>'Base W'!V153</f>
        <v>0.91999999999999993</v>
      </c>
      <c r="M153" t="str">
        <f>'Base W'!Y153</f>
        <v>Speed</v>
      </c>
      <c r="N153">
        <f>'Base W'!Z153</f>
        <v>4</v>
      </c>
      <c r="O153" t="str">
        <f>'Base W'!AC153</f>
        <v>Defense</v>
      </c>
      <c r="P153">
        <f>'Base W'!AD153</f>
        <v>5</v>
      </c>
    </row>
    <row r="154" spans="1:16" x14ac:dyDescent="0.2">
      <c r="A154">
        <f>'Base W'!A154</f>
        <v>15</v>
      </c>
      <c r="B154" t="str">
        <f>'Base W'!B154</f>
        <v>Luminara Unduli</v>
      </c>
      <c r="C154" t="str">
        <f>'Base W'!E154</f>
        <v>I</v>
      </c>
      <c r="D154" t="str">
        <f>'Base W'!F154</f>
        <v>A</v>
      </c>
      <c r="E154" t="str">
        <f>'Base W'!H154</f>
        <v>Receiver</v>
      </c>
      <c r="F154" t="str">
        <f>'Base W'!J154</f>
        <v>Defense</v>
      </c>
      <c r="G154" t="str">
        <f>'Base W'!M154</f>
        <v>Accuracy</v>
      </c>
      <c r="H154">
        <f>'Base W'!N154</f>
        <v>8.75</v>
      </c>
      <c r="I154" t="str">
        <f>'Base W'!Q154</f>
        <v>Tenacity</v>
      </c>
      <c r="J154">
        <f>'Base W'!R154</f>
        <v>1.44</v>
      </c>
      <c r="K154" t="str">
        <f>'Base W'!U154</f>
        <v>Critical Chance</v>
      </c>
      <c r="L154">
        <f>'Base W'!V154</f>
        <v>0.84</v>
      </c>
      <c r="M154" t="str">
        <f>'Base W'!Y154</f>
        <v>Health</v>
      </c>
      <c r="N154">
        <f>'Base W'!Z154</f>
        <v>0.70000000000000007</v>
      </c>
      <c r="O154" t="str">
        <f>'Base W'!AC154</f>
        <v>Offense</v>
      </c>
      <c r="P154">
        <f>'Base W'!AD154</f>
        <v>21</v>
      </c>
    </row>
    <row r="155" spans="1:16" x14ac:dyDescent="0.2">
      <c r="A155">
        <f>'Base W'!A155</f>
        <v>15</v>
      </c>
      <c r="B155" t="str">
        <f>'Base W'!B155</f>
        <v>IG-86 Sentinel Droid</v>
      </c>
      <c r="C155" t="str">
        <f>'Base W'!E155</f>
        <v>I</v>
      </c>
      <c r="D155" t="str">
        <f>'Base W'!F155</f>
        <v>A</v>
      </c>
      <c r="E155" t="str">
        <f>'Base W'!H155</f>
        <v>Receiver</v>
      </c>
      <c r="F155" t="str">
        <f>'Base W'!J155</f>
        <v>Critical Damage</v>
      </c>
      <c r="G155" t="str">
        <f>'Base W'!M155</f>
        <v>Accuracy</v>
      </c>
      <c r="H155">
        <f>'Base W'!N155</f>
        <v>8.75</v>
      </c>
      <c r="I155" t="str">
        <f>'Base W'!Q155</f>
        <v>Speed</v>
      </c>
      <c r="J155">
        <f>'Base W'!R155</f>
        <v>3</v>
      </c>
      <c r="K155" t="str">
        <f>'Base W'!U155</f>
        <v>Health</v>
      </c>
      <c r="L155">
        <f>'Base W'!V155</f>
        <v>236</v>
      </c>
      <c r="M155" t="str">
        <f>'Base W'!Y155</f>
        <v>Defense</v>
      </c>
      <c r="N155">
        <f>'Base W'!Z155</f>
        <v>5</v>
      </c>
      <c r="O155" t="str">
        <f>'Base W'!AC155</f>
        <v>Health</v>
      </c>
      <c r="P155">
        <f>'Base W'!AD155</f>
        <v>0.37</v>
      </c>
    </row>
    <row r="156" spans="1:16" x14ac:dyDescent="0.2">
      <c r="A156">
        <f>'Base W'!A156</f>
        <v>15</v>
      </c>
      <c r="B156" t="str">
        <f>'Base W'!B156</f>
        <v>Royal Guard</v>
      </c>
      <c r="C156" t="str">
        <f>'Base W'!E156</f>
        <v>I</v>
      </c>
      <c r="D156" t="str">
        <f>'Base W'!F156</f>
        <v>A</v>
      </c>
      <c r="E156" t="str">
        <f>'Base W'!H156</f>
        <v>Receiver</v>
      </c>
      <c r="F156" t="str">
        <f>'Base W'!J156</f>
        <v>Potency</v>
      </c>
      <c r="G156" t="str">
        <f>'Base W'!M156</f>
        <v>Defense</v>
      </c>
      <c r="H156">
        <f>'Base W'!N156</f>
        <v>7.75</v>
      </c>
      <c r="I156" t="str">
        <f>'Base W'!Q156</f>
        <v>Health</v>
      </c>
      <c r="J156">
        <f>'Base W'!R156</f>
        <v>0.49</v>
      </c>
      <c r="K156" t="str">
        <f>'Base W'!U156</f>
        <v>Critical Chance</v>
      </c>
      <c r="L156">
        <f>'Base W'!V156</f>
        <v>1.1499999999999999</v>
      </c>
      <c r="M156" t="str">
        <f>'Base W'!Y156</f>
        <v>Protection</v>
      </c>
      <c r="N156">
        <f>'Base W'!Z156</f>
        <v>388</v>
      </c>
      <c r="O156" t="str">
        <f>'Base W'!AC156</f>
        <v>Offense</v>
      </c>
      <c r="P156">
        <f>'Base W'!AD156</f>
        <v>0.27999999999999997</v>
      </c>
    </row>
    <row r="157" spans="1:16" x14ac:dyDescent="0.2">
      <c r="A157">
        <f>'Base W'!A157</f>
        <v>15</v>
      </c>
      <c r="B157" t="str">
        <f>'Base W'!B157</f>
        <v>Cad Bane</v>
      </c>
      <c r="C157" t="str">
        <f>'Base W'!E157</f>
        <v>I</v>
      </c>
      <c r="D157" t="str">
        <f>'Base W'!F157</f>
        <v>A</v>
      </c>
      <c r="E157" t="str">
        <f>'Base W'!H157</f>
        <v>Receiver</v>
      </c>
      <c r="F157" t="str">
        <f>'Base W'!J157</f>
        <v>Potency</v>
      </c>
      <c r="G157" t="str">
        <f>'Base W'!M157</f>
        <v>Health</v>
      </c>
      <c r="H157">
        <f>'Base W'!N157</f>
        <v>3.88</v>
      </c>
      <c r="I157" t="str">
        <f>'Base W'!Q157</f>
        <v>Potency</v>
      </c>
      <c r="J157">
        <f>'Base W'!R157</f>
        <v>2.68</v>
      </c>
      <c r="K157" t="str">
        <f>'Base W'!U157</f>
        <v>Offense</v>
      </c>
      <c r="L157">
        <f>'Base W'!V157</f>
        <v>0.47000000000000003</v>
      </c>
      <c r="M157" t="str">
        <f>'Base W'!Y157</f>
        <v>Critical Chance</v>
      </c>
      <c r="N157">
        <f>'Base W'!Z157</f>
        <v>1.29</v>
      </c>
      <c r="O157" t="str">
        <f>'Base W'!AC157</f>
        <v>Defense</v>
      </c>
      <c r="P157">
        <f>'Base W'!AD157</f>
        <v>0.72</v>
      </c>
    </row>
    <row r="158" spans="1:16" x14ac:dyDescent="0.2">
      <c r="A158">
        <f>'Base W'!A158</f>
        <v>15</v>
      </c>
      <c r="B158">
        <f>'Base W'!B158</f>
        <v>0</v>
      </c>
      <c r="C158" t="str">
        <f>'Base W'!E158</f>
        <v>I</v>
      </c>
      <c r="D158" t="str">
        <f>'Base W'!F158</f>
        <v>A</v>
      </c>
      <c r="E158" t="str">
        <f>'Base W'!H158</f>
        <v>Processor</v>
      </c>
      <c r="F158" t="str">
        <f>'Base W'!J158</f>
        <v>Health</v>
      </c>
      <c r="G158" t="str">
        <f>'Base W'!M158</f>
        <v>Defense</v>
      </c>
      <c r="H158">
        <f>'Base W'!N158</f>
        <v>7.75</v>
      </c>
      <c r="I158" t="str">
        <f>'Base W'!Q158</f>
        <v>Offense</v>
      </c>
      <c r="J158">
        <f>'Base W'!R158</f>
        <v>0.27999999999999997</v>
      </c>
      <c r="K158" t="str">
        <f>'Base W'!U158</f>
        <v>Health</v>
      </c>
      <c r="L158">
        <f>'Base W'!V158</f>
        <v>0.49</v>
      </c>
      <c r="M158" t="str">
        <f>'Base W'!Y158</f>
        <v>Critical Chance</v>
      </c>
      <c r="N158">
        <f>'Base W'!Z158</f>
        <v>1.25</v>
      </c>
      <c r="O158" t="str">
        <f>'Base W'!AC158</f>
        <v>Protection</v>
      </c>
      <c r="P158">
        <f>'Base W'!AD158</f>
        <v>1.26</v>
      </c>
    </row>
    <row r="159" spans="1:16" x14ac:dyDescent="0.2">
      <c r="A159">
        <f>'Base W'!A159</f>
        <v>15</v>
      </c>
      <c r="B159" t="str">
        <f>'Base W'!B159</f>
        <v>Admiral Ackbar</v>
      </c>
      <c r="C159" t="str">
        <f>'Base W'!E159</f>
        <v>I</v>
      </c>
      <c r="D159" t="str">
        <f>'Base W'!F159</f>
        <v>A</v>
      </c>
      <c r="E159" t="str">
        <f>'Base W'!H159</f>
        <v>Holo-Array</v>
      </c>
      <c r="F159" t="str">
        <f>'Base W'!J159</f>
        <v>Health</v>
      </c>
      <c r="G159" t="str">
        <f>'Base W'!M159</f>
        <v>Protection</v>
      </c>
      <c r="H159">
        <f>'Base W'!N159</f>
        <v>15.5</v>
      </c>
      <c r="I159" t="str">
        <f>'Base W'!Q159</f>
        <v>Protection</v>
      </c>
      <c r="J159">
        <f>'Base W'!R159</f>
        <v>460</v>
      </c>
      <c r="K159" t="str">
        <f>'Base W'!U159</f>
        <v>Defense</v>
      </c>
      <c r="L159">
        <f>'Base W'!V159</f>
        <v>1.03</v>
      </c>
      <c r="M159" t="str">
        <f>'Base W'!Y159</f>
        <v>Health</v>
      </c>
      <c r="N159">
        <f>'Base W'!Z159</f>
        <v>246</v>
      </c>
      <c r="O159" t="str">
        <f>'Base W'!AC159</f>
        <v>Health</v>
      </c>
      <c r="P159">
        <f>'Base W'!AD159</f>
        <v>0.48</v>
      </c>
    </row>
    <row r="160" spans="1:16" x14ac:dyDescent="0.2">
      <c r="A160">
        <f>'Base W'!A160</f>
        <v>15</v>
      </c>
      <c r="B160" t="str">
        <f>'Base W'!B160</f>
        <v>Emperor Palpatine</v>
      </c>
      <c r="C160" t="str">
        <f>'Base W'!E160</f>
        <v>I</v>
      </c>
      <c r="D160" t="str">
        <f>'Base W'!F160</f>
        <v>A</v>
      </c>
      <c r="E160" t="str">
        <f>'Base W'!H160</f>
        <v>Holo-Array</v>
      </c>
      <c r="F160" t="str">
        <f>'Base W'!J160</f>
        <v>Critical Chance</v>
      </c>
      <c r="G160" t="str">
        <f>'Base W'!M160</f>
        <v>Critical Damage</v>
      </c>
      <c r="H160">
        <f>'Base W'!N160</f>
        <v>26.25</v>
      </c>
      <c r="I160" t="str">
        <f>'Base W'!Q160</f>
        <v>Defense</v>
      </c>
      <c r="J160">
        <f>'Base W'!R160</f>
        <v>2.06</v>
      </c>
      <c r="K160" t="str">
        <f>'Base W'!U160</f>
        <v>Offense</v>
      </c>
      <c r="L160">
        <f>'Base W'!V160</f>
        <v>0.52</v>
      </c>
      <c r="M160" t="str">
        <f>'Base W'!Y160</f>
        <v>Defense</v>
      </c>
      <c r="N160">
        <f>'Base W'!Z160</f>
        <v>3</v>
      </c>
      <c r="O160" t="str">
        <f>'Base W'!AC160</f>
        <v>Protection</v>
      </c>
      <c r="P160">
        <f>'Base W'!AD160</f>
        <v>245</v>
      </c>
    </row>
    <row r="161" spans="1:16" x14ac:dyDescent="0.2">
      <c r="A161">
        <f>'Base W'!A161</f>
        <v>15</v>
      </c>
      <c r="B161" t="str">
        <f>'Base W'!B161</f>
        <v>Grand Master Yoda</v>
      </c>
      <c r="C161" t="str">
        <f>'Base W'!E161</f>
        <v>I</v>
      </c>
      <c r="D161" t="str">
        <f>'Base W'!F161</f>
        <v>A</v>
      </c>
      <c r="E161" t="str">
        <f>'Base W'!H161</f>
        <v>Holo-Array</v>
      </c>
      <c r="F161" t="str">
        <f>'Base W'!J161</f>
        <v>Potency</v>
      </c>
      <c r="G161" t="str">
        <f>'Base W'!M161</f>
        <v>Critical Damage</v>
      </c>
      <c r="H161">
        <f>'Base W'!N161</f>
        <v>26.25</v>
      </c>
      <c r="I161" t="str">
        <f>'Base W'!Q161</f>
        <v>Potency</v>
      </c>
      <c r="J161">
        <f>'Base W'!R161</f>
        <v>1.35</v>
      </c>
      <c r="K161" t="str">
        <f>'Base W'!U161</f>
        <v>Defense</v>
      </c>
      <c r="L161">
        <f>'Base W'!V161</f>
        <v>12</v>
      </c>
      <c r="M161" t="str">
        <f>'Base W'!Y161</f>
        <v>Defense</v>
      </c>
      <c r="N161">
        <f>'Base W'!Z161</f>
        <v>0.92999999999999994</v>
      </c>
      <c r="O161" t="str">
        <f>'Base W'!AC161</f>
        <v>Health</v>
      </c>
      <c r="P161">
        <f>'Base W'!AD161</f>
        <v>0.48</v>
      </c>
    </row>
    <row r="162" spans="1:16" x14ac:dyDescent="0.2">
      <c r="A162">
        <f>'Base W'!A162</f>
        <v>15</v>
      </c>
      <c r="B162" t="str">
        <f>'Base W'!B162</f>
        <v>Snowtrooper</v>
      </c>
      <c r="C162" t="str">
        <f>'Base W'!E162</f>
        <v>I</v>
      </c>
      <c r="D162" t="str">
        <f>'Base W'!F162</f>
        <v>A</v>
      </c>
      <c r="E162" t="str">
        <f>'Base W'!H162</f>
        <v>Data-Bus</v>
      </c>
      <c r="F162" t="str">
        <f>'Base W'!J162</f>
        <v>Health</v>
      </c>
      <c r="G162" t="str">
        <f>'Base W'!M162</f>
        <v>Health</v>
      </c>
      <c r="H162">
        <f>'Base W'!N162</f>
        <v>3.88</v>
      </c>
      <c r="I162" t="str">
        <f>'Base W'!Q162</f>
        <v>Critical Chance</v>
      </c>
      <c r="J162">
        <f>'Base W'!R162</f>
        <v>1.24</v>
      </c>
      <c r="K162" t="str">
        <f>'Base W'!U162</f>
        <v>Offense</v>
      </c>
      <c r="L162">
        <f>'Base W'!V162</f>
        <v>0.25</v>
      </c>
      <c r="M162" t="str">
        <f>'Base W'!Y162</f>
        <v>Protection</v>
      </c>
      <c r="N162">
        <f>'Base W'!Z162</f>
        <v>307</v>
      </c>
      <c r="O162" t="str">
        <f>'Base W'!AC162</f>
        <v>Protection</v>
      </c>
      <c r="P162">
        <f>'Base W'!AD162</f>
        <v>0.96</v>
      </c>
    </row>
    <row r="163" spans="1:16" x14ac:dyDescent="0.2">
      <c r="A163">
        <f>'Base W'!A163</f>
        <v>15</v>
      </c>
      <c r="B163" t="str">
        <f>'Base W'!B163</f>
        <v>Lando Calrissian</v>
      </c>
      <c r="C163" t="str">
        <f>'Base W'!E163</f>
        <v>I</v>
      </c>
      <c r="D163" t="str">
        <f>'Base W'!F163</f>
        <v>A</v>
      </c>
      <c r="E163" t="str">
        <f>'Base W'!H163</f>
        <v>Multiplexer</v>
      </c>
      <c r="F163" t="str">
        <f>'Base W'!J163</f>
        <v>Health</v>
      </c>
      <c r="G163" t="str">
        <f>'Base W'!M163</f>
        <v>Protection</v>
      </c>
      <c r="H163">
        <f>'Base W'!N163</f>
        <v>15.5</v>
      </c>
      <c r="I163" t="str">
        <f>'Base W'!Q163</f>
        <v>Offense</v>
      </c>
      <c r="J163">
        <f>'Base W'!R163</f>
        <v>0.35000000000000003</v>
      </c>
      <c r="K163" t="str">
        <f>'Base W'!U163</f>
        <v>Health</v>
      </c>
      <c r="L163">
        <f>'Base W'!V163</f>
        <v>298</v>
      </c>
      <c r="M163" t="str">
        <f>'Base W'!Y163</f>
        <v>Defense</v>
      </c>
      <c r="N163">
        <f>'Base W'!Z163</f>
        <v>1.1499999999999999</v>
      </c>
      <c r="O163" t="str">
        <f>'Base W'!AC163</f>
        <v>Defense</v>
      </c>
      <c r="P163">
        <f>'Base W'!AD163</f>
        <v>4</v>
      </c>
    </row>
    <row r="164" spans="1:16" x14ac:dyDescent="0.2">
      <c r="A164">
        <f>'Base W'!A164</f>
        <v>15</v>
      </c>
      <c r="B164" t="str">
        <f>'Base W'!B164</f>
        <v>Grand Master Yoda</v>
      </c>
      <c r="C164" t="str">
        <f>'Base W'!E164</f>
        <v>I</v>
      </c>
      <c r="D164" t="str">
        <f>'Base W'!F164</f>
        <v>A</v>
      </c>
      <c r="E164" t="str">
        <f>'Base W'!H164</f>
        <v>Multiplexer</v>
      </c>
      <c r="F164" t="str">
        <f>'Base W'!J164</f>
        <v>Health</v>
      </c>
      <c r="G164" t="str">
        <f>'Base W'!M164</f>
        <v>Potency</v>
      </c>
      <c r="H164">
        <f>'Base W'!N164</f>
        <v>18</v>
      </c>
      <c r="I164" t="str">
        <f>'Base W'!Q164</f>
        <v>Speed</v>
      </c>
      <c r="J164">
        <f>'Base W'!R164</f>
        <v>8</v>
      </c>
      <c r="K164" t="str">
        <f>'Base W'!U164</f>
        <v>Defense</v>
      </c>
      <c r="L164">
        <f>'Base W'!V164</f>
        <v>1.1100000000000001</v>
      </c>
      <c r="M164" t="str">
        <f>'Base W'!Y164</f>
        <v>Health</v>
      </c>
      <c r="N164">
        <f>'Base W'!Z164</f>
        <v>0.38</v>
      </c>
      <c r="O164" t="str">
        <f>'Base W'!AC164</f>
        <v>Critical Chance</v>
      </c>
      <c r="P164">
        <f>'Base W'!AD164</f>
        <v>1.1499999999999999</v>
      </c>
    </row>
    <row r="165" spans="1:16" x14ac:dyDescent="0.2">
      <c r="A165">
        <f>'Base W'!A165</f>
        <v>15</v>
      </c>
      <c r="B165" t="str">
        <f>'Base W'!B165</f>
        <v>HK-47</v>
      </c>
      <c r="C165" t="str">
        <f>'Base W'!E165</f>
        <v>I</v>
      </c>
      <c r="D165" t="str">
        <f>'Base W'!F165</f>
        <v>A</v>
      </c>
      <c r="E165" t="str">
        <f>'Base W'!H165</f>
        <v>Multiplexer</v>
      </c>
      <c r="F165" t="str">
        <f>'Base W'!J165</f>
        <v>Critical Damage</v>
      </c>
      <c r="G165" t="str">
        <f>'Base W'!M165</f>
        <v>Defense</v>
      </c>
      <c r="H165">
        <f>'Base W'!N165</f>
        <v>7.75</v>
      </c>
      <c r="I165" t="str">
        <f>'Base W'!Q165</f>
        <v>Critical Chance</v>
      </c>
      <c r="J165">
        <f>'Base W'!R165</f>
        <v>2.17</v>
      </c>
      <c r="K165" t="str">
        <f>'Base W'!U165</f>
        <v>Protection</v>
      </c>
      <c r="L165">
        <f>'Base W'!V165</f>
        <v>669</v>
      </c>
      <c r="M165" t="str">
        <f>'Base W'!Y165</f>
        <v>Protection</v>
      </c>
      <c r="N165">
        <f>'Base W'!Z165</f>
        <v>3.93</v>
      </c>
      <c r="O165" t="str">
        <f>'Base W'!AC165</f>
        <v>Potency</v>
      </c>
      <c r="P165">
        <f>'Base W'!AD165</f>
        <v>1.49</v>
      </c>
    </row>
    <row r="166" spans="1:16" x14ac:dyDescent="0.2">
      <c r="A166">
        <f>'Base W'!A166</f>
        <v>15</v>
      </c>
      <c r="B166" t="str">
        <f>'Base W'!B166</f>
        <v>Royal Guard</v>
      </c>
      <c r="C166" t="str">
        <f>'Base W'!E166</f>
        <v>I</v>
      </c>
      <c r="D166" t="str">
        <f>'Base W'!F166</f>
        <v>A</v>
      </c>
      <c r="E166" t="str">
        <f>'Base W'!H166</f>
        <v>Multiplexer</v>
      </c>
      <c r="F166" t="str">
        <f>'Base W'!J166</f>
        <v>Potency</v>
      </c>
      <c r="G166" t="str">
        <f>'Base W'!M166</f>
        <v>Health</v>
      </c>
      <c r="H166">
        <f>'Base W'!N166</f>
        <v>3.88</v>
      </c>
      <c r="I166" t="str">
        <f>'Base W'!Q166</f>
        <v>Offense</v>
      </c>
      <c r="J166">
        <f>'Base W'!R166</f>
        <v>23</v>
      </c>
      <c r="K166" t="str">
        <f>'Base W'!U166</f>
        <v>Health</v>
      </c>
      <c r="L166">
        <f>'Base W'!V166</f>
        <v>152</v>
      </c>
      <c r="M166" t="str">
        <f>'Base W'!Y166</f>
        <v>Protection</v>
      </c>
      <c r="N166">
        <f>'Base W'!Z166</f>
        <v>476</v>
      </c>
      <c r="O166" t="str">
        <f>'Base W'!AC166</f>
        <v>Speed</v>
      </c>
      <c r="P166">
        <f>'Base W'!AD166</f>
        <v>3</v>
      </c>
    </row>
    <row r="167" spans="1:16" x14ac:dyDescent="0.2">
      <c r="A167">
        <f>'Base W'!A167</f>
        <v>13</v>
      </c>
      <c r="B167" t="str">
        <f>'Base W'!B167</f>
        <v>Jawa</v>
      </c>
      <c r="C167" t="str">
        <f>'Base W'!E167</f>
        <v>V</v>
      </c>
      <c r="D167" t="str">
        <f>'Base W'!F167</f>
        <v>A</v>
      </c>
      <c r="E167" t="str">
        <f>'Base W'!H167</f>
        <v>Holo-Array</v>
      </c>
      <c r="F167" t="str">
        <f>'Base W'!J167</f>
        <v>Critical Damage</v>
      </c>
      <c r="G167" t="str">
        <f>'Base W'!M167</f>
        <v>Critical Damage</v>
      </c>
      <c r="H167">
        <f>'Base W'!N167</f>
        <v>27.6</v>
      </c>
      <c r="I167" t="str">
        <f>'Base W'!Q167</f>
        <v>Tenacity</v>
      </c>
      <c r="J167">
        <f>'Base W'!R167</f>
        <v>2.82</v>
      </c>
      <c r="K167" t="str">
        <f>'Base W'!U167</f>
        <v>Health</v>
      </c>
      <c r="L167">
        <f>'Base W'!V167</f>
        <v>0.96</v>
      </c>
      <c r="M167" t="str">
        <f>'Base W'!Y167</f>
        <v>Offense</v>
      </c>
      <c r="N167">
        <f>'Base W'!Z167</f>
        <v>18</v>
      </c>
      <c r="O167" t="str">
        <f>'Base W'!AC167</f>
        <v>Defense</v>
      </c>
      <c r="P167">
        <f>'Base W'!AD167</f>
        <v>7</v>
      </c>
    </row>
    <row r="168" spans="1:16" x14ac:dyDescent="0.2">
      <c r="A168">
        <f>'Base W'!A168</f>
        <v>11</v>
      </c>
      <c r="B168" t="str">
        <f>'Base W'!B168</f>
        <v>Darth Vader</v>
      </c>
      <c r="C168" t="str">
        <f>'Base W'!E168</f>
        <v>V</v>
      </c>
      <c r="D168" t="str">
        <f>'Base W'!F168</f>
        <v>B</v>
      </c>
      <c r="E168" t="str">
        <f>'Base W'!H168</f>
        <v>Transmitter</v>
      </c>
      <c r="F168" t="str">
        <f>'Base W'!J168</f>
        <v>Health</v>
      </c>
      <c r="G168" t="str">
        <f>'Base W'!M168</f>
        <v>Offense</v>
      </c>
      <c r="H168">
        <f>'Base W'!N168</f>
        <v>4.38</v>
      </c>
      <c r="I168" t="str">
        <f>'Base W'!Q168</f>
        <v>Health</v>
      </c>
      <c r="J168">
        <f>'Base W'!R168</f>
        <v>0.92999999999999994</v>
      </c>
      <c r="K168" t="str">
        <f>'Base W'!U168</f>
        <v>Speed</v>
      </c>
      <c r="L168">
        <f>'Base W'!V168</f>
        <v>4</v>
      </c>
      <c r="M168" t="str">
        <f>'Base W'!Y168</f>
        <v>Defense</v>
      </c>
      <c r="N168">
        <f>'Base W'!Z168</f>
        <v>1.01</v>
      </c>
      <c r="O168" t="e">
        <f>'Base W'!AC168</f>
        <v>#VALUE!</v>
      </c>
      <c r="P168" t="e">
        <f>'Base W'!AD168</f>
        <v>#VALUE!</v>
      </c>
    </row>
    <row r="169" spans="1:16" x14ac:dyDescent="0.2">
      <c r="A169">
        <f>'Base W'!A169</f>
        <v>11</v>
      </c>
      <c r="B169" t="str">
        <f>'Base W'!B169</f>
        <v>Clone Wars Chewbacca</v>
      </c>
      <c r="C169" t="str">
        <f>'Base W'!E169</f>
        <v>V</v>
      </c>
      <c r="D169" t="str">
        <f>'Base W'!F169</f>
        <v>B</v>
      </c>
      <c r="E169" t="str">
        <f>'Base W'!H169</f>
        <v>Receiver</v>
      </c>
      <c r="F169" t="str">
        <f>'Base W'!J169</f>
        <v>Health</v>
      </c>
      <c r="G169" t="str">
        <f>'Base W'!M169</f>
        <v>Critical Avoidance</v>
      </c>
      <c r="H169">
        <f>'Base W'!N169</f>
        <v>18</v>
      </c>
      <c r="I169" t="str">
        <f>'Base W'!Q169</f>
        <v>Defense</v>
      </c>
      <c r="J169">
        <f>'Base W'!R169</f>
        <v>1.4200000000000002</v>
      </c>
      <c r="K169" t="str">
        <f>'Base W'!U169</f>
        <v>Health</v>
      </c>
      <c r="L169">
        <f>'Base W'!V169</f>
        <v>361</v>
      </c>
      <c r="M169" t="str">
        <f>'Base W'!Y169</f>
        <v>Protection</v>
      </c>
      <c r="N169">
        <f>'Base W'!Z169</f>
        <v>444</v>
      </c>
      <c r="O169" t="e">
        <f>'Base W'!AC169</f>
        <v>#VALUE!</v>
      </c>
      <c r="P169" t="e">
        <f>'Base W'!AD169</f>
        <v>#VALUE!</v>
      </c>
    </row>
    <row r="170" spans="1:16" x14ac:dyDescent="0.2">
      <c r="A170">
        <f>'Base W'!A170</f>
        <v>11</v>
      </c>
      <c r="B170">
        <f>'Base W'!B170</f>
        <v>0</v>
      </c>
      <c r="C170" t="str">
        <f>'Base W'!E170</f>
        <v>V</v>
      </c>
      <c r="D170" t="str">
        <f>'Base W'!F170</f>
        <v>B</v>
      </c>
      <c r="E170" t="str">
        <f>'Base W'!H170</f>
        <v>Processor</v>
      </c>
      <c r="F170" t="str">
        <f>'Base W'!J170</f>
        <v>Health</v>
      </c>
      <c r="G170" t="str">
        <f>'Base W'!M170</f>
        <v>Defense</v>
      </c>
      <c r="H170">
        <f>'Base W'!N170</f>
        <v>8.75</v>
      </c>
      <c r="I170" t="str">
        <f>'Base W'!Q170</f>
        <v>Health</v>
      </c>
      <c r="J170">
        <f>'Base W'!R170</f>
        <v>274</v>
      </c>
      <c r="K170" t="str">
        <f>'Base W'!U170</f>
        <v>Protection</v>
      </c>
      <c r="L170">
        <f>'Base W'!V170</f>
        <v>790</v>
      </c>
      <c r="M170" t="str">
        <f>'Base W'!Y170</f>
        <v>Critical Chance</v>
      </c>
      <c r="N170">
        <f>'Base W'!Z170</f>
        <v>1.2</v>
      </c>
      <c r="O170" t="e">
        <f>'Base W'!AC170</f>
        <v>#VALUE!</v>
      </c>
      <c r="P170" t="e">
        <f>'Base W'!AD170</f>
        <v>#VALUE!</v>
      </c>
    </row>
    <row r="171" spans="1:16" x14ac:dyDescent="0.2">
      <c r="A171">
        <f>'Base W'!A171</f>
        <v>11</v>
      </c>
      <c r="B171" t="str">
        <f>'Base W'!B171</f>
        <v>Resistance Pilot</v>
      </c>
      <c r="C171" t="str">
        <f>'Base W'!E171</f>
        <v>V</v>
      </c>
      <c r="D171" t="str">
        <f>'Base W'!F171</f>
        <v>B</v>
      </c>
      <c r="E171" t="str">
        <f>'Base W'!H171</f>
        <v>Processor</v>
      </c>
      <c r="F171" t="str">
        <f>'Base W'!J171</f>
        <v>Health</v>
      </c>
      <c r="G171" t="str">
        <f>'Base W'!M171</f>
        <v>Defense</v>
      </c>
      <c r="H171">
        <f>'Base W'!N171</f>
        <v>8.75</v>
      </c>
      <c r="I171" t="str">
        <f>'Base W'!Q171</f>
        <v>Speed</v>
      </c>
      <c r="J171">
        <f>'Base W'!R171</f>
        <v>5</v>
      </c>
      <c r="K171" t="str">
        <f>'Base W'!U171</f>
        <v>Health</v>
      </c>
      <c r="L171">
        <f>'Base W'!V171</f>
        <v>0.92999999999999994</v>
      </c>
      <c r="M171" t="str">
        <f>'Base W'!Y171</f>
        <v>Protection</v>
      </c>
      <c r="N171">
        <f>'Base W'!Z171</f>
        <v>622</v>
      </c>
      <c r="O171" t="e">
        <f>'Base W'!AC171</f>
        <v>#VALUE!</v>
      </c>
      <c r="P171" t="e">
        <f>'Base W'!AD171</f>
        <v>#VALUE!</v>
      </c>
    </row>
    <row r="172" spans="1:16" x14ac:dyDescent="0.2">
      <c r="A172">
        <f>'Base W'!A172</f>
        <v>10</v>
      </c>
      <c r="B172" t="str">
        <f>'Base W'!B172</f>
        <v>Grand Moff Tarkin</v>
      </c>
      <c r="C172" t="str">
        <f>'Base W'!E172</f>
        <v>V</v>
      </c>
      <c r="D172" t="str">
        <f>'Base W'!F172</f>
        <v>B</v>
      </c>
      <c r="E172" t="str">
        <f>'Base W'!H172</f>
        <v>Transmitter</v>
      </c>
      <c r="F172" t="str">
        <f>'Base W'!J172</f>
        <v>Health</v>
      </c>
      <c r="G172" t="str">
        <f>'Base W'!M172</f>
        <v>Offense</v>
      </c>
      <c r="H172">
        <f>'Base W'!N172</f>
        <v>4</v>
      </c>
      <c r="I172" t="str">
        <f>'Base W'!Q172</f>
        <v>Critical Chance</v>
      </c>
      <c r="J172">
        <f>'Base W'!R172</f>
        <v>1.2</v>
      </c>
      <c r="K172" t="str">
        <f>'Base W'!U172</f>
        <v>Protection</v>
      </c>
      <c r="L172">
        <f>'Base W'!V172</f>
        <v>1.94</v>
      </c>
      <c r="M172" t="str">
        <f>'Base W'!Y172</f>
        <v>Offense</v>
      </c>
      <c r="N172">
        <f>'Base W'!Z172</f>
        <v>34</v>
      </c>
      <c r="O172" t="e">
        <f>'Base W'!AC172</f>
        <v>#VALUE!</v>
      </c>
      <c r="P172" t="e">
        <f>'Base W'!AD172</f>
        <v>#VALUE!</v>
      </c>
    </row>
    <row r="173" spans="1:16" x14ac:dyDescent="0.2">
      <c r="A173">
        <f>'Base W'!A173</f>
        <v>10</v>
      </c>
      <c r="B173" t="str">
        <f>'Base W'!B173</f>
        <v>Jawa</v>
      </c>
      <c r="C173" t="str">
        <f>'Base W'!E173</f>
        <v>V</v>
      </c>
      <c r="D173" t="str">
        <f>'Base W'!F173</f>
        <v>B</v>
      </c>
      <c r="E173" t="str">
        <f>'Base W'!H173</f>
        <v>Processor</v>
      </c>
      <c r="F173" t="str">
        <f>'Base W'!J173</f>
        <v>Critical Chance</v>
      </c>
      <c r="G173" t="str">
        <f>'Base W'!M173</f>
        <v>Defense</v>
      </c>
      <c r="H173">
        <f>'Base W'!N173</f>
        <v>8</v>
      </c>
      <c r="I173" t="str">
        <f>'Base W'!Q173</f>
        <v>Protection</v>
      </c>
      <c r="J173">
        <f>'Base W'!R173</f>
        <v>1.95</v>
      </c>
      <c r="K173" t="str">
        <f>'Base W'!U173</f>
        <v>Speed</v>
      </c>
      <c r="L173">
        <f>'Base W'!V173</f>
        <v>3</v>
      </c>
      <c r="M173" t="str">
        <f>'Base W'!Y173</f>
        <v>Offense</v>
      </c>
      <c r="N173">
        <f>'Base W'!Z173</f>
        <v>37</v>
      </c>
      <c r="O173" t="e">
        <f>'Base W'!AC173</f>
        <v>#VALUE!</v>
      </c>
      <c r="P173" t="e">
        <f>'Base W'!AD173</f>
        <v>#VALUE!</v>
      </c>
    </row>
    <row r="174" spans="1:16" x14ac:dyDescent="0.2">
      <c r="A174">
        <f>'Base W'!A174</f>
        <v>10</v>
      </c>
      <c r="B174" t="str">
        <f>'Base W'!B174</f>
        <v>Jawa</v>
      </c>
      <c r="C174" t="str">
        <f>'Base W'!E174</f>
        <v>V</v>
      </c>
      <c r="D174" t="str">
        <f>'Base W'!F174</f>
        <v>B</v>
      </c>
      <c r="E174" t="str">
        <f>'Base W'!H174</f>
        <v>Data-Bus</v>
      </c>
      <c r="F174" t="str">
        <f>'Base W'!J174</f>
        <v>Critical Chance</v>
      </c>
      <c r="G174" t="str">
        <f>'Base W'!M174</f>
        <v>Protection</v>
      </c>
      <c r="H174">
        <f>'Base W'!N174</f>
        <v>16</v>
      </c>
      <c r="I174" t="str">
        <f>'Base W'!Q174</f>
        <v>Potency</v>
      </c>
      <c r="J174">
        <f>'Base W'!R174</f>
        <v>3.49</v>
      </c>
      <c r="K174" t="str">
        <f>'Base W'!U174</f>
        <v>Protection</v>
      </c>
      <c r="L174">
        <f>'Base W'!V174</f>
        <v>536</v>
      </c>
      <c r="M174" t="str">
        <f>'Base W'!Y174</f>
        <v>Defense</v>
      </c>
      <c r="N174">
        <f>'Base W'!Z174</f>
        <v>5</v>
      </c>
      <c r="O174" t="e">
        <f>'Base W'!AC174</f>
        <v>#VALUE!</v>
      </c>
      <c r="P174" t="e">
        <f>'Base W'!AD174</f>
        <v>#VALUE!</v>
      </c>
    </row>
    <row r="175" spans="1:16" x14ac:dyDescent="0.2">
      <c r="A175">
        <f>'Base W'!A175</f>
        <v>12</v>
      </c>
      <c r="B175" t="str">
        <f>'Base W'!B175</f>
        <v>Admiral Ackbar</v>
      </c>
      <c r="C175" t="str">
        <f>'Base W'!E175</f>
        <v>V</v>
      </c>
      <c r="D175" t="str">
        <f>'Base W'!F175</f>
        <v>A</v>
      </c>
      <c r="E175" t="str">
        <f>'Base W'!H175</f>
        <v>Transmitter</v>
      </c>
      <c r="F175" t="str">
        <f>'Base W'!J175</f>
        <v>Health</v>
      </c>
      <c r="G175" t="str">
        <f>'Base W'!M175</f>
        <v>Offense</v>
      </c>
      <c r="H175">
        <f>'Base W'!N175</f>
        <v>3.25</v>
      </c>
      <c r="I175" t="str">
        <f>'Base W'!Q175</f>
        <v>Speed</v>
      </c>
      <c r="J175">
        <f>'Base W'!R175</f>
        <v>3</v>
      </c>
      <c r="K175" t="str">
        <f>'Base W'!U175</f>
        <v>Protection</v>
      </c>
      <c r="L175">
        <f>'Base W'!V175</f>
        <v>466</v>
      </c>
      <c r="M175" t="str">
        <f>'Base W'!Y175</f>
        <v>Defense</v>
      </c>
      <c r="N175">
        <f>'Base W'!Z175</f>
        <v>1.43</v>
      </c>
      <c r="O175" t="str">
        <f>'Base W'!AC175</f>
        <v>Offense</v>
      </c>
      <c r="P175">
        <f>'Base W'!AD175</f>
        <v>28</v>
      </c>
    </row>
    <row r="176" spans="1:16" x14ac:dyDescent="0.2">
      <c r="A176">
        <f>'Base W'!A176</f>
        <v>12</v>
      </c>
      <c r="B176" t="str">
        <f>'Base W'!B176</f>
        <v>Luminara Unduli</v>
      </c>
      <c r="C176" t="str">
        <f>'Base W'!E176</f>
        <v>V</v>
      </c>
      <c r="D176" t="str">
        <f>'Base W'!F176</f>
        <v>A</v>
      </c>
      <c r="E176" t="str">
        <f>'Base W'!H176</f>
        <v>Transmitter</v>
      </c>
      <c r="F176" t="str">
        <f>'Base W'!J176</f>
        <v>Health</v>
      </c>
      <c r="G176" t="str">
        <f>'Base W'!M176</f>
        <v>Offense</v>
      </c>
      <c r="H176">
        <f>'Base W'!N176</f>
        <v>3.25</v>
      </c>
      <c r="I176" t="str">
        <f>'Base W'!Q176</f>
        <v>Speed</v>
      </c>
      <c r="J176">
        <f>'Base W'!R176</f>
        <v>3</v>
      </c>
      <c r="K176" t="str">
        <f>'Base W'!U176</f>
        <v>Defense</v>
      </c>
      <c r="L176">
        <f>'Base W'!V176</f>
        <v>5</v>
      </c>
      <c r="M176" t="str">
        <f>'Base W'!Y176</f>
        <v>Health</v>
      </c>
      <c r="N176">
        <f>'Base W'!Z176</f>
        <v>0.67999999999999994</v>
      </c>
      <c r="O176" t="str">
        <f>'Base W'!AC176</f>
        <v>Health</v>
      </c>
      <c r="P176">
        <f>'Base W'!AD176</f>
        <v>210</v>
      </c>
    </row>
    <row r="177" spans="1:16" x14ac:dyDescent="0.2">
      <c r="A177">
        <f>'Base W'!A177</f>
        <v>12</v>
      </c>
      <c r="B177" t="str">
        <f>'Base W'!B177</f>
        <v>Lando Calrissian</v>
      </c>
      <c r="C177" t="str">
        <f>'Base W'!E177</f>
        <v>V</v>
      </c>
      <c r="D177" t="str">
        <f>'Base W'!F177</f>
        <v>A</v>
      </c>
      <c r="E177" t="str">
        <f>'Base W'!H177</f>
        <v>Receiver</v>
      </c>
      <c r="F177" t="str">
        <f>'Base W'!J177</f>
        <v>Health</v>
      </c>
      <c r="G177" t="str">
        <f>'Base W'!M177</f>
        <v>Offense</v>
      </c>
      <c r="H177">
        <f>'Base W'!N177</f>
        <v>3.25</v>
      </c>
      <c r="I177" t="str">
        <f>'Base W'!Q177</f>
        <v>Tenacity</v>
      </c>
      <c r="J177">
        <f>'Base W'!R177</f>
        <v>1.1599999999999999</v>
      </c>
      <c r="K177" t="str">
        <f>'Base W'!U177</f>
        <v>Protection</v>
      </c>
      <c r="L177">
        <f>'Base W'!V177</f>
        <v>509</v>
      </c>
      <c r="M177" t="str">
        <f>'Base W'!Y177</f>
        <v>Critical Chance</v>
      </c>
      <c r="N177">
        <f>'Base W'!Z177</f>
        <v>1.83</v>
      </c>
      <c r="O177" t="str">
        <f>'Base W'!AC177</f>
        <v>Health</v>
      </c>
      <c r="P177">
        <f>'Base W'!AD177</f>
        <v>223</v>
      </c>
    </row>
    <row r="178" spans="1:16" x14ac:dyDescent="0.2">
      <c r="A178">
        <f>'Base W'!A178</f>
        <v>12</v>
      </c>
      <c r="B178" t="str">
        <f>'Base W'!B178</f>
        <v>Dathcha</v>
      </c>
      <c r="C178" t="str">
        <f>'Base W'!E178</f>
        <v>V</v>
      </c>
      <c r="D178" t="str">
        <f>'Base W'!F178</f>
        <v>A</v>
      </c>
      <c r="E178" t="str">
        <f>'Base W'!H178</f>
        <v>Receiver</v>
      </c>
      <c r="F178" t="str">
        <f>'Base W'!J178</f>
        <v>Critical Damage</v>
      </c>
      <c r="G178" t="str">
        <f>'Base W'!M178</f>
        <v>Protection</v>
      </c>
      <c r="H178">
        <f>'Base W'!N178</f>
        <v>13</v>
      </c>
      <c r="I178" t="str">
        <f>'Base W'!Q178</f>
        <v>Offense</v>
      </c>
      <c r="J178">
        <f>'Base W'!R178</f>
        <v>18</v>
      </c>
      <c r="K178" t="str">
        <f>'Base W'!U178</f>
        <v>Health</v>
      </c>
      <c r="L178">
        <f>'Base W'!V178</f>
        <v>0.96</v>
      </c>
      <c r="M178" t="str">
        <f>'Base W'!Y178</f>
        <v>Critical Chance</v>
      </c>
      <c r="N178">
        <f>'Base W'!Z178</f>
        <v>1.01</v>
      </c>
      <c r="O178" t="str">
        <f>'Base W'!AC178</f>
        <v>Protection</v>
      </c>
      <c r="P178">
        <f>'Base W'!AD178</f>
        <v>544</v>
      </c>
    </row>
    <row r="179" spans="1:16" x14ac:dyDescent="0.2">
      <c r="A179">
        <f>'Base W'!A179</f>
        <v>12</v>
      </c>
      <c r="B179" t="str">
        <f>'Base W'!B179</f>
        <v>Darth Maul</v>
      </c>
      <c r="C179" t="str">
        <f>'Base W'!E179</f>
        <v>V</v>
      </c>
      <c r="D179" t="str">
        <f>'Base W'!F179</f>
        <v>A</v>
      </c>
      <c r="E179" t="str">
        <f>'Base W'!H179</f>
        <v>Receiver</v>
      </c>
      <c r="F179" t="str">
        <f>'Base W'!J179</f>
        <v>Critical Chance</v>
      </c>
      <c r="G179" t="str">
        <f>'Base W'!M179</f>
        <v>Speed</v>
      </c>
      <c r="H179">
        <f>'Base W'!N179</f>
        <v>21</v>
      </c>
      <c r="I179" t="str">
        <f>'Base W'!Q179</f>
        <v>Health</v>
      </c>
      <c r="J179">
        <f>'Base W'!R179</f>
        <v>1.58</v>
      </c>
      <c r="K179" t="str">
        <f>'Base W'!U179</f>
        <v>Potency</v>
      </c>
      <c r="L179">
        <f>'Base W'!V179</f>
        <v>1.6199999999999999</v>
      </c>
      <c r="M179" t="str">
        <f>'Base W'!Y179</f>
        <v>Protection</v>
      </c>
      <c r="N179">
        <f>'Base W'!Z179</f>
        <v>369</v>
      </c>
      <c r="O179" t="str">
        <f>'Base W'!AC179</f>
        <v>Health</v>
      </c>
      <c r="P179">
        <f>'Base W'!AD179</f>
        <v>182</v>
      </c>
    </row>
    <row r="180" spans="1:16" x14ac:dyDescent="0.2">
      <c r="A180">
        <f>'Base W'!A180</f>
        <v>12</v>
      </c>
      <c r="B180" t="str">
        <f>'Base W'!B180</f>
        <v>Dathcha</v>
      </c>
      <c r="C180" t="str">
        <f>'Base W'!E180</f>
        <v>V</v>
      </c>
      <c r="D180" t="str">
        <f>'Base W'!F180</f>
        <v>A</v>
      </c>
      <c r="E180" t="str">
        <f>'Base W'!H180</f>
        <v>Processor</v>
      </c>
      <c r="F180" t="str">
        <f>'Base W'!J180</f>
        <v>Critical Chance</v>
      </c>
      <c r="G180" t="str">
        <f>'Base W'!M180</f>
        <v>Defense</v>
      </c>
      <c r="H180">
        <f>'Base W'!N180</f>
        <v>6.5</v>
      </c>
      <c r="I180" t="str">
        <f>'Base W'!Q180</f>
        <v>Protection</v>
      </c>
      <c r="J180">
        <f>'Base W'!R180</f>
        <v>536</v>
      </c>
      <c r="K180" t="str">
        <f>'Base W'!U180</f>
        <v>Defense</v>
      </c>
      <c r="L180">
        <f>'Base W'!V180</f>
        <v>4</v>
      </c>
      <c r="M180" t="str">
        <f>'Base W'!Y180</f>
        <v>Potency</v>
      </c>
      <c r="N180">
        <f>'Base W'!Z180</f>
        <v>1.5599999999999998</v>
      </c>
      <c r="O180" t="str">
        <f>'Base W'!AC180</f>
        <v>Health</v>
      </c>
      <c r="P180">
        <f>'Base W'!AD180</f>
        <v>217</v>
      </c>
    </row>
    <row r="181" spans="1:16" x14ac:dyDescent="0.2">
      <c r="A181">
        <f>'Base W'!A181</f>
        <v>12</v>
      </c>
      <c r="B181" t="str">
        <f>'Base W'!B181</f>
        <v>HK-47</v>
      </c>
      <c r="C181" t="str">
        <f>'Base W'!E181</f>
        <v>V</v>
      </c>
      <c r="D181" t="str">
        <f>'Base W'!F181</f>
        <v>A</v>
      </c>
      <c r="E181" t="str">
        <f>'Base W'!H181</f>
        <v>Holo-Array</v>
      </c>
      <c r="F181" t="str">
        <f>'Base W'!J181</f>
        <v>Critical Damage</v>
      </c>
      <c r="G181" t="str">
        <f>'Base W'!M181</f>
        <v>Health</v>
      </c>
      <c r="H181">
        <f>'Base W'!N181</f>
        <v>3.25</v>
      </c>
      <c r="I181" t="str">
        <f>'Base W'!Q181</f>
        <v>Potency</v>
      </c>
      <c r="J181">
        <f>'Base W'!R181</f>
        <v>3.2300000000000004</v>
      </c>
      <c r="K181" t="str">
        <f>'Base W'!U181</f>
        <v>Offense</v>
      </c>
      <c r="L181">
        <f>'Base W'!V181</f>
        <v>17</v>
      </c>
      <c r="M181" t="str">
        <f>'Base W'!Y181</f>
        <v>Defense</v>
      </c>
      <c r="N181">
        <f>'Base W'!Z181</f>
        <v>6</v>
      </c>
      <c r="O181" t="str">
        <f>'Base W'!AC181</f>
        <v>Health</v>
      </c>
      <c r="P181">
        <f>'Base W'!AD181</f>
        <v>322</v>
      </c>
    </row>
    <row r="182" spans="1:16" x14ac:dyDescent="0.2">
      <c r="A182">
        <f>'Base W'!A182</f>
        <v>9</v>
      </c>
      <c r="B182" t="str">
        <f>'Base W'!B182</f>
        <v>Jawa Scavenger</v>
      </c>
      <c r="C182" t="str">
        <f>'Base W'!E182</f>
        <v>V</v>
      </c>
      <c r="D182" t="str">
        <f>'Base W'!F182</f>
        <v>B</v>
      </c>
      <c r="E182" t="str">
        <f>'Base W'!H182</f>
        <v>Transmitter</v>
      </c>
      <c r="F182" t="str">
        <f>'Base W'!J182</f>
        <v>Critical Damage</v>
      </c>
      <c r="G182" t="str">
        <f>'Base W'!M182</f>
        <v>Offense</v>
      </c>
      <c r="H182">
        <f>'Base W'!N182</f>
        <v>3.63</v>
      </c>
      <c r="I182" t="str">
        <f>'Base W'!Q182</f>
        <v>Protection</v>
      </c>
      <c r="J182">
        <f>'Base W'!R182</f>
        <v>1214</v>
      </c>
      <c r="K182" t="str">
        <f>'Base W'!U182</f>
        <v>Defense</v>
      </c>
      <c r="L182">
        <f>'Base W'!V182</f>
        <v>6</v>
      </c>
      <c r="M182" t="str">
        <f>'Base W'!Y182</f>
        <v>Health</v>
      </c>
      <c r="N182">
        <f>'Base W'!Z182</f>
        <v>240</v>
      </c>
      <c r="O182" t="e">
        <f>'Base W'!AC182</f>
        <v>#VALUE!</v>
      </c>
      <c r="P182" t="e">
        <f>'Base W'!AD182</f>
        <v>#VALUE!</v>
      </c>
    </row>
    <row r="183" spans="1:16" x14ac:dyDescent="0.2">
      <c r="A183">
        <f>'Base W'!A183</f>
        <v>9</v>
      </c>
      <c r="B183" t="str">
        <f>'Base W'!B183</f>
        <v>Jawa</v>
      </c>
      <c r="C183" t="str">
        <f>'Base W'!E183</f>
        <v>V</v>
      </c>
      <c r="D183" t="str">
        <f>'Base W'!F183</f>
        <v>B</v>
      </c>
      <c r="E183" t="str">
        <f>'Base W'!H183</f>
        <v>Transmitter</v>
      </c>
      <c r="F183" t="str">
        <f>'Base W'!J183</f>
        <v>Critical Damage</v>
      </c>
      <c r="G183" t="str">
        <f>'Base W'!M183</f>
        <v>Offense</v>
      </c>
      <c r="H183">
        <f>'Base W'!N183</f>
        <v>3.63</v>
      </c>
      <c r="I183" t="str">
        <f>'Base W'!Q183</f>
        <v>Tenacity</v>
      </c>
      <c r="J183">
        <f>'Base W'!R183</f>
        <v>2.9000000000000004</v>
      </c>
      <c r="K183" t="str">
        <f>'Base W'!U183</f>
        <v>Potency</v>
      </c>
      <c r="L183">
        <f>'Base W'!V183</f>
        <v>1.58</v>
      </c>
      <c r="M183" t="str">
        <f>'Base W'!Y183</f>
        <v>Protection</v>
      </c>
      <c r="N183">
        <f>'Base W'!Z183</f>
        <v>440</v>
      </c>
      <c r="O183" t="e">
        <f>'Base W'!AC183</f>
        <v>#VALUE!</v>
      </c>
      <c r="P183" t="e">
        <f>'Base W'!AD183</f>
        <v>#VALUE!</v>
      </c>
    </row>
    <row r="184" spans="1:16" x14ac:dyDescent="0.2">
      <c r="A184">
        <f>'Base W'!A184</f>
        <v>9</v>
      </c>
      <c r="B184" t="str">
        <f>'Base W'!B184</f>
        <v>Ahsoka Tano</v>
      </c>
      <c r="C184" t="str">
        <f>'Base W'!E184</f>
        <v>V</v>
      </c>
      <c r="D184" t="str">
        <f>'Base W'!F184</f>
        <v>B</v>
      </c>
      <c r="E184" t="str">
        <f>'Base W'!H184</f>
        <v>Transmitter</v>
      </c>
      <c r="F184" t="str">
        <f>'Base W'!J184</f>
        <v>Potency</v>
      </c>
      <c r="G184" t="str">
        <f>'Base W'!M184</f>
        <v>Offense</v>
      </c>
      <c r="H184">
        <f>'Base W'!N184</f>
        <v>3.63</v>
      </c>
      <c r="I184" t="str">
        <f>'Base W'!Q184</f>
        <v>Tenacity</v>
      </c>
      <c r="J184">
        <f>'Base W'!R184</f>
        <v>2.15</v>
      </c>
      <c r="K184" t="str">
        <f>'Base W'!U184</f>
        <v>Speed</v>
      </c>
      <c r="L184">
        <f>'Base W'!V184</f>
        <v>5</v>
      </c>
      <c r="M184" t="str">
        <f>'Base W'!Y184</f>
        <v>Health</v>
      </c>
      <c r="N184">
        <f>'Base W'!Z184</f>
        <v>0.82000000000000006</v>
      </c>
      <c r="O184" t="e">
        <f>'Base W'!AC184</f>
        <v>#VALUE!</v>
      </c>
      <c r="P184" t="e">
        <f>'Base W'!AD184</f>
        <v>#VALUE!</v>
      </c>
    </row>
    <row r="185" spans="1:16" x14ac:dyDescent="0.2">
      <c r="A185">
        <f>'Base W'!A185</f>
        <v>9</v>
      </c>
      <c r="B185" t="str">
        <f>'Base W'!B185</f>
        <v>Clone Wars Chewbacca</v>
      </c>
      <c r="C185" t="str">
        <f>'Base W'!E185</f>
        <v>V</v>
      </c>
      <c r="D185" t="str">
        <f>'Base W'!F185</f>
        <v>B</v>
      </c>
      <c r="E185" t="str">
        <f>'Base W'!H185</f>
        <v>Transmitter</v>
      </c>
      <c r="F185" t="str">
        <f>'Base W'!J185</f>
        <v>Potency</v>
      </c>
      <c r="G185" t="str">
        <f>'Base W'!M185</f>
        <v>Offense</v>
      </c>
      <c r="H185">
        <f>'Base W'!N185</f>
        <v>3.63</v>
      </c>
      <c r="I185" t="str">
        <f>'Base W'!Q185</f>
        <v>Protection</v>
      </c>
      <c r="J185">
        <f>'Base W'!R185</f>
        <v>2.1999999999999997</v>
      </c>
      <c r="K185" t="str">
        <f>'Base W'!U185</f>
        <v>Potency</v>
      </c>
      <c r="L185">
        <f>'Base W'!V185</f>
        <v>1.72</v>
      </c>
      <c r="M185" t="str">
        <f>'Base W'!Y185</f>
        <v>Tenacity</v>
      </c>
      <c r="N185">
        <f>'Base W'!Z185</f>
        <v>1.17</v>
      </c>
      <c r="O185" t="e">
        <f>'Base W'!AC185</f>
        <v>#VALUE!</v>
      </c>
      <c r="P185" t="e">
        <f>'Base W'!AD185</f>
        <v>#VALUE!</v>
      </c>
    </row>
    <row r="186" spans="1:16" x14ac:dyDescent="0.2">
      <c r="A186">
        <f>'Base W'!A186</f>
        <v>9</v>
      </c>
      <c r="B186" t="str">
        <f>'Base W'!B186</f>
        <v>Jawa</v>
      </c>
      <c r="C186" t="str">
        <f>'Base W'!E186</f>
        <v>V</v>
      </c>
      <c r="D186" t="str">
        <f>'Base W'!F186</f>
        <v>B</v>
      </c>
      <c r="E186" t="str">
        <f>'Base W'!H186</f>
        <v>Receiver</v>
      </c>
      <c r="F186" t="str">
        <f>'Base W'!J186</f>
        <v>Critical Damage</v>
      </c>
      <c r="G186" t="str">
        <f>'Base W'!M186</f>
        <v>Offense</v>
      </c>
      <c r="H186">
        <f>'Base W'!N186</f>
        <v>3.63</v>
      </c>
      <c r="I186" t="str">
        <f>'Base W'!Q186</f>
        <v>Critical Chance</v>
      </c>
      <c r="J186">
        <f>'Base W'!R186</f>
        <v>3.52</v>
      </c>
      <c r="K186" t="str">
        <f>'Base W'!U186</f>
        <v>Tenacity</v>
      </c>
      <c r="L186">
        <f>'Base W'!V186</f>
        <v>2.88</v>
      </c>
      <c r="M186" t="str">
        <f>'Base W'!Y186</f>
        <v>Defense</v>
      </c>
      <c r="N186">
        <f>'Base W'!Z186</f>
        <v>1.28</v>
      </c>
      <c r="O186" t="e">
        <f>'Base W'!AC186</f>
        <v>#VALUE!</v>
      </c>
      <c r="P186" t="e">
        <f>'Base W'!AD186</f>
        <v>#VALUE!</v>
      </c>
    </row>
    <row r="187" spans="1:16" x14ac:dyDescent="0.2">
      <c r="A187">
        <f>'Base W'!A187</f>
        <v>9</v>
      </c>
      <c r="B187" t="str">
        <f>'Base W'!B187</f>
        <v>Han Solo</v>
      </c>
      <c r="C187" t="str">
        <f>'Base W'!E187</f>
        <v>V</v>
      </c>
      <c r="D187" t="str">
        <f>'Base W'!F187</f>
        <v>B</v>
      </c>
      <c r="E187" t="str">
        <f>'Base W'!H187</f>
        <v>Processor</v>
      </c>
      <c r="F187" t="str">
        <f>'Base W'!J187</f>
        <v>Critical Damage</v>
      </c>
      <c r="G187" t="str">
        <f>'Base W'!M187</f>
        <v>Defense</v>
      </c>
      <c r="H187">
        <f>'Base W'!N187</f>
        <v>7.2499999999999991</v>
      </c>
      <c r="I187" t="str">
        <f>'Base W'!Q187</f>
        <v>Speed</v>
      </c>
      <c r="J187">
        <f>'Base W'!R187</f>
        <v>7</v>
      </c>
      <c r="K187" t="str">
        <f>'Base W'!U187</f>
        <v>Potency</v>
      </c>
      <c r="L187">
        <f>'Base W'!V187</f>
        <v>2.8899999999999997</v>
      </c>
      <c r="M187" t="str">
        <f>'Base W'!Y187</f>
        <v>Protection</v>
      </c>
      <c r="N187">
        <f>'Base W'!Z187</f>
        <v>1.29</v>
      </c>
      <c r="O187" t="e">
        <f>'Base W'!AC187</f>
        <v>#VALUE!</v>
      </c>
      <c r="P187" t="e">
        <f>'Base W'!AD187</f>
        <v>#VALUE!</v>
      </c>
    </row>
    <row r="188" spans="1:16" x14ac:dyDescent="0.2">
      <c r="A188">
        <f>'Base W'!A188</f>
        <v>9</v>
      </c>
      <c r="B188" t="str">
        <f>'Base W'!B188</f>
        <v>Jawa Scavenger</v>
      </c>
      <c r="C188" t="str">
        <f>'Base W'!E188</f>
        <v>V</v>
      </c>
      <c r="D188" t="str">
        <f>'Base W'!F188</f>
        <v>B</v>
      </c>
      <c r="E188" t="str">
        <f>'Base W'!H188</f>
        <v>Data-Bus</v>
      </c>
      <c r="F188" t="str">
        <f>'Base W'!J188</f>
        <v>Critical Damage</v>
      </c>
      <c r="G188" t="str">
        <f>'Base W'!M188</f>
        <v>Health</v>
      </c>
      <c r="H188">
        <f>'Base W'!N188</f>
        <v>3.63</v>
      </c>
      <c r="I188" t="str">
        <f>'Base W'!Q188</f>
        <v>Protection</v>
      </c>
      <c r="J188">
        <f>'Base W'!R188</f>
        <v>3.46</v>
      </c>
      <c r="K188" t="str">
        <f>'Base W'!U188</f>
        <v>Tenacity</v>
      </c>
      <c r="L188">
        <f>'Base W'!V188</f>
        <v>4.1399999999999997</v>
      </c>
      <c r="M188" t="str">
        <f>'Base W'!Y188</f>
        <v>Offense</v>
      </c>
      <c r="N188">
        <f>'Base W'!Z188</f>
        <v>0.49</v>
      </c>
      <c r="O188" t="e">
        <f>'Base W'!AC188</f>
        <v>#VALUE!</v>
      </c>
      <c r="P188" t="e">
        <f>'Base W'!AD188</f>
        <v>#VALUE!</v>
      </c>
    </row>
    <row r="189" spans="1:16" x14ac:dyDescent="0.2">
      <c r="A189">
        <f>'Base W'!A189</f>
        <v>9</v>
      </c>
      <c r="B189" t="str">
        <f>'Base W'!B189</f>
        <v>Grand Moff Tarkin</v>
      </c>
      <c r="C189" t="str">
        <f>'Base W'!E189</f>
        <v>V</v>
      </c>
      <c r="D189" t="str">
        <f>'Base W'!F189</f>
        <v>B</v>
      </c>
      <c r="E189" t="str">
        <f>'Base W'!H189</f>
        <v>Multiplexer</v>
      </c>
      <c r="F189" t="str">
        <f>'Base W'!J189</f>
        <v>Health</v>
      </c>
      <c r="G189" t="str">
        <f>'Base W'!M189</f>
        <v>Health</v>
      </c>
      <c r="H189">
        <f>'Base W'!N189</f>
        <v>3.63</v>
      </c>
      <c r="I189" t="str">
        <f>'Base W'!Q189</f>
        <v>Defense</v>
      </c>
      <c r="J189">
        <f>'Base W'!R189</f>
        <v>5</v>
      </c>
      <c r="K189" t="str">
        <f>'Base W'!U189</f>
        <v>Offense</v>
      </c>
      <c r="L189">
        <f>'Base W'!V189</f>
        <v>45</v>
      </c>
      <c r="M189" t="str">
        <f>'Base W'!Y189</f>
        <v>Protection</v>
      </c>
      <c r="N189">
        <f>'Base W'!Z189</f>
        <v>688</v>
      </c>
      <c r="O189" t="e">
        <f>'Base W'!AC189</f>
        <v>#VALUE!</v>
      </c>
      <c r="P189" t="e">
        <f>'Base W'!AD189</f>
        <v>#VALUE!</v>
      </c>
    </row>
    <row r="190" spans="1:16" x14ac:dyDescent="0.2">
      <c r="A190">
        <f>'Base W'!A190</f>
        <v>11</v>
      </c>
      <c r="B190" t="str">
        <f>'Base W'!B190</f>
        <v>Jawa</v>
      </c>
      <c r="C190" t="str">
        <f>'Base W'!E190</f>
        <v>V</v>
      </c>
      <c r="D190" t="str">
        <f>'Base W'!F190</f>
        <v>B</v>
      </c>
      <c r="E190" t="str">
        <f>'Base W'!H190</f>
        <v>Multiplexer</v>
      </c>
      <c r="F190" t="str">
        <f>'Base W'!J190</f>
        <v>Critical Damage</v>
      </c>
      <c r="G190" t="str">
        <f>'Base W'!M190</f>
        <v>Potency</v>
      </c>
      <c r="H190">
        <f>'Base W'!N190</f>
        <v>15.8</v>
      </c>
      <c r="I190" t="str">
        <f>'Base W'!Q190</f>
        <v>Defense</v>
      </c>
      <c r="J190">
        <f>'Base W'!R190</f>
        <v>11</v>
      </c>
      <c r="K190" t="str">
        <f>'Base W'!U190</f>
        <v>Protection</v>
      </c>
      <c r="L190">
        <f>'Base W'!V190</f>
        <v>3.2199999999999998</v>
      </c>
      <c r="M190" t="str">
        <f>'Base W'!Y190</f>
        <v>Protection</v>
      </c>
      <c r="N190">
        <f>'Base W'!Z190</f>
        <v>594</v>
      </c>
      <c r="O190" t="e">
        <f>'Base W'!AC190</f>
        <v>#VALUE!</v>
      </c>
      <c r="P190" t="e">
        <f>'Base W'!AD190</f>
        <v>#VALUE!</v>
      </c>
    </row>
    <row r="191" spans="1:16" x14ac:dyDescent="0.2">
      <c r="A191">
        <f>'Base W'!A191</f>
        <v>11</v>
      </c>
      <c r="B191" t="str">
        <f>'Base W'!B191</f>
        <v>Darth Maul</v>
      </c>
      <c r="C191" t="str">
        <f>'Base W'!E191</f>
        <v>V</v>
      </c>
      <c r="D191" t="str">
        <f>'Base W'!F191</f>
        <v>A</v>
      </c>
      <c r="E191" t="str">
        <f>'Base W'!H191</f>
        <v>Multiplexer</v>
      </c>
      <c r="F191" t="str">
        <f>'Base W'!J191</f>
        <v>Critical Damage</v>
      </c>
      <c r="G191" t="str">
        <f>'Base W'!M191</f>
        <v>Offense</v>
      </c>
      <c r="H191">
        <f>'Base W'!N191</f>
        <v>3</v>
      </c>
      <c r="I191" t="str">
        <f>'Base W'!Q191</f>
        <v>Protection</v>
      </c>
      <c r="J191">
        <f>'Base W'!R191</f>
        <v>581</v>
      </c>
      <c r="K191" t="str">
        <f>'Base W'!U191</f>
        <v>Protection</v>
      </c>
      <c r="L191">
        <f>'Base W'!V191</f>
        <v>3.32</v>
      </c>
      <c r="M191" t="str">
        <f>'Base W'!Y191</f>
        <v>Defense</v>
      </c>
      <c r="N191">
        <f>'Base W'!Z191</f>
        <v>12</v>
      </c>
      <c r="O191" t="str">
        <f>'Base W'!AC191</f>
        <v>Health</v>
      </c>
      <c r="P191">
        <f>'Base W'!AD191</f>
        <v>1.54</v>
      </c>
    </row>
    <row r="192" spans="1:16" x14ac:dyDescent="0.2">
      <c r="A192">
        <f>'Base W'!A192</f>
        <v>8</v>
      </c>
      <c r="B192" t="str">
        <f>'Base W'!B192</f>
        <v>Kit Fisto</v>
      </c>
      <c r="C192" t="str">
        <f>'Base W'!E192</f>
        <v>V</v>
      </c>
      <c r="D192" t="str">
        <f>'Base W'!F192</f>
        <v>C</v>
      </c>
      <c r="E192" t="str">
        <f>'Base W'!H192</f>
        <v>Transmitter</v>
      </c>
      <c r="F192" t="str">
        <f>'Base W'!J192</f>
        <v>Health</v>
      </c>
      <c r="G192" t="str">
        <f>'Base W'!M192</f>
        <v>Offense</v>
      </c>
      <c r="H192">
        <f>'Base W'!N192</f>
        <v>3.25</v>
      </c>
      <c r="I192" t="str">
        <f>'Base W'!Q192</f>
        <v>Defense</v>
      </c>
      <c r="J192">
        <f>'Base W'!R192</f>
        <v>9</v>
      </c>
      <c r="K192" t="str">
        <f>'Base W'!U192</f>
        <v>Tenacity</v>
      </c>
      <c r="L192">
        <f>'Base W'!V192</f>
        <v>4.2799999999999994</v>
      </c>
      <c r="M192" t="e">
        <f>'Base W'!Y192</f>
        <v>#VALUE!</v>
      </c>
      <c r="N192" t="e">
        <f>'Base W'!Z192</f>
        <v>#VALUE!</v>
      </c>
      <c r="O192" t="e">
        <f>'Base W'!AC192</f>
        <v>#VALUE!</v>
      </c>
      <c r="P192" t="e">
        <f>'Base W'!AD192</f>
        <v>#VALUE!</v>
      </c>
    </row>
    <row r="193" spans="1:16" x14ac:dyDescent="0.2">
      <c r="A193">
        <f>'Base W'!A193</f>
        <v>8</v>
      </c>
      <c r="B193" t="str">
        <f>'Base W'!B193</f>
        <v>Chief Nebit</v>
      </c>
      <c r="C193" t="str">
        <f>'Base W'!E193</f>
        <v>V</v>
      </c>
      <c r="D193" t="str">
        <f>'Base W'!F193</f>
        <v>C</v>
      </c>
      <c r="E193" t="str">
        <f>'Base W'!H193</f>
        <v>Transmitter</v>
      </c>
      <c r="F193" t="str">
        <f>'Base W'!J193</f>
        <v>Health</v>
      </c>
      <c r="G193" t="str">
        <f>'Base W'!M193</f>
        <v>Offense</v>
      </c>
      <c r="H193">
        <f>'Base W'!N193</f>
        <v>3.25</v>
      </c>
      <c r="I193" t="str">
        <f>'Base W'!Q193</f>
        <v>Tenacity</v>
      </c>
      <c r="J193">
        <f>'Base W'!R193</f>
        <v>1.3299999999999998</v>
      </c>
      <c r="K193" t="str">
        <f>'Base W'!U193</f>
        <v>Protection</v>
      </c>
      <c r="L193">
        <f>'Base W'!V193</f>
        <v>501</v>
      </c>
      <c r="M193" t="e">
        <f>'Base W'!Y193</f>
        <v>#VALUE!</v>
      </c>
      <c r="N193" t="e">
        <f>'Base W'!Z193</f>
        <v>#VALUE!</v>
      </c>
      <c r="O193" t="e">
        <f>'Base W'!AC193</f>
        <v>#VALUE!</v>
      </c>
      <c r="P193" t="e">
        <f>'Base W'!AD193</f>
        <v>#VALUE!</v>
      </c>
    </row>
    <row r="194" spans="1:16" x14ac:dyDescent="0.2">
      <c r="A194">
        <f>'Base W'!A194</f>
        <v>8</v>
      </c>
      <c r="B194" t="str">
        <f>'Base W'!B194</f>
        <v>Chief Chirpa</v>
      </c>
      <c r="C194" t="str">
        <f>'Base W'!E194</f>
        <v>V</v>
      </c>
      <c r="D194" t="str">
        <f>'Base W'!F194</f>
        <v>C</v>
      </c>
      <c r="E194" t="str">
        <f>'Base W'!H194</f>
        <v>Processor</v>
      </c>
      <c r="F194" t="str">
        <f>'Base W'!J194</f>
        <v>Health</v>
      </c>
      <c r="G194" t="str">
        <f>'Base W'!M194</f>
        <v>Defense</v>
      </c>
      <c r="H194">
        <f>'Base W'!N194</f>
        <v>6.5</v>
      </c>
      <c r="I194" t="str">
        <f>'Base W'!Q194</f>
        <v>Critical Chance</v>
      </c>
      <c r="J194">
        <f>'Base W'!R194</f>
        <v>3.63</v>
      </c>
      <c r="K194" t="str">
        <f>'Base W'!U194</f>
        <v>Defense</v>
      </c>
      <c r="L194">
        <f>'Base W'!V194</f>
        <v>14</v>
      </c>
      <c r="M194" t="e">
        <f>'Base W'!Y194</f>
        <v>#VALUE!</v>
      </c>
      <c r="N194" t="e">
        <f>'Base W'!Z194</f>
        <v>#VALUE!</v>
      </c>
      <c r="O194" t="e">
        <f>'Base W'!AC194</f>
        <v>#VALUE!</v>
      </c>
      <c r="P194" t="e">
        <f>'Base W'!AD194</f>
        <v>#VALUE!</v>
      </c>
    </row>
    <row r="195" spans="1:16" x14ac:dyDescent="0.2">
      <c r="A195">
        <f>'Base W'!A195</f>
        <v>8</v>
      </c>
      <c r="B195" t="str">
        <f>'Base W'!B195</f>
        <v>Grand Moff Tarkin</v>
      </c>
      <c r="C195" t="str">
        <f>'Base W'!E195</f>
        <v>V</v>
      </c>
      <c r="D195" t="str">
        <f>'Base W'!F195</f>
        <v>C</v>
      </c>
      <c r="E195" t="str">
        <f>'Base W'!H195</f>
        <v>Processor</v>
      </c>
      <c r="F195" t="str">
        <f>'Base W'!J195</f>
        <v>Health</v>
      </c>
      <c r="G195" t="str">
        <f>'Base W'!M195</f>
        <v>Defense</v>
      </c>
      <c r="H195">
        <f>'Base W'!N195</f>
        <v>6.5</v>
      </c>
      <c r="I195" t="str">
        <f>'Base W'!Q195</f>
        <v>Protection</v>
      </c>
      <c r="J195">
        <f>'Base W'!R195</f>
        <v>674</v>
      </c>
      <c r="K195" t="str">
        <f>'Base W'!U195</f>
        <v>Health</v>
      </c>
      <c r="L195">
        <f>'Base W'!V195</f>
        <v>0.8</v>
      </c>
      <c r="M195" t="e">
        <f>'Base W'!Y195</f>
        <v>#VALUE!</v>
      </c>
      <c r="N195" t="e">
        <f>'Base W'!Z195</f>
        <v>#VALUE!</v>
      </c>
      <c r="O195" t="e">
        <f>'Base W'!AC195</f>
        <v>#VALUE!</v>
      </c>
      <c r="P195" t="e">
        <f>'Base W'!AD195</f>
        <v>#VALUE!</v>
      </c>
    </row>
    <row r="196" spans="1:16" x14ac:dyDescent="0.2">
      <c r="A196">
        <f>'Base W'!A196</f>
        <v>8</v>
      </c>
      <c r="B196" t="str">
        <f>'Base W'!B196</f>
        <v>Mace Windu</v>
      </c>
      <c r="C196" t="str">
        <f>'Base W'!E196</f>
        <v>V</v>
      </c>
      <c r="D196" t="str">
        <f>'Base W'!F196</f>
        <v>A</v>
      </c>
      <c r="E196" t="str">
        <f>'Base W'!H196</f>
        <v>Data-Bus</v>
      </c>
      <c r="F196" t="str">
        <f>'Base W'!J196</f>
        <v>Critical Chance</v>
      </c>
      <c r="G196" t="str">
        <f>'Base W'!M196</f>
        <v>Health</v>
      </c>
      <c r="H196">
        <f>'Base W'!N196</f>
        <v>3.25</v>
      </c>
      <c r="I196" t="str">
        <f>'Base W'!Q196</f>
        <v>Offense</v>
      </c>
      <c r="J196">
        <f>'Base W'!R196</f>
        <v>43</v>
      </c>
      <c r="K196" t="str">
        <f>'Base W'!U196</f>
        <v>Protection</v>
      </c>
      <c r="L196">
        <f>'Base W'!V196</f>
        <v>1.3</v>
      </c>
      <c r="M196" t="str">
        <f>'Base W'!Y196</f>
        <v>Tenacity</v>
      </c>
      <c r="N196">
        <f>'Base W'!Z196</f>
        <v>4.25</v>
      </c>
      <c r="O196" t="str">
        <f>'Base W'!AC196</f>
        <v>Critical Chance</v>
      </c>
      <c r="P196">
        <f>'Base W'!AD196</f>
        <v>1.8599999999999999</v>
      </c>
    </row>
    <row r="197" spans="1:16" x14ac:dyDescent="0.2">
      <c r="A197">
        <f>'Base W'!A197</f>
        <v>8</v>
      </c>
      <c r="B197" t="str">
        <f>'Base W'!B197</f>
        <v>Eeth Koth</v>
      </c>
      <c r="C197" t="str">
        <f>'Base W'!E197</f>
        <v>V</v>
      </c>
      <c r="D197" t="str">
        <f>'Base W'!F197</f>
        <v>C</v>
      </c>
      <c r="E197" t="str">
        <f>'Base W'!H197</f>
        <v>Multiplexer</v>
      </c>
      <c r="F197" t="str">
        <f>'Base W'!J197</f>
        <v>Health</v>
      </c>
      <c r="G197" t="str">
        <f>'Base W'!M197</f>
        <v>Protection</v>
      </c>
      <c r="H197">
        <f>'Base W'!N197</f>
        <v>13</v>
      </c>
      <c r="I197" t="str">
        <f>'Base W'!Q197</f>
        <v>Tenacity</v>
      </c>
      <c r="J197">
        <f>'Base W'!R197</f>
        <v>1.73</v>
      </c>
      <c r="K197" t="str">
        <f>'Base W'!U197</f>
        <v>Defense</v>
      </c>
      <c r="L197">
        <f>'Base W'!V197</f>
        <v>1.05</v>
      </c>
      <c r="M197" t="e">
        <f>'Base W'!Y197</f>
        <v>#VALUE!</v>
      </c>
      <c r="N197" t="e">
        <f>'Base W'!Z197</f>
        <v>#VALUE!</v>
      </c>
      <c r="O197" t="e">
        <f>'Base W'!AC197</f>
        <v>#VALUE!</v>
      </c>
      <c r="P197" t="e">
        <f>'Base W'!AD197</f>
        <v>#VALUE!</v>
      </c>
    </row>
    <row r="198" spans="1:16" x14ac:dyDescent="0.2">
      <c r="A198">
        <f>'Base W'!A198</f>
        <v>8</v>
      </c>
      <c r="B198" t="str">
        <f>'Base W'!B198</f>
        <v>Han Solo</v>
      </c>
      <c r="C198" t="str">
        <f>'Base W'!E198</f>
        <v>V</v>
      </c>
      <c r="D198" t="str">
        <f>'Base W'!F198</f>
        <v>C</v>
      </c>
      <c r="E198" t="str">
        <f>'Base W'!H198</f>
        <v>Multiplexer</v>
      </c>
      <c r="F198" t="str">
        <f>'Base W'!J198</f>
        <v>Critical Chance</v>
      </c>
      <c r="G198" t="str">
        <f>'Base W'!M198</f>
        <v>Potency</v>
      </c>
      <c r="H198">
        <f>'Base W'!N198</f>
        <v>13.5</v>
      </c>
      <c r="I198" t="str">
        <f>'Base W'!Q198</f>
        <v>Health</v>
      </c>
      <c r="J198">
        <f>'Base W'!R198</f>
        <v>0.79</v>
      </c>
      <c r="K198" t="str">
        <f>'Base W'!U198</f>
        <v>Defense</v>
      </c>
      <c r="L198">
        <f>'Base W'!V198</f>
        <v>5</v>
      </c>
      <c r="M198" t="e">
        <f>'Base W'!Y198</f>
        <v>#VALUE!</v>
      </c>
      <c r="N198" t="e">
        <f>'Base W'!Z198</f>
        <v>#VALUE!</v>
      </c>
      <c r="O198" t="e">
        <f>'Base W'!AC198</f>
        <v>#VALUE!</v>
      </c>
      <c r="P198" t="e">
        <f>'Base W'!AD198</f>
        <v>#VALUE!</v>
      </c>
    </row>
    <row r="199" spans="1:16" x14ac:dyDescent="0.2">
      <c r="A199">
        <f>'Base W'!A199</f>
        <v>12</v>
      </c>
      <c r="B199" t="str">
        <f>'Base W'!B199</f>
        <v>Admiral Ackbar</v>
      </c>
      <c r="C199" t="str">
        <f>'Base W'!E199</f>
        <v>I</v>
      </c>
      <c r="D199" t="str">
        <f>'Base W'!F199</f>
        <v>A</v>
      </c>
      <c r="E199" t="str">
        <f>'Base W'!H199</f>
        <v>Receiver</v>
      </c>
      <c r="F199" t="str">
        <f>'Base W'!J199</f>
        <v>Health</v>
      </c>
      <c r="G199" t="str">
        <f>'Base W'!M199</f>
        <v>Protection</v>
      </c>
      <c r="H199">
        <f>'Base W'!N199</f>
        <v>12.5</v>
      </c>
      <c r="I199" t="str">
        <f>'Base W'!Q199</f>
        <v>Protection</v>
      </c>
      <c r="J199">
        <f>'Base W'!R199</f>
        <v>352</v>
      </c>
      <c r="K199" t="str">
        <f>'Base W'!U199</f>
        <v>Tenacity</v>
      </c>
      <c r="L199">
        <f>'Base W'!V199</f>
        <v>1.01</v>
      </c>
      <c r="M199" t="str">
        <f>'Base W'!Y199</f>
        <v>Defense</v>
      </c>
      <c r="N199">
        <f>'Base W'!Z199</f>
        <v>0.85000000000000009</v>
      </c>
      <c r="O199" t="str">
        <f>'Base W'!AC199</f>
        <v>Offense</v>
      </c>
      <c r="P199">
        <f>'Base W'!AD199</f>
        <v>0.22</v>
      </c>
    </row>
    <row r="200" spans="1:16" x14ac:dyDescent="0.2">
      <c r="A200">
        <f>'Base W'!A200</f>
        <v>12</v>
      </c>
      <c r="B200">
        <f>'Base W'!B200</f>
        <v>0</v>
      </c>
      <c r="C200" t="str">
        <f>'Base W'!E200</f>
        <v>I</v>
      </c>
      <c r="D200" t="str">
        <f>'Base W'!F200</f>
        <v>A</v>
      </c>
      <c r="E200" t="str">
        <f>'Base W'!H200</f>
        <v>Receiver</v>
      </c>
      <c r="F200" t="str">
        <f>'Base W'!J200</f>
        <v>Health</v>
      </c>
      <c r="G200" t="str">
        <f>'Base W'!M200</f>
        <v>Offense</v>
      </c>
      <c r="H200">
        <f>'Base W'!N200</f>
        <v>3.1300000000000003</v>
      </c>
      <c r="I200" t="str">
        <f>'Base W'!Q200</f>
        <v>Critical Chance</v>
      </c>
      <c r="J200">
        <f>'Base W'!R200</f>
        <v>2.1999999999999997</v>
      </c>
      <c r="K200" t="str">
        <f>'Base W'!U200</f>
        <v>Tenacity</v>
      </c>
      <c r="L200">
        <f>'Base W'!V200</f>
        <v>1.2</v>
      </c>
      <c r="M200" t="str">
        <f>'Base W'!Y200</f>
        <v>Defense</v>
      </c>
      <c r="N200">
        <f>'Base W'!Z200</f>
        <v>5</v>
      </c>
      <c r="O200" t="str">
        <f>'Base W'!AC200</f>
        <v>Speed</v>
      </c>
      <c r="P200">
        <f>'Base W'!AD200</f>
        <v>2</v>
      </c>
    </row>
    <row r="201" spans="1:16" x14ac:dyDescent="0.2">
      <c r="A201">
        <f>'Base W'!A201</f>
        <v>12</v>
      </c>
      <c r="B201" t="str">
        <f>'Base W'!B201</f>
        <v>Royal Guard</v>
      </c>
      <c r="C201" t="str">
        <f>'Base W'!E201</f>
        <v>I</v>
      </c>
      <c r="D201" t="str">
        <f>'Base W'!F201</f>
        <v>A</v>
      </c>
      <c r="E201" t="str">
        <f>'Base W'!H201</f>
        <v>Holo-Array</v>
      </c>
      <c r="F201" t="str">
        <f>'Base W'!J201</f>
        <v>Health</v>
      </c>
      <c r="G201" t="str">
        <f>'Base W'!M201</f>
        <v>Health</v>
      </c>
      <c r="H201">
        <f>'Base W'!N201</f>
        <v>3.1300000000000003</v>
      </c>
      <c r="I201" t="str">
        <f>'Base W'!Q201</f>
        <v>Health</v>
      </c>
      <c r="J201">
        <f>'Base W'!R201</f>
        <v>645</v>
      </c>
      <c r="K201" t="str">
        <f>'Base W'!U201</f>
        <v>Critical Chance</v>
      </c>
      <c r="L201">
        <f>'Base W'!V201</f>
        <v>1.32</v>
      </c>
      <c r="M201" t="str">
        <f>'Base W'!Y201</f>
        <v>Offense</v>
      </c>
      <c r="N201">
        <f>'Base W'!Z201</f>
        <v>46</v>
      </c>
      <c r="O201" t="str">
        <f>'Base W'!AC201</f>
        <v>Defense</v>
      </c>
      <c r="P201">
        <f>'Base W'!AD201</f>
        <v>1.94</v>
      </c>
    </row>
    <row r="202" spans="1:16" x14ac:dyDescent="0.2">
      <c r="A202">
        <f>'Base W'!A202</f>
        <v>12</v>
      </c>
      <c r="B202" t="str">
        <f>'Base W'!B202</f>
        <v>Chief Chirpa</v>
      </c>
      <c r="C202" t="str">
        <f>'Base W'!E202</f>
        <v>I</v>
      </c>
      <c r="D202" t="str">
        <f>'Base W'!F202</f>
        <v>A</v>
      </c>
      <c r="E202" t="str">
        <f>'Base W'!H202</f>
        <v>Holo-Array</v>
      </c>
      <c r="F202" t="str">
        <f>'Base W'!J202</f>
        <v>Health</v>
      </c>
      <c r="G202" t="str">
        <f>'Base W'!M202</f>
        <v>Health</v>
      </c>
      <c r="H202">
        <f>'Base W'!N202</f>
        <v>3.1300000000000003</v>
      </c>
      <c r="I202" t="str">
        <f>'Base W'!Q202</f>
        <v>Health</v>
      </c>
      <c r="J202">
        <f>'Base W'!R202</f>
        <v>292</v>
      </c>
      <c r="K202" t="str">
        <f>'Base W'!U202</f>
        <v>Offense</v>
      </c>
      <c r="L202">
        <f>'Base W'!V202</f>
        <v>0.22</v>
      </c>
      <c r="M202" t="str">
        <f>'Base W'!Y202</f>
        <v>Defense</v>
      </c>
      <c r="N202">
        <f>'Base W'!Z202</f>
        <v>0.75</v>
      </c>
      <c r="O202" t="str">
        <f>'Base W'!AC202</f>
        <v>Defense</v>
      </c>
      <c r="P202">
        <f>'Base W'!AD202</f>
        <v>3</v>
      </c>
    </row>
    <row r="203" spans="1:16" x14ac:dyDescent="0.2">
      <c r="A203">
        <f>'Base W'!A203</f>
        <v>15</v>
      </c>
      <c r="B203" t="str">
        <f>'Base W'!B203</f>
        <v>Greedo</v>
      </c>
      <c r="C203" t="str">
        <f>'Base W'!E203</f>
        <v>I</v>
      </c>
      <c r="D203" t="str">
        <f>'Base W'!F203</f>
        <v>A</v>
      </c>
      <c r="E203" t="str">
        <f>'Base W'!H203</f>
        <v>Transmitter</v>
      </c>
      <c r="F203" t="str">
        <f>'Base W'!J203</f>
        <v>Health</v>
      </c>
      <c r="G203" t="str">
        <f>'Base W'!M203</f>
        <v>Offense</v>
      </c>
      <c r="H203">
        <f>'Base W'!N203</f>
        <v>2</v>
      </c>
      <c r="I203" t="str">
        <f>'Base W'!Q203</f>
        <v>Tenacity</v>
      </c>
      <c r="J203">
        <f>'Base W'!R203</f>
        <v>1.25</v>
      </c>
      <c r="K203" t="str">
        <f>'Base W'!U203</f>
        <v>Health</v>
      </c>
      <c r="L203">
        <f>'Base W'!V203</f>
        <v>0.5</v>
      </c>
      <c r="M203" t="str">
        <f>'Base W'!Y203</f>
        <v>Speed</v>
      </c>
      <c r="N203">
        <f>'Base W'!Z203</f>
        <v>1</v>
      </c>
      <c r="O203" t="str">
        <f>'Base W'!AC203</f>
        <v>Protection</v>
      </c>
      <c r="P203">
        <f>'Base W'!AD203</f>
        <v>1.06</v>
      </c>
    </row>
    <row r="204" spans="1:16" x14ac:dyDescent="0.2">
      <c r="A204">
        <f>'Base W'!A204</f>
        <v>15</v>
      </c>
      <c r="B204" t="str">
        <f>'Base W'!B204</f>
        <v>Rey</v>
      </c>
      <c r="C204" t="str">
        <f>'Base W'!E204</f>
        <v>I</v>
      </c>
      <c r="D204" t="str">
        <f>'Base W'!F204</f>
        <v>A</v>
      </c>
      <c r="E204" t="str">
        <f>'Base W'!H204</f>
        <v>Transmitter</v>
      </c>
      <c r="F204" t="str">
        <f>'Base W'!J204</f>
        <v>Speed</v>
      </c>
      <c r="G204" t="str">
        <f>'Base W'!M204</f>
        <v>Offense</v>
      </c>
      <c r="H204">
        <f>'Base W'!N204</f>
        <v>2</v>
      </c>
      <c r="I204" t="str">
        <f>'Base W'!Q204</f>
        <v>Critical Chance</v>
      </c>
      <c r="J204">
        <f>'Base W'!R204</f>
        <v>1.06</v>
      </c>
      <c r="K204" t="str">
        <f>'Base W'!U204</f>
        <v>Health</v>
      </c>
      <c r="L204">
        <f>'Base W'!V204</f>
        <v>127</v>
      </c>
      <c r="M204" t="str">
        <f>'Base W'!Y204</f>
        <v>Protection</v>
      </c>
      <c r="N204">
        <f>'Base W'!Z204</f>
        <v>216</v>
      </c>
      <c r="O204" t="str">
        <f>'Base W'!AC204</f>
        <v>Speed</v>
      </c>
      <c r="P204">
        <f>'Base W'!AD204</f>
        <v>2</v>
      </c>
    </row>
    <row r="205" spans="1:16" x14ac:dyDescent="0.2">
      <c r="A205">
        <f>'Base W'!A205</f>
        <v>15</v>
      </c>
      <c r="B205" t="str">
        <f>'Base W'!B205</f>
        <v>Kylo Ren</v>
      </c>
      <c r="C205" t="str">
        <f>'Base W'!E205</f>
        <v>I</v>
      </c>
      <c r="D205" t="str">
        <f>'Base W'!F205</f>
        <v>A</v>
      </c>
      <c r="E205" t="str">
        <f>'Base W'!H205</f>
        <v>Receiver</v>
      </c>
      <c r="F205" t="str">
        <f>'Base W'!J205</f>
        <v>Health</v>
      </c>
      <c r="G205" t="str">
        <f>'Base W'!M205</f>
        <v>Critical Avoidance</v>
      </c>
      <c r="H205">
        <f>'Base W'!N205</f>
        <v>16</v>
      </c>
      <c r="I205" t="str">
        <f>'Base W'!Q205</f>
        <v>Health</v>
      </c>
      <c r="J205">
        <f>'Base W'!R205</f>
        <v>134</v>
      </c>
      <c r="K205" t="str">
        <f>'Base W'!U205</f>
        <v>Protection</v>
      </c>
      <c r="L205">
        <f>'Base W'!V205</f>
        <v>1.18</v>
      </c>
      <c r="M205" t="str">
        <f>'Base W'!Y205</f>
        <v>Tenacity</v>
      </c>
      <c r="N205">
        <f>'Base W'!Z205</f>
        <v>0.73</v>
      </c>
      <c r="O205" t="str">
        <f>'Base W'!AC205</f>
        <v>Critical Chance</v>
      </c>
      <c r="P205">
        <f>'Base W'!AD205</f>
        <v>1.2</v>
      </c>
    </row>
    <row r="206" spans="1:16" x14ac:dyDescent="0.2">
      <c r="A206">
        <f>'Base W'!A206</f>
        <v>15</v>
      </c>
      <c r="B206">
        <f>'Base W'!B206</f>
        <v>0</v>
      </c>
      <c r="C206" t="str">
        <f>'Base W'!E206</f>
        <v>I</v>
      </c>
      <c r="D206" t="str">
        <f>'Base W'!F206</f>
        <v>A</v>
      </c>
      <c r="E206" t="str">
        <f>'Base W'!H206</f>
        <v>Receiver</v>
      </c>
      <c r="F206" t="str">
        <f>'Base W'!J206</f>
        <v>Defense</v>
      </c>
      <c r="G206" t="str">
        <f>'Base W'!M206</f>
        <v>Critical Avoidance</v>
      </c>
      <c r="H206">
        <f>'Base W'!N206</f>
        <v>16</v>
      </c>
      <c r="I206" t="str">
        <f>'Base W'!Q206</f>
        <v>Health</v>
      </c>
      <c r="J206">
        <f>'Base W'!R206</f>
        <v>0.49</v>
      </c>
      <c r="K206" t="str">
        <f>'Base W'!U206</f>
        <v>Health</v>
      </c>
      <c r="L206">
        <f>'Base W'!V206</f>
        <v>220</v>
      </c>
      <c r="M206" t="str">
        <f>'Base W'!Y206</f>
        <v>Offense</v>
      </c>
      <c r="N206">
        <f>'Base W'!Z206</f>
        <v>16</v>
      </c>
      <c r="O206" t="str">
        <f>'Base W'!AC206</f>
        <v>Protection</v>
      </c>
      <c r="P206">
        <f>'Base W'!AD206</f>
        <v>205</v>
      </c>
    </row>
    <row r="207" spans="1:16" x14ac:dyDescent="0.2">
      <c r="A207">
        <f>'Base W'!A207</f>
        <v>15</v>
      </c>
      <c r="B207" t="str">
        <f>'Base W'!B207</f>
        <v>Rey</v>
      </c>
      <c r="C207" t="str">
        <f>'Base W'!E207</f>
        <v>I</v>
      </c>
      <c r="D207" t="str">
        <f>'Base W'!F207</f>
        <v>A</v>
      </c>
      <c r="E207" t="str">
        <f>'Base W'!H207</f>
        <v>Processor</v>
      </c>
      <c r="F207" t="str">
        <f>'Base W'!J207</f>
        <v>Speed</v>
      </c>
      <c r="G207" t="str">
        <f>'Base W'!M207</f>
        <v>Defense</v>
      </c>
      <c r="H207">
        <f>'Base W'!N207</f>
        <v>4</v>
      </c>
      <c r="I207" t="str">
        <f>'Base W'!Q207</f>
        <v>Offense</v>
      </c>
      <c r="J207">
        <f>'Base W'!R207</f>
        <v>17</v>
      </c>
      <c r="K207" t="str">
        <f>'Base W'!U207</f>
        <v>Tenacity</v>
      </c>
      <c r="L207">
        <f>'Base W'!V207</f>
        <v>1.17</v>
      </c>
      <c r="M207" t="str">
        <f>'Base W'!Y207</f>
        <v>Potency</v>
      </c>
      <c r="N207">
        <f>'Base W'!Z207</f>
        <v>1.1100000000000001</v>
      </c>
      <c r="O207" t="str">
        <f>'Base W'!AC207</f>
        <v>Critical Chance</v>
      </c>
      <c r="P207">
        <f>'Base W'!AD207</f>
        <v>0.70000000000000007</v>
      </c>
    </row>
    <row r="208" spans="1:16" x14ac:dyDescent="0.2">
      <c r="A208">
        <f>'Base W'!A208</f>
        <v>15</v>
      </c>
      <c r="B208" t="str">
        <f>'Base W'!B208</f>
        <v>Sun Fac</v>
      </c>
      <c r="C208" t="str">
        <f>'Base W'!E208</f>
        <v>I</v>
      </c>
      <c r="D208" t="str">
        <f>'Base W'!F208</f>
        <v>A</v>
      </c>
      <c r="E208" t="str">
        <f>'Base W'!H208</f>
        <v>Holo-Array</v>
      </c>
      <c r="F208" t="str">
        <f>'Base W'!J208</f>
        <v>Potency</v>
      </c>
      <c r="G208" t="str">
        <f>'Base W'!M208</f>
        <v>Protection</v>
      </c>
      <c r="H208">
        <f>'Base W'!N208</f>
        <v>8</v>
      </c>
      <c r="I208" t="str">
        <f>'Base W'!Q208</f>
        <v>Speed</v>
      </c>
      <c r="J208">
        <f>'Base W'!R208</f>
        <v>2</v>
      </c>
      <c r="K208" t="str">
        <f>'Base W'!U208</f>
        <v>Offense</v>
      </c>
      <c r="L208">
        <f>'Base W'!V208</f>
        <v>0.22999999999999998</v>
      </c>
      <c r="M208" t="str">
        <f>'Base W'!Y208</f>
        <v>Defense</v>
      </c>
      <c r="N208">
        <f>'Base W'!Z208</f>
        <v>3</v>
      </c>
      <c r="O208" t="str">
        <f>'Base W'!AC208</f>
        <v>Health</v>
      </c>
      <c r="P208">
        <f>'Base W'!AD208</f>
        <v>0.57999999999999996</v>
      </c>
    </row>
    <row r="209" spans="1:16" x14ac:dyDescent="0.2">
      <c r="A209">
        <f>'Base W'!A209</f>
        <v>15</v>
      </c>
      <c r="B209" t="str">
        <f>'Base W'!B209</f>
        <v>Captain Phasma</v>
      </c>
      <c r="C209" t="str">
        <f>'Base W'!E209</f>
        <v>I</v>
      </c>
      <c r="D209" t="str">
        <f>'Base W'!F209</f>
        <v>A</v>
      </c>
      <c r="E209" t="str">
        <f>'Base W'!H209</f>
        <v>Data-Bus</v>
      </c>
      <c r="F209" t="str">
        <f>'Base W'!J209</f>
        <v>Speed</v>
      </c>
      <c r="G209" t="str">
        <f>'Base W'!M209</f>
        <v>Protection</v>
      </c>
      <c r="H209">
        <f>'Base W'!N209</f>
        <v>8</v>
      </c>
      <c r="I209" t="str">
        <f>'Base W'!Q209</f>
        <v>Protection</v>
      </c>
      <c r="J209">
        <f>'Base W'!R209</f>
        <v>178</v>
      </c>
      <c r="K209" t="str">
        <f>'Base W'!U209</f>
        <v>Defense</v>
      </c>
      <c r="L209">
        <f>'Base W'!V209</f>
        <v>1.06</v>
      </c>
      <c r="M209" t="str">
        <f>'Base W'!Y209</f>
        <v>Health</v>
      </c>
      <c r="N209">
        <f>'Base W'!Z209</f>
        <v>119</v>
      </c>
      <c r="O209" t="str">
        <f>'Base W'!AC209</f>
        <v>Offense</v>
      </c>
      <c r="P209">
        <f>'Base W'!AD209</f>
        <v>0.16999999999999998</v>
      </c>
    </row>
    <row r="210" spans="1:16" x14ac:dyDescent="0.2">
      <c r="A210">
        <f>'Base W'!A210</f>
        <v>15</v>
      </c>
      <c r="B210" t="str">
        <f>'Base W'!B210</f>
        <v>Snowtrooper</v>
      </c>
      <c r="C210" t="str">
        <f>'Base W'!E210</f>
        <v>I</v>
      </c>
      <c r="D210" t="str">
        <f>'Base W'!F210</f>
        <v>A</v>
      </c>
      <c r="E210" t="str">
        <f>'Base W'!H210</f>
        <v>Multiplexer</v>
      </c>
      <c r="F210" t="str">
        <f>'Base W'!J210</f>
        <v>Offense</v>
      </c>
      <c r="G210" t="str">
        <f>'Base W'!M210</f>
        <v>Potency</v>
      </c>
      <c r="H210">
        <f>'Base W'!N210</f>
        <v>16</v>
      </c>
      <c r="I210" t="str">
        <f>'Base W'!Q210</f>
        <v>Offense</v>
      </c>
      <c r="J210">
        <f>'Base W'!R210</f>
        <v>18</v>
      </c>
      <c r="K210" t="str">
        <f>'Base W'!U210</f>
        <v>Defense</v>
      </c>
      <c r="L210">
        <f>'Base W'!V210</f>
        <v>4</v>
      </c>
      <c r="M210" t="str">
        <f>'Base W'!Y210</f>
        <v>Health</v>
      </c>
      <c r="N210">
        <f>'Base W'!Z210</f>
        <v>0.4</v>
      </c>
      <c r="O210" t="str">
        <f>'Base W'!AC210</f>
        <v>Speed</v>
      </c>
      <c r="P210">
        <f>'Base W'!AD210</f>
        <v>1</v>
      </c>
    </row>
    <row r="211" spans="1:16" x14ac:dyDescent="0.2">
      <c r="A211">
        <f>'Base W'!A211</f>
        <v>15</v>
      </c>
      <c r="B211" t="str">
        <f>'Base W'!B211</f>
        <v>Cad Bane</v>
      </c>
      <c r="C211" t="str">
        <f>'Base W'!E211</f>
        <v>I</v>
      </c>
      <c r="D211" t="str">
        <f>'Base W'!F211</f>
        <v>A</v>
      </c>
      <c r="E211" t="str">
        <f>'Base W'!H211</f>
        <v>Multiplexer</v>
      </c>
      <c r="F211" t="str">
        <f>'Base W'!J211</f>
        <v>Potency</v>
      </c>
      <c r="G211" t="str">
        <f>'Base W'!M211</f>
        <v>Defense</v>
      </c>
      <c r="H211">
        <f>'Base W'!N211</f>
        <v>4</v>
      </c>
      <c r="I211" t="str">
        <f>'Base W'!Q211</f>
        <v>Health</v>
      </c>
      <c r="J211">
        <f>'Base W'!R211</f>
        <v>0.49</v>
      </c>
      <c r="K211" t="str">
        <f>'Base W'!U211</f>
        <v>Protection</v>
      </c>
      <c r="L211">
        <f>'Base W'!V211</f>
        <v>0.97</v>
      </c>
      <c r="M211" t="str">
        <f>'Base W'!Y211</f>
        <v>Health</v>
      </c>
      <c r="N211">
        <f>'Base W'!Z211</f>
        <v>153</v>
      </c>
      <c r="O211" t="str">
        <f>'Base W'!AC211</f>
        <v>Potency</v>
      </c>
      <c r="P211">
        <f>'Base W'!AD211</f>
        <v>0.88</v>
      </c>
    </row>
    <row r="212" spans="1:16" x14ac:dyDescent="0.2">
      <c r="A212">
        <f>'Base W'!A212</f>
        <v>15</v>
      </c>
      <c r="B212" t="str">
        <f>'Base W'!B212</f>
        <v>Captain Phasma</v>
      </c>
      <c r="C212" t="str">
        <f>'Base W'!E212</f>
        <v>I</v>
      </c>
      <c r="D212" t="str">
        <f>'Base W'!F212</f>
        <v>A</v>
      </c>
      <c r="E212" t="str">
        <f>'Base W'!H212</f>
        <v>Multiplexer</v>
      </c>
      <c r="F212" t="str">
        <f>'Base W'!J212</f>
        <v>Speed</v>
      </c>
      <c r="G212" t="str">
        <f>'Base W'!M212</f>
        <v>Potency</v>
      </c>
      <c r="H212">
        <f>'Base W'!N212</f>
        <v>16</v>
      </c>
      <c r="I212" t="str">
        <f>'Base W'!Q212</f>
        <v>Health</v>
      </c>
      <c r="J212">
        <f>'Base W'!R212</f>
        <v>175</v>
      </c>
      <c r="K212" t="str">
        <f>'Base W'!U212</f>
        <v>Defense</v>
      </c>
      <c r="L212">
        <f>'Base W'!V212</f>
        <v>3</v>
      </c>
      <c r="M212" t="str">
        <f>'Base W'!Y212</f>
        <v>Speed</v>
      </c>
      <c r="N212">
        <f>'Base W'!Z212</f>
        <v>2</v>
      </c>
      <c r="O212" t="str">
        <f>'Base W'!AC212</f>
        <v>Critical Chance</v>
      </c>
      <c r="P212">
        <f>'Base W'!AD212</f>
        <v>0.67</v>
      </c>
    </row>
    <row r="213" spans="1:16" x14ac:dyDescent="0.2">
      <c r="A213">
        <f>'Base W'!A213</f>
        <v>6</v>
      </c>
      <c r="B213" t="str">
        <f>'Base W'!B213</f>
        <v>Chief Chirpa</v>
      </c>
      <c r="C213" t="str">
        <f>'Base W'!E213</f>
        <v>V</v>
      </c>
      <c r="D213" t="str">
        <f>'Base W'!F213</f>
        <v>C</v>
      </c>
      <c r="E213" t="str">
        <f>'Base W'!H213</f>
        <v>Transmitter</v>
      </c>
      <c r="F213" t="str">
        <f>'Base W'!J213</f>
        <v>Health</v>
      </c>
      <c r="G213" t="str">
        <f>'Base W'!M213</f>
        <v>Offense</v>
      </c>
      <c r="H213">
        <f>'Base W'!N213</f>
        <v>2.5</v>
      </c>
      <c r="I213" t="str">
        <f>'Base W'!Q213</f>
        <v>Defense</v>
      </c>
      <c r="J213">
        <f>'Base W'!R213</f>
        <v>12</v>
      </c>
      <c r="K213" t="str">
        <f>'Base W'!U213</f>
        <v>Defense</v>
      </c>
      <c r="L213">
        <f>'Base W'!V213</f>
        <v>0.86999999999999988</v>
      </c>
      <c r="M213" t="e">
        <f>'Base W'!Y213</f>
        <v>#VALUE!</v>
      </c>
      <c r="N213" t="e">
        <f>'Base W'!Z213</f>
        <v>#VALUE!</v>
      </c>
      <c r="O213" t="e">
        <f>'Base W'!AC213</f>
        <v>#VALUE!</v>
      </c>
      <c r="P213" t="e">
        <f>'Base W'!AD213</f>
        <v>#VALUE!</v>
      </c>
    </row>
    <row r="214" spans="1:16" x14ac:dyDescent="0.2">
      <c r="A214">
        <f>'Base W'!A214</f>
        <v>6</v>
      </c>
      <c r="B214" t="str">
        <f>'Base W'!B214</f>
        <v>Resistance Pilot</v>
      </c>
      <c r="C214" t="str">
        <f>'Base W'!E214</f>
        <v>V</v>
      </c>
      <c r="D214" t="str">
        <f>'Base W'!F214</f>
        <v>C</v>
      </c>
      <c r="E214" t="str">
        <f>'Base W'!H214</f>
        <v>Transmitter</v>
      </c>
      <c r="F214" t="str">
        <f>'Base W'!J214</f>
        <v>Health</v>
      </c>
      <c r="G214" t="str">
        <f>'Base W'!M214</f>
        <v>Offense</v>
      </c>
      <c r="H214">
        <f>'Base W'!N214</f>
        <v>2.5</v>
      </c>
      <c r="I214" t="str">
        <f>'Base W'!Q214</f>
        <v>Critical Chance</v>
      </c>
      <c r="J214">
        <f>'Base W'!R214</f>
        <v>2.06</v>
      </c>
      <c r="K214" t="str">
        <f>'Base W'!U214</f>
        <v>Offense</v>
      </c>
      <c r="L214">
        <f>'Base W'!V214</f>
        <v>27</v>
      </c>
      <c r="M214" t="e">
        <f>'Base W'!Y214</f>
        <v>#VALUE!</v>
      </c>
      <c r="N214" t="e">
        <f>'Base W'!Z214</f>
        <v>#VALUE!</v>
      </c>
      <c r="O214" t="e">
        <f>'Base W'!AC214</f>
        <v>#VALUE!</v>
      </c>
      <c r="P214" t="e">
        <f>'Base W'!AD214</f>
        <v>#VALUE!</v>
      </c>
    </row>
    <row r="215" spans="1:16" x14ac:dyDescent="0.2">
      <c r="A215">
        <f>'Base W'!A215</f>
        <v>6</v>
      </c>
      <c r="B215" t="str">
        <f>'Base W'!B215</f>
        <v>Cad Bane</v>
      </c>
      <c r="C215" t="str">
        <f>'Base W'!E215</f>
        <v>V</v>
      </c>
      <c r="D215" t="str">
        <f>'Base W'!F215</f>
        <v>C</v>
      </c>
      <c r="E215" t="str">
        <f>'Base W'!H215</f>
        <v>Transmitter</v>
      </c>
      <c r="F215" t="str">
        <f>'Base W'!J215</f>
        <v>Health</v>
      </c>
      <c r="G215" t="str">
        <f>'Base W'!M215</f>
        <v>Offense</v>
      </c>
      <c r="H215">
        <f>'Base W'!N215</f>
        <v>2.5</v>
      </c>
      <c r="I215" t="str">
        <f>'Base W'!Q215</f>
        <v>Tenacity</v>
      </c>
      <c r="J215">
        <f>'Base W'!R215</f>
        <v>1.2</v>
      </c>
      <c r="K215" t="str">
        <f>'Base W'!U215</f>
        <v>Health</v>
      </c>
      <c r="L215">
        <f>'Base W'!V215</f>
        <v>1.06</v>
      </c>
      <c r="M215" t="e">
        <f>'Base W'!Y215</f>
        <v>#VALUE!</v>
      </c>
      <c r="N215" t="e">
        <f>'Base W'!Z215</f>
        <v>#VALUE!</v>
      </c>
      <c r="O215" t="e">
        <f>'Base W'!AC215</f>
        <v>#VALUE!</v>
      </c>
      <c r="P215" t="e">
        <f>'Base W'!AD215</f>
        <v>#VALUE!</v>
      </c>
    </row>
    <row r="216" spans="1:16" x14ac:dyDescent="0.2">
      <c r="A216">
        <f>'Base W'!A216</f>
        <v>6</v>
      </c>
      <c r="B216">
        <f>'Base W'!B216</f>
        <v>0</v>
      </c>
      <c r="C216" t="str">
        <f>'Base W'!E216</f>
        <v>V</v>
      </c>
      <c r="D216" t="str">
        <f>'Base W'!F216</f>
        <v>C</v>
      </c>
      <c r="E216" t="str">
        <f>'Base W'!H216</f>
        <v>Transmitter</v>
      </c>
      <c r="F216" t="str">
        <f>'Base W'!J216</f>
        <v>Critical Chance</v>
      </c>
      <c r="G216" t="str">
        <f>'Base W'!M216</f>
        <v>Offense</v>
      </c>
      <c r="H216">
        <f>'Base W'!N216</f>
        <v>2.5</v>
      </c>
      <c r="I216" t="str">
        <f>'Base W'!Q216</f>
        <v>Offense</v>
      </c>
      <c r="J216">
        <f>'Base W'!R216</f>
        <v>86</v>
      </c>
      <c r="K216" t="str">
        <f>'Base W'!U216</f>
        <v>Critical Chance</v>
      </c>
      <c r="L216">
        <f>'Base W'!V216</f>
        <v>1.91</v>
      </c>
      <c r="M216" t="e">
        <f>'Base W'!Y216</f>
        <v>#VALUE!</v>
      </c>
      <c r="N216" t="e">
        <f>'Base W'!Z216</f>
        <v>#VALUE!</v>
      </c>
      <c r="O216" t="e">
        <f>'Base W'!AC216</f>
        <v>#VALUE!</v>
      </c>
      <c r="P216" t="e">
        <f>'Base W'!AD216</f>
        <v>#VALUE!</v>
      </c>
    </row>
    <row r="217" spans="1:16" x14ac:dyDescent="0.2">
      <c r="A217">
        <f>'Base W'!A217</f>
        <v>6</v>
      </c>
      <c r="B217" t="str">
        <f>'Base W'!B217</f>
        <v>Kit Fisto</v>
      </c>
      <c r="C217" t="str">
        <f>'Base W'!E217</f>
        <v>V</v>
      </c>
      <c r="D217" t="str">
        <f>'Base W'!F217</f>
        <v>C</v>
      </c>
      <c r="E217" t="str">
        <f>'Base W'!H217</f>
        <v>Processor</v>
      </c>
      <c r="F217" t="str">
        <f>'Base W'!J217</f>
        <v>Health</v>
      </c>
      <c r="G217" t="str">
        <f>'Base W'!M217</f>
        <v>Defense</v>
      </c>
      <c r="H217">
        <f>'Base W'!N217</f>
        <v>5</v>
      </c>
      <c r="I217" t="str">
        <f>'Base W'!Q217</f>
        <v>Health</v>
      </c>
      <c r="J217">
        <f>'Base W'!R217</f>
        <v>2.0299999999999998</v>
      </c>
      <c r="K217" t="str">
        <f>'Base W'!U217</f>
        <v>Health</v>
      </c>
      <c r="L217">
        <f>'Base W'!V217</f>
        <v>667</v>
      </c>
      <c r="M217" t="e">
        <f>'Base W'!Y217</f>
        <v>#VALUE!</v>
      </c>
      <c r="N217" t="e">
        <f>'Base W'!Z217</f>
        <v>#VALUE!</v>
      </c>
      <c r="O217" t="e">
        <f>'Base W'!AC217</f>
        <v>#VALUE!</v>
      </c>
      <c r="P217" t="e">
        <f>'Base W'!AD217</f>
        <v>#VALUE!</v>
      </c>
    </row>
    <row r="218" spans="1:16" x14ac:dyDescent="0.2">
      <c r="A218">
        <f>'Base W'!A218</f>
        <v>6</v>
      </c>
      <c r="B218" t="str">
        <f>'Base W'!B218</f>
        <v>Darth Vader</v>
      </c>
      <c r="C218" t="str">
        <f>'Base W'!E218</f>
        <v>V</v>
      </c>
      <c r="D218" t="str">
        <f>'Base W'!F218</f>
        <v>C</v>
      </c>
      <c r="E218" t="str">
        <f>'Base W'!H218</f>
        <v>Data-Bus</v>
      </c>
      <c r="F218" t="str">
        <f>'Base W'!J218</f>
        <v>Health</v>
      </c>
      <c r="G218" t="str">
        <f>'Base W'!M218</f>
        <v>Protection</v>
      </c>
      <c r="H218">
        <f>'Base W'!N218</f>
        <v>10</v>
      </c>
      <c r="I218" t="str">
        <f>'Base W'!Q218</f>
        <v>Offense</v>
      </c>
      <c r="J218">
        <f>'Base W'!R218</f>
        <v>47</v>
      </c>
      <c r="K218" t="str">
        <f>'Base W'!U218</f>
        <v>Potency</v>
      </c>
      <c r="L218">
        <f>'Base W'!V218</f>
        <v>2.0299999999999998</v>
      </c>
      <c r="M218" t="e">
        <f>'Base W'!Y218</f>
        <v>#VALUE!</v>
      </c>
      <c r="N218" t="e">
        <f>'Base W'!Z218</f>
        <v>#VALUE!</v>
      </c>
      <c r="O218" t="e">
        <f>'Base W'!AC218</f>
        <v>#VALUE!</v>
      </c>
      <c r="P218" t="e">
        <f>'Base W'!AD218</f>
        <v>#VALUE!</v>
      </c>
    </row>
    <row r="219" spans="1:16" x14ac:dyDescent="0.2">
      <c r="A219">
        <f>'Base W'!A219</f>
        <v>6</v>
      </c>
      <c r="B219" t="str">
        <f>'Base W'!B219</f>
        <v>Chief Nebit</v>
      </c>
      <c r="C219" t="str">
        <f>'Base W'!E219</f>
        <v>V</v>
      </c>
      <c r="D219" t="str">
        <f>'Base W'!F219</f>
        <v>C</v>
      </c>
      <c r="E219" t="str">
        <f>'Base W'!H219</f>
        <v>Multiplexer</v>
      </c>
      <c r="F219" t="str">
        <f>'Base W'!J219</f>
        <v>Health</v>
      </c>
      <c r="G219" t="str">
        <f>'Base W'!M219</f>
        <v>Health</v>
      </c>
      <c r="H219">
        <f>'Base W'!N219</f>
        <v>2.5</v>
      </c>
      <c r="I219" t="str">
        <f>'Base W'!Q219</f>
        <v>Protection</v>
      </c>
      <c r="J219">
        <f>'Base W'!R219</f>
        <v>3.71</v>
      </c>
      <c r="K219" t="str">
        <f>'Base W'!U219</f>
        <v>Defense</v>
      </c>
      <c r="L219">
        <f>'Base W'!V219</f>
        <v>1.22</v>
      </c>
      <c r="M219" t="e">
        <f>'Base W'!Y219</f>
        <v>#VALUE!</v>
      </c>
      <c r="N219" t="e">
        <f>'Base W'!Z219</f>
        <v>#VALUE!</v>
      </c>
      <c r="O219" t="e">
        <f>'Base W'!AC219</f>
        <v>#VALUE!</v>
      </c>
      <c r="P219" t="e">
        <f>'Base W'!AD219</f>
        <v>#VALUE!</v>
      </c>
    </row>
    <row r="220" spans="1:16" x14ac:dyDescent="0.2">
      <c r="A220">
        <f>'Base W'!A220</f>
        <v>6</v>
      </c>
      <c r="B220" t="str">
        <f>'Base W'!B220</f>
        <v>Obi-Wan Kenobi (Old Ben)</v>
      </c>
      <c r="C220" t="str">
        <f>'Base W'!E220</f>
        <v>V</v>
      </c>
      <c r="D220" t="str">
        <f>'Base W'!F220</f>
        <v>C</v>
      </c>
      <c r="E220" t="str">
        <f>'Base W'!H220</f>
        <v>Multiplexer</v>
      </c>
      <c r="F220" t="str">
        <f>'Base W'!J220</f>
        <v>Health</v>
      </c>
      <c r="G220" t="str">
        <f>'Base W'!M220</f>
        <v>Protection</v>
      </c>
      <c r="H220">
        <f>'Base W'!N220</f>
        <v>10</v>
      </c>
      <c r="I220" t="str">
        <f>'Base W'!Q220</f>
        <v>Defense</v>
      </c>
      <c r="J220">
        <f>'Base W'!R220</f>
        <v>8</v>
      </c>
      <c r="K220" t="str">
        <f>'Base W'!U220</f>
        <v>Health</v>
      </c>
      <c r="L220">
        <f>'Base W'!V220</f>
        <v>0.74</v>
      </c>
      <c r="M220" t="e">
        <f>'Base W'!Y220</f>
        <v>#VALUE!</v>
      </c>
      <c r="N220" t="e">
        <f>'Base W'!Z220</f>
        <v>#VALUE!</v>
      </c>
      <c r="O220" t="e">
        <f>'Base W'!AC220</f>
        <v>#VALUE!</v>
      </c>
      <c r="P220" t="e">
        <f>'Base W'!AD220</f>
        <v>#VALUE!</v>
      </c>
    </row>
    <row r="221" spans="1:16" x14ac:dyDescent="0.2">
      <c r="A221">
        <f>'Base W'!A221</f>
        <v>8</v>
      </c>
      <c r="B221">
        <f>'Base W'!B221</f>
        <v>0</v>
      </c>
      <c r="C221" t="str">
        <f>'Base W'!E221</f>
        <v>V</v>
      </c>
      <c r="D221" t="str">
        <f>'Base W'!F221</f>
        <v>C</v>
      </c>
      <c r="E221" t="str">
        <f>'Base W'!H221</f>
        <v>Data-Bus</v>
      </c>
      <c r="F221" t="str">
        <f>'Base W'!J221</f>
        <v>Health</v>
      </c>
      <c r="G221" t="str">
        <f>'Base W'!M221</f>
        <v>Protection</v>
      </c>
      <c r="H221">
        <f>'Base W'!N221</f>
        <v>9</v>
      </c>
      <c r="I221" t="str">
        <f>'Base W'!Q221</f>
        <v>Potency</v>
      </c>
      <c r="J221">
        <f>'Base W'!R221</f>
        <v>1.96</v>
      </c>
      <c r="K221" t="str">
        <f>'Base W'!U221</f>
        <v>Defense</v>
      </c>
      <c r="L221">
        <f>'Base W'!V221</f>
        <v>1.4000000000000001</v>
      </c>
      <c r="M221" t="e">
        <f>'Base W'!Y221</f>
        <v>#VALUE!</v>
      </c>
      <c r="N221" t="e">
        <f>'Base W'!Z221</f>
        <v>#VALUE!</v>
      </c>
      <c r="O221" t="e">
        <f>'Base W'!AC221</f>
        <v>#VALUE!</v>
      </c>
      <c r="P221" t="e">
        <f>'Base W'!AD221</f>
        <v>#VALUE!</v>
      </c>
    </row>
    <row r="222" spans="1:16" x14ac:dyDescent="0.2">
      <c r="A222">
        <f>'Base W'!A222</f>
        <v>15</v>
      </c>
      <c r="B222" t="str">
        <f>'Base W'!B222</f>
        <v>Snowtrooper</v>
      </c>
      <c r="C222" t="str">
        <f>'Base W'!E222</f>
        <v>I</v>
      </c>
      <c r="D222" t="str">
        <f>'Base W'!F222</f>
        <v>A</v>
      </c>
      <c r="E222" t="str">
        <f>'Base W'!H222</f>
        <v>Transmitter</v>
      </c>
      <c r="F222" t="str">
        <f>'Base W'!J222</f>
        <v>Health</v>
      </c>
      <c r="G222" t="str">
        <f>'Base W'!M222</f>
        <v>Offense</v>
      </c>
      <c r="H222">
        <f>'Base W'!N222</f>
        <v>1.8800000000000001</v>
      </c>
      <c r="I222" t="str">
        <f>'Base W'!Q222</f>
        <v>Tenacity</v>
      </c>
      <c r="J222">
        <f>'Base W'!R222</f>
        <v>0.79</v>
      </c>
      <c r="K222" t="str">
        <f>'Base W'!U222</f>
        <v>Defense</v>
      </c>
      <c r="L222">
        <f>'Base W'!V222</f>
        <v>3</v>
      </c>
      <c r="M222" t="str">
        <f>'Base W'!Y222</f>
        <v>Health</v>
      </c>
      <c r="N222">
        <f>'Base W'!Z222</f>
        <v>0.32</v>
      </c>
      <c r="O222" t="str">
        <f>'Base W'!AC222</f>
        <v>Health</v>
      </c>
      <c r="P222">
        <f>'Base W'!AD222</f>
        <v>155</v>
      </c>
    </row>
    <row r="223" spans="1:16" x14ac:dyDescent="0.2">
      <c r="A223">
        <f>'Base W'!A223</f>
        <v>15</v>
      </c>
      <c r="B223" t="str">
        <f>'Base W'!B223</f>
        <v>Kylo Ren</v>
      </c>
      <c r="C223" t="str">
        <f>'Base W'!E223</f>
        <v>I</v>
      </c>
      <c r="D223" t="str">
        <f>'Base W'!F223</f>
        <v>A</v>
      </c>
      <c r="E223" t="str">
        <f>'Base W'!H223</f>
        <v>Transmitter</v>
      </c>
      <c r="F223" t="str">
        <f>'Base W'!J223</f>
        <v>Defense</v>
      </c>
      <c r="G223" t="str">
        <f>'Base W'!M223</f>
        <v>Offense</v>
      </c>
      <c r="H223">
        <f>'Base W'!N223</f>
        <v>1.8800000000000001</v>
      </c>
      <c r="I223" t="str">
        <f>'Base W'!Q223</f>
        <v>Protection</v>
      </c>
      <c r="J223">
        <f>'Base W'!R223</f>
        <v>0.9900000000000001</v>
      </c>
      <c r="K223" t="str">
        <f>'Base W'!U223</f>
        <v>Defense</v>
      </c>
      <c r="L223">
        <f>'Base W'!V223</f>
        <v>0.69</v>
      </c>
      <c r="M223" t="str">
        <f>'Base W'!Y223</f>
        <v>Potency</v>
      </c>
      <c r="N223">
        <f>'Base W'!Z223</f>
        <v>0.97</v>
      </c>
      <c r="O223" t="str">
        <f>'Base W'!AC223</f>
        <v>Health</v>
      </c>
      <c r="P223">
        <f>'Base W'!AD223</f>
        <v>0.44999999999999996</v>
      </c>
    </row>
    <row r="224" spans="1:16" x14ac:dyDescent="0.2">
      <c r="A224">
        <f>'Base W'!A224</f>
        <v>15</v>
      </c>
      <c r="B224" t="str">
        <f>'Base W'!B224</f>
        <v>Captain Phasma</v>
      </c>
      <c r="C224" t="str">
        <f>'Base W'!E224</f>
        <v>I</v>
      </c>
      <c r="D224" t="str">
        <f>'Base W'!F224</f>
        <v>A</v>
      </c>
      <c r="E224" t="str">
        <f>'Base W'!H224</f>
        <v>Transmitter</v>
      </c>
      <c r="F224" t="str">
        <f>'Base W'!J224</f>
        <v>Speed</v>
      </c>
      <c r="G224" t="str">
        <f>'Base W'!M224</f>
        <v>Offense</v>
      </c>
      <c r="H224">
        <f>'Base W'!N224</f>
        <v>1.8800000000000001</v>
      </c>
      <c r="I224" t="str">
        <f>'Base W'!Q224</f>
        <v>Defense</v>
      </c>
      <c r="J224">
        <f>'Base W'!R224</f>
        <v>1.91</v>
      </c>
      <c r="K224" t="str">
        <f>'Base W'!U224</f>
        <v>Protection</v>
      </c>
      <c r="L224">
        <f>'Base W'!V224</f>
        <v>0.51</v>
      </c>
      <c r="M224" t="str">
        <f>'Base W'!Y224</f>
        <v>Protection</v>
      </c>
      <c r="N224">
        <f>'Base W'!Z224</f>
        <v>154</v>
      </c>
      <c r="O224" t="str">
        <f>'Base W'!AC224</f>
        <v>Tenacity</v>
      </c>
      <c r="P224">
        <f>'Base W'!AD224</f>
        <v>0.89</v>
      </c>
    </row>
    <row r="225" spans="1:16" x14ac:dyDescent="0.2">
      <c r="A225">
        <f>'Base W'!A225</f>
        <v>15</v>
      </c>
      <c r="B225" t="str">
        <f>'Base W'!B225</f>
        <v>Chief Chirpa</v>
      </c>
      <c r="C225" t="str">
        <f>'Base W'!E225</f>
        <v>I</v>
      </c>
      <c r="D225" t="str">
        <f>'Base W'!F225</f>
        <v>A</v>
      </c>
      <c r="E225" t="str">
        <f>'Base W'!H225</f>
        <v>Receiver</v>
      </c>
      <c r="F225" t="str">
        <f>'Base W'!J225</f>
        <v>Health</v>
      </c>
      <c r="G225" t="str">
        <f>'Base W'!M225</f>
        <v>Critical Avoidance</v>
      </c>
      <c r="H225">
        <f>'Base W'!N225</f>
        <v>15</v>
      </c>
      <c r="I225" t="str">
        <f>'Base W'!Q225</f>
        <v>Potency</v>
      </c>
      <c r="J225">
        <f>'Base W'!R225</f>
        <v>0.85000000000000009</v>
      </c>
      <c r="K225" t="str">
        <f>'Base W'!U225</f>
        <v>Defense</v>
      </c>
      <c r="L225">
        <f>'Base W'!V225</f>
        <v>3</v>
      </c>
      <c r="M225" t="str">
        <f>'Base W'!Y225</f>
        <v>Offense</v>
      </c>
      <c r="N225">
        <f>'Base W'!Z225</f>
        <v>0.16</v>
      </c>
      <c r="O225" t="str">
        <f>'Base W'!AC225</f>
        <v>Health</v>
      </c>
      <c r="P225">
        <f>'Base W'!AD225</f>
        <v>0.25</v>
      </c>
    </row>
    <row r="226" spans="1:16" x14ac:dyDescent="0.2">
      <c r="A226">
        <f>'Base W'!A226</f>
        <v>15</v>
      </c>
      <c r="B226" t="str">
        <f>'Base W'!B226</f>
        <v>Snowtrooper</v>
      </c>
      <c r="C226" t="str">
        <f>'Base W'!E226</f>
        <v>I</v>
      </c>
      <c r="D226" t="str">
        <f>'Base W'!F226</f>
        <v>A</v>
      </c>
      <c r="E226" t="str">
        <f>'Base W'!H226</f>
        <v>Receiver</v>
      </c>
      <c r="F226" t="str">
        <f>'Base W'!J226</f>
        <v>Offense</v>
      </c>
      <c r="G226" t="str">
        <f>'Base W'!M226</f>
        <v>Speed</v>
      </c>
      <c r="H226">
        <f>'Base W'!N226</f>
        <v>17</v>
      </c>
      <c r="I226" t="str">
        <f>'Base W'!Q226</f>
        <v>Protection</v>
      </c>
      <c r="J226">
        <f>'Base W'!R226</f>
        <v>149</v>
      </c>
      <c r="K226" t="str">
        <f>'Base W'!U226</f>
        <v>Defense</v>
      </c>
      <c r="L226">
        <f>'Base W'!V226</f>
        <v>2</v>
      </c>
      <c r="M226" t="str">
        <f>'Base W'!Y226</f>
        <v>Health</v>
      </c>
      <c r="N226">
        <f>'Base W'!Z226</f>
        <v>0.49</v>
      </c>
      <c r="O226" t="str">
        <f>'Base W'!AC226</f>
        <v>Health</v>
      </c>
      <c r="P226">
        <f>'Base W'!AD226</f>
        <v>168</v>
      </c>
    </row>
    <row r="227" spans="1:16" x14ac:dyDescent="0.2">
      <c r="A227">
        <f>'Base W'!A227</f>
        <v>15</v>
      </c>
      <c r="B227" t="str">
        <f>'Base W'!B227</f>
        <v>Teebo</v>
      </c>
      <c r="C227" t="str">
        <f>'Base W'!E227</f>
        <v>I</v>
      </c>
      <c r="D227" t="str">
        <f>'Base W'!F227</f>
        <v>A</v>
      </c>
      <c r="E227" t="str">
        <f>'Base W'!H227</f>
        <v>Receiver</v>
      </c>
      <c r="F227" t="str">
        <f>'Base W'!J227</f>
        <v>Potency</v>
      </c>
      <c r="G227" t="str">
        <f>'Base W'!M227</f>
        <v>Speed</v>
      </c>
      <c r="H227">
        <f>'Base W'!N227</f>
        <v>17</v>
      </c>
      <c r="I227" t="str">
        <f>'Base W'!Q227</f>
        <v>Defense</v>
      </c>
      <c r="J227">
        <f>'Base W'!R227</f>
        <v>5</v>
      </c>
      <c r="K227" t="str">
        <f>'Base W'!U227</f>
        <v>Defense</v>
      </c>
      <c r="L227">
        <f>'Base W'!V227</f>
        <v>0.72</v>
      </c>
      <c r="M227" t="str">
        <f>'Base W'!Y227</f>
        <v>Health</v>
      </c>
      <c r="N227">
        <f>'Base W'!Z227</f>
        <v>144</v>
      </c>
      <c r="O227" t="str">
        <f>'Base W'!AC227</f>
        <v>Potency</v>
      </c>
      <c r="P227">
        <f>'Base W'!AD227</f>
        <v>0.91999999999999993</v>
      </c>
    </row>
    <row r="228" spans="1:16" x14ac:dyDescent="0.2">
      <c r="A228">
        <f>'Base W'!A228</f>
        <v>15</v>
      </c>
      <c r="B228" t="str">
        <f>'Base W'!B228</f>
        <v>Rey</v>
      </c>
      <c r="C228" t="str">
        <f>'Base W'!E228</f>
        <v>I</v>
      </c>
      <c r="D228" t="str">
        <f>'Base W'!F228</f>
        <v>A</v>
      </c>
      <c r="E228" t="str">
        <f>'Base W'!H228</f>
        <v>Receiver</v>
      </c>
      <c r="F228" t="str">
        <f>'Base W'!J228</f>
        <v>Speed</v>
      </c>
      <c r="G228" t="str">
        <f>'Base W'!M228</f>
        <v>Protection</v>
      </c>
      <c r="H228">
        <f>'Base W'!N228</f>
        <v>7.5</v>
      </c>
      <c r="I228" t="str">
        <f>'Base W'!Q228</f>
        <v>Speed</v>
      </c>
      <c r="J228">
        <f>'Base W'!R228</f>
        <v>1</v>
      </c>
      <c r="K228" t="str">
        <f>'Base W'!U228</f>
        <v>Defense</v>
      </c>
      <c r="L228">
        <f>'Base W'!V228</f>
        <v>2</v>
      </c>
      <c r="M228" t="str">
        <f>'Base W'!Y228</f>
        <v>Offense</v>
      </c>
      <c r="N228">
        <f>'Base W'!Z228</f>
        <v>12</v>
      </c>
      <c r="O228" t="str">
        <f>'Base W'!AC228</f>
        <v>Defense</v>
      </c>
      <c r="P228">
        <f>'Base W'!AD228</f>
        <v>0.51</v>
      </c>
    </row>
    <row r="229" spans="1:16" x14ac:dyDescent="0.2">
      <c r="A229">
        <f>'Base W'!A229</f>
        <v>15</v>
      </c>
      <c r="B229" t="str">
        <f>'Base W'!B229</f>
        <v>Grand Moff Tarkin</v>
      </c>
      <c r="C229" t="str">
        <f>'Base W'!E229</f>
        <v>I</v>
      </c>
      <c r="D229" t="str">
        <f>'Base W'!F229</f>
        <v>A</v>
      </c>
      <c r="E229" t="str">
        <f>'Base W'!H229</f>
        <v>Receiver</v>
      </c>
      <c r="F229" t="str">
        <f>'Base W'!J229</f>
        <v>Speed</v>
      </c>
      <c r="G229" t="str">
        <f>'Base W'!M229</f>
        <v>Protection</v>
      </c>
      <c r="H229">
        <f>'Base W'!N229</f>
        <v>7.5</v>
      </c>
      <c r="I229" t="str">
        <f>'Base W'!Q229</f>
        <v>Protection</v>
      </c>
      <c r="J229">
        <f>'Base W'!R229</f>
        <v>133</v>
      </c>
      <c r="K229" t="str">
        <f>'Base W'!U229</f>
        <v>Defense</v>
      </c>
      <c r="L229">
        <f>'Base W'!V229</f>
        <v>3</v>
      </c>
      <c r="M229" t="str">
        <f>'Base W'!Y229</f>
        <v>Health</v>
      </c>
      <c r="N229">
        <f>'Base W'!Z229</f>
        <v>0.47000000000000003</v>
      </c>
      <c r="O229" t="str">
        <f>'Base W'!AC229</f>
        <v>Critical Chance</v>
      </c>
      <c r="P229">
        <f>'Base W'!AD229</f>
        <v>0.92999999999999994</v>
      </c>
    </row>
    <row r="230" spans="1:16" x14ac:dyDescent="0.2">
      <c r="A230">
        <f>'Base W'!A230</f>
        <v>15</v>
      </c>
      <c r="B230" t="str">
        <f>'Base W'!B230</f>
        <v>Greedo</v>
      </c>
      <c r="C230" t="str">
        <f>'Base W'!E230</f>
        <v>I</v>
      </c>
      <c r="D230" t="str">
        <f>'Base W'!F230</f>
        <v>A</v>
      </c>
      <c r="E230" t="str">
        <f>'Base W'!H230</f>
        <v>Processor</v>
      </c>
      <c r="F230" t="str">
        <f>'Base W'!J230</f>
        <v>Health</v>
      </c>
      <c r="G230" t="str">
        <f>'Base W'!M230</f>
        <v>Defense</v>
      </c>
      <c r="H230">
        <f>'Base W'!N230</f>
        <v>3.75</v>
      </c>
      <c r="I230" t="str">
        <f>'Base W'!Q230</f>
        <v>Protection</v>
      </c>
      <c r="J230">
        <f>'Base W'!R230</f>
        <v>0.70000000000000007</v>
      </c>
      <c r="K230" t="str">
        <f>'Base W'!U230</f>
        <v>Health</v>
      </c>
      <c r="L230">
        <f>'Base W'!V230</f>
        <v>0.4</v>
      </c>
      <c r="M230" t="str">
        <f>'Base W'!Y230</f>
        <v>Protection</v>
      </c>
      <c r="N230">
        <f>'Base W'!Z230</f>
        <v>109</v>
      </c>
      <c r="O230" t="str">
        <f>'Base W'!AC230</f>
        <v>Offense</v>
      </c>
      <c r="P230">
        <f>'Base W'!AD230</f>
        <v>16</v>
      </c>
    </row>
    <row r="231" spans="1:16" x14ac:dyDescent="0.2">
      <c r="A231">
        <f>'Base W'!A231</f>
        <v>15</v>
      </c>
      <c r="B231" t="str">
        <f>'Base W'!B231</f>
        <v>Snowtrooper</v>
      </c>
      <c r="C231" t="str">
        <f>'Base W'!E231</f>
        <v>I</v>
      </c>
      <c r="D231" t="str">
        <f>'Base W'!F231</f>
        <v>A</v>
      </c>
      <c r="E231" t="str">
        <f>'Base W'!H231</f>
        <v>Processor</v>
      </c>
      <c r="F231" t="str">
        <f>'Base W'!J231</f>
        <v>Offense</v>
      </c>
      <c r="G231" t="str">
        <f>'Base W'!M231</f>
        <v>Defense</v>
      </c>
      <c r="H231">
        <f>'Base W'!N231</f>
        <v>3.75</v>
      </c>
      <c r="I231" t="str">
        <f>'Base W'!Q231</f>
        <v>Potency</v>
      </c>
      <c r="J231">
        <f>'Base W'!R231</f>
        <v>1.3599999999999999</v>
      </c>
      <c r="K231" t="str">
        <f>'Base W'!U231</f>
        <v>Critical Chance</v>
      </c>
      <c r="L231">
        <f>'Base W'!V231</f>
        <v>0.76</v>
      </c>
      <c r="M231" t="str">
        <f>'Base W'!Y231</f>
        <v>Offense</v>
      </c>
      <c r="N231">
        <f>'Base W'!Z231</f>
        <v>0.13999999999999999</v>
      </c>
      <c r="O231" t="str">
        <f>'Base W'!AC231</f>
        <v>Offense</v>
      </c>
      <c r="P231">
        <f>'Base W'!AD231</f>
        <v>9</v>
      </c>
    </row>
    <row r="232" spans="1:16" x14ac:dyDescent="0.2">
      <c r="A232">
        <f>'Base W'!A232</f>
        <v>15</v>
      </c>
      <c r="B232" t="str">
        <f>'Base W'!B232</f>
        <v>Jawa Engineer</v>
      </c>
      <c r="C232" t="str">
        <f>'Base W'!E232</f>
        <v>I</v>
      </c>
      <c r="D232" t="str">
        <f>'Base W'!F232</f>
        <v>A</v>
      </c>
      <c r="E232" t="str">
        <f>'Base W'!H232</f>
        <v>Holo-Array</v>
      </c>
      <c r="F232" t="str">
        <f>'Base W'!J232</f>
        <v>Health</v>
      </c>
      <c r="G232" t="str">
        <f>'Base W'!M232</f>
        <v>Protection</v>
      </c>
      <c r="H232">
        <f>'Base W'!N232</f>
        <v>7.5</v>
      </c>
      <c r="I232" t="str">
        <f>'Base W'!Q232</f>
        <v>Health</v>
      </c>
      <c r="J232">
        <f>'Base W'!R232</f>
        <v>0.25</v>
      </c>
      <c r="K232" t="str">
        <f>'Base W'!U232</f>
        <v>Critical Chance</v>
      </c>
      <c r="L232">
        <f>'Base W'!V232</f>
        <v>0.83</v>
      </c>
      <c r="M232" t="str">
        <f>'Base W'!Y232</f>
        <v>Tenacity</v>
      </c>
      <c r="N232">
        <f>'Base W'!Z232</f>
        <v>0.69</v>
      </c>
      <c r="O232" t="str">
        <f>'Base W'!AC232</f>
        <v>Offense</v>
      </c>
      <c r="P232">
        <f>'Base W'!AD232</f>
        <v>0.21</v>
      </c>
    </row>
    <row r="233" spans="1:16" x14ac:dyDescent="0.2">
      <c r="A233">
        <f>'Base W'!A233</f>
        <v>15</v>
      </c>
      <c r="B233" t="str">
        <f>'Base W'!B233</f>
        <v>Kylo Ren</v>
      </c>
      <c r="C233" t="str">
        <f>'Base W'!E233</f>
        <v>I</v>
      </c>
      <c r="D233" t="str">
        <f>'Base W'!F233</f>
        <v>A</v>
      </c>
      <c r="E233" t="str">
        <f>'Base W'!H233</f>
        <v>Holo-Array</v>
      </c>
      <c r="F233" t="str">
        <f>'Base W'!J233</f>
        <v>Health</v>
      </c>
      <c r="G233" t="str">
        <f>'Base W'!M233</f>
        <v>Defense</v>
      </c>
      <c r="H233">
        <f>'Base W'!N233</f>
        <v>3.75</v>
      </c>
      <c r="I233" t="str">
        <f>'Base W'!Q233</f>
        <v>Tenacity</v>
      </c>
      <c r="J233">
        <f>'Base W'!R233</f>
        <v>0.91</v>
      </c>
      <c r="K233" t="str">
        <f>'Base W'!U233</f>
        <v>Speed</v>
      </c>
      <c r="L233">
        <f>'Base W'!V233</f>
        <v>1</v>
      </c>
      <c r="M233" t="str">
        <f>'Base W'!Y233</f>
        <v>Protection</v>
      </c>
      <c r="N233">
        <f>'Base W'!Z233</f>
        <v>103</v>
      </c>
      <c r="O233" t="str">
        <f>'Base W'!AC233</f>
        <v>Offense</v>
      </c>
      <c r="P233">
        <f>'Base W'!AD233</f>
        <v>0.13999999999999999</v>
      </c>
    </row>
    <row r="234" spans="1:16" x14ac:dyDescent="0.2">
      <c r="A234">
        <f>'Base W'!A234</f>
        <v>15</v>
      </c>
      <c r="B234" t="str">
        <f>'Base W'!B234</f>
        <v>Luminara Unduli</v>
      </c>
      <c r="C234" t="str">
        <f>'Base W'!E234</f>
        <v>I</v>
      </c>
      <c r="D234" t="str">
        <f>'Base W'!F234</f>
        <v>A</v>
      </c>
      <c r="E234" t="str">
        <f>'Base W'!H234</f>
        <v>Holo-Array</v>
      </c>
      <c r="F234" t="str">
        <f>'Base W'!J234</f>
        <v>Health</v>
      </c>
      <c r="G234" t="str">
        <f>'Base W'!M234</f>
        <v>Protection</v>
      </c>
      <c r="H234">
        <f>'Base W'!N234</f>
        <v>7.5</v>
      </c>
      <c r="I234" t="str">
        <f>'Base W'!Q234</f>
        <v>Offense</v>
      </c>
      <c r="J234">
        <f>'Base W'!R234</f>
        <v>15</v>
      </c>
      <c r="K234" t="str">
        <f>'Base W'!U234</f>
        <v>Defense</v>
      </c>
      <c r="L234">
        <f>'Base W'!V234</f>
        <v>2</v>
      </c>
      <c r="M234" t="str">
        <f>'Base W'!Y234</f>
        <v>Defense</v>
      </c>
      <c r="N234">
        <f>'Base W'!Z234</f>
        <v>0.84</v>
      </c>
      <c r="O234" t="str">
        <f>'Base W'!AC234</f>
        <v>Protection</v>
      </c>
      <c r="P234">
        <f>'Base W'!AD234</f>
        <v>168</v>
      </c>
    </row>
    <row r="235" spans="1:16" x14ac:dyDescent="0.2">
      <c r="A235">
        <f>'Base W'!A235</f>
        <v>15</v>
      </c>
      <c r="B235" t="str">
        <f>'Base W'!B235</f>
        <v>Resistance Pilot</v>
      </c>
      <c r="C235" t="str">
        <f>'Base W'!E235</f>
        <v>I</v>
      </c>
      <c r="D235" t="str">
        <f>'Base W'!F235</f>
        <v>A</v>
      </c>
      <c r="E235" t="str">
        <f>'Base W'!H235</f>
        <v>Holo-Array</v>
      </c>
      <c r="F235" t="str">
        <f>'Base W'!J235</f>
        <v>Health</v>
      </c>
      <c r="G235" t="str">
        <f>'Base W'!M235</f>
        <v>Critical Damage</v>
      </c>
      <c r="H235">
        <f>'Base W'!N235</f>
        <v>22.5</v>
      </c>
      <c r="I235" t="str">
        <f>'Base W'!Q235</f>
        <v>Health</v>
      </c>
      <c r="J235">
        <f>'Base W'!R235</f>
        <v>139</v>
      </c>
      <c r="K235" t="str">
        <f>'Base W'!U235</f>
        <v>Health</v>
      </c>
      <c r="L235">
        <f>'Base W'!V235</f>
        <v>0.35000000000000003</v>
      </c>
      <c r="M235" t="str">
        <f>'Base W'!Y235</f>
        <v>Offense</v>
      </c>
      <c r="N235">
        <f>'Base W'!Z235</f>
        <v>10</v>
      </c>
      <c r="O235" t="str">
        <f>'Base W'!AC235</f>
        <v>Tenacity</v>
      </c>
      <c r="P235">
        <f>'Base W'!AD235</f>
        <v>0.8</v>
      </c>
    </row>
    <row r="236" spans="1:16" x14ac:dyDescent="0.2">
      <c r="A236">
        <f>'Base W'!A236</f>
        <v>15</v>
      </c>
      <c r="B236">
        <f>'Base W'!B236</f>
        <v>0</v>
      </c>
      <c r="C236" t="str">
        <f>'Base W'!E236</f>
        <v>I</v>
      </c>
      <c r="D236" t="str">
        <f>'Base W'!F236</f>
        <v>A</v>
      </c>
      <c r="E236" t="str">
        <f>'Base W'!H236</f>
        <v>Holo-Array</v>
      </c>
      <c r="F236" t="str">
        <f>'Base W'!J236</f>
        <v>Defense</v>
      </c>
      <c r="G236" t="str">
        <f>'Base W'!M236</f>
        <v>Offense</v>
      </c>
      <c r="H236">
        <f>'Base W'!N236</f>
        <v>1.8800000000000001</v>
      </c>
      <c r="I236" t="str">
        <f>'Base W'!Q236</f>
        <v>Potency</v>
      </c>
      <c r="J236">
        <f>'Base W'!R236</f>
        <v>0.84</v>
      </c>
      <c r="K236" t="str">
        <f>'Base W'!U236</f>
        <v>Offense</v>
      </c>
      <c r="L236">
        <f>'Base W'!V236</f>
        <v>16</v>
      </c>
      <c r="M236" t="str">
        <f>'Base W'!Y236</f>
        <v>Protection</v>
      </c>
      <c r="N236">
        <f>'Base W'!Z236</f>
        <v>0.75</v>
      </c>
      <c r="O236" t="str">
        <f>'Base W'!AC236</f>
        <v>Health</v>
      </c>
      <c r="P236">
        <f>'Base W'!AD236</f>
        <v>0.36</v>
      </c>
    </row>
    <row r="237" spans="1:16" x14ac:dyDescent="0.2">
      <c r="A237">
        <f>'Base W'!A237</f>
        <v>15</v>
      </c>
      <c r="B237">
        <f>'Base W'!B237</f>
        <v>0</v>
      </c>
      <c r="C237" t="str">
        <f>'Base W'!E237</f>
        <v>I</v>
      </c>
      <c r="D237" t="str">
        <f>'Base W'!F237</f>
        <v>A</v>
      </c>
      <c r="E237" t="str">
        <f>'Base W'!H237</f>
        <v>Holo-Array</v>
      </c>
      <c r="F237" t="str">
        <f>'Base W'!J237</f>
        <v>Tenacity</v>
      </c>
      <c r="G237" t="str">
        <f>'Base W'!M237</f>
        <v>Critical Damage</v>
      </c>
      <c r="H237">
        <f>'Base W'!N237</f>
        <v>22.5</v>
      </c>
      <c r="I237" t="str">
        <f>'Base W'!Q237</f>
        <v>Defense</v>
      </c>
      <c r="J237">
        <f>'Base W'!R237</f>
        <v>1.44</v>
      </c>
      <c r="K237" t="str">
        <f>'Base W'!U237</f>
        <v>Critical Chance</v>
      </c>
      <c r="L237">
        <f>'Base W'!V237</f>
        <v>0.91999999999999993</v>
      </c>
      <c r="M237" t="str">
        <f>'Base W'!Y237</f>
        <v>Protection</v>
      </c>
      <c r="N237">
        <f>'Base W'!Z237</f>
        <v>0.75</v>
      </c>
      <c r="O237" t="str">
        <f>'Base W'!AC237</f>
        <v>Potency</v>
      </c>
      <c r="P237">
        <f>'Base W'!AD237</f>
        <v>0.54999999999999993</v>
      </c>
    </row>
    <row r="238" spans="1:16" x14ac:dyDescent="0.2">
      <c r="A238">
        <f>'Base W'!A238</f>
        <v>15</v>
      </c>
      <c r="B238" t="str">
        <f>'Base W'!B238</f>
        <v>Mace Windu</v>
      </c>
      <c r="C238" t="str">
        <f>'Base W'!E238</f>
        <v>I</v>
      </c>
      <c r="D238" t="str">
        <f>'Base W'!F238</f>
        <v>A</v>
      </c>
      <c r="E238" t="str">
        <f>'Base W'!H238</f>
        <v>Holo-Array</v>
      </c>
      <c r="F238" t="str">
        <f>'Base W'!J238</f>
        <v>Offense</v>
      </c>
      <c r="G238" t="str">
        <f>'Base W'!M238</f>
        <v>Critical Chance</v>
      </c>
      <c r="H238">
        <f>'Base W'!N238</f>
        <v>7.5</v>
      </c>
      <c r="I238" t="str">
        <f>'Base W'!Q238</f>
        <v>Protection</v>
      </c>
      <c r="J238">
        <f>'Base W'!R238</f>
        <v>337</v>
      </c>
      <c r="K238" t="str">
        <f>'Base W'!U238</f>
        <v>Offense</v>
      </c>
      <c r="L238">
        <f>'Base W'!V238</f>
        <v>0.22</v>
      </c>
      <c r="M238" t="str">
        <f>'Base W'!Y238</f>
        <v>Speed</v>
      </c>
      <c r="N238">
        <f>'Base W'!Z238</f>
        <v>1</v>
      </c>
      <c r="O238" t="str">
        <f>'Base W'!AC238</f>
        <v>Potency</v>
      </c>
      <c r="P238">
        <f>'Base W'!AD238</f>
        <v>0.92999999999999994</v>
      </c>
    </row>
    <row r="239" spans="1:16" x14ac:dyDescent="0.2">
      <c r="A239">
        <f>'Base W'!A239</f>
        <v>15</v>
      </c>
      <c r="B239" t="str">
        <f>'Base W'!B239</f>
        <v>Snowtrooper</v>
      </c>
      <c r="C239" t="str">
        <f>'Base W'!E239</f>
        <v>I</v>
      </c>
      <c r="D239" t="str">
        <f>'Base W'!F239</f>
        <v>A</v>
      </c>
      <c r="E239" t="str">
        <f>'Base W'!H239</f>
        <v>Holo-Array</v>
      </c>
      <c r="F239" t="str">
        <f>'Base W'!J239</f>
        <v>Potency</v>
      </c>
      <c r="G239" t="str">
        <f>'Base W'!M239</f>
        <v>Offense</v>
      </c>
      <c r="H239">
        <f>'Base W'!N239</f>
        <v>1.8800000000000001</v>
      </c>
      <c r="I239" t="str">
        <f>'Base W'!Q239</f>
        <v>Defense</v>
      </c>
      <c r="J239">
        <f>'Base W'!R239</f>
        <v>3</v>
      </c>
      <c r="K239" t="str">
        <f>'Base W'!U239</f>
        <v>Speed</v>
      </c>
      <c r="L239">
        <f>'Base W'!V239</f>
        <v>1</v>
      </c>
      <c r="M239" t="str">
        <f>'Base W'!Y239</f>
        <v>Critical Chance</v>
      </c>
      <c r="N239">
        <f>'Base W'!Z239</f>
        <v>0.83</v>
      </c>
      <c r="O239" t="str">
        <f>'Base W'!AC239</f>
        <v>Offense</v>
      </c>
      <c r="P239">
        <f>'Base W'!AD239</f>
        <v>14</v>
      </c>
    </row>
    <row r="240" spans="1:16" x14ac:dyDescent="0.2">
      <c r="A240">
        <f>'Base W'!A240</f>
        <v>15</v>
      </c>
      <c r="B240" t="str">
        <f>'Base W'!B240</f>
        <v>Cad Bane</v>
      </c>
      <c r="C240" t="str">
        <f>'Base W'!E240</f>
        <v>I</v>
      </c>
      <c r="D240" t="str">
        <f>'Base W'!F240</f>
        <v>A</v>
      </c>
      <c r="E240" t="str">
        <f>'Base W'!H240</f>
        <v>Holo-Array</v>
      </c>
      <c r="F240" t="str">
        <f>'Base W'!J240</f>
        <v>Potency</v>
      </c>
      <c r="G240" t="str">
        <f>'Base W'!M240</f>
        <v>Critical Damage</v>
      </c>
      <c r="H240">
        <f>'Base W'!N240</f>
        <v>22.5</v>
      </c>
      <c r="I240" t="str">
        <f>'Base W'!Q240</f>
        <v>Offense</v>
      </c>
      <c r="J240">
        <f>'Base W'!R240</f>
        <v>23</v>
      </c>
      <c r="K240" t="str">
        <f>'Base W'!U240</f>
        <v>Offense</v>
      </c>
      <c r="L240">
        <f>'Base W'!V240</f>
        <v>0.12</v>
      </c>
      <c r="M240" t="str">
        <f>'Base W'!Y240</f>
        <v>Health</v>
      </c>
      <c r="N240">
        <f>'Base W'!Z240</f>
        <v>0.31</v>
      </c>
      <c r="O240" t="str">
        <f>'Base W'!AC240</f>
        <v>Critical Chance</v>
      </c>
      <c r="P240">
        <f>'Base W'!AD240</f>
        <v>0.70000000000000007</v>
      </c>
    </row>
    <row r="241" spans="1:16" x14ac:dyDescent="0.2">
      <c r="A241">
        <f>'Base W'!A241</f>
        <v>15</v>
      </c>
      <c r="B241" t="str">
        <f>'Base W'!B241</f>
        <v>Greedo</v>
      </c>
      <c r="C241" t="str">
        <f>'Base W'!E241</f>
        <v>I</v>
      </c>
      <c r="D241" t="str">
        <f>'Base W'!F241</f>
        <v>A</v>
      </c>
      <c r="E241" t="str">
        <f>'Base W'!H241</f>
        <v>Holo-Array</v>
      </c>
      <c r="F241" t="str">
        <f>'Base W'!J241</f>
        <v>Speed</v>
      </c>
      <c r="G241" t="str">
        <f>'Base W'!M241</f>
        <v>Critical Chance</v>
      </c>
      <c r="H241">
        <f>'Base W'!N241</f>
        <v>7.5</v>
      </c>
      <c r="I241" t="str">
        <f>'Base W'!Q241</f>
        <v>Tenacity</v>
      </c>
      <c r="J241">
        <f>'Base W'!R241</f>
        <v>0.63</v>
      </c>
      <c r="K241" t="str">
        <f>'Base W'!U241</f>
        <v>Health</v>
      </c>
      <c r="L241">
        <f>'Base W'!V241</f>
        <v>0.4</v>
      </c>
      <c r="M241" t="str">
        <f>'Base W'!Y241</f>
        <v>Defense</v>
      </c>
      <c r="N241">
        <f>'Base W'!Z241</f>
        <v>0.82000000000000006</v>
      </c>
      <c r="O241" t="str">
        <f>'Base W'!AC241</f>
        <v>Potency</v>
      </c>
      <c r="P241">
        <f>'Base W'!AD241</f>
        <v>0.92999999999999994</v>
      </c>
    </row>
    <row r="242" spans="1:16" x14ac:dyDescent="0.2">
      <c r="A242">
        <f>'Base W'!A242</f>
        <v>15</v>
      </c>
      <c r="B242" t="str">
        <f>'Base W'!B242</f>
        <v>Captain Phasma</v>
      </c>
      <c r="C242" t="str">
        <f>'Base W'!E242</f>
        <v>I</v>
      </c>
      <c r="D242" t="str">
        <f>'Base W'!F242</f>
        <v>A</v>
      </c>
      <c r="E242" t="str">
        <f>'Base W'!H242</f>
        <v>Holo-Array</v>
      </c>
      <c r="F242" t="str">
        <f>'Base W'!J242</f>
        <v>Speed</v>
      </c>
      <c r="G242" t="str">
        <f>'Base W'!M242</f>
        <v>Protection</v>
      </c>
      <c r="H242">
        <f>'Base W'!N242</f>
        <v>7.5</v>
      </c>
      <c r="I242" t="str">
        <f>'Base W'!Q242</f>
        <v>Speed</v>
      </c>
      <c r="J242">
        <f>'Base W'!R242</f>
        <v>1</v>
      </c>
      <c r="K242" t="str">
        <f>'Base W'!U242</f>
        <v>Defense</v>
      </c>
      <c r="L242">
        <f>'Base W'!V242</f>
        <v>3</v>
      </c>
      <c r="M242" t="str">
        <f>'Base W'!Y242</f>
        <v>Offense</v>
      </c>
      <c r="N242">
        <f>'Base W'!Z242</f>
        <v>13</v>
      </c>
      <c r="O242" t="str">
        <f>'Base W'!AC242</f>
        <v>Tenacity</v>
      </c>
      <c r="P242">
        <f>'Base W'!AD242</f>
        <v>0.57000000000000006</v>
      </c>
    </row>
    <row r="243" spans="1:16" x14ac:dyDescent="0.2">
      <c r="A243">
        <f>'Base W'!A243</f>
        <v>15</v>
      </c>
      <c r="B243" t="str">
        <f>'Base W'!B243</f>
        <v>Cad Bane</v>
      </c>
      <c r="C243" t="str">
        <f>'Base W'!E243</f>
        <v>I</v>
      </c>
      <c r="D243" t="str">
        <f>'Base W'!F243</f>
        <v>A</v>
      </c>
      <c r="E243" t="str">
        <f>'Base W'!H243</f>
        <v>Data-Bus</v>
      </c>
      <c r="F243" t="str">
        <f>'Base W'!J243</f>
        <v>Health</v>
      </c>
      <c r="G243" t="str">
        <f>'Base W'!M243</f>
        <v>Health</v>
      </c>
      <c r="H243">
        <f>'Base W'!N243</f>
        <v>1.8800000000000001</v>
      </c>
      <c r="I243" t="str">
        <f>'Base W'!Q243</f>
        <v>Speed</v>
      </c>
      <c r="J243">
        <f>'Base W'!R243</f>
        <v>2</v>
      </c>
      <c r="K243" t="str">
        <f>'Base W'!U243</f>
        <v>Offense</v>
      </c>
      <c r="L243">
        <f>'Base W'!V243</f>
        <v>12</v>
      </c>
      <c r="M243" t="str">
        <f>'Base W'!Y243</f>
        <v>Potency</v>
      </c>
      <c r="N243">
        <f>'Base W'!Z243</f>
        <v>0.83</v>
      </c>
      <c r="O243" t="str">
        <f>'Base W'!AC243</f>
        <v>Defense</v>
      </c>
      <c r="P243">
        <f>'Base W'!AD243</f>
        <v>2</v>
      </c>
    </row>
    <row r="244" spans="1:16" x14ac:dyDescent="0.2">
      <c r="A244">
        <f>'Base W'!A244</f>
        <v>15</v>
      </c>
      <c r="B244" t="str">
        <f>'Base W'!B244</f>
        <v>Luminara Unduli</v>
      </c>
      <c r="C244" t="str">
        <f>'Base W'!E244</f>
        <v>I</v>
      </c>
      <c r="D244" t="str">
        <f>'Base W'!F244</f>
        <v>A</v>
      </c>
      <c r="E244" t="str">
        <f>'Base W'!H244</f>
        <v>Data-Bus</v>
      </c>
      <c r="F244" t="str">
        <f>'Base W'!J244</f>
        <v>Defense</v>
      </c>
      <c r="G244" t="str">
        <f>'Base W'!M244</f>
        <v>Protection</v>
      </c>
      <c r="H244">
        <f>'Base W'!N244</f>
        <v>7.5</v>
      </c>
      <c r="I244" t="str">
        <f>'Base W'!Q244</f>
        <v>Critical Chance</v>
      </c>
      <c r="J244">
        <f>'Base W'!R244</f>
        <v>0.72</v>
      </c>
      <c r="K244" t="str">
        <f>'Base W'!U244</f>
        <v>Offense</v>
      </c>
      <c r="L244">
        <f>'Base W'!V244</f>
        <v>16</v>
      </c>
      <c r="M244" t="str">
        <f>'Base W'!Y244</f>
        <v>Protection</v>
      </c>
      <c r="N244">
        <f>'Base W'!Z244</f>
        <v>133</v>
      </c>
      <c r="O244" t="str">
        <f>'Base W'!AC244</f>
        <v>Tenacity</v>
      </c>
      <c r="P244">
        <f>'Base W'!AD244</f>
        <v>0.8</v>
      </c>
    </row>
    <row r="245" spans="1:16" x14ac:dyDescent="0.2">
      <c r="A245">
        <f>'Base W'!A245</f>
        <v>15</v>
      </c>
      <c r="B245" t="str">
        <f>'Base W'!B245</f>
        <v>Grand Moff Tarkin</v>
      </c>
      <c r="C245" t="str">
        <f>'Base W'!E245</f>
        <v>I</v>
      </c>
      <c r="D245" t="str">
        <f>'Base W'!F245</f>
        <v>A</v>
      </c>
      <c r="E245" t="str">
        <f>'Base W'!H245</f>
        <v>Data-Bus</v>
      </c>
      <c r="F245" t="str">
        <f>'Base W'!J245</f>
        <v>Speed</v>
      </c>
      <c r="G245" t="str">
        <f>'Base W'!M245</f>
        <v>Health</v>
      </c>
      <c r="H245">
        <f>'Base W'!N245</f>
        <v>1.8800000000000001</v>
      </c>
      <c r="I245" t="str">
        <f>'Base W'!Q245</f>
        <v>Health</v>
      </c>
      <c r="J245">
        <f>'Base W'!R245</f>
        <v>173</v>
      </c>
      <c r="K245" t="str">
        <f>'Base W'!U245</f>
        <v>Potency</v>
      </c>
      <c r="L245">
        <f>'Base W'!V245</f>
        <v>0.74</v>
      </c>
      <c r="M245" t="str">
        <f>'Base W'!Y245</f>
        <v>Tenacity</v>
      </c>
      <c r="N245">
        <f>'Base W'!Z245</f>
        <v>0.65</v>
      </c>
      <c r="O245" t="str">
        <f>'Base W'!AC245</f>
        <v>Protection</v>
      </c>
      <c r="P245">
        <f>'Base W'!AD245</f>
        <v>0.82000000000000006</v>
      </c>
    </row>
    <row r="246" spans="1:16" x14ac:dyDescent="0.2">
      <c r="A246">
        <f>'Base W'!A246</f>
        <v>15</v>
      </c>
      <c r="B246" t="str">
        <f>'Base W'!B246</f>
        <v>Greedo</v>
      </c>
      <c r="C246" t="str">
        <f>'Base W'!E246</f>
        <v>I</v>
      </c>
      <c r="D246" t="str">
        <f>'Base W'!F246</f>
        <v>A</v>
      </c>
      <c r="E246" t="str">
        <f>'Base W'!H246</f>
        <v>Multiplexer</v>
      </c>
      <c r="F246" t="str">
        <f>'Base W'!J246</f>
        <v>Health</v>
      </c>
      <c r="G246" t="str">
        <f>'Base W'!M246</f>
        <v>Tenacity</v>
      </c>
      <c r="H246">
        <f>'Base W'!N246</f>
        <v>15</v>
      </c>
      <c r="I246" t="str">
        <f>'Base W'!Q246</f>
        <v>Offense</v>
      </c>
      <c r="J246">
        <f>'Base W'!R246</f>
        <v>20</v>
      </c>
      <c r="K246" t="str">
        <f>'Base W'!U246</f>
        <v>Protection</v>
      </c>
      <c r="L246">
        <f>'Base W'!V246</f>
        <v>0.67999999999999994</v>
      </c>
      <c r="M246" t="str">
        <f>'Base W'!Y246</f>
        <v>Defense</v>
      </c>
      <c r="N246">
        <f>'Base W'!Z246</f>
        <v>2</v>
      </c>
      <c r="O246" t="str">
        <f>'Base W'!AC246</f>
        <v>Potency</v>
      </c>
      <c r="P246">
        <f>'Base W'!AD246</f>
        <v>0.83</v>
      </c>
    </row>
    <row r="247" spans="1:16" x14ac:dyDescent="0.2">
      <c r="A247">
        <f>'Base W'!A247</f>
        <v>15</v>
      </c>
      <c r="B247" t="str">
        <f>'Base W'!B247</f>
        <v>Kylo Ren</v>
      </c>
      <c r="C247" t="str">
        <f>'Base W'!E247</f>
        <v>I</v>
      </c>
      <c r="D247" t="str">
        <f>'Base W'!F247</f>
        <v>A</v>
      </c>
      <c r="E247" t="str">
        <f>'Base W'!H247</f>
        <v>Multiplexer</v>
      </c>
      <c r="F247" t="str">
        <f>'Base W'!J247</f>
        <v>Defense</v>
      </c>
      <c r="G247" t="str">
        <f>'Base W'!M247</f>
        <v>Defense</v>
      </c>
      <c r="H247">
        <f>'Base W'!N247</f>
        <v>3.75</v>
      </c>
      <c r="I247" t="str">
        <f>'Base W'!Q247</f>
        <v>Protection</v>
      </c>
      <c r="J247">
        <f>'Base W'!R247</f>
        <v>102</v>
      </c>
      <c r="K247" t="str">
        <f>'Base W'!U247</f>
        <v>Offense</v>
      </c>
      <c r="L247">
        <f>'Base W'!V247</f>
        <v>11</v>
      </c>
      <c r="M247" t="str">
        <f>'Base W'!Y247</f>
        <v>Health</v>
      </c>
      <c r="N247">
        <f>'Base W'!Z247</f>
        <v>0.45999999999999996</v>
      </c>
      <c r="O247" t="str">
        <f>'Base W'!AC247</f>
        <v>Defense</v>
      </c>
      <c r="P247">
        <f>'Base W'!AD247</f>
        <v>3</v>
      </c>
    </row>
    <row r="248" spans="1:16" x14ac:dyDescent="0.2">
      <c r="A248">
        <f>'Base W'!A248</f>
        <v>15</v>
      </c>
      <c r="B248" t="str">
        <f>'Base W'!B248</f>
        <v>Rey</v>
      </c>
      <c r="C248" t="str">
        <f>'Base W'!E248</f>
        <v>I</v>
      </c>
      <c r="D248" t="str">
        <f>'Base W'!F248</f>
        <v>A</v>
      </c>
      <c r="E248" t="str">
        <f>'Base W'!H248</f>
        <v>Multiplexer</v>
      </c>
      <c r="F248" t="str">
        <f>'Base W'!J248</f>
        <v>Speed</v>
      </c>
      <c r="G248" t="str">
        <f>'Base W'!M248</f>
        <v>Defense</v>
      </c>
      <c r="H248">
        <f>'Base W'!N248</f>
        <v>3.75</v>
      </c>
      <c r="I248" t="str">
        <f>'Base W'!Q248</f>
        <v>Speed</v>
      </c>
      <c r="J248">
        <f>'Base W'!R248</f>
        <v>1</v>
      </c>
      <c r="K248" t="str">
        <f>'Base W'!U248</f>
        <v>Health</v>
      </c>
      <c r="L248">
        <f>'Base W'!V248</f>
        <v>0.33</v>
      </c>
      <c r="M248" t="str">
        <f>'Base W'!Y248</f>
        <v>Critical Chance</v>
      </c>
      <c r="N248">
        <f>'Base W'!Z248</f>
        <v>0.86</v>
      </c>
      <c r="O248" t="str">
        <f>'Base W'!AC248</f>
        <v>Defense</v>
      </c>
      <c r="P248">
        <f>'Base W'!AD248</f>
        <v>2</v>
      </c>
    </row>
    <row r="249" spans="1:16" x14ac:dyDescent="0.2">
      <c r="A249">
        <f>'Base W'!A249</f>
        <v>4</v>
      </c>
      <c r="B249" t="str">
        <f>'Base W'!B249</f>
        <v>Obi-Wan Kenobi (Old Ben)</v>
      </c>
      <c r="C249" t="str">
        <f>'Base W'!E249</f>
        <v>V</v>
      </c>
      <c r="D249" t="str">
        <f>'Base W'!F249</f>
        <v>D</v>
      </c>
      <c r="E249" t="str">
        <f>'Base W'!H249</f>
        <v>Transmitter</v>
      </c>
      <c r="F249" t="str">
        <f>'Base W'!J249</f>
        <v>Health</v>
      </c>
      <c r="G249" t="str">
        <f>'Base W'!M249</f>
        <v>Offense</v>
      </c>
      <c r="H249">
        <f>'Base W'!N249</f>
        <v>1.7500000000000002</v>
      </c>
      <c r="I249" t="str">
        <f>'Base W'!Q249</f>
        <v>Defense</v>
      </c>
      <c r="J249">
        <f>'Base W'!R249</f>
        <v>2.4500000000000002</v>
      </c>
      <c r="K249" t="e">
        <f>'Base W'!U249</f>
        <v>#VALUE!</v>
      </c>
      <c r="L249" t="e">
        <f>'Base W'!V249</f>
        <v>#VALUE!</v>
      </c>
      <c r="M249" t="e">
        <f>'Base W'!Y249</f>
        <v>#VALUE!</v>
      </c>
      <c r="N249" t="e">
        <f>'Base W'!Z249</f>
        <v>#VALUE!</v>
      </c>
      <c r="O249" t="e">
        <f>'Base W'!AC249</f>
        <v>#VALUE!</v>
      </c>
      <c r="P249" t="e">
        <f>'Base W'!AD249</f>
        <v>#VALUE!</v>
      </c>
    </row>
    <row r="250" spans="1:16" x14ac:dyDescent="0.2">
      <c r="A250">
        <f>'Base W'!A250</f>
        <v>4</v>
      </c>
      <c r="B250" t="str">
        <f>'Base W'!B250</f>
        <v>Han Solo</v>
      </c>
      <c r="C250" t="str">
        <f>'Base W'!E250</f>
        <v>V</v>
      </c>
      <c r="D250" t="str">
        <f>'Base W'!F250</f>
        <v>D</v>
      </c>
      <c r="E250" t="str">
        <f>'Base W'!H250</f>
        <v>Transmitter</v>
      </c>
      <c r="F250" t="str">
        <f>'Base W'!J250</f>
        <v>Critical Damage</v>
      </c>
      <c r="G250" t="str">
        <f>'Base W'!M250</f>
        <v>Offense</v>
      </c>
      <c r="H250">
        <f>'Base W'!N250</f>
        <v>1.7500000000000002</v>
      </c>
      <c r="I250" t="str">
        <f>'Base W'!Q250</f>
        <v>Health</v>
      </c>
      <c r="J250">
        <f>'Base W'!R250</f>
        <v>282</v>
      </c>
      <c r="K250" t="e">
        <f>'Base W'!U250</f>
        <v>#VALUE!</v>
      </c>
      <c r="L250" t="e">
        <f>'Base W'!V250</f>
        <v>#VALUE!</v>
      </c>
      <c r="M250" t="e">
        <f>'Base W'!Y250</f>
        <v>#VALUE!</v>
      </c>
      <c r="N250" t="e">
        <f>'Base W'!Z250</f>
        <v>#VALUE!</v>
      </c>
      <c r="O250" t="e">
        <f>'Base W'!AC250</f>
        <v>#VALUE!</v>
      </c>
      <c r="P250" t="e">
        <f>'Base W'!AD250</f>
        <v>#VALUE!</v>
      </c>
    </row>
    <row r="251" spans="1:16" x14ac:dyDescent="0.2">
      <c r="A251">
        <f>'Base W'!A251</f>
        <v>4</v>
      </c>
      <c r="B251" t="str">
        <f>'Base W'!B251</f>
        <v>Mace Windu</v>
      </c>
      <c r="C251" t="str">
        <f>'Base W'!E251</f>
        <v>V</v>
      </c>
      <c r="D251" t="str">
        <f>'Base W'!F251</f>
        <v>D</v>
      </c>
      <c r="E251" t="str">
        <f>'Base W'!H251</f>
        <v>Transmitter</v>
      </c>
      <c r="F251" t="str">
        <f>'Base W'!J251</f>
        <v>Critical Chance</v>
      </c>
      <c r="G251" t="str">
        <f>'Base W'!M251</f>
        <v>Offense</v>
      </c>
      <c r="H251">
        <f>'Base W'!N251</f>
        <v>1.7500000000000002</v>
      </c>
      <c r="I251" t="str">
        <f>'Base W'!Q251</f>
        <v>Protection</v>
      </c>
      <c r="J251">
        <f>'Base W'!R251</f>
        <v>1.4500000000000002</v>
      </c>
      <c r="K251" t="e">
        <f>'Base W'!U251</f>
        <v>#VALUE!</v>
      </c>
      <c r="L251" t="e">
        <f>'Base W'!V251</f>
        <v>#VALUE!</v>
      </c>
      <c r="M251" t="e">
        <f>'Base W'!Y251</f>
        <v>#VALUE!</v>
      </c>
      <c r="N251" t="e">
        <f>'Base W'!Z251</f>
        <v>#VALUE!</v>
      </c>
      <c r="O251" t="e">
        <f>'Base W'!AC251</f>
        <v>#VALUE!</v>
      </c>
      <c r="P251" t="e">
        <f>'Base W'!AD251</f>
        <v>#VALUE!</v>
      </c>
    </row>
    <row r="252" spans="1:16" x14ac:dyDescent="0.2">
      <c r="A252">
        <f>'Base W'!A252</f>
        <v>4</v>
      </c>
      <c r="B252" t="str">
        <f>'Base W'!B252</f>
        <v>Kit Fisto</v>
      </c>
      <c r="C252" t="str">
        <f>'Base W'!E252</f>
        <v>V</v>
      </c>
      <c r="D252" t="str">
        <f>'Base W'!F252</f>
        <v>D</v>
      </c>
      <c r="E252" t="str">
        <f>'Base W'!H252</f>
        <v>Receiver</v>
      </c>
      <c r="F252" t="str">
        <f>'Base W'!J252</f>
        <v>Health</v>
      </c>
      <c r="G252" t="str">
        <f>'Base W'!M252</f>
        <v>Accuracy</v>
      </c>
      <c r="H252">
        <f>'Base W'!N252</f>
        <v>3.75</v>
      </c>
      <c r="I252" t="str">
        <f>'Base W'!Q252</f>
        <v>Offense</v>
      </c>
      <c r="J252">
        <f>'Base W'!R252</f>
        <v>0.32</v>
      </c>
      <c r="K252" t="e">
        <f>'Base W'!U252</f>
        <v>#VALUE!</v>
      </c>
      <c r="L252" t="e">
        <f>'Base W'!V252</f>
        <v>#VALUE!</v>
      </c>
      <c r="M252" t="e">
        <f>'Base W'!Y252</f>
        <v>#VALUE!</v>
      </c>
      <c r="N252" t="e">
        <f>'Base W'!Z252</f>
        <v>#VALUE!</v>
      </c>
      <c r="O252" t="e">
        <f>'Base W'!AC252</f>
        <v>#VALUE!</v>
      </c>
      <c r="P252" t="e">
        <f>'Base W'!AD252</f>
        <v>#VALUE!</v>
      </c>
    </row>
    <row r="253" spans="1:16" x14ac:dyDescent="0.2">
      <c r="A253">
        <f>'Base W'!A253</f>
        <v>4</v>
      </c>
      <c r="B253" t="str">
        <f>'Base W'!B253</f>
        <v>Chief Nebit</v>
      </c>
      <c r="C253" t="str">
        <f>'Base W'!E253</f>
        <v>V</v>
      </c>
      <c r="D253" t="str">
        <f>'Base W'!F253</f>
        <v>D</v>
      </c>
      <c r="E253" t="str">
        <f>'Base W'!H253</f>
        <v>Receiver</v>
      </c>
      <c r="F253" t="str">
        <f>'Base W'!J253</f>
        <v>Health</v>
      </c>
      <c r="G253" t="str">
        <f>'Base W'!M253</f>
        <v>Critical Avoidance</v>
      </c>
      <c r="H253">
        <f>'Base W'!N253</f>
        <v>7.5</v>
      </c>
      <c r="I253" t="str">
        <f>'Base W'!Q253</f>
        <v>Protection</v>
      </c>
      <c r="J253">
        <f>'Base W'!R253</f>
        <v>1.68</v>
      </c>
      <c r="K253" t="e">
        <f>'Base W'!U253</f>
        <v>#VALUE!</v>
      </c>
      <c r="L253" t="e">
        <f>'Base W'!V253</f>
        <v>#VALUE!</v>
      </c>
      <c r="M253" t="e">
        <f>'Base W'!Y253</f>
        <v>#VALUE!</v>
      </c>
      <c r="N253" t="e">
        <f>'Base W'!Z253</f>
        <v>#VALUE!</v>
      </c>
      <c r="O253" t="e">
        <f>'Base W'!AC253</f>
        <v>#VALUE!</v>
      </c>
      <c r="P253" t="e">
        <f>'Base W'!AD253</f>
        <v>#VALUE!</v>
      </c>
    </row>
    <row r="254" spans="1:16" x14ac:dyDescent="0.2">
      <c r="A254">
        <f>'Base W'!A254</f>
        <v>4</v>
      </c>
      <c r="B254" t="str">
        <f>'Base W'!B254</f>
        <v>Obi-Wan Kenobi (Old Ben)</v>
      </c>
      <c r="C254" t="str">
        <f>'Base W'!E254</f>
        <v>V</v>
      </c>
      <c r="D254" t="str">
        <f>'Base W'!F254</f>
        <v>D</v>
      </c>
      <c r="E254" t="str">
        <f>'Base W'!H254</f>
        <v>Receiver</v>
      </c>
      <c r="F254" t="str">
        <f>'Base W'!J254</f>
        <v>Potency</v>
      </c>
      <c r="G254" t="str">
        <f>'Base W'!M254</f>
        <v>Protection</v>
      </c>
      <c r="H254">
        <f>'Base W'!N254</f>
        <v>7.0000000000000009</v>
      </c>
      <c r="I254" t="str">
        <f>'Base W'!Q254</f>
        <v>Tenacity</v>
      </c>
      <c r="J254">
        <f>'Base W'!R254</f>
        <v>1.44</v>
      </c>
      <c r="K254" t="e">
        <f>'Base W'!U254</f>
        <v>#VALUE!</v>
      </c>
      <c r="L254" t="e">
        <f>'Base W'!V254</f>
        <v>#VALUE!</v>
      </c>
      <c r="M254" t="e">
        <f>'Base W'!Y254</f>
        <v>#VALUE!</v>
      </c>
      <c r="N254" t="e">
        <f>'Base W'!Z254</f>
        <v>#VALUE!</v>
      </c>
      <c r="O254" t="e">
        <f>'Base W'!AC254</f>
        <v>#VALUE!</v>
      </c>
      <c r="P254" t="e">
        <f>'Base W'!AD254</f>
        <v>#VALUE!</v>
      </c>
    </row>
    <row r="255" spans="1:16" x14ac:dyDescent="0.2">
      <c r="A255">
        <f>'Base W'!A255</f>
        <v>4</v>
      </c>
      <c r="B255" t="str">
        <f>'Base W'!B255</f>
        <v>Chief Nebit</v>
      </c>
      <c r="C255" t="str">
        <f>'Base W'!E255</f>
        <v>V</v>
      </c>
      <c r="D255" t="str">
        <f>'Base W'!F255</f>
        <v>D</v>
      </c>
      <c r="E255" t="str">
        <f>'Base W'!H255</f>
        <v>Processor</v>
      </c>
      <c r="F255" t="str">
        <f>'Base W'!J255</f>
        <v>Health</v>
      </c>
      <c r="G255" t="str">
        <f>'Base W'!M255</f>
        <v>Defense</v>
      </c>
      <c r="H255">
        <f>'Base W'!N255</f>
        <v>3.5000000000000004</v>
      </c>
      <c r="I255" t="str">
        <f>'Base W'!Q255</f>
        <v>Offense</v>
      </c>
      <c r="J255">
        <f>'Base W'!R255</f>
        <v>0.85000000000000009</v>
      </c>
      <c r="K255" t="e">
        <f>'Base W'!U255</f>
        <v>#VALUE!</v>
      </c>
      <c r="L255" t="e">
        <f>'Base W'!V255</f>
        <v>#VALUE!</v>
      </c>
      <c r="M255" t="e">
        <f>'Base W'!Y255</f>
        <v>#VALUE!</v>
      </c>
      <c r="N255" t="e">
        <f>'Base W'!Z255</f>
        <v>#VALUE!</v>
      </c>
      <c r="O255" t="e">
        <f>'Base W'!AC255</f>
        <v>#VALUE!</v>
      </c>
      <c r="P255" t="e">
        <f>'Base W'!AD255</f>
        <v>#VALUE!</v>
      </c>
    </row>
    <row r="256" spans="1:16" x14ac:dyDescent="0.2">
      <c r="A256">
        <f>'Base W'!A256</f>
        <v>4</v>
      </c>
      <c r="B256" t="str">
        <f>'Base W'!B256</f>
        <v>Obi-Wan Kenobi (Old Ben)</v>
      </c>
      <c r="C256" t="str">
        <f>'Base W'!E256</f>
        <v>V</v>
      </c>
      <c r="D256" t="str">
        <f>'Base W'!F256</f>
        <v>C</v>
      </c>
      <c r="E256" t="str">
        <f>'Base W'!H256</f>
        <v>Processor</v>
      </c>
      <c r="F256" t="str">
        <f>'Base W'!J256</f>
        <v>Health</v>
      </c>
      <c r="G256" t="str">
        <f>'Base W'!M256</f>
        <v>Defense</v>
      </c>
      <c r="H256">
        <f>'Base W'!N256</f>
        <v>3.5000000000000004</v>
      </c>
      <c r="I256" t="str">
        <f>'Base W'!Q256</f>
        <v>Defense</v>
      </c>
      <c r="J256">
        <f>'Base W'!R256</f>
        <v>12</v>
      </c>
      <c r="K256" t="str">
        <f>'Base W'!U256</f>
        <v>Tenacity</v>
      </c>
      <c r="L256">
        <f>'Base W'!V256</f>
        <v>1.3</v>
      </c>
      <c r="M256" t="e">
        <f>'Base W'!Y256</f>
        <v>#VALUE!</v>
      </c>
      <c r="N256" t="e">
        <f>'Base W'!Z256</f>
        <v>#VALUE!</v>
      </c>
      <c r="O256" t="e">
        <f>'Base W'!AC256</f>
        <v>#VALUE!</v>
      </c>
      <c r="P256" t="e">
        <f>'Base W'!AD256</f>
        <v>#VALUE!</v>
      </c>
    </row>
    <row r="257" spans="1:16" x14ac:dyDescent="0.2">
      <c r="A257">
        <f>'Base W'!A257</f>
        <v>4</v>
      </c>
      <c r="B257" t="str">
        <f>'Base W'!B257</f>
        <v>Ahsoka Tano</v>
      </c>
      <c r="C257" t="str">
        <f>'Base W'!E257</f>
        <v>V</v>
      </c>
      <c r="D257" t="str">
        <f>'Base W'!F257</f>
        <v>D</v>
      </c>
      <c r="E257" t="str">
        <f>'Base W'!H257</f>
        <v>Holo-Array</v>
      </c>
      <c r="F257" t="str">
        <f>'Base W'!J257</f>
        <v>Critical Chance</v>
      </c>
      <c r="G257" t="str">
        <f>'Base W'!M257</f>
        <v>Critical Damage</v>
      </c>
      <c r="H257">
        <f>'Base W'!N257</f>
        <v>11.25</v>
      </c>
      <c r="I257" t="str">
        <f>'Base W'!Q257</f>
        <v>Offense</v>
      </c>
      <c r="J257">
        <f>'Base W'!R257</f>
        <v>0.54</v>
      </c>
      <c r="K257" t="e">
        <f>'Base W'!U257</f>
        <v>#VALUE!</v>
      </c>
      <c r="L257" t="e">
        <f>'Base W'!V257</f>
        <v>#VALUE!</v>
      </c>
      <c r="M257" t="e">
        <f>'Base W'!Y257</f>
        <v>#VALUE!</v>
      </c>
      <c r="N257" t="e">
        <f>'Base W'!Z257</f>
        <v>#VALUE!</v>
      </c>
      <c r="O257" t="e">
        <f>'Base W'!AC257</f>
        <v>#VALUE!</v>
      </c>
      <c r="P257" t="e">
        <f>'Base W'!AD257</f>
        <v>#VALUE!</v>
      </c>
    </row>
    <row r="258" spans="1:16" x14ac:dyDescent="0.2">
      <c r="A258">
        <f>'Base W'!A258</f>
        <v>4</v>
      </c>
      <c r="B258" t="str">
        <f>'Base W'!B258</f>
        <v>Chief Chirpa</v>
      </c>
      <c r="C258" t="str">
        <f>'Base W'!E258</f>
        <v>V</v>
      </c>
      <c r="D258" t="str">
        <f>'Base W'!F258</f>
        <v>D</v>
      </c>
      <c r="E258" t="str">
        <f>'Base W'!H258</f>
        <v>Data-Bus</v>
      </c>
      <c r="F258" t="str">
        <f>'Base W'!J258</f>
        <v>Health</v>
      </c>
      <c r="G258" t="str">
        <f>'Base W'!M258</f>
        <v>Protection</v>
      </c>
      <c r="H258">
        <f>'Base W'!N258</f>
        <v>7.0000000000000009</v>
      </c>
      <c r="I258" t="str">
        <f>'Base W'!Q258</f>
        <v>Critical Chance</v>
      </c>
      <c r="J258">
        <f>'Base W'!R258</f>
        <v>1.97</v>
      </c>
      <c r="K258" t="e">
        <f>'Base W'!U258</f>
        <v>#VALUE!</v>
      </c>
      <c r="L258" t="e">
        <f>'Base W'!V258</f>
        <v>#VALUE!</v>
      </c>
      <c r="M258" t="e">
        <f>'Base W'!Y258</f>
        <v>#VALUE!</v>
      </c>
      <c r="N258" t="e">
        <f>'Base W'!Z258</f>
        <v>#VALUE!</v>
      </c>
      <c r="O258" t="e">
        <f>'Base W'!AC258</f>
        <v>#VALUE!</v>
      </c>
      <c r="P258" t="e">
        <f>'Base W'!AD258</f>
        <v>#VALUE!</v>
      </c>
    </row>
    <row r="259" spans="1:16" x14ac:dyDescent="0.2">
      <c r="A259">
        <f>'Base W'!A259</f>
        <v>4</v>
      </c>
      <c r="B259" t="str">
        <f>'Base W'!B259</f>
        <v>Chief Nebit</v>
      </c>
      <c r="C259" t="str">
        <f>'Base W'!E259</f>
        <v>V</v>
      </c>
      <c r="D259" t="str">
        <f>'Base W'!F259</f>
        <v>D</v>
      </c>
      <c r="E259" t="str">
        <f>'Base W'!H259</f>
        <v>Data-Bus</v>
      </c>
      <c r="F259" t="str">
        <f>'Base W'!J259</f>
        <v>Health</v>
      </c>
      <c r="G259" t="str">
        <f>'Base W'!M259</f>
        <v>Protection</v>
      </c>
      <c r="H259">
        <f>'Base W'!N259</f>
        <v>7.0000000000000009</v>
      </c>
      <c r="I259" t="str">
        <f>'Base W'!Q259</f>
        <v>Health</v>
      </c>
      <c r="J259">
        <f>'Base W'!R259</f>
        <v>0.91999999999999993</v>
      </c>
      <c r="K259" t="e">
        <f>'Base W'!U259</f>
        <v>#VALUE!</v>
      </c>
      <c r="L259" t="e">
        <f>'Base W'!V259</f>
        <v>#VALUE!</v>
      </c>
      <c r="M259" t="e">
        <f>'Base W'!Y259</f>
        <v>#VALUE!</v>
      </c>
      <c r="N259" t="e">
        <f>'Base W'!Z259</f>
        <v>#VALUE!</v>
      </c>
      <c r="O259" t="e">
        <f>'Base W'!AC259</f>
        <v>#VALUE!</v>
      </c>
      <c r="P259" t="e">
        <f>'Base W'!AD259</f>
        <v>#VALUE!</v>
      </c>
    </row>
    <row r="260" spans="1:16" x14ac:dyDescent="0.2">
      <c r="A260">
        <f>'Base W'!A260</f>
        <v>4</v>
      </c>
      <c r="B260" t="str">
        <f>'Base W'!B260</f>
        <v>Obi-Wan Kenobi (Old Ben)</v>
      </c>
      <c r="C260" t="str">
        <f>'Base W'!E260</f>
        <v>V</v>
      </c>
      <c r="D260" t="str">
        <f>'Base W'!F260</f>
        <v>D</v>
      </c>
      <c r="E260" t="str">
        <f>'Base W'!H260</f>
        <v>Data-Bus</v>
      </c>
      <c r="F260" t="str">
        <f>'Base W'!J260</f>
        <v>Health</v>
      </c>
      <c r="G260" t="str">
        <f>'Base W'!M260</f>
        <v>Health</v>
      </c>
      <c r="H260">
        <f>'Base W'!N260</f>
        <v>1.7500000000000002</v>
      </c>
      <c r="I260" t="str">
        <f>'Base W'!Q260</f>
        <v>Offense</v>
      </c>
      <c r="J260">
        <f>'Base W'!R260</f>
        <v>64</v>
      </c>
      <c r="K260" t="e">
        <f>'Base W'!U260</f>
        <v>#VALUE!</v>
      </c>
      <c r="L260" t="e">
        <f>'Base W'!V260</f>
        <v>#VALUE!</v>
      </c>
      <c r="M260" t="e">
        <f>'Base W'!Y260</f>
        <v>#VALUE!</v>
      </c>
      <c r="N260" t="e">
        <f>'Base W'!Z260</f>
        <v>#VALUE!</v>
      </c>
      <c r="O260" t="e">
        <f>'Base W'!AC260</f>
        <v>#VALUE!</v>
      </c>
      <c r="P260" t="e">
        <f>'Base W'!AD260</f>
        <v>#VALUE!</v>
      </c>
    </row>
    <row r="261" spans="1:16" x14ac:dyDescent="0.2">
      <c r="A261">
        <f>'Base W'!A261</f>
        <v>4</v>
      </c>
      <c r="B261" t="str">
        <f>'Base W'!B261</f>
        <v>Resistance Pilot</v>
      </c>
      <c r="C261" t="str">
        <f>'Base W'!E261</f>
        <v>V</v>
      </c>
      <c r="D261" t="str">
        <f>'Base W'!F261</f>
        <v>D</v>
      </c>
      <c r="E261" t="str">
        <f>'Base W'!H261</f>
        <v>Data-Bus</v>
      </c>
      <c r="F261" t="str">
        <f>'Base W'!J261</f>
        <v>Health</v>
      </c>
      <c r="G261" t="str">
        <f>'Base W'!M261</f>
        <v>Protection</v>
      </c>
      <c r="H261">
        <f>'Base W'!N261</f>
        <v>7.0000000000000009</v>
      </c>
      <c r="I261" t="str">
        <f>'Base W'!Q261</f>
        <v>Offense</v>
      </c>
      <c r="J261">
        <f>'Base W'!R261</f>
        <v>24</v>
      </c>
      <c r="K261" t="e">
        <f>'Base W'!U261</f>
        <v>#VALUE!</v>
      </c>
      <c r="L261" t="e">
        <f>'Base W'!V261</f>
        <v>#VALUE!</v>
      </c>
      <c r="M261" t="e">
        <f>'Base W'!Y261</f>
        <v>#VALUE!</v>
      </c>
      <c r="N261" t="e">
        <f>'Base W'!Z261</f>
        <v>#VALUE!</v>
      </c>
      <c r="O261" t="e">
        <f>'Base W'!AC261</f>
        <v>#VALUE!</v>
      </c>
      <c r="P261" t="e">
        <f>'Base W'!AD261</f>
        <v>#VALUE!</v>
      </c>
    </row>
    <row r="262" spans="1:16" x14ac:dyDescent="0.2">
      <c r="A262">
        <f>'Base W'!A262</f>
        <v>4</v>
      </c>
      <c r="B262" t="str">
        <f>'Base W'!B262</f>
        <v>Ahsoka Tano</v>
      </c>
      <c r="C262" t="str">
        <f>'Base W'!E262</f>
        <v>V</v>
      </c>
      <c r="D262" t="str">
        <f>'Base W'!F262</f>
        <v>D</v>
      </c>
      <c r="E262" t="str">
        <f>'Base W'!H262</f>
        <v>Data-Bus</v>
      </c>
      <c r="F262" t="str">
        <f>'Base W'!J262</f>
        <v>Critical Damage</v>
      </c>
      <c r="G262" t="str">
        <f>'Base W'!M262</f>
        <v>Protection</v>
      </c>
      <c r="H262">
        <f>'Base W'!N262</f>
        <v>7.0000000000000009</v>
      </c>
      <c r="I262" t="str">
        <f>'Base W'!Q262</f>
        <v>Potency</v>
      </c>
      <c r="J262">
        <f>'Base W'!R262</f>
        <v>2.15</v>
      </c>
      <c r="K262" t="e">
        <f>'Base W'!U262</f>
        <v>#VALUE!</v>
      </c>
      <c r="L262" t="e">
        <f>'Base W'!V262</f>
        <v>#VALUE!</v>
      </c>
      <c r="M262" t="e">
        <f>'Base W'!Y262</f>
        <v>#VALUE!</v>
      </c>
      <c r="N262" t="e">
        <f>'Base W'!Z262</f>
        <v>#VALUE!</v>
      </c>
      <c r="O262" t="e">
        <f>'Base W'!AC262</f>
        <v>#VALUE!</v>
      </c>
      <c r="P262" t="e">
        <f>'Base W'!AD262</f>
        <v>#VALUE!</v>
      </c>
    </row>
    <row r="263" spans="1:16" x14ac:dyDescent="0.2">
      <c r="A263">
        <f>'Base W'!A263</f>
        <v>4</v>
      </c>
      <c r="B263" t="str">
        <f>'Base W'!B263</f>
        <v>Kit Fisto</v>
      </c>
      <c r="C263" t="str">
        <f>'Base W'!E263</f>
        <v>V</v>
      </c>
      <c r="D263" t="str">
        <f>'Base W'!F263</f>
        <v>D</v>
      </c>
      <c r="E263" t="str">
        <f>'Base W'!H263</f>
        <v>Multiplexer</v>
      </c>
      <c r="F263" t="str">
        <f>'Base W'!J263</f>
        <v>Health</v>
      </c>
      <c r="G263" t="str">
        <f>'Base W'!M263</f>
        <v>Defense</v>
      </c>
      <c r="H263">
        <f>'Base W'!N263</f>
        <v>3.5000000000000004</v>
      </c>
      <c r="I263" t="str">
        <f>'Base W'!Q263</f>
        <v>Speed</v>
      </c>
      <c r="J263">
        <f>'Base W'!R263</f>
        <v>5</v>
      </c>
      <c r="K263" t="e">
        <f>'Base W'!U263</f>
        <v>#VALUE!</v>
      </c>
      <c r="L263" t="e">
        <f>'Base W'!V263</f>
        <v>#VALUE!</v>
      </c>
      <c r="M263" t="e">
        <f>'Base W'!Y263</f>
        <v>#VALUE!</v>
      </c>
      <c r="N263" t="e">
        <f>'Base W'!Z263</f>
        <v>#VALUE!</v>
      </c>
      <c r="O263" t="e">
        <f>'Base W'!AC263</f>
        <v>#VALUE!</v>
      </c>
      <c r="P263" t="e">
        <f>'Base W'!AD263</f>
        <v>#VALUE!</v>
      </c>
    </row>
    <row r="264" spans="1:16" x14ac:dyDescent="0.2">
      <c r="A264">
        <f>'Base W'!A264</f>
        <v>4</v>
      </c>
      <c r="B264" t="str">
        <f>'Base W'!B264</f>
        <v>Resistance Pilot</v>
      </c>
      <c r="C264" t="str">
        <f>'Base W'!E264</f>
        <v>V</v>
      </c>
      <c r="D264" t="str">
        <f>'Base W'!F264</f>
        <v>D</v>
      </c>
      <c r="E264" t="str">
        <f>'Base W'!H264</f>
        <v>Multiplexer</v>
      </c>
      <c r="F264" t="str">
        <f>'Base W'!J264</f>
        <v>Health</v>
      </c>
      <c r="G264" t="str">
        <f>'Base W'!M264</f>
        <v>Protection</v>
      </c>
      <c r="H264">
        <f>'Base W'!N264</f>
        <v>7.0000000000000009</v>
      </c>
      <c r="I264" t="str">
        <f>'Base W'!Q264</f>
        <v>Offense</v>
      </c>
      <c r="J264">
        <f>'Base W'!R264</f>
        <v>0.43</v>
      </c>
      <c r="K264" t="e">
        <f>'Base W'!U264</f>
        <v>#VALUE!</v>
      </c>
      <c r="L264" t="e">
        <f>'Base W'!V264</f>
        <v>#VALUE!</v>
      </c>
      <c r="M264" t="e">
        <f>'Base W'!Y264</f>
        <v>#VALUE!</v>
      </c>
      <c r="N264" t="e">
        <f>'Base W'!Z264</f>
        <v>#VALUE!</v>
      </c>
      <c r="O264" t="e">
        <f>'Base W'!AC264</f>
        <v>#VALUE!</v>
      </c>
      <c r="P264" t="e">
        <f>'Base W'!AD264</f>
        <v>#VALUE!</v>
      </c>
    </row>
    <row r="265" spans="1:16" x14ac:dyDescent="0.2">
      <c r="A265">
        <f>'Base W'!A265</f>
        <v>1</v>
      </c>
      <c r="B265" t="str">
        <f>'Base W'!B265</f>
        <v>Eeth Koth</v>
      </c>
      <c r="C265" t="str">
        <f>'Base W'!E265</f>
        <v>V</v>
      </c>
      <c r="D265" t="str">
        <f>'Base W'!F265</f>
        <v>E</v>
      </c>
      <c r="E265" t="str">
        <f>'Base W'!H265</f>
        <v>Transmitter</v>
      </c>
      <c r="F265" t="str">
        <f>'Base W'!J265</f>
        <v>Health</v>
      </c>
      <c r="G265" t="str">
        <f>'Base W'!M265</f>
        <v>Offense</v>
      </c>
      <c r="H265">
        <f>'Base W'!N265</f>
        <v>0.63</v>
      </c>
      <c r="I265" t="e">
        <f>'Base W'!Q265</f>
        <v>#VALUE!</v>
      </c>
      <c r="J265" t="e">
        <f>'Base W'!R265</f>
        <v>#VALUE!</v>
      </c>
      <c r="K265" t="e">
        <f>'Base W'!U265</f>
        <v>#VALUE!</v>
      </c>
      <c r="L265" t="e">
        <f>'Base W'!V265</f>
        <v>#VALUE!</v>
      </c>
      <c r="M265" t="e">
        <f>'Base W'!Y265</f>
        <v>#VALUE!</v>
      </c>
      <c r="N265" t="e">
        <f>'Base W'!Z265</f>
        <v>#VALUE!</v>
      </c>
      <c r="O265" t="e">
        <f>'Base W'!AC265</f>
        <v>#VALUE!</v>
      </c>
      <c r="P265" t="e">
        <f>'Base W'!AD265</f>
        <v>#VALUE!</v>
      </c>
    </row>
    <row r="266" spans="1:16" x14ac:dyDescent="0.2">
      <c r="A266">
        <f>'Base W'!A266</f>
        <v>1</v>
      </c>
      <c r="B266" t="str">
        <f>'Base W'!B266</f>
        <v>Darth Maul</v>
      </c>
      <c r="C266" t="str">
        <f>'Base W'!E266</f>
        <v>V</v>
      </c>
      <c r="D266" t="str">
        <f>'Base W'!F266</f>
        <v>A</v>
      </c>
      <c r="E266" t="str">
        <f>'Base W'!H266</f>
        <v>Transmitter</v>
      </c>
      <c r="F266" t="str">
        <f>'Base W'!J266</f>
        <v>Critical Chance</v>
      </c>
      <c r="G266" t="str">
        <f>'Base W'!M266</f>
        <v>Offense</v>
      </c>
      <c r="H266">
        <f>'Base W'!N266</f>
        <v>0.63</v>
      </c>
      <c r="I266" t="str">
        <f>'Base W'!Q266</f>
        <v>Potency</v>
      </c>
      <c r="J266">
        <f>'Base W'!R266</f>
        <v>1.4000000000000001</v>
      </c>
      <c r="K266" t="str">
        <f>'Base W'!U266</f>
        <v>Defense</v>
      </c>
      <c r="L266">
        <f>'Base W'!V266</f>
        <v>8</v>
      </c>
      <c r="M266" t="str">
        <f>'Base W'!Y266</f>
        <v>Critical Chance</v>
      </c>
      <c r="N266">
        <f>'Base W'!Z266</f>
        <v>2.08</v>
      </c>
      <c r="O266" t="str">
        <f>'Base W'!AC266</f>
        <v>Speed</v>
      </c>
      <c r="P266">
        <f>'Base W'!AD266</f>
        <v>4</v>
      </c>
    </row>
    <row r="267" spans="1:16" x14ac:dyDescent="0.2">
      <c r="A267">
        <f>'Base W'!A267</f>
        <v>1</v>
      </c>
      <c r="B267">
        <f>'Base W'!B267</f>
        <v>0</v>
      </c>
      <c r="C267" t="str">
        <f>'Base W'!E267</f>
        <v>V</v>
      </c>
      <c r="D267" t="str">
        <f>'Base W'!F267</f>
        <v>C</v>
      </c>
      <c r="E267" t="str">
        <f>'Base W'!H267</f>
        <v>Transmitter</v>
      </c>
      <c r="F267" t="str">
        <f>'Base W'!J267</f>
        <v>Critical Chance</v>
      </c>
      <c r="G267" t="str">
        <f>'Base W'!M267</f>
        <v>Offense</v>
      </c>
      <c r="H267">
        <f>'Base W'!N267</f>
        <v>0.63</v>
      </c>
      <c r="I267" t="str">
        <f>'Base W'!Q267</f>
        <v>Health</v>
      </c>
      <c r="J267">
        <f>'Base W'!R267</f>
        <v>0.70000000000000007</v>
      </c>
      <c r="K267" t="str">
        <f>'Base W'!U267</f>
        <v>Potency</v>
      </c>
      <c r="L267">
        <f>'Base W'!V267</f>
        <v>1.41</v>
      </c>
      <c r="M267" t="e">
        <f>'Base W'!Y267</f>
        <v>#VALUE!</v>
      </c>
      <c r="N267" t="e">
        <f>'Base W'!Z267</f>
        <v>#VALUE!</v>
      </c>
      <c r="O267" t="e">
        <f>'Base W'!AC267</f>
        <v>#VALUE!</v>
      </c>
      <c r="P267" t="e">
        <f>'Base W'!AD267</f>
        <v>#VALUE!</v>
      </c>
    </row>
    <row r="268" spans="1:16" x14ac:dyDescent="0.2">
      <c r="A268">
        <f>'Base W'!A268</f>
        <v>1</v>
      </c>
      <c r="B268" t="str">
        <f>'Base W'!B268</f>
        <v>Eeth Koth</v>
      </c>
      <c r="C268" t="str">
        <f>'Base W'!E268</f>
        <v>V</v>
      </c>
      <c r="D268" t="str">
        <f>'Base W'!F268</f>
        <v>E</v>
      </c>
      <c r="E268" t="str">
        <f>'Base W'!H268</f>
        <v>Receiver</v>
      </c>
      <c r="F268" t="str">
        <f>'Base W'!J268</f>
        <v>Health</v>
      </c>
      <c r="G268" t="str">
        <f>'Base W'!M268</f>
        <v>Defense</v>
      </c>
      <c r="H268">
        <f>'Base W'!N268</f>
        <v>1.25</v>
      </c>
      <c r="I268" t="e">
        <f>'Base W'!Q268</f>
        <v>#VALUE!</v>
      </c>
      <c r="J268" t="e">
        <f>'Base W'!R268</f>
        <v>#VALUE!</v>
      </c>
      <c r="K268" t="e">
        <f>'Base W'!U268</f>
        <v>#VALUE!</v>
      </c>
      <c r="L268" t="e">
        <f>'Base W'!V268</f>
        <v>#VALUE!</v>
      </c>
      <c r="M268" t="e">
        <f>'Base W'!Y268</f>
        <v>#VALUE!</v>
      </c>
      <c r="N268" t="e">
        <f>'Base W'!Z268</f>
        <v>#VALUE!</v>
      </c>
      <c r="O268" t="e">
        <f>'Base W'!AC268</f>
        <v>#VALUE!</v>
      </c>
      <c r="P268" t="e">
        <f>'Base W'!AD268</f>
        <v>#VALUE!</v>
      </c>
    </row>
    <row r="269" spans="1:16" x14ac:dyDescent="0.2">
      <c r="A269">
        <f>'Base W'!A269</f>
        <v>1</v>
      </c>
      <c r="B269" t="str">
        <f>'Base W'!B269</f>
        <v>Han Solo</v>
      </c>
      <c r="C269" t="str">
        <f>'Base W'!E269</f>
        <v>V</v>
      </c>
      <c r="D269" t="str">
        <f>'Base W'!F269</f>
        <v>E</v>
      </c>
      <c r="E269" t="str">
        <f>'Base W'!H269</f>
        <v>Receiver</v>
      </c>
      <c r="F269" t="str">
        <f>'Base W'!J269</f>
        <v>Critical Damage</v>
      </c>
      <c r="G269" t="str">
        <f>'Base W'!M269</f>
        <v>Protection</v>
      </c>
      <c r="H269">
        <f>'Base W'!N269</f>
        <v>2.5</v>
      </c>
      <c r="I269" t="e">
        <f>'Base W'!Q269</f>
        <v>#VALUE!</v>
      </c>
      <c r="J269" t="e">
        <f>'Base W'!R269</f>
        <v>#VALUE!</v>
      </c>
      <c r="K269" t="e">
        <f>'Base W'!U269</f>
        <v>#VALUE!</v>
      </c>
      <c r="L269" t="e">
        <f>'Base W'!V269</f>
        <v>#VALUE!</v>
      </c>
      <c r="M269" t="e">
        <f>'Base W'!Y269</f>
        <v>#VALUE!</v>
      </c>
      <c r="N269" t="e">
        <f>'Base W'!Z269</f>
        <v>#VALUE!</v>
      </c>
      <c r="O269" t="e">
        <f>'Base W'!AC269</f>
        <v>#VALUE!</v>
      </c>
      <c r="P269" t="e">
        <f>'Base W'!AD269</f>
        <v>#VALUE!</v>
      </c>
    </row>
    <row r="270" spans="1:16" x14ac:dyDescent="0.2">
      <c r="A270">
        <f>'Base W'!A270</f>
        <v>1</v>
      </c>
      <c r="B270">
        <f>'Base W'!B270</f>
        <v>0</v>
      </c>
      <c r="C270" t="str">
        <f>'Base W'!E270</f>
        <v>V</v>
      </c>
      <c r="D270" t="str">
        <f>'Base W'!F270</f>
        <v>E</v>
      </c>
      <c r="E270" t="str">
        <f>'Base W'!H270</f>
        <v>Receiver</v>
      </c>
      <c r="F270" t="str">
        <f>'Base W'!J270</f>
        <v>Critical Damage</v>
      </c>
      <c r="G270" t="str">
        <f>'Base W'!M270</f>
        <v>Defense</v>
      </c>
      <c r="H270">
        <f>'Base W'!N270</f>
        <v>1.25</v>
      </c>
      <c r="I270" t="e">
        <f>'Base W'!Q270</f>
        <v>#VALUE!</v>
      </c>
      <c r="J270" t="e">
        <f>'Base W'!R270</f>
        <v>#VALUE!</v>
      </c>
      <c r="K270" t="e">
        <f>'Base W'!U270</f>
        <v>#VALUE!</v>
      </c>
      <c r="L270" t="e">
        <f>'Base W'!V270</f>
        <v>#VALUE!</v>
      </c>
      <c r="M270" t="e">
        <f>'Base W'!Y270</f>
        <v>#VALUE!</v>
      </c>
      <c r="N270" t="e">
        <f>'Base W'!Z270</f>
        <v>#VALUE!</v>
      </c>
      <c r="O270" t="e">
        <f>'Base W'!AC270</f>
        <v>#VALUE!</v>
      </c>
      <c r="P270" t="e">
        <f>'Base W'!AD270</f>
        <v>#VALUE!</v>
      </c>
    </row>
    <row r="271" spans="1:16" x14ac:dyDescent="0.2">
      <c r="A271">
        <f>'Base W'!A271</f>
        <v>1</v>
      </c>
      <c r="B271">
        <f>'Base W'!B271</f>
        <v>0</v>
      </c>
      <c r="C271" t="str">
        <f>'Base W'!E271</f>
        <v>V</v>
      </c>
      <c r="D271" t="str">
        <f>'Base W'!F271</f>
        <v>D</v>
      </c>
      <c r="E271" t="str">
        <f>'Base W'!H271</f>
        <v>Receiver</v>
      </c>
      <c r="F271" t="str">
        <f>'Base W'!J271</f>
        <v>Critical Chance</v>
      </c>
      <c r="G271" t="str">
        <f>'Base W'!M271</f>
        <v>Accuracy</v>
      </c>
      <c r="H271">
        <f>'Base W'!N271</f>
        <v>1.5</v>
      </c>
      <c r="I271" t="str">
        <f>'Base W'!Q271</f>
        <v>Offense</v>
      </c>
      <c r="J271">
        <f>'Base W'!R271</f>
        <v>31</v>
      </c>
      <c r="K271" t="e">
        <f>'Base W'!U271</f>
        <v>#VALUE!</v>
      </c>
      <c r="L271" t="e">
        <f>'Base W'!V271</f>
        <v>#VALUE!</v>
      </c>
      <c r="M271" t="e">
        <f>'Base W'!Y271</f>
        <v>#VALUE!</v>
      </c>
      <c r="N271" t="e">
        <f>'Base W'!Z271</f>
        <v>#VALUE!</v>
      </c>
      <c r="O271" t="e">
        <f>'Base W'!AC271</f>
        <v>#VALUE!</v>
      </c>
      <c r="P271" t="e">
        <f>'Base W'!AD271</f>
        <v>#VALUE!</v>
      </c>
    </row>
    <row r="272" spans="1:16" x14ac:dyDescent="0.2">
      <c r="A272">
        <f>'Base W'!A272</f>
        <v>1</v>
      </c>
      <c r="B272" t="str">
        <f>'Base W'!B272</f>
        <v>Darth Vader</v>
      </c>
      <c r="C272" t="str">
        <f>'Base W'!E272</f>
        <v>V</v>
      </c>
      <c r="D272" t="str">
        <f>'Base W'!F272</f>
        <v>B</v>
      </c>
      <c r="E272" t="str">
        <f>'Base W'!H272</f>
        <v>Receiver</v>
      </c>
      <c r="F272" t="str">
        <f>'Base W'!J272</f>
        <v>Potency</v>
      </c>
      <c r="G272" t="str">
        <f>'Base W'!M272</f>
        <v>Offense</v>
      </c>
      <c r="H272">
        <f>'Base W'!N272</f>
        <v>0.63</v>
      </c>
      <c r="I272" t="str">
        <f>'Base W'!Q272</f>
        <v>Critical Chance</v>
      </c>
      <c r="J272">
        <f>'Base W'!R272</f>
        <v>1.17</v>
      </c>
      <c r="K272" t="str">
        <f>'Base W'!U272</f>
        <v>Potency</v>
      </c>
      <c r="L272">
        <f>'Base W'!V272</f>
        <v>2.1800000000000002</v>
      </c>
      <c r="M272" t="str">
        <f>'Base W'!Y272</f>
        <v>Defense</v>
      </c>
      <c r="N272">
        <f>'Base W'!Z272</f>
        <v>1.4200000000000002</v>
      </c>
      <c r="O272" t="e">
        <f>'Base W'!AC272</f>
        <v>#VALUE!</v>
      </c>
      <c r="P272" t="e">
        <f>'Base W'!AD272</f>
        <v>#VALUE!</v>
      </c>
    </row>
    <row r="273" spans="1:16" x14ac:dyDescent="0.2">
      <c r="A273">
        <f>'Base W'!A273</f>
        <v>1</v>
      </c>
      <c r="B273" t="str">
        <f>'Base W'!B273</f>
        <v>Darth Vader</v>
      </c>
      <c r="C273" t="str">
        <f>'Base W'!E273</f>
        <v>V</v>
      </c>
      <c r="D273" t="str">
        <f>'Base W'!F273</f>
        <v>A</v>
      </c>
      <c r="E273" t="str">
        <f>'Base W'!H273</f>
        <v>Processor</v>
      </c>
      <c r="F273" t="str">
        <f>'Base W'!J273</f>
        <v>Health</v>
      </c>
      <c r="G273" t="str">
        <f>'Base W'!M273</f>
        <v>Defense</v>
      </c>
      <c r="H273">
        <f>'Base W'!N273</f>
        <v>1.25</v>
      </c>
      <c r="I273" t="str">
        <f>'Base W'!Q273</f>
        <v>Health</v>
      </c>
      <c r="J273">
        <f>'Base W'!R273</f>
        <v>306</v>
      </c>
      <c r="K273" t="str">
        <f>'Base W'!U273</f>
        <v>Tenacity</v>
      </c>
      <c r="L273">
        <f>'Base W'!V273</f>
        <v>1.1299999999999999</v>
      </c>
      <c r="M273" t="str">
        <f>'Base W'!Y273</f>
        <v>Critical Chance</v>
      </c>
      <c r="N273">
        <f>'Base W'!Z273</f>
        <v>1.5</v>
      </c>
      <c r="O273" t="str">
        <f>'Base W'!AC273</f>
        <v>Potency</v>
      </c>
      <c r="P273">
        <f>'Base W'!AD273</f>
        <v>1.49</v>
      </c>
    </row>
    <row r="274" spans="1:16" x14ac:dyDescent="0.2">
      <c r="A274">
        <f>'Base W'!A274</f>
        <v>1</v>
      </c>
      <c r="B274">
        <f>'Base W'!B274</f>
        <v>0</v>
      </c>
      <c r="C274" t="str">
        <f>'Base W'!E274</f>
        <v>V</v>
      </c>
      <c r="D274" t="str">
        <f>'Base W'!F274</f>
        <v>C</v>
      </c>
      <c r="E274" t="str">
        <f>'Base W'!H274</f>
        <v>Processor</v>
      </c>
      <c r="F274" t="str">
        <f>'Base W'!J274</f>
        <v>Critical Chance</v>
      </c>
      <c r="G274" t="str">
        <f>'Base W'!M274</f>
        <v>Defense</v>
      </c>
      <c r="H274">
        <f>'Base W'!N274</f>
        <v>1.25</v>
      </c>
      <c r="I274" t="str">
        <f>'Base W'!Q274</f>
        <v>Health</v>
      </c>
      <c r="J274">
        <f>'Base W'!R274</f>
        <v>420</v>
      </c>
      <c r="K274" t="str">
        <f>'Base W'!U274</f>
        <v>Protection</v>
      </c>
      <c r="L274">
        <f>'Base W'!V274</f>
        <v>689</v>
      </c>
      <c r="M274" t="e">
        <f>'Base W'!Y274</f>
        <v>#VALUE!</v>
      </c>
      <c r="N274" t="e">
        <f>'Base W'!Z274</f>
        <v>#VALUE!</v>
      </c>
      <c r="O274" t="e">
        <f>'Base W'!AC274</f>
        <v>#VALUE!</v>
      </c>
      <c r="P274" t="e">
        <f>'Base W'!AD274</f>
        <v>#VALUE!</v>
      </c>
    </row>
    <row r="275" spans="1:16" x14ac:dyDescent="0.2">
      <c r="A275">
        <f>'Base W'!A275</f>
        <v>1</v>
      </c>
      <c r="B275" t="str">
        <f>'Base W'!B275</f>
        <v>Ahsoka Tano</v>
      </c>
      <c r="C275" t="str">
        <f>'Base W'!E275</f>
        <v>V</v>
      </c>
      <c r="D275" t="str">
        <f>'Base W'!F275</f>
        <v>B</v>
      </c>
      <c r="E275" t="str">
        <f>'Base W'!H275</f>
        <v>Processor</v>
      </c>
      <c r="F275" t="str">
        <f>'Base W'!J275</f>
        <v>Critical Chance</v>
      </c>
      <c r="G275" t="str">
        <f>'Base W'!M275</f>
        <v>Defense</v>
      </c>
      <c r="H275">
        <f>'Base W'!N275</f>
        <v>1.25</v>
      </c>
      <c r="I275" t="str">
        <f>'Base W'!Q275</f>
        <v>Offense</v>
      </c>
      <c r="J275">
        <f>'Base W'!R275</f>
        <v>0.31</v>
      </c>
      <c r="K275" t="str">
        <f>'Base W'!U275</f>
        <v>Speed</v>
      </c>
      <c r="L275">
        <f>'Base W'!V275</f>
        <v>5</v>
      </c>
      <c r="M275" t="str">
        <f>'Base W'!Y275</f>
        <v>Critical Chance</v>
      </c>
      <c r="N275">
        <f>'Base W'!Z275</f>
        <v>1.8599999999999999</v>
      </c>
      <c r="O275" t="e">
        <f>'Base W'!AC275</f>
        <v>#VALUE!</v>
      </c>
      <c r="P275" t="e">
        <f>'Base W'!AD275</f>
        <v>#VALUE!</v>
      </c>
    </row>
    <row r="276" spans="1:16" x14ac:dyDescent="0.2">
      <c r="A276">
        <f>'Base W'!A276</f>
        <v>1</v>
      </c>
      <c r="B276">
        <f>'Base W'!B276</f>
        <v>0</v>
      </c>
      <c r="C276" t="str">
        <f>'Base W'!E276</f>
        <v>V</v>
      </c>
      <c r="D276" t="str">
        <f>'Base W'!F276</f>
        <v>D</v>
      </c>
      <c r="E276" t="str">
        <f>'Base W'!H276</f>
        <v>Processor</v>
      </c>
      <c r="F276" t="str">
        <f>'Base W'!J276</f>
        <v>Critical Chance</v>
      </c>
      <c r="G276" t="str">
        <f>'Base W'!M276</f>
        <v>Defense</v>
      </c>
      <c r="H276">
        <f>'Base W'!N276</f>
        <v>1.25</v>
      </c>
      <c r="I276" t="str">
        <f>'Base W'!Q276</f>
        <v>Protection</v>
      </c>
      <c r="J276">
        <f>'Base W'!R276</f>
        <v>1.3299999999999998</v>
      </c>
      <c r="K276" t="e">
        <f>'Base W'!U276</f>
        <v>#VALUE!</v>
      </c>
      <c r="L276" t="e">
        <f>'Base W'!V276</f>
        <v>#VALUE!</v>
      </c>
      <c r="M276" t="e">
        <f>'Base W'!Y276</f>
        <v>#VALUE!</v>
      </c>
      <c r="N276" t="e">
        <f>'Base W'!Z276</f>
        <v>#VALUE!</v>
      </c>
      <c r="O276" t="e">
        <f>'Base W'!AC276</f>
        <v>#VALUE!</v>
      </c>
      <c r="P276" t="e">
        <f>'Base W'!AD276</f>
        <v>#VALUE!</v>
      </c>
    </row>
    <row r="277" spans="1:16" x14ac:dyDescent="0.2">
      <c r="A277">
        <f>'Base W'!A277</f>
        <v>1</v>
      </c>
      <c r="B277" t="str">
        <f>'Base W'!B277</f>
        <v>Obi-Wan Kenobi (Old Ben)</v>
      </c>
      <c r="C277" t="str">
        <f>'Base W'!E277</f>
        <v>V</v>
      </c>
      <c r="D277" t="str">
        <f>'Base W'!F277</f>
        <v>B</v>
      </c>
      <c r="E277" t="str">
        <f>'Base W'!H277</f>
        <v>Holo-Array</v>
      </c>
      <c r="F277" t="str">
        <f>'Base W'!J277</f>
        <v>Potency</v>
      </c>
      <c r="G277" t="str">
        <f>'Base W'!M277</f>
        <v>Offense</v>
      </c>
      <c r="H277">
        <f>'Base W'!N277</f>
        <v>0.63</v>
      </c>
      <c r="I277" t="str">
        <f>'Base W'!Q277</f>
        <v>Health</v>
      </c>
      <c r="J277">
        <f>'Base W'!R277</f>
        <v>1.0999999999999999</v>
      </c>
      <c r="K277" t="str">
        <f>'Base W'!U277</f>
        <v>Health</v>
      </c>
      <c r="L277">
        <f>'Base W'!V277</f>
        <v>403</v>
      </c>
      <c r="M277" t="str">
        <f>'Base W'!Y277</f>
        <v>Protection</v>
      </c>
      <c r="N277">
        <f>'Base W'!Z277</f>
        <v>2.02</v>
      </c>
      <c r="O277" t="e">
        <f>'Base W'!AC277</f>
        <v>#VALUE!</v>
      </c>
      <c r="P277" t="e">
        <f>'Base W'!AD277</f>
        <v>#VALUE!</v>
      </c>
    </row>
    <row r="278" spans="1:16" x14ac:dyDescent="0.2">
      <c r="A278">
        <f>'Base W'!A278</f>
        <v>1</v>
      </c>
      <c r="B278" t="str">
        <f>'Base W'!B278</f>
        <v>Eeth Koth</v>
      </c>
      <c r="C278" t="str">
        <f>'Base W'!E278</f>
        <v>V</v>
      </c>
      <c r="D278" t="str">
        <f>'Base W'!F278</f>
        <v>E</v>
      </c>
      <c r="E278" t="str">
        <f>'Base W'!H278</f>
        <v>Data-Bus</v>
      </c>
      <c r="F278" t="str">
        <f>'Base W'!J278</f>
        <v>Health</v>
      </c>
      <c r="G278" t="str">
        <f>'Base W'!M278</f>
        <v>Health</v>
      </c>
      <c r="H278">
        <f>'Base W'!N278</f>
        <v>0.63</v>
      </c>
      <c r="I278" t="e">
        <f>'Base W'!Q278</f>
        <v>#VALUE!</v>
      </c>
      <c r="J278" t="e">
        <f>'Base W'!R278</f>
        <v>#VALUE!</v>
      </c>
      <c r="K278" t="e">
        <f>'Base W'!U278</f>
        <v>#VALUE!</v>
      </c>
      <c r="L278" t="e">
        <f>'Base W'!V278</f>
        <v>#VALUE!</v>
      </c>
      <c r="M278" t="e">
        <f>'Base W'!Y278</f>
        <v>#VALUE!</v>
      </c>
      <c r="N278" t="e">
        <f>'Base W'!Z278</f>
        <v>#VALUE!</v>
      </c>
      <c r="O278" t="e">
        <f>'Base W'!AC278</f>
        <v>#VALUE!</v>
      </c>
      <c r="P278" t="e">
        <f>'Base W'!AD278</f>
        <v>#VALUE!</v>
      </c>
    </row>
    <row r="279" spans="1:16" x14ac:dyDescent="0.2">
      <c r="A279">
        <f>'Base W'!A279</f>
        <v>1</v>
      </c>
      <c r="B279">
        <f>'Base W'!B279</f>
        <v>0</v>
      </c>
      <c r="C279" t="str">
        <f>'Base W'!E279</f>
        <v>V</v>
      </c>
      <c r="D279" t="str">
        <f>'Base W'!F279</f>
        <v>E</v>
      </c>
      <c r="E279" t="str">
        <f>'Base W'!H279</f>
        <v>Data-Bus</v>
      </c>
      <c r="F279" t="str">
        <f>'Base W'!J279</f>
        <v>Critical Damage</v>
      </c>
      <c r="G279" t="str">
        <f>'Base W'!M279</f>
        <v>Protection</v>
      </c>
      <c r="H279">
        <f>'Base W'!N279</f>
        <v>2.5</v>
      </c>
      <c r="I279" t="e">
        <f>'Base W'!Q279</f>
        <v>#VALUE!</v>
      </c>
      <c r="J279" t="e">
        <f>'Base W'!R279</f>
        <v>#VALUE!</v>
      </c>
      <c r="K279" t="e">
        <f>'Base W'!U279</f>
        <v>#VALUE!</v>
      </c>
      <c r="L279" t="e">
        <f>'Base W'!V279</f>
        <v>#VALUE!</v>
      </c>
      <c r="M279" t="e">
        <f>'Base W'!Y279</f>
        <v>#VALUE!</v>
      </c>
      <c r="N279" t="e">
        <f>'Base W'!Z279</f>
        <v>#VALUE!</v>
      </c>
      <c r="O279" t="e">
        <f>'Base W'!AC279</f>
        <v>#VALUE!</v>
      </c>
      <c r="P279" t="e">
        <f>'Base W'!AD279</f>
        <v>#VALUE!</v>
      </c>
    </row>
    <row r="280" spans="1:16" x14ac:dyDescent="0.2">
      <c r="A280">
        <f>'Base W'!A280</f>
        <v>1</v>
      </c>
      <c r="B280" t="str">
        <f>'Base W'!B280</f>
        <v>Darth Maul</v>
      </c>
      <c r="C280" t="str">
        <f>'Base W'!E280</f>
        <v>V</v>
      </c>
      <c r="D280" t="str">
        <f>'Base W'!F280</f>
        <v>A</v>
      </c>
      <c r="E280" t="str">
        <f>'Base W'!H280</f>
        <v>Data-Bus</v>
      </c>
      <c r="F280" t="str">
        <f>'Base W'!J280</f>
        <v>Critical Damage</v>
      </c>
      <c r="G280" t="str">
        <f>'Base W'!M280</f>
        <v>Health</v>
      </c>
      <c r="H280">
        <f>'Base W'!N280</f>
        <v>0.63</v>
      </c>
      <c r="I280" t="str">
        <f>'Base W'!Q280</f>
        <v>Speed</v>
      </c>
      <c r="J280">
        <f>'Base W'!R280</f>
        <v>3</v>
      </c>
      <c r="K280" t="str">
        <f>'Base W'!U280</f>
        <v>Protection</v>
      </c>
      <c r="L280">
        <f>'Base W'!V280</f>
        <v>1.97</v>
      </c>
      <c r="M280" t="str">
        <f>'Base W'!Y280</f>
        <v>Tenacity</v>
      </c>
      <c r="N280">
        <f>'Base W'!Z280</f>
        <v>2</v>
      </c>
      <c r="O280" t="str">
        <f>'Base W'!AC280</f>
        <v>Defense</v>
      </c>
      <c r="P280">
        <f>'Base W'!AD280</f>
        <v>8</v>
      </c>
    </row>
    <row r="281" spans="1:16" x14ac:dyDescent="0.2">
      <c r="A281">
        <f>'Base W'!A281</f>
        <v>1</v>
      </c>
      <c r="B281" t="str">
        <f>'Base W'!B281</f>
        <v>Chief Chirpa</v>
      </c>
      <c r="C281" t="str">
        <f>'Base W'!E281</f>
        <v>V</v>
      </c>
      <c r="D281" t="str">
        <f>'Base W'!F281</f>
        <v>C</v>
      </c>
      <c r="E281" t="str">
        <f>'Base W'!H281</f>
        <v>Multiplexer</v>
      </c>
      <c r="F281" t="str">
        <f>'Base W'!J281</f>
        <v>Health</v>
      </c>
      <c r="G281" t="str">
        <f>'Base W'!M281</f>
        <v>Health</v>
      </c>
      <c r="H281">
        <f>'Base W'!N281</f>
        <v>0.63</v>
      </c>
      <c r="I281" t="str">
        <f>'Base W'!Q281</f>
        <v>Defense</v>
      </c>
      <c r="J281">
        <f>'Base W'!R281</f>
        <v>1.17</v>
      </c>
      <c r="K281" t="str">
        <f>'Base W'!U281</f>
        <v>Defense</v>
      </c>
      <c r="L281">
        <f>'Base W'!V281</f>
        <v>7</v>
      </c>
      <c r="M281" t="e">
        <f>'Base W'!Y281</f>
        <v>#VALUE!</v>
      </c>
      <c r="N281" t="e">
        <f>'Base W'!Z281</f>
        <v>#VALUE!</v>
      </c>
      <c r="O281" t="e">
        <f>'Base W'!AC281</f>
        <v>#VALUE!</v>
      </c>
      <c r="P281" t="e">
        <f>'Base W'!AD281</f>
        <v>#VALUE!</v>
      </c>
    </row>
    <row r="282" spans="1:16" x14ac:dyDescent="0.2">
      <c r="A282">
        <f>'Base W'!A282</f>
        <v>1</v>
      </c>
      <c r="B282">
        <f>'Base W'!B282</f>
        <v>0</v>
      </c>
      <c r="C282" t="str">
        <f>'Base W'!E282</f>
        <v>V</v>
      </c>
      <c r="D282" t="str">
        <f>'Base W'!F282</f>
        <v>C</v>
      </c>
      <c r="E282" t="str">
        <f>'Base W'!H282</f>
        <v>Multiplexer</v>
      </c>
      <c r="F282" t="str">
        <f>'Base W'!J282</f>
        <v>Critical Damage</v>
      </c>
      <c r="G282" t="str">
        <f>'Base W'!M282</f>
        <v>Health</v>
      </c>
      <c r="H282">
        <f>'Base W'!N282</f>
        <v>0.63</v>
      </c>
      <c r="I282" t="str">
        <f>'Base W'!Q282</f>
        <v>Defense</v>
      </c>
      <c r="J282">
        <f>'Base W'!R282</f>
        <v>1.59</v>
      </c>
      <c r="K282" t="str">
        <f>'Base W'!U282</f>
        <v>Protection</v>
      </c>
      <c r="L282">
        <f>'Base W'!V282</f>
        <v>817</v>
      </c>
      <c r="M282" t="e">
        <f>'Base W'!Y282</f>
        <v>#VALUE!</v>
      </c>
      <c r="N282" t="e">
        <f>'Base W'!Z282</f>
        <v>#VALUE!</v>
      </c>
      <c r="O282" t="e">
        <f>'Base W'!AC282</f>
        <v>#VALUE!</v>
      </c>
      <c r="P282" t="e">
        <f>'Base W'!AD282</f>
        <v>#VALUE!</v>
      </c>
    </row>
    <row r="283" spans="1:16" x14ac:dyDescent="0.2">
      <c r="A283">
        <f>'Base W'!A283</f>
        <v>1</v>
      </c>
      <c r="B283" t="str">
        <f>'Base W'!B283</f>
        <v>Ahsoka Tano</v>
      </c>
      <c r="C283" t="str">
        <f>'Base W'!E283</f>
        <v>V</v>
      </c>
      <c r="D283" t="str">
        <f>'Base W'!F283</f>
        <v>C</v>
      </c>
      <c r="E283" t="str">
        <f>'Base W'!H283</f>
        <v>Multiplexer</v>
      </c>
      <c r="F283" t="str">
        <f>'Base W'!J283</f>
        <v>Critical Chance</v>
      </c>
      <c r="G283" t="str">
        <f>'Base W'!M283</f>
        <v>Protection</v>
      </c>
      <c r="H283">
        <f>'Base W'!N283</f>
        <v>2.5</v>
      </c>
      <c r="I283" t="str">
        <f>'Base W'!Q283</f>
        <v>Potency</v>
      </c>
      <c r="J283">
        <f>'Base W'!R283</f>
        <v>1.35</v>
      </c>
      <c r="K283" t="str">
        <f>'Base W'!U283</f>
        <v>Defense</v>
      </c>
      <c r="L283">
        <f>'Base W'!V283</f>
        <v>8</v>
      </c>
      <c r="M283" t="e">
        <f>'Base W'!Y283</f>
        <v>#VALUE!</v>
      </c>
      <c r="N283" t="e">
        <f>'Base W'!Z283</f>
        <v>#VALUE!</v>
      </c>
      <c r="O283" t="e">
        <f>'Base W'!AC283</f>
        <v>#VALUE!</v>
      </c>
      <c r="P283" t="e">
        <f>'Base W'!AD283</f>
        <v>#VALUE!</v>
      </c>
    </row>
    <row r="284" spans="1:16" x14ac:dyDescent="0.2">
      <c r="A284">
        <f>'Base W'!A284</f>
        <v>1</v>
      </c>
      <c r="B284" t="str">
        <f>'Base W'!B284</f>
        <v>Ahsoka Tano</v>
      </c>
      <c r="C284" t="str">
        <f>'Base W'!E284</f>
        <v>V</v>
      </c>
      <c r="D284" t="str">
        <f>'Base W'!F284</f>
        <v>E</v>
      </c>
      <c r="E284" t="str">
        <f>'Base W'!H284</f>
        <v>Receiver</v>
      </c>
      <c r="F284" t="str">
        <f>'Base W'!J284</f>
        <v>Critical Chance</v>
      </c>
      <c r="G284" t="str">
        <f>'Base W'!M284</f>
        <v>Speed</v>
      </c>
      <c r="H284">
        <f>'Base W'!N284</f>
        <v>3</v>
      </c>
      <c r="I284" t="e">
        <f>'Base W'!Q284</f>
        <v>#VALUE!</v>
      </c>
      <c r="J284" t="e">
        <f>'Base W'!R284</f>
        <v>#VALUE!</v>
      </c>
      <c r="K284" t="e">
        <f>'Base W'!U284</f>
        <v>#VALUE!</v>
      </c>
      <c r="L284" t="e">
        <f>'Base W'!V284</f>
        <v>#VALUE!</v>
      </c>
      <c r="M284" t="e">
        <f>'Base W'!Y284</f>
        <v>#VALUE!</v>
      </c>
      <c r="N284" t="e">
        <f>'Base W'!Z284</f>
        <v>#VALUE!</v>
      </c>
      <c r="O284" t="e">
        <f>'Base W'!AC284</f>
        <v>#VALUE!</v>
      </c>
      <c r="P284" t="e">
        <f>'Base W'!AD284</f>
        <v>#VALUE!</v>
      </c>
    </row>
    <row r="285" spans="1:16" x14ac:dyDescent="0.2">
      <c r="A285">
        <f>'Base W'!A285</f>
        <v>1</v>
      </c>
      <c r="B285" t="str">
        <f>'Base W'!B285</f>
        <v>Kit Fisto</v>
      </c>
      <c r="C285" t="str">
        <f>'Base W'!E285</f>
        <v>V</v>
      </c>
      <c r="D285" t="str">
        <f>'Base W'!F285</f>
        <v>D</v>
      </c>
      <c r="E285" t="str">
        <f>'Base W'!H285</f>
        <v>Data-Bus</v>
      </c>
      <c r="F285" t="str">
        <f>'Base W'!J285</f>
        <v>Health</v>
      </c>
      <c r="G285" t="str">
        <f>'Base W'!M285</f>
        <v>Health</v>
      </c>
      <c r="H285">
        <f>'Base W'!N285</f>
        <v>0.5</v>
      </c>
      <c r="I285" t="str">
        <f>'Base W'!Q285</f>
        <v>Critical Chance</v>
      </c>
      <c r="J285">
        <f>'Base W'!R285</f>
        <v>1.6500000000000001</v>
      </c>
      <c r="K285" t="e">
        <f>'Base W'!U285</f>
        <v>#VALUE!</v>
      </c>
      <c r="L285" t="e">
        <f>'Base W'!V285</f>
        <v>#VALUE!</v>
      </c>
      <c r="M285" t="e">
        <f>'Base W'!Y285</f>
        <v>#VALUE!</v>
      </c>
      <c r="N285" t="e">
        <f>'Base W'!Z285</f>
        <v>#VALUE!</v>
      </c>
      <c r="O285" t="e">
        <f>'Base W'!AC285</f>
        <v>#VALUE!</v>
      </c>
      <c r="P285" t="e">
        <f>'Base W'!AD285</f>
        <v>#VALUE!</v>
      </c>
    </row>
    <row r="286" spans="1:16" x14ac:dyDescent="0.2">
      <c r="A286">
        <f>'Base W'!A286</f>
        <v>0</v>
      </c>
      <c r="B286">
        <f>'Base W'!B286</f>
        <v>0</v>
      </c>
      <c r="C286">
        <f>'Base W'!E286</f>
        <v>0</v>
      </c>
      <c r="D286">
        <f>'Base W'!F286</f>
        <v>0</v>
      </c>
      <c r="E286">
        <f>'Base W'!H286</f>
        <v>0</v>
      </c>
      <c r="F286">
        <f>'Base W'!J286</f>
        <v>0</v>
      </c>
      <c r="G286">
        <f>'Base W'!M286</f>
        <v>0</v>
      </c>
      <c r="H286">
        <f>'Base W'!N286</f>
        <v>0</v>
      </c>
      <c r="I286">
        <f>'Base W'!Q286</f>
        <v>0</v>
      </c>
      <c r="J286">
        <f>'Base W'!R286</f>
        <v>0</v>
      </c>
      <c r="K286">
        <f>'Base W'!U286</f>
        <v>0</v>
      </c>
      <c r="L286">
        <f>'Base W'!V286</f>
        <v>0</v>
      </c>
      <c r="M286">
        <f>'Base W'!Y286</f>
        <v>0</v>
      </c>
      <c r="N286">
        <f>'Base W'!Z286</f>
        <v>0</v>
      </c>
      <c r="O286">
        <f>'Base W'!AC286</f>
        <v>0</v>
      </c>
      <c r="P286">
        <f>'Base W'!AD286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AZ">
                <anchor moveWithCells="1" sizeWithCells="1">
                  <from>
                    <xdr:col>17</xdr:col>
                    <xdr:colOff>0</xdr:colOff>
                    <xdr:row>6</xdr:row>
                    <xdr:rowOff>0</xdr:rowOff>
                  </from>
                  <to>
                    <xdr:col>17</xdr:col>
                    <xdr:colOff>825500</xdr:colOff>
                    <xdr:row>6</xdr:row>
                    <xdr:rowOff>190500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Recherche">
                <anchor moveWithCells="1" sizeWithCells="1">
                  <from>
                    <xdr:col>17</xdr:col>
                    <xdr:colOff>0</xdr:colOff>
                    <xdr:row>1</xdr:row>
                    <xdr:rowOff>0</xdr:rowOff>
                  </from>
                  <to>
                    <xdr:col>18</xdr:col>
                    <xdr:colOff>12700</xdr:colOff>
                    <xdr:row>2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Recherche2">
                <anchor moveWithCells="1" sizeWithCells="1">
                  <from>
                    <xdr:col>17</xdr:col>
                    <xdr:colOff>0</xdr:colOff>
                    <xdr:row>3</xdr:row>
                    <xdr:rowOff>0</xdr:rowOff>
                  </from>
                  <to>
                    <xdr:col>18</xdr:col>
                    <xdr:colOff>12700</xdr:colOff>
                    <xdr:row>4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1"/>
  <sheetViews>
    <sheetView tabSelected="1" topLeftCell="A1138" workbookViewId="0">
      <selection activeCell="I1138" sqref="I1138:I1421"/>
    </sheetView>
  </sheetViews>
  <sheetFormatPr baseColWidth="10" defaultRowHeight="16" x14ac:dyDescent="0.2"/>
  <cols>
    <col min="8" max="8" width="14" bestFit="1" customWidth="1"/>
  </cols>
  <sheetData>
    <row r="1" spans="1:9" x14ac:dyDescent="0.2">
      <c r="A1" s="3" t="s">
        <v>936</v>
      </c>
      <c r="B1" s="3" t="s">
        <v>937</v>
      </c>
      <c r="C1" s="3" t="s">
        <v>939</v>
      </c>
      <c r="D1" s="3" t="s">
        <v>940</v>
      </c>
      <c r="E1" s="3" t="s">
        <v>942</v>
      </c>
      <c r="F1" s="3" t="s">
        <v>945</v>
      </c>
      <c r="G1" s="3" t="s">
        <v>968</v>
      </c>
      <c r="H1" s="3" t="s">
        <v>925</v>
      </c>
      <c r="I1" s="3" t="s">
        <v>969</v>
      </c>
    </row>
    <row r="2" spans="1:9" x14ac:dyDescent="0.2">
      <c r="A2">
        <f>'Base W'!A2</f>
        <v>15</v>
      </c>
      <c r="B2" t="str">
        <f>'Base W'!B2</f>
        <v>CT-7567 "Rex"</v>
      </c>
      <c r="C2" t="str">
        <f>'Base W'!E2</f>
        <v>V</v>
      </c>
      <c r="D2" t="str">
        <f>'Base W'!F2</f>
        <v>A</v>
      </c>
      <c r="E2" t="str">
        <f>'Base W'!H2</f>
        <v>Transmitter</v>
      </c>
      <c r="F2" t="str">
        <f>'Base W'!J2</f>
        <v>Health</v>
      </c>
      <c r="G2" t="str">
        <f>'Base W'!M2</f>
        <v>Offense</v>
      </c>
      <c r="H2">
        <f>'Base W'!N2</f>
        <v>5.88</v>
      </c>
      <c r="I2">
        <v>1</v>
      </c>
    </row>
    <row r="3" spans="1:9" x14ac:dyDescent="0.2">
      <c r="A3">
        <f>'Base W'!A3</f>
        <v>15</v>
      </c>
      <c r="B3" t="str">
        <f>'Base W'!B3</f>
        <v>Jawa Engineer</v>
      </c>
      <c r="C3" t="str">
        <f>'Base W'!E3</f>
        <v>V</v>
      </c>
      <c r="D3" t="str">
        <f>'Base W'!F3</f>
        <v>A</v>
      </c>
      <c r="E3" t="str">
        <f>'Base W'!H3</f>
        <v>Transmitter</v>
      </c>
      <c r="F3" t="str">
        <f>'Base W'!J3</f>
        <v>Health</v>
      </c>
      <c r="G3" t="str">
        <f>'Base W'!M3</f>
        <v>Offense</v>
      </c>
      <c r="H3">
        <f>'Base W'!N3</f>
        <v>5.88</v>
      </c>
      <c r="I3">
        <v>1</v>
      </c>
    </row>
    <row r="4" spans="1:9" x14ac:dyDescent="0.2">
      <c r="A4">
        <f>'Base W'!A4</f>
        <v>15</v>
      </c>
      <c r="B4" t="str">
        <f>'Base W'!B4</f>
        <v>Ima-Gun Di</v>
      </c>
      <c r="C4" t="str">
        <f>'Base W'!E4</f>
        <v>V</v>
      </c>
      <c r="D4" t="str">
        <f>'Base W'!F4</f>
        <v>A</v>
      </c>
      <c r="E4" t="str">
        <f>'Base W'!H4</f>
        <v>Transmitter</v>
      </c>
      <c r="F4" t="str">
        <f>'Base W'!J4</f>
        <v>Health</v>
      </c>
      <c r="G4" t="str">
        <f>'Base W'!M4</f>
        <v>Offense</v>
      </c>
      <c r="H4">
        <f>'Base W'!N4</f>
        <v>5.88</v>
      </c>
      <c r="I4">
        <v>1</v>
      </c>
    </row>
    <row r="5" spans="1:9" x14ac:dyDescent="0.2">
      <c r="A5">
        <f>'Base W'!A5</f>
        <v>15</v>
      </c>
      <c r="B5" t="str">
        <f>'Base W'!B5</f>
        <v>Qui-Gon Jinn</v>
      </c>
      <c r="C5" t="str">
        <f>'Base W'!E5</f>
        <v>V</v>
      </c>
      <c r="D5" t="str">
        <f>'Base W'!F5</f>
        <v>A</v>
      </c>
      <c r="E5" t="str">
        <f>'Base W'!H5</f>
        <v>Transmitter</v>
      </c>
      <c r="F5" t="str">
        <f>'Base W'!J5</f>
        <v>Health</v>
      </c>
      <c r="G5" t="str">
        <f>'Base W'!M5</f>
        <v>Offense</v>
      </c>
      <c r="H5">
        <f>'Base W'!N5</f>
        <v>5.88</v>
      </c>
      <c r="I5">
        <v>1</v>
      </c>
    </row>
    <row r="6" spans="1:9" x14ac:dyDescent="0.2">
      <c r="A6">
        <f>'Base W'!A6</f>
        <v>15</v>
      </c>
      <c r="B6" t="str">
        <f>'Base W'!B6</f>
        <v>Stormtrooper Han</v>
      </c>
      <c r="C6" t="str">
        <f>'Base W'!E6</f>
        <v>V</v>
      </c>
      <c r="D6" t="str">
        <f>'Base W'!F6</f>
        <v>A</v>
      </c>
      <c r="E6" t="str">
        <f>'Base W'!H6</f>
        <v>Transmitter</v>
      </c>
      <c r="F6" t="str">
        <f>'Base W'!J6</f>
        <v>Health</v>
      </c>
      <c r="G6" t="str">
        <f>'Base W'!M6</f>
        <v>Offense</v>
      </c>
      <c r="H6">
        <f>'Base W'!N6</f>
        <v>5.88</v>
      </c>
      <c r="I6">
        <v>1</v>
      </c>
    </row>
    <row r="7" spans="1:9" x14ac:dyDescent="0.2">
      <c r="A7">
        <f>'Base W'!A7</f>
        <v>15</v>
      </c>
      <c r="B7" t="str">
        <f>'Base W'!B7</f>
        <v>CT-5555 "Fives"</v>
      </c>
      <c r="C7" t="str">
        <f>'Base W'!E7</f>
        <v>V</v>
      </c>
      <c r="D7" t="str">
        <f>'Base W'!F7</f>
        <v>A</v>
      </c>
      <c r="E7" t="str">
        <f>'Base W'!H7</f>
        <v>Transmitter</v>
      </c>
      <c r="F7" t="str">
        <f>'Base W'!J7</f>
        <v>Health</v>
      </c>
      <c r="G7" t="str">
        <f>'Base W'!M7</f>
        <v>Offense</v>
      </c>
      <c r="H7">
        <f>'Base W'!N7</f>
        <v>5.88</v>
      </c>
      <c r="I7">
        <v>1</v>
      </c>
    </row>
    <row r="8" spans="1:9" x14ac:dyDescent="0.2">
      <c r="A8">
        <f>'Base W'!A8</f>
        <v>15</v>
      </c>
      <c r="B8" t="str">
        <f>'Base W'!B8</f>
        <v>Jedi Knight Anakin</v>
      </c>
      <c r="C8" t="str">
        <f>'Base W'!E8</f>
        <v>V</v>
      </c>
      <c r="D8" t="str">
        <f>'Base W'!F8</f>
        <v>A</v>
      </c>
      <c r="E8" t="str">
        <f>'Base W'!H8</f>
        <v>Transmitter</v>
      </c>
      <c r="F8" t="str">
        <f>'Base W'!J8</f>
        <v>Health</v>
      </c>
      <c r="G8" t="str">
        <f>'Base W'!M8</f>
        <v>Offense</v>
      </c>
      <c r="H8">
        <f>'Base W'!N8</f>
        <v>5.88</v>
      </c>
      <c r="I8">
        <v>1</v>
      </c>
    </row>
    <row r="9" spans="1:9" x14ac:dyDescent="0.2">
      <c r="A9">
        <f>'Base W'!A9</f>
        <v>15</v>
      </c>
      <c r="B9" t="str">
        <f>'Base W'!B9</f>
        <v>Lando Calrissian</v>
      </c>
      <c r="C9" t="str">
        <f>'Base W'!E9</f>
        <v>V</v>
      </c>
      <c r="D9" t="str">
        <f>'Base W'!F9</f>
        <v>A</v>
      </c>
      <c r="E9" t="str">
        <f>'Base W'!H9</f>
        <v>Transmitter</v>
      </c>
      <c r="F9" t="str">
        <f>'Base W'!J9</f>
        <v>Health</v>
      </c>
      <c r="G9" t="str">
        <f>'Base W'!M9</f>
        <v>Offense</v>
      </c>
      <c r="H9">
        <f>'Base W'!N9</f>
        <v>5.88</v>
      </c>
      <c r="I9">
        <v>1</v>
      </c>
    </row>
    <row r="10" spans="1:9" x14ac:dyDescent="0.2">
      <c r="A10">
        <f>'Base W'!A10</f>
        <v>15</v>
      </c>
      <c r="B10" t="str">
        <f>'Base W'!B10</f>
        <v>Aayla Secura</v>
      </c>
      <c r="C10" t="str">
        <f>'Base W'!E10</f>
        <v>V</v>
      </c>
      <c r="D10" t="str">
        <f>'Base W'!F10</f>
        <v>A</v>
      </c>
      <c r="E10" t="str">
        <f>'Base W'!H10</f>
        <v>Transmitter</v>
      </c>
      <c r="F10" t="str">
        <f>'Base W'!J10</f>
        <v>Health</v>
      </c>
      <c r="G10" t="str">
        <f>'Base W'!M10</f>
        <v>Offense</v>
      </c>
      <c r="H10">
        <f>'Base W'!N10</f>
        <v>5.88</v>
      </c>
      <c r="I10">
        <v>1</v>
      </c>
    </row>
    <row r="11" spans="1:9" x14ac:dyDescent="0.2">
      <c r="A11">
        <f>'Base W'!A11</f>
        <v>15</v>
      </c>
      <c r="B11" t="str">
        <f>'Base W'!B11</f>
        <v>Sun Fac</v>
      </c>
      <c r="C11" t="str">
        <f>'Base W'!E11</f>
        <v>V</v>
      </c>
      <c r="D11" t="str">
        <f>'Base W'!F11</f>
        <v>A</v>
      </c>
      <c r="E11" t="str">
        <f>'Base W'!H11</f>
        <v>Transmitter</v>
      </c>
      <c r="F11" t="str">
        <f>'Base W'!J11</f>
        <v>Defense</v>
      </c>
      <c r="G11" t="str">
        <f>'Base W'!M11</f>
        <v>Offense</v>
      </c>
      <c r="H11">
        <f>'Base W'!N11</f>
        <v>5.88</v>
      </c>
      <c r="I11">
        <v>1</v>
      </c>
    </row>
    <row r="12" spans="1:9" x14ac:dyDescent="0.2">
      <c r="A12">
        <f>'Base W'!A12</f>
        <v>15</v>
      </c>
      <c r="B12" t="str">
        <f>'Base W'!B12</f>
        <v>IG-86 Sentinel Droid</v>
      </c>
      <c r="C12" t="str">
        <f>'Base W'!E12</f>
        <v>V</v>
      </c>
      <c r="D12" t="str">
        <f>'Base W'!F12</f>
        <v>A</v>
      </c>
      <c r="E12" t="str">
        <f>'Base W'!H12</f>
        <v>Transmitter</v>
      </c>
      <c r="F12" t="str">
        <f>'Base W'!J12</f>
        <v>Critical Damage</v>
      </c>
      <c r="G12" t="str">
        <f>'Base W'!M12</f>
        <v>Offense</v>
      </c>
      <c r="H12">
        <f>'Base W'!N12</f>
        <v>5.88</v>
      </c>
      <c r="I12">
        <v>1</v>
      </c>
    </row>
    <row r="13" spans="1:9" x14ac:dyDescent="0.2">
      <c r="A13">
        <f>'Base W'!A13</f>
        <v>15</v>
      </c>
      <c r="B13" t="str">
        <f>'Base W'!B13</f>
        <v>Wedge Antilles</v>
      </c>
      <c r="C13" t="str">
        <f>'Base W'!E13</f>
        <v>V</v>
      </c>
      <c r="D13" t="str">
        <f>'Base W'!F13</f>
        <v>A</v>
      </c>
      <c r="E13" t="str">
        <f>'Base W'!H13</f>
        <v>Transmitter</v>
      </c>
      <c r="F13" t="str">
        <f>'Base W'!J13</f>
        <v>Critical Damage</v>
      </c>
      <c r="G13" t="str">
        <f>'Base W'!M13</f>
        <v>Offense</v>
      </c>
      <c r="H13">
        <f>'Base W'!N13</f>
        <v>5.88</v>
      </c>
      <c r="I13">
        <v>1</v>
      </c>
    </row>
    <row r="14" spans="1:9" x14ac:dyDescent="0.2">
      <c r="A14">
        <f>'Base W'!A14</f>
        <v>15</v>
      </c>
      <c r="B14" t="str">
        <f>'Base W'!B14</f>
        <v>Princess Leia</v>
      </c>
      <c r="C14" t="str">
        <f>'Base W'!E14</f>
        <v>V</v>
      </c>
      <c r="D14" t="str">
        <f>'Base W'!F14</f>
        <v>A</v>
      </c>
      <c r="E14" t="str">
        <f>'Base W'!H14</f>
        <v>Transmitter</v>
      </c>
      <c r="F14" t="str">
        <f>'Base W'!J14</f>
        <v>Critical Chance</v>
      </c>
      <c r="G14" t="str">
        <f>'Base W'!M14</f>
        <v>Offense</v>
      </c>
      <c r="H14">
        <f>'Base W'!N14</f>
        <v>5.88</v>
      </c>
      <c r="I14">
        <v>1</v>
      </c>
    </row>
    <row r="15" spans="1:9" x14ac:dyDescent="0.2">
      <c r="A15">
        <f>'Base W'!A15</f>
        <v>15</v>
      </c>
      <c r="B15" t="str">
        <f>'Base W'!B15</f>
        <v>Teebo</v>
      </c>
      <c r="C15" t="str">
        <f>'Base W'!E15</f>
        <v>V</v>
      </c>
      <c r="D15" t="str">
        <f>'Base W'!F15</f>
        <v>A</v>
      </c>
      <c r="E15" t="str">
        <f>'Base W'!H15</f>
        <v>Transmitter</v>
      </c>
      <c r="F15" t="str">
        <f>'Base W'!J15</f>
        <v>Potency</v>
      </c>
      <c r="G15" t="str">
        <f>'Base W'!M15</f>
        <v>Offense</v>
      </c>
      <c r="H15">
        <f>'Base W'!N15</f>
        <v>5.88</v>
      </c>
      <c r="I15">
        <v>1</v>
      </c>
    </row>
    <row r="16" spans="1:9" x14ac:dyDescent="0.2">
      <c r="A16">
        <f>'Base W'!A16</f>
        <v>15</v>
      </c>
      <c r="B16" t="str">
        <f>'Base W'!B16</f>
        <v>Ima-Gun Di</v>
      </c>
      <c r="C16" t="str">
        <f>'Base W'!E16</f>
        <v>V</v>
      </c>
      <c r="D16" t="str">
        <f>'Base W'!F16</f>
        <v>A</v>
      </c>
      <c r="E16" t="str">
        <f>'Base W'!H16</f>
        <v>Receiver</v>
      </c>
      <c r="F16" t="str">
        <f>'Base W'!J16</f>
        <v>Health</v>
      </c>
      <c r="G16" t="str">
        <f>'Base W'!M16</f>
        <v>Critical Avoidance</v>
      </c>
      <c r="H16">
        <f>'Base W'!N16</f>
        <v>24</v>
      </c>
      <c r="I16">
        <v>1</v>
      </c>
    </row>
    <row r="17" spans="1:9" x14ac:dyDescent="0.2">
      <c r="A17">
        <f>'Base W'!A17</f>
        <v>15</v>
      </c>
      <c r="B17" t="str">
        <f>'Base W'!B17</f>
        <v>Stormtrooper Han</v>
      </c>
      <c r="C17" t="str">
        <f>'Base W'!E17</f>
        <v>V</v>
      </c>
      <c r="D17" t="str">
        <f>'Base W'!F17</f>
        <v>A</v>
      </c>
      <c r="E17" t="str">
        <f>'Base W'!H17</f>
        <v>Receiver</v>
      </c>
      <c r="F17" t="str">
        <f>'Base W'!J17</f>
        <v>Health</v>
      </c>
      <c r="G17" t="str">
        <f>'Base W'!M17</f>
        <v>Protection</v>
      </c>
      <c r="H17">
        <f>'Base W'!N17</f>
        <v>23.5</v>
      </c>
      <c r="I17">
        <v>1</v>
      </c>
    </row>
    <row r="18" spans="1:9" x14ac:dyDescent="0.2">
      <c r="A18">
        <f>'Base W'!A18</f>
        <v>15</v>
      </c>
      <c r="B18" t="str">
        <f>'Base W'!B18</f>
        <v>Mace Windu</v>
      </c>
      <c r="C18" t="str">
        <f>'Base W'!E18</f>
        <v>V</v>
      </c>
      <c r="D18" t="str">
        <f>'Base W'!F18</f>
        <v>A</v>
      </c>
      <c r="E18" t="str">
        <f>'Base W'!H18</f>
        <v>Receiver</v>
      </c>
      <c r="F18" t="str">
        <f>'Base W'!J18</f>
        <v>Health</v>
      </c>
      <c r="G18" t="str">
        <f>'Base W'!M18</f>
        <v>Critical Avoidance</v>
      </c>
      <c r="H18">
        <f>'Base W'!N18</f>
        <v>24</v>
      </c>
      <c r="I18">
        <v>1</v>
      </c>
    </row>
    <row r="19" spans="1:9" x14ac:dyDescent="0.2">
      <c r="A19">
        <f>'Base W'!A19</f>
        <v>15</v>
      </c>
      <c r="B19" t="str">
        <f>'Base W'!B19</f>
        <v>Emperor Palpatine</v>
      </c>
      <c r="C19" t="str">
        <f>'Base W'!E19</f>
        <v>V</v>
      </c>
      <c r="D19" t="str">
        <f>'Base W'!F19</f>
        <v>A</v>
      </c>
      <c r="E19" t="str">
        <f>'Base W'!H19</f>
        <v>Receiver</v>
      </c>
      <c r="F19" t="str">
        <f>'Base W'!J19</f>
        <v>Health</v>
      </c>
      <c r="G19" t="str">
        <f>'Base W'!M19</f>
        <v>Speed</v>
      </c>
      <c r="H19">
        <f>'Base W'!N19</f>
        <v>30</v>
      </c>
      <c r="I19">
        <v>1</v>
      </c>
    </row>
    <row r="20" spans="1:9" x14ac:dyDescent="0.2">
      <c r="A20">
        <f>'Base W'!A20</f>
        <v>15</v>
      </c>
      <c r="B20" t="str">
        <f>'Base W'!B20</f>
        <v>Geonosian Soldier</v>
      </c>
      <c r="C20" t="str">
        <f>'Base W'!E20</f>
        <v>V</v>
      </c>
      <c r="D20" t="str">
        <f>'Base W'!F20</f>
        <v>A</v>
      </c>
      <c r="E20" t="str">
        <f>'Base W'!H20</f>
        <v>Receiver</v>
      </c>
      <c r="F20" t="str">
        <f>'Base W'!J20</f>
        <v>Health</v>
      </c>
      <c r="G20" t="str">
        <f>'Base W'!M20</f>
        <v>Speed</v>
      </c>
      <c r="H20">
        <f>'Base W'!N20</f>
        <v>30</v>
      </c>
      <c r="I20">
        <v>1</v>
      </c>
    </row>
    <row r="21" spans="1:9" x14ac:dyDescent="0.2">
      <c r="A21">
        <f>'Base W'!A21</f>
        <v>15</v>
      </c>
      <c r="B21" t="str">
        <f>'Base W'!B21</f>
        <v>Princess Leia</v>
      </c>
      <c r="C21" t="str">
        <f>'Base W'!E21</f>
        <v>V</v>
      </c>
      <c r="D21" t="str">
        <f>'Base W'!F21</f>
        <v>A</v>
      </c>
      <c r="E21" t="str">
        <f>'Base W'!H21</f>
        <v>Receiver</v>
      </c>
      <c r="F21" t="str">
        <f>'Base W'!J21</f>
        <v>Health</v>
      </c>
      <c r="G21" t="str">
        <f>'Base W'!M21</f>
        <v>Health</v>
      </c>
      <c r="H21">
        <f>'Base W'!N21</f>
        <v>5.88</v>
      </c>
      <c r="I21">
        <v>1</v>
      </c>
    </row>
    <row r="22" spans="1:9" x14ac:dyDescent="0.2">
      <c r="A22">
        <f>'Base W'!A22</f>
        <v>15</v>
      </c>
      <c r="B22" t="str">
        <f>'Base W'!B22</f>
        <v>Captain Phasma</v>
      </c>
      <c r="C22" t="str">
        <f>'Base W'!E22</f>
        <v>V</v>
      </c>
      <c r="D22" t="str">
        <f>'Base W'!F22</f>
        <v>A</v>
      </c>
      <c r="E22" t="str">
        <f>'Base W'!H22</f>
        <v>Receiver</v>
      </c>
      <c r="F22" t="str">
        <f>'Base W'!J22</f>
        <v>Health</v>
      </c>
      <c r="G22" t="str">
        <f>'Base W'!M22</f>
        <v>Critical Avoidance</v>
      </c>
      <c r="H22">
        <f>'Base W'!N22</f>
        <v>24</v>
      </c>
      <c r="I22">
        <v>1</v>
      </c>
    </row>
    <row r="23" spans="1:9" x14ac:dyDescent="0.2">
      <c r="A23">
        <f>'Base W'!A23</f>
        <v>15</v>
      </c>
      <c r="B23" t="str">
        <f>'Base W'!B23</f>
        <v>Wedge Antilles</v>
      </c>
      <c r="C23" t="str">
        <f>'Base W'!E23</f>
        <v>V</v>
      </c>
      <c r="D23" t="str">
        <f>'Base W'!F23</f>
        <v>A</v>
      </c>
      <c r="E23" t="str">
        <f>'Base W'!H23</f>
        <v>Receiver</v>
      </c>
      <c r="F23" t="str">
        <f>'Base W'!J23</f>
        <v>Critical Damage</v>
      </c>
      <c r="G23" t="str">
        <f>'Base W'!M23</f>
        <v>Speed</v>
      </c>
      <c r="H23">
        <f>'Base W'!N23</f>
        <v>30</v>
      </c>
      <c r="I23">
        <v>1</v>
      </c>
    </row>
    <row r="24" spans="1:9" x14ac:dyDescent="0.2">
      <c r="A24">
        <f>'Base W'!A24</f>
        <v>15</v>
      </c>
      <c r="B24" t="str">
        <f>'Base W'!B24</f>
        <v>HK-47</v>
      </c>
      <c r="C24" t="str">
        <f>'Base W'!E24</f>
        <v>V</v>
      </c>
      <c r="D24" t="str">
        <f>'Base W'!F24</f>
        <v>A</v>
      </c>
      <c r="E24" t="str">
        <f>'Base W'!H24</f>
        <v>Receiver</v>
      </c>
      <c r="F24" t="str">
        <f>'Base W'!J24</f>
        <v>Critical Damage</v>
      </c>
      <c r="G24" t="str">
        <f>'Base W'!M24</f>
        <v>Health</v>
      </c>
      <c r="H24">
        <f>'Base W'!N24</f>
        <v>5.88</v>
      </c>
      <c r="I24">
        <v>1</v>
      </c>
    </row>
    <row r="25" spans="1:9" x14ac:dyDescent="0.2">
      <c r="A25">
        <f>'Base W'!A25</f>
        <v>15</v>
      </c>
      <c r="B25" t="str">
        <f>'Base W'!B25</f>
        <v>IG-88</v>
      </c>
      <c r="C25" t="str">
        <f>'Base W'!E25</f>
        <v>V</v>
      </c>
      <c r="D25" t="str">
        <f>'Base W'!F25</f>
        <v>A</v>
      </c>
      <c r="E25" t="str">
        <f>'Base W'!H25</f>
        <v>Receiver</v>
      </c>
      <c r="F25" t="str">
        <f>'Base W'!J25</f>
        <v>Critical Chance</v>
      </c>
      <c r="G25" t="str">
        <f>'Base W'!M25</f>
        <v>Accuracy</v>
      </c>
      <c r="H25">
        <f>'Base W'!N25</f>
        <v>12</v>
      </c>
      <c r="I25">
        <v>1</v>
      </c>
    </row>
    <row r="26" spans="1:9" x14ac:dyDescent="0.2">
      <c r="A26">
        <f>'Base W'!A26</f>
        <v>15</v>
      </c>
      <c r="B26" t="str">
        <f>'Base W'!B26</f>
        <v>CT-7567 "Rex"</v>
      </c>
      <c r="C26" t="str">
        <f>'Base W'!E26</f>
        <v>V</v>
      </c>
      <c r="D26" t="str">
        <f>'Base W'!F26</f>
        <v>A</v>
      </c>
      <c r="E26" t="str">
        <f>'Base W'!H26</f>
        <v>Receiver</v>
      </c>
      <c r="F26" t="str">
        <f>'Base W'!J26</f>
        <v>Potency</v>
      </c>
      <c r="G26" t="str">
        <f>'Base W'!M26</f>
        <v>Protection</v>
      </c>
      <c r="H26">
        <f>'Base W'!N26</f>
        <v>23.5</v>
      </c>
      <c r="I26">
        <v>1</v>
      </c>
    </row>
    <row r="27" spans="1:9" x14ac:dyDescent="0.2">
      <c r="A27">
        <f>'Base W'!A27</f>
        <v>15</v>
      </c>
      <c r="B27" t="str">
        <f>'Base W'!B27</f>
        <v>Sun Fac</v>
      </c>
      <c r="C27" t="str">
        <f>'Base W'!E27</f>
        <v>V</v>
      </c>
      <c r="D27" t="str">
        <f>'Base W'!F27</f>
        <v>A</v>
      </c>
      <c r="E27" t="str">
        <f>'Base W'!H27</f>
        <v>Receiver</v>
      </c>
      <c r="F27" t="str">
        <f>'Base W'!J27</f>
        <v>Potency</v>
      </c>
      <c r="G27" t="str">
        <f>'Base W'!M27</f>
        <v>Critical Avoidance</v>
      </c>
      <c r="H27">
        <f>'Base W'!N27</f>
        <v>24</v>
      </c>
      <c r="I27">
        <v>1</v>
      </c>
    </row>
    <row r="28" spans="1:9" x14ac:dyDescent="0.2">
      <c r="A28">
        <f>'Base W'!A28</f>
        <v>15</v>
      </c>
      <c r="B28" t="str">
        <f>'Base W'!B28</f>
        <v>Qui-Gon Jinn</v>
      </c>
      <c r="C28" t="str">
        <f>'Base W'!E28</f>
        <v>V</v>
      </c>
      <c r="D28" t="str">
        <f>'Base W'!F28</f>
        <v>A</v>
      </c>
      <c r="E28" t="str">
        <f>'Base W'!H28</f>
        <v>Receiver</v>
      </c>
      <c r="F28" t="str">
        <f>'Base W'!J28</f>
        <v>Potency</v>
      </c>
      <c r="G28" t="str">
        <f>'Base W'!M28</f>
        <v>Speed</v>
      </c>
      <c r="H28">
        <f>'Base W'!N28</f>
        <v>30</v>
      </c>
      <c r="I28">
        <v>1</v>
      </c>
    </row>
    <row r="29" spans="1:9" x14ac:dyDescent="0.2">
      <c r="A29">
        <f>'Base W'!A29</f>
        <v>15</v>
      </c>
      <c r="B29" t="str">
        <f>'Base W'!B29</f>
        <v>CT-5555 "Fives"</v>
      </c>
      <c r="C29" t="str">
        <f>'Base W'!E29</f>
        <v>V</v>
      </c>
      <c r="D29" t="str">
        <f>'Base W'!F29</f>
        <v>A</v>
      </c>
      <c r="E29" t="str">
        <f>'Base W'!H29</f>
        <v>Receiver</v>
      </c>
      <c r="F29" t="str">
        <f>'Base W'!J29</f>
        <v>Potency</v>
      </c>
      <c r="G29" t="str">
        <f>'Base W'!M29</f>
        <v>Health</v>
      </c>
      <c r="H29">
        <f>'Base W'!N29</f>
        <v>5.88</v>
      </c>
      <c r="I29">
        <v>1</v>
      </c>
    </row>
    <row r="30" spans="1:9" x14ac:dyDescent="0.2">
      <c r="A30">
        <f>'Base W'!A30</f>
        <v>15</v>
      </c>
      <c r="B30" t="str">
        <f>'Base W'!B30</f>
        <v>Grand Master Yoda</v>
      </c>
      <c r="C30" t="str">
        <f>'Base W'!E30</f>
        <v>V</v>
      </c>
      <c r="D30" t="str">
        <f>'Base W'!F30</f>
        <v>A</v>
      </c>
      <c r="E30" t="str">
        <f>'Base W'!H30</f>
        <v>Receiver</v>
      </c>
      <c r="F30" t="str">
        <f>'Base W'!J30</f>
        <v>Potency</v>
      </c>
      <c r="G30" t="str">
        <f>'Base W'!M30</f>
        <v>Defense</v>
      </c>
      <c r="H30">
        <f>'Base W'!N30</f>
        <v>11.75</v>
      </c>
      <c r="I30">
        <v>1</v>
      </c>
    </row>
    <row r="31" spans="1:9" x14ac:dyDescent="0.2">
      <c r="A31">
        <f>'Base W'!A31</f>
        <v>15</v>
      </c>
      <c r="B31" t="str">
        <f>'Base W'!B31</f>
        <v>Qui-Gon Jinn</v>
      </c>
      <c r="C31" t="str">
        <f>'Base W'!E31</f>
        <v>V</v>
      </c>
      <c r="D31" t="str">
        <f>'Base W'!F31</f>
        <v>A</v>
      </c>
      <c r="E31" t="str">
        <f>'Base W'!H31</f>
        <v>Processor</v>
      </c>
      <c r="F31" t="str">
        <f>'Base W'!J31</f>
        <v>Health</v>
      </c>
      <c r="G31" t="str">
        <f>'Base W'!M31</f>
        <v>Defense</v>
      </c>
      <c r="H31">
        <f>'Base W'!N31</f>
        <v>11.75</v>
      </c>
      <c r="I31">
        <v>1</v>
      </c>
    </row>
    <row r="32" spans="1:9" x14ac:dyDescent="0.2">
      <c r="A32">
        <f>'Base W'!A32</f>
        <v>15</v>
      </c>
      <c r="B32" t="str">
        <f>'Base W'!B32</f>
        <v>Stormtrooper Han</v>
      </c>
      <c r="C32" t="str">
        <f>'Base W'!E32</f>
        <v>V</v>
      </c>
      <c r="D32" t="str">
        <f>'Base W'!F32</f>
        <v>A</v>
      </c>
      <c r="E32" t="str">
        <f>'Base W'!H32</f>
        <v>Processor</v>
      </c>
      <c r="F32" t="str">
        <f>'Base W'!J32</f>
        <v>Health</v>
      </c>
      <c r="G32" t="str">
        <f>'Base W'!M32</f>
        <v>Defense</v>
      </c>
      <c r="H32">
        <f>'Base W'!N32</f>
        <v>11.75</v>
      </c>
      <c r="I32">
        <v>1</v>
      </c>
    </row>
    <row r="33" spans="1:9" x14ac:dyDescent="0.2">
      <c r="A33">
        <f>'Base W'!A33</f>
        <v>15</v>
      </c>
      <c r="B33" t="str">
        <f>'Base W'!B33</f>
        <v>Jedi Knight Anakin</v>
      </c>
      <c r="C33" t="str">
        <f>'Base W'!E33</f>
        <v>V</v>
      </c>
      <c r="D33" t="str">
        <f>'Base W'!F33</f>
        <v>A</v>
      </c>
      <c r="E33" t="str">
        <f>'Base W'!H33</f>
        <v>Processor</v>
      </c>
      <c r="F33" t="str">
        <f>'Base W'!J33</f>
        <v>Health</v>
      </c>
      <c r="G33" t="str">
        <f>'Base W'!M33</f>
        <v>Defense</v>
      </c>
      <c r="H33">
        <f>'Base W'!N33</f>
        <v>11.75</v>
      </c>
      <c r="I33">
        <v>1</v>
      </c>
    </row>
    <row r="34" spans="1:9" x14ac:dyDescent="0.2">
      <c r="A34">
        <f>'Base W'!A34</f>
        <v>15</v>
      </c>
      <c r="B34" t="str">
        <f>'Base W'!B34</f>
        <v>Lando Calrissian</v>
      </c>
      <c r="C34" t="str">
        <f>'Base W'!E34</f>
        <v>V</v>
      </c>
      <c r="D34" t="str">
        <f>'Base W'!F34</f>
        <v>A</v>
      </c>
      <c r="E34" t="str">
        <f>'Base W'!H34</f>
        <v>Processor</v>
      </c>
      <c r="F34" t="str">
        <f>'Base W'!J34</f>
        <v>Health</v>
      </c>
      <c r="G34" t="str">
        <f>'Base W'!M34</f>
        <v>Defense</v>
      </c>
      <c r="H34">
        <f>'Base W'!N34</f>
        <v>11.75</v>
      </c>
      <c r="I34">
        <v>1</v>
      </c>
    </row>
    <row r="35" spans="1:9" x14ac:dyDescent="0.2">
      <c r="A35">
        <f>'Base W'!A35</f>
        <v>15</v>
      </c>
      <c r="B35" t="str">
        <f>'Base W'!B35</f>
        <v>Princess Leia</v>
      </c>
      <c r="C35" t="str">
        <f>'Base W'!E35</f>
        <v>V</v>
      </c>
      <c r="D35" t="str">
        <f>'Base W'!F35</f>
        <v>A</v>
      </c>
      <c r="E35" t="str">
        <f>'Base W'!H35</f>
        <v>Processor</v>
      </c>
      <c r="F35" t="str">
        <f>'Base W'!J35</f>
        <v>Health</v>
      </c>
      <c r="G35" t="str">
        <f>'Base W'!M35</f>
        <v>Defense</v>
      </c>
      <c r="H35">
        <f>'Base W'!N35</f>
        <v>11.75</v>
      </c>
      <c r="I35">
        <v>1</v>
      </c>
    </row>
    <row r="36" spans="1:9" x14ac:dyDescent="0.2">
      <c r="A36">
        <f>'Base W'!A36</f>
        <v>15</v>
      </c>
      <c r="B36" t="str">
        <f>'Base W'!B36</f>
        <v>Captain Phasma</v>
      </c>
      <c r="C36" t="str">
        <f>'Base W'!E36</f>
        <v>V</v>
      </c>
      <c r="D36" t="str">
        <f>'Base W'!F36</f>
        <v>A</v>
      </c>
      <c r="E36" t="str">
        <f>'Base W'!H36</f>
        <v>Processor</v>
      </c>
      <c r="F36" t="str">
        <f>'Base W'!J36</f>
        <v>Health</v>
      </c>
      <c r="G36" t="str">
        <f>'Base W'!M36</f>
        <v>Defense</v>
      </c>
      <c r="H36">
        <f>'Base W'!N36</f>
        <v>11.75</v>
      </c>
      <c r="I36">
        <v>1</v>
      </c>
    </row>
    <row r="37" spans="1:9" x14ac:dyDescent="0.2">
      <c r="A37">
        <f>'Base W'!A37</f>
        <v>15</v>
      </c>
      <c r="B37">
        <f>'Base W'!B37</f>
        <v>0</v>
      </c>
      <c r="C37" t="str">
        <f>'Base W'!E37</f>
        <v>V</v>
      </c>
      <c r="D37" t="str">
        <f>'Base W'!F37</f>
        <v>A</v>
      </c>
      <c r="E37" t="str">
        <f>'Base W'!H37</f>
        <v>Processor</v>
      </c>
      <c r="F37" t="str">
        <f>'Base W'!J37</f>
        <v>Defense</v>
      </c>
      <c r="G37" t="str">
        <f>'Base W'!M37</f>
        <v>Defense</v>
      </c>
      <c r="H37">
        <f>'Base W'!N37</f>
        <v>11.75</v>
      </c>
      <c r="I37">
        <v>1</v>
      </c>
    </row>
    <row r="38" spans="1:9" x14ac:dyDescent="0.2">
      <c r="A38">
        <f>'Base W'!A38</f>
        <v>15</v>
      </c>
      <c r="B38" t="str">
        <f>'Base W'!B38</f>
        <v>Sun Fac</v>
      </c>
      <c r="C38" t="str">
        <f>'Base W'!E38</f>
        <v>V</v>
      </c>
      <c r="D38" t="str">
        <f>'Base W'!F38</f>
        <v>A</v>
      </c>
      <c r="E38" t="str">
        <f>'Base W'!H38</f>
        <v>Processor</v>
      </c>
      <c r="F38" t="str">
        <f>'Base W'!J38</f>
        <v>Defense</v>
      </c>
      <c r="G38" t="str">
        <f>'Base W'!M38</f>
        <v>Defense</v>
      </c>
      <c r="H38">
        <f>'Base W'!N38</f>
        <v>11.75</v>
      </c>
      <c r="I38">
        <v>1</v>
      </c>
    </row>
    <row r="39" spans="1:9" x14ac:dyDescent="0.2">
      <c r="A39">
        <f>'Base W'!A39</f>
        <v>15</v>
      </c>
      <c r="B39" t="str">
        <f>'Base W'!B39</f>
        <v>Geonosian Soldier</v>
      </c>
      <c r="C39" t="str">
        <f>'Base W'!E39</f>
        <v>V</v>
      </c>
      <c r="D39" t="str">
        <f>'Base W'!F39</f>
        <v>A</v>
      </c>
      <c r="E39" t="str">
        <f>'Base W'!H39</f>
        <v>Processor</v>
      </c>
      <c r="F39" t="str">
        <f>'Base W'!J39</f>
        <v>Defense</v>
      </c>
      <c r="G39" t="str">
        <f>'Base W'!M39</f>
        <v>Defense</v>
      </c>
      <c r="H39">
        <f>'Base W'!N39</f>
        <v>11.75</v>
      </c>
      <c r="I39">
        <v>1</v>
      </c>
    </row>
    <row r="40" spans="1:9" x14ac:dyDescent="0.2">
      <c r="A40">
        <f>'Base W'!A40</f>
        <v>15</v>
      </c>
      <c r="B40" t="str">
        <f>'Base W'!B40</f>
        <v>IG-86 Sentinel Droid</v>
      </c>
      <c r="C40" t="str">
        <f>'Base W'!E40</f>
        <v>V</v>
      </c>
      <c r="D40" t="str">
        <f>'Base W'!F40</f>
        <v>A</v>
      </c>
      <c r="E40" t="str">
        <f>'Base W'!H40</f>
        <v>Processor</v>
      </c>
      <c r="F40" t="str">
        <f>'Base W'!J40</f>
        <v>Critical Chance</v>
      </c>
      <c r="G40" t="str">
        <f>'Base W'!M40</f>
        <v>Defense</v>
      </c>
      <c r="H40">
        <f>'Base W'!N40</f>
        <v>11.75</v>
      </c>
      <c r="I40">
        <v>1</v>
      </c>
    </row>
    <row r="41" spans="1:9" x14ac:dyDescent="0.2">
      <c r="A41">
        <f>'Base W'!A41</f>
        <v>15</v>
      </c>
      <c r="B41" t="str">
        <f>'Base W'!B41</f>
        <v>Wedge Antilles</v>
      </c>
      <c r="C41" t="str">
        <f>'Base W'!E41</f>
        <v>V</v>
      </c>
      <c r="D41" t="str">
        <f>'Base W'!F41</f>
        <v>A</v>
      </c>
      <c r="E41" t="str">
        <f>'Base W'!H41</f>
        <v>Processor</v>
      </c>
      <c r="F41" t="str">
        <f>'Base W'!J41</f>
        <v>Critical Chance</v>
      </c>
      <c r="G41" t="str">
        <f>'Base W'!M41</f>
        <v>Defense</v>
      </c>
      <c r="H41">
        <f>'Base W'!N41</f>
        <v>11.75</v>
      </c>
      <c r="I41">
        <v>1</v>
      </c>
    </row>
    <row r="42" spans="1:9" x14ac:dyDescent="0.2">
      <c r="A42">
        <f>'Base W'!A42</f>
        <v>15</v>
      </c>
      <c r="B42" t="str">
        <f>'Base W'!B42</f>
        <v>HK-47</v>
      </c>
      <c r="C42" t="str">
        <f>'Base W'!E42</f>
        <v>V</v>
      </c>
      <c r="D42" t="str">
        <f>'Base W'!F42</f>
        <v>A</v>
      </c>
      <c r="E42" t="str">
        <f>'Base W'!H42</f>
        <v>Processor</v>
      </c>
      <c r="F42" t="str">
        <f>'Base W'!J42</f>
        <v>Critical Chance</v>
      </c>
      <c r="G42" t="str">
        <f>'Base W'!M42</f>
        <v>Defense</v>
      </c>
      <c r="H42">
        <f>'Base W'!N42</f>
        <v>11.75</v>
      </c>
      <c r="I42">
        <v>1</v>
      </c>
    </row>
    <row r="43" spans="1:9" x14ac:dyDescent="0.2">
      <c r="A43">
        <f>'Base W'!A43</f>
        <v>15</v>
      </c>
      <c r="B43" t="str">
        <f>'Base W'!B43</f>
        <v>Jawa Scavenger</v>
      </c>
      <c r="C43" t="str">
        <f>'Base W'!E43</f>
        <v>V</v>
      </c>
      <c r="D43" t="str">
        <f>'Base W'!F43</f>
        <v>A</v>
      </c>
      <c r="E43" t="str">
        <f>'Base W'!H43</f>
        <v>Processor</v>
      </c>
      <c r="F43" t="str">
        <f>'Base W'!J43</f>
        <v>Potency</v>
      </c>
      <c r="G43" t="str">
        <f>'Base W'!M43</f>
        <v>Defense</v>
      </c>
      <c r="H43">
        <f>'Base W'!N43</f>
        <v>11.75</v>
      </c>
      <c r="I43">
        <v>1</v>
      </c>
    </row>
    <row r="44" spans="1:9" x14ac:dyDescent="0.2">
      <c r="A44">
        <f>'Base W'!A44</f>
        <v>15</v>
      </c>
      <c r="B44" t="str">
        <f>'Base W'!B44</f>
        <v>CT-7567 "Rex"</v>
      </c>
      <c r="C44" t="str">
        <f>'Base W'!E44</f>
        <v>V</v>
      </c>
      <c r="D44" t="str">
        <f>'Base W'!F44</f>
        <v>A</v>
      </c>
      <c r="E44" t="str">
        <f>'Base W'!H44</f>
        <v>Processor</v>
      </c>
      <c r="F44" t="str">
        <f>'Base W'!J44</f>
        <v>Potency</v>
      </c>
      <c r="G44" t="str">
        <f>'Base W'!M44</f>
        <v>Defense</v>
      </c>
      <c r="H44">
        <f>'Base W'!N44</f>
        <v>11.75</v>
      </c>
      <c r="I44">
        <v>1</v>
      </c>
    </row>
    <row r="45" spans="1:9" x14ac:dyDescent="0.2">
      <c r="A45">
        <f>'Base W'!A45</f>
        <v>15</v>
      </c>
      <c r="B45" t="str">
        <f>'Base W'!B45</f>
        <v>Jawa Engineer</v>
      </c>
      <c r="C45" t="str">
        <f>'Base W'!E45</f>
        <v>V</v>
      </c>
      <c r="D45" t="str">
        <f>'Base W'!F45</f>
        <v>A</v>
      </c>
      <c r="E45" t="str">
        <f>'Base W'!H45</f>
        <v>Processor</v>
      </c>
      <c r="F45" t="str">
        <f>'Base W'!J45</f>
        <v>Potency</v>
      </c>
      <c r="G45" t="str">
        <f>'Base W'!M45</f>
        <v>Defense</v>
      </c>
      <c r="H45">
        <f>'Base W'!N45</f>
        <v>11.75</v>
      </c>
      <c r="I45">
        <v>1</v>
      </c>
    </row>
    <row r="46" spans="1:9" x14ac:dyDescent="0.2">
      <c r="A46">
        <f>'Base W'!A46</f>
        <v>15</v>
      </c>
      <c r="B46" t="str">
        <f>'Base W'!B46</f>
        <v>CT-5555 "Fives"</v>
      </c>
      <c r="C46" t="str">
        <f>'Base W'!E46</f>
        <v>V</v>
      </c>
      <c r="D46" t="str">
        <f>'Base W'!F46</f>
        <v>A</v>
      </c>
      <c r="E46" t="str">
        <f>'Base W'!H46</f>
        <v>Processor</v>
      </c>
      <c r="F46" t="str">
        <f>'Base W'!J46</f>
        <v>Potency</v>
      </c>
      <c r="G46" t="str">
        <f>'Base W'!M46</f>
        <v>Defense</v>
      </c>
      <c r="H46">
        <f>'Base W'!N46</f>
        <v>11.75</v>
      </c>
      <c r="I46">
        <v>1</v>
      </c>
    </row>
    <row r="47" spans="1:9" x14ac:dyDescent="0.2">
      <c r="A47">
        <f>'Base W'!A47</f>
        <v>15</v>
      </c>
      <c r="B47" t="str">
        <f>'Base W'!B47</f>
        <v>Teebo</v>
      </c>
      <c r="C47" t="str">
        <f>'Base W'!E47</f>
        <v>V</v>
      </c>
      <c r="D47" t="str">
        <f>'Base W'!F47</f>
        <v>A</v>
      </c>
      <c r="E47" t="str">
        <f>'Base W'!H47</f>
        <v>Processor</v>
      </c>
      <c r="F47" t="str">
        <f>'Base W'!J47</f>
        <v>Potency</v>
      </c>
      <c r="G47" t="str">
        <f>'Base W'!M47</f>
        <v>Defense</v>
      </c>
      <c r="H47">
        <f>'Base W'!N47</f>
        <v>11.75</v>
      </c>
      <c r="I47">
        <v>1</v>
      </c>
    </row>
    <row r="48" spans="1:9" x14ac:dyDescent="0.2">
      <c r="A48">
        <f>'Base W'!A48</f>
        <v>15</v>
      </c>
      <c r="B48" t="str">
        <f>'Base W'!B48</f>
        <v>Aayla Secura</v>
      </c>
      <c r="C48" t="str">
        <f>'Base W'!E48</f>
        <v>V</v>
      </c>
      <c r="D48" t="str">
        <f>'Base W'!F48</f>
        <v>A</v>
      </c>
      <c r="E48" t="str">
        <f>'Base W'!H48</f>
        <v>Processor</v>
      </c>
      <c r="F48" t="str">
        <f>'Base W'!J48</f>
        <v>Potency</v>
      </c>
      <c r="G48" t="str">
        <f>'Base W'!M48</f>
        <v>Defense</v>
      </c>
      <c r="H48">
        <f>'Base W'!N48</f>
        <v>11.75</v>
      </c>
      <c r="I48">
        <v>1</v>
      </c>
    </row>
    <row r="49" spans="1:9" x14ac:dyDescent="0.2">
      <c r="A49">
        <f>'Base W'!A49</f>
        <v>15</v>
      </c>
      <c r="B49" t="str">
        <f>'Base W'!B49</f>
        <v>Stormtrooper Han</v>
      </c>
      <c r="C49" t="str">
        <f>'Base W'!E49</f>
        <v>V</v>
      </c>
      <c r="D49" t="str">
        <f>'Base W'!F49</f>
        <v>A</v>
      </c>
      <c r="E49" t="str">
        <f>'Base W'!H49</f>
        <v>Holo-Array</v>
      </c>
      <c r="F49" t="str">
        <f>'Base W'!J49</f>
        <v>Health</v>
      </c>
      <c r="G49" t="str">
        <f>'Base W'!M49</f>
        <v>Defense</v>
      </c>
      <c r="H49">
        <f>'Base W'!N49</f>
        <v>11.75</v>
      </c>
      <c r="I49">
        <v>1</v>
      </c>
    </row>
    <row r="50" spans="1:9" x14ac:dyDescent="0.2">
      <c r="A50">
        <f>'Base W'!A50</f>
        <v>15</v>
      </c>
      <c r="B50" t="str">
        <f>'Base W'!B50</f>
        <v>Geonosian Soldier</v>
      </c>
      <c r="C50" t="str">
        <f>'Base W'!E50</f>
        <v>V</v>
      </c>
      <c r="D50" t="str">
        <f>'Base W'!F50</f>
        <v>A</v>
      </c>
      <c r="E50" t="str">
        <f>'Base W'!H50</f>
        <v>Holo-Array</v>
      </c>
      <c r="F50" t="str">
        <f>'Base W'!J50</f>
        <v>Health</v>
      </c>
      <c r="G50" t="str">
        <f>'Base W'!M50</f>
        <v>Critical Damage</v>
      </c>
      <c r="H50">
        <f>'Base W'!N50</f>
        <v>36</v>
      </c>
      <c r="I50">
        <v>1</v>
      </c>
    </row>
    <row r="51" spans="1:9" x14ac:dyDescent="0.2">
      <c r="A51">
        <f>'Base W'!A51</f>
        <v>15</v>
      </c>
      <c r="B51" t="str">
        <f>'Base W'!B51</f>
        <v>Biggs Darklighter</v>
      </c>
      <c r="C51" t="str">
        <f>'Base W'!E51</f>
        <v>V</v>
      </c>
      <c r="D51" t="str">
        <f>'Base W'!F51</f>
        <v>A</v>
      </c>
      <c r="E51" t="str">
        <f>'Base W'!H51</f>
        <v>Holo-Array</v>
      </c>
      <c r="F51" t="str">
        <f>'Base W'!J51</f>
        <v>Critical Chance</v>
      </c>
      <c r="G51" t="str">
        <f>'Base W'!M51</f>
        <v>Critical Damage</v>
      </c>
      <c r="H51">
        <f>'Base W'!N51</f>
        <v>36</v>
      </c>
      <c r="I51">
        <v>1</v>
      </c>
    </row>
    <row r="52" spans="1:9" x14ac:dyDescent="0.2">
      <c r="A52">
        <f>'Base W'!A52</f>
        <v>15</v>
      </c>
      <c r="B52" t="str">
        <f>'Base W'!B52</f>
        <v>Wedge Antilles</v>
      </c>
      <c r="C52" t="str">
        <f>'Base W'!E52</f>
        <v>V</v>
      </c>
      <c r="D52" t="str">
        <f>'Base W'!F52</f>
        <v>A</v>
      </c>
      <c r="E52" t="str">
        <f>'Base W'!H52</f>
        <v>Holo-Array</v>
      </c>
      <c r="F52" t="str">
        <f>'Base W'!J52</f>
        <v>Critical Chance</v>
      </c>
      <c r="G52" t="str">
        <f>'Base W'!M52</f>
        <v>Critical Damage</v>
      </c>
      <c r="H52">
        <f>'Base W'!N52</f>
        <v>36</v>
      </c>
      <c r="I52">
        <v>1</v>
      </c>
    </row>
    <row r="53" spans="1:9" x14ac:dyDescent="0.2">
      <c r="A53">
        <f>'Base W'!A53</f>
        <v>15</v>
      </c>
      <c r="B53" t="str">
        <f>'Base W'!B53</f>
        <v>CT-7567 "Rex"</v>
      </c>
      <c r="C53" t="str">
        <f>'Base W'!E53</f>
        <v>V</v>
      </c>
      <c r="D53" t="str">
        <f>'Base W'!F53</f>
        <v>A</v>
      </c>
      <c r="E53" t="str">
        <f>'Base W'!H53</f>
        <v>Holo-Array</v>
      </c>
      <c r="F53" t="str">
        <f>'Base W'!J53</f>
        <v>Potency</v>
      </c>
      <c r="G53" t="str">
        <f>'Base W'!M53</f>
        <v>Offense</v>
      </c>
      <c r="H53">
        <f>'Base W'!N53</f>
        <v>5.88</v>
      </c>
      <c r="I53">
        <v>1</v>
      </c>
    </row>
    <row r="54" spans="1:9" x14ac:dyDescent="0.2">
      <c r="A54">
        <f>'Base W'!A54</f>
        <v>15</v>
      </c>
      <c r="B54" t="str">
        <f>'Base W'!B54</f>
        <v>Teebo</v>
      </c>
      <c r="C54" t="str">
        <f>'Base W'!E54</f>
        <v>V</v>
      </c>
      <c r="D54" t="str">
        <f>'Base W'!F54</f>
        <v>A</v>
      </c>
      <c r="E54" t="str">
        <f>'Base W'!H54</f>
        <v>Holo-Array</v>
      </c>
      <c r="F54" t="str">
        <f>'Base W'!J54</f>
        <v>Potency</v>
      </c>
      <c r="G54" t="str">
        <f>'Base W'!M54</f>
        <v>Offense</v>
      </c>
      <c r="H54">
        <f>'Base W'!N54</f>
        <v>5.88</v>
      </c>
      <c r="I54">
        <v>1</v>
      </c>
    </row>
    <row r="55" spans="1:9" x14ac:dyDescent="0.2">
      <c r="A55">
        <f>'Base W'!A55</f>
        <v>15</v>
      </c>
      <c r="B55" t="str">
        <f>'Base W'!B55</f>
        <v>Kylo Ren</v>
      </c>
      <c r="C55" t="str">
        <f>'Base W'!E55</f>
        <v>V</v>
      </c>
      <c r="D55" t="str">
        <f>'Base W'!F55</f>
        <v>A</v>
      </c>
      <c r="E55" t="str">
        <f>'Base W'!H55</f>
        <v>Data-Bus</v>
      </c>
      <c r="F55" t="str">
        <f>'Base W'!J55</f>
        <v>Health</v>
      </c>
      <c r="G55" t="str">
        <f>'Base W'!M55</f>
        <v>Health</v>
      </c>
      <c r="H55">
        <f>'Base W'!N55</f>
        <v>5.88</v>
      </c>
      <c r="I55">
        <v>1</v>
      </c>
    </row>
    <row r="56" spans="1:9" x14ac:dyDescent="0.2">
      <c r="A56">
        <f>'Base W'!A56</f>
        <v>15</v>
      </c>
      <c r="B56" t="str">
        <f>'Base W'!B56</f>
        <v>Sun Fac</v>
      </c>
      <c r="C56" t="str">
        <f>'Base W'!E56</f>
        <v>V</v>
      </c>
      <c r="D56" t="str">
        <f>'Base W'!F56</f>
        <v>A</v>
      </c>
      <c r="E56" t="str">
        <f>'Base W'!H56</f>
        <v>Data-Bus</v>
      </c>
      <c r="F56" t="str">
        <f>'Base W'!J56</f>
        <v>Health</v>
      </c>
      <c r="G56" t="str">
        <f>'Base W'!M56</f>
        <v>Protection</v>
      </c>
      <c r="H56">
        <f>'Base W'!N56</f>
        <v>23.5</v>
      </c>
      <c r="I56">
        <v>1</v>
      </c>
    </row>
    <row r="57" spans="1:9" x14ac:dyDescent="0.2">
      <c r="A57">
        <f>'Base W'!A57</f>
        <v>15</v>
      </c>
      <c r="B57" t="str">
        <f>'Base W'!B57</f>
        <v>Ima-Gun Di</v>
      </c>
      <c r="C57" t="str">
        <f>'Base W'!E57</f>
        <v>V</v>
      </c>
      <c r="D57" t="str">
        <f>'Base W'!F57</f>
        <v>A</v>
      </c>
      <c r="E57" t="str">
        <f>'Base W'!H57</f>
        <v>Data-Bus</v>
      </c>
      <c r="F57" t="str">
        <f>'Base W'!J57</f>
        <v>Health</v>
      </c>
      <c r="G57" t="str">
        <f>'Base W'!M57</f>
        <v>Protection</v>
      </c>
      <c r="H57">
        <f>'Base W'!N57</f>
        <v>23.5</v>
      </c>
      <c r="I57">
        <v>1</v>
      </c>
    </row>
    <row r="58" spans="1:9" x14ac:dyDescent="0.2">
      <c r="A58">
        <f>'Base W'!A58</f>
        <v>15</v>
      </c>
      <c r="B58" t="str">
        <f>'Base W'!B58</f>
        <v>Stormtrooper Han</v>
      </c>
      <c r="C58" t="str">
        <f>'Base W'!E58</f>
        <v>V</v>
      </c>
      <c r="D58" t="str">
        <f>'Base W'!F58</f>
        <v>A</v>
      </c>
      <c r="E58" t="str">
        <f>'Base W'!H58</f>
        <v>Data-Bus</v>
      </c>
      <c r="F58" t="str">
        <f>'Base W'!J58</f>
        <v>Health</v>
      </c>
      <c r="G58" t="str">
        <f>'Base W'!M58</f>
        <v>Health</v>
      </c>
      <c r="H58">
        <f>'Base W'!N58</f>
        <v>5.88</v>
      </c>
      <c r="I58">
        <v>1</v>
      </c>
    </row>
    <row r="59" spans="1:9" x14ac:dyDescent="0.2">
      <c r="A59">
        <f>'Base W'!A59</f>
        <v>15</v>
      </c>
      <c r="B59" t="str">
        <f>'Base W'!B59</f>
        <v>CT-5555 "Fives"</v>
      </c>
      <c r="C59" t="str">
        <f>'Base W'!E59</f>
        <v>V</v>
      </c>
      <c r="D59" t="str">
        <f>'Base W'!F59</f>
        <v>A</v>
      </c>
      <c r="E59" t="str">
        <f>'Base W'!H59</f>
        <v>Data-Bus</v>
      </c>
      <c r="F59" t="str">
        <f>'Base W'!J59</f>
        <v>Health</v>
      </c>
      <c r="G59" t="str">
        <f>'Base W'!M59</f>
        <v>Protection</v>
      </c>
      <c r="H59">
        <f>'Base W'!N59</f>
        <v>23.5</v>
      </c>
      <c r="I59">
        <v>1</v>
      </c>
    </row>
    <row r="60" spans="1:9" x14ac:dyDescent="0.2">
      <c r="A60">
        <f>'Base W'!A60</f>
        <v>15</v>
      </c>
      <c r="B60" t="str">
        <f>'Base W'!B60</f>
        <v>Jedi Knight Anakin</v>
      </c>
      <c r="C60" t="str">
        <f>'Base W'!E60</f>
        <v>V</v>
      </c>
      <c r="D60" t="str">
        <f>'Base W'!F60</f>
        <v>A</v>
      </c>
      <c r="E60" t="str">
        <f>'Base W'!H60</f>
        <v>Data-Bus</v>
      </c>
      <c r="F60" t="str">
        <f>'Base W'!J60</f>
        <v>Health</v>
      </c>
      <c r="G60" t="str">
        <f>'Base W'!M60</f>
        <v>Protection</v>
      </c>
      <c r="H60">
        <f>'Base W'!N60</f>
        <v>23.5</v>
      </c>
      <c r="I60">
        <v>1</v>
      </c>
    </row>
    <row r="61" spans="1:9" x14ac:dyDescent="0.2">
      <c r="A61">
        <f>'Base W'!A61</f>
        <v>15</v>
      </c>
      <c r="B61" t="str">
        <f>'Base W'!B61</f>
        <v>Greedo</v>
      </c>
      <c r="C61" t="str">
        <f>'Base W'!E61</f>
        <v>V</v>
      </c>
      <c r="D61" t="str">
        <f>'Base W'!F61</f>
        <v>A</v>
      </c>
      <c r="E61" t="str">
        <f>'Base W'!H61</f>
        <v>Data-Bus</v>
      </c>
      <c r="F61" t="str">
        <f>'Base W'!J61</f>
        <v>Health</v>
      </c>
      <c r="G61" t="str">
        <f>'Base W'!M61</f>
        <v>Health</v>
      </c>
      <c r="H61">
        <f>'Base W'!N61</f>
        <v>5.88</v>
      </c>
      <c r="I61">
        <v>1</v>
      </c>
    </row>
    <row r="62" spans="1:9" x14ac:dyDescent="0.2">
      <c r="A62">
        <f>'Base W'!A62</f>
        <v>15</v>
      </c>
      <c r="B62" t="str">
        <f>'Base W'!B62</f>
        <v>Princess Leia</v>
      </c>
      <c r="C62" t="str">
        <f>'Base W'!E62</f>
        <v>V</v>
      </c>
      <c r="D62" t="str">
        <f>'Base W'!F62</f>
        <v>A</v>
      </c>
      <c r="E62" t="str">
        <f>'Base W'!H62</f>
        <v>Data-Bus</v>
      </c>
      <c r="F62" t="str">
        <f>'Base W'!J62</f>
        <v>Defense</v>
      </c>
      <c r="G62" t="str">
        <f>'Base W'!M62</f>
        <v>Protection</v>
      </c>
      <c r="H62">
        <f>'Base W'!N62</f>
        <v>23.5</v>
      </c>
      <c r="I62">
        <v>1</v>
      </c>
    </row>
    <row r="63" spans="1:9" x14ac:dyDescent="0.2">
      <c r="A63">
        <f>'Base W'!A63</f>
        <v>15</v>
      </c>
      <c r="B63" t="str">
        <f>'Base W'!B63</f>
        <v>IG-86 Sentinel Droid</v>
      </c>
      <c r="C63" t="str">
        <f>'Base W'!E63</f>
        <v>V</v>
      </c>
      <c r="D63" t="str">
        <f>'Base W'!F63</f>
        <v>A</v>
      </c>
      <c r="E63" t="str">
        <f>'Base W'!H63</f>
        <v>Data-Bus</v>
      </c>
      <c r="F63" t="str">
        <f>'Base W'!J63</f>
        <v>Critical Damage</v>
      </c>
      <c r="G63" t="str">
        <f>'Base W'!M63</f>
        <v>Protection</v>
      </c>
      <c r="H63">
        <f>'Base W'!N63</f>
        <v>23.5</v>
      </c>
      <c r="I63">
        <v>1</v>
      </c>
    </row>
    <row r="64" spans="1:9" x14ac:dyDescent="0.2">
      <c r="A64">
        <f>'Base W'!A64</f>
        <v>15</v>
      </c>
      <c r="B64" t="str">
        <f>'Base W'!B64</f>
        <v>Wedge Antilles</v>
      </c>
      <c r="C64" t="str">
        <f>'Base W'!E64</f>
        <v>V</v>
      </c>
      <c r="D64" t="str">
        <f>'Base W'!F64</f>
        <v>A</v>
      </c>
      <c r="E64" t="str">
        <f>'Base W'!H64</f>
        <v>Data-Bus</v>
      </c>
      <c r="F64" t="str">
        <f>'Base W'!J64</f>
        <v>Critical Damage</v>
      </c>
      <c r="G64" t="str">
        <f>'Base W'!M64</f>
        <v>Health</v>
      </c>
      <c r="H64">
        <f>'Base W'!N64</f>
        <v>5.88</v>
      </c>
      <c r="I64">
        <v>1</v>
      </c>
    </row>
    <row r="65" spans="1:9" x14ac:dyDescent="0.2">
      <c r="A65">
        <f>'Base W'!A65</f>
        <v>15</v>
      </c>
      <c r="B65" t="str">
        <f>'Base W'!B65</f>
        <v>Dathcha</v>
      </c>
      <c r="C65" t="str">
        <f>'Base W'!E65</f>
        <v>V</v>
      </c>
      <c r="D65" t="str">
        <f>'Base W'!F65</f>
        <v>A</v>
      </c>
      <c r="E65" t="str">
        <f>'Base W'!H65</f>
        <v>Data-Bus</v>
      </c>
      <c r="F65" t="str">
        <f>'Base W'!J65</f>
        <v>Critical Damage</v>
      </c>
      <c r="G65" t="str">
        <f>'Base W'!M65</f>
        <v>Protection</v>
      </c>
      <c r="H65">
        <f>'Base W'!N65</f>
        <v>23.5</v>
      </c>
      <c r="I65">
        <v>1</v>
      </c>
    </row>
    <row r="66" spans="1:9" x14ac:dyDescent="0.2">
      <c r="A66">
        <f>'Base W'!A66</f>
        <v>15</v>
      </c>
      <c r="B66" t="str">
        <f>'Base W'!B66</f>
        <v>Biggs Darklighter</v>
      </c>
      <c r="C66" t="str">
        <f>'Base W'!E66</f>
        <v>V</v>
      </c>
      <c r="D66" t="str">
        <f>'Base W'!F66</f>
        <v>A</v>
      </c>
      <c r="E66" t="str">
        <f>'Base W'!H66</f>
        <v>Data-Bus</v>
      </c>
      <c r="F66" t="str">
        <f>'Base W'!J66</f>
        <v>Critical Chance</v>
      </c>
      <c r="G66" t="str">
        <f>'Base W'!M66</f>
        <v>Protection</v>
      </c>
      <c r="H66">
        <f>'Base W'!N66</f>
        <v>23.5</v>
      </c>
      <c r="I66">
        <v>1</v>
      </c>
    </row>
    <row r="67" spans="1:9" x14ac:dyDescent="0.2">
      <c r="A67">
        <f>'Base W'!A67</f>
        <v>15</v>
      </c>
      <c r="B67" t="str">
        <f>'Base W'!B67</f>
        <v>HK-47</v>
      </c>
      <c r="C67" t="str">
        <f>'Base W'!E67</f>
        <v>V</v>
      </c>
      <c r="D67" t="str">
        <f>'Base W'!F67</f>
        <v>A</v>
      </c>
      <c r="E67" t="str">
        <f>'Base W'!H67</f>
        <v>Data-Bus</v>
      </c>
      <c r="F67" t="str">
        <f>'Base W'!J67</f>
        <v>Critical Chance</v>
      </c>
      <c r="G67" t="str">
        <f>'Base W'!M67</f>
        <v>Health</v>
      </c>
      <c r="H67">
        <f>'Base W'!N67</f>
        <v>5.88</v>
      </c>
      <c r="I67">
        <v>1</v>
      </c>
    </row>
    <row r="68" spans="1:9" x14ac:dyDescent="0.2">
      <c r="A68">
        <f>'Base W'!A68</f>
        <v>15</v>
      </c>
      <c r="B68" t="str">
        <f>'Base W'!B68</f>
        <v>CT-7567 "Rex"</v>
      </c>
      <c r="C68" t="str">
        <f>'Base W'!E68</f>
        <v>V</v>
      </c>
      <c r="D68" t="str">
        <f>'Base W'!F68</f>
        <v>A</v>
      </c>
      <c r="E68" t="str">
        <f>'Base W'!H68</f>
        <v>Data-Bus</v>
      </c>
      <c r="F68" t="str">
        <f>'Base W'!J68</f>
        <v>Potency</v>
      </c>
      <c r="G68" t="str">
        <f>'Base W'!M68</f>
        <v>Protection</v>
      </c>
      <c r="H68">
        <f>'Base W'!N68</f>
        <v>23.5</v>
      </c>
      <c r="I68">
        <v>1</v>
      </c>
    </row>
    <row r="69" spans="1:9" x14ac:dyDescent="0.2">
      <c r="A69">
        <f>'Base W'!A69</f>
        <v>15</v>
      </c>
      <c r="B69" t="str">
        <f>'Base W'!B69</f>
        <v>Qui-Gon Jinn</v>
      </c>
      <c r="C69" t="str">
        <f>'Base W'!E69</f>
        <v>V</v>
      </c>
      <c r="D69" t="str">
        <f>'Base W'!F69</f>
        <v>A</v>
      </c>
      <c r="E69" t="str">
        <f>'Base W'!H69</f>
        <v>Data-Bus</v>
      </c>
      <c r="F69" t="str">
        <f>'Base W'!J69</f>
        <v>Potency</v>
      </c>
      <c r="G69" t="str">
        <f>'Base W'!M69</f>
        <v>Protection</v>
      </c>
      <c r="H69">
        <f>'Base W'!N69</f>
        <v>23.5</v>
      </c>
      <c r="I69">
        <v>1</v>
      </c>
    </row>
    <row r="70" spans="1:9" x14ac:dyDescent="0.2">
      <c r="A70">
        <f>'Base W'!A70</f>
        <v>15</v>
      </c>
      <c r="B70" t="str">
        <f>'Base W'!B70</f>
        <v>Teebo</v>
      </c>
      <c r="C70" t="str">
        <f>'Base W'!E70</f>
        <v>V</v>
      </c>
      <c r="D70" t="str">
        <f>'Base W'!F70</f>
        <v>A</v>
      </c>
      <c r="E70" t="str">
        <f>'Base W'!H70</f>
        <v>Data-Bus</v>
      </c>
      <c r="F70" t="str">
        <f>'Base W'!J70</f>
        <v>Potency</v>
      </c>
      <c r="G70" t="str">
        <f>'Base W'!M70</f>
        <v>Protection</v>
      </c>
      <c r="H70">
        <f>'Base W'!N70</f>
        <v>23.5</v>
      </c>
      <c r="I70">
        <v>1</v>
      </c>
    </row>
    <row r="71" spans="1:9" x14ac:dyDescent="0.2">
      <c r="A71">
        <f>'Base W'!A71</f>
        <v>15</v>
      </c>
      <c r="B71" t="str">
        <f>'Base W'!B71</f>
        <v>Clone Wars Chewbacca</v>
      </c>
      <c r="C71" t="str">
        <f>'Base W'!E71</f>
        <v>V</v>
      </c>
      <c r="D71" t="str">
        <f>'Base W'!F71</f>
        <v>A</v>
      </c>
      <c r="E71" t="str">
        <f>'Base W'!H71</f>
        <v>Data-Bus</v>
      </c>
      <c r="F71" t="str">
        <f>'Base W'!J71</f>
        <v>Potency</v>
      </c>
      <c r="G71" t="str">
        <f>'Base W'!M71</f>
        <v>Protection</v>
      </c>
      <c r="H71">
        <f>'Base W'!N71</f>
        <v>23.5</v>
      </c>
      <c r="I71">
        <v>1</v>
      </c>
    </row>
    <row r="72" spans="1:9" x14ac:dyDescent="0.2">
      <c r="A72">
        <f>'Base W'!A72</f>
        <v>15</v>
      </c>
      <c r="B72" t="str">
        <f>'Base W'!B72</f>
        <v>Aayla Secura</v>
      </c>
      <c r="C72" t="str">
        <f>'Base W'!E72</f>
        <v>V</v>
      </c>
      <c r="D72" t="str">
        <f>'Base W'!F72</f>
        <v>A</v>
      </c>
      <c r="E72" t="str">
        <f>'Base W'!H72</f>
        <v>Data-Bus</v>
      </c>
      <c r="F72" t="str">
        <f>'Base W'!J72</f>
        <v>Potency</v>
      </c>
      <c r="G72" t="str">
        <f>'Base W'!M72</f>
        <v>Protection</v>
      </c>
      <c r="H72">
        <f>'Base W'!N72</f>
        <v>23.5</v>
      </c>
      <c r="I72">
        <v>1</v>
      </c>
    </row>
    <row r="73" spans="1:9" x14ac:dyDescent="0.2">
      <c r="A73">
        <f>'Base W'!A73</f>
        <v>15</v>
      </c>
      <c r="B73" t="str">
        <f>'Base W'!B73</f>
        <v>CT-7567 "Rex"</v>
      </c>
      <c r="C73" t="str">
        <f>'Base W'!E73</f>
        <v>V</v>
      </c>
      <c r="D73" t="str">
        <f>'Base W'!F73</f>
        <v>A</v>
      </c>
      <c r="E73" t="str">
        <f>'Base W'!H73</f>
        <v>Multiplexer</v>
      </c>
      <c r="F73" t="str">
        <f>'Base W'!J73</f>
        <v>Health</v>
      </c>
      <c r="G73" t="str">
        <f>'Base W'!M73</f>
        <v>Potency</v>
      </c>
      <c r="H73">
        <f>'Base W'!N73</f>
        <v>24</v>
      </c>
      <c r="I73">
        <v>1</v>
      </c>
    </row>
    <row r="74" spans="1:9" x14ac:dyDescent="0.2">
      <c r="A74">
        <f>'Base W'!A74</f>
        <v>15</v>
      </c>
      <c r="B74" t="str">
        <f>'Base W'!B74</f>
        <v>Sun Fac</v>
      </c>
      <c r="C74" t="str">
        <f>'Base W'!E74</f>
        <v>V</v>
      </c>
      <c r="D74" t="str">
        <f>'Base W'!F74</f>
        <v>A</v>
      </c>
      <c r="E74" t="str">
        <f>'Base W'!H74</f>
        <v>Multiplexer</v>
      </c>
      <c r="F74" t="str">
        <f>'Base W'!J74</f>
        <v>Health</v>
      </c>
      <c r="G74" t="str">
        <f>'Base W'!M74</f>
        <v>Defense</v>
      </c>
      <c r="H74">
        <f>'Base W'!N74</f>
        <v>11.75</v>
      </c>
      <c r="I74">
        <v>1</v>
      </c>
    </row>
    <row r="75" spans="1:9" x14ac:dyDescent="0.2">
      <c r="A75">
        <f>'Base W'!A75</f>
        <v>15</v>
      </c>
      <c r="B75" t="str">
        <f>'Base W'!B75</f>
        <v>Ima-Gun Di</v>
      </c>
      <c r="C75" t="str">
        <f>'Base W'!E75</f>
        <v>V</v>
      </c>
      <c r="D75" t="str">
        <f>'Base W'!F75</f>
        <v>A</v>
      </c>
      <c r="E75" t="str">
        <f>'Base W'!H75</f>
        <v>Multiplexer</v>
      </c>
      <c r="F75" t="str">
        <f>'Base W'!J75</f>
        <v>Health</v>
      </c>
      <c r="G75" t="str">
        <f>'Base W'!M75</f>
        <v>Defense</v>
      </c>
      <c r="H75">
        <f>'Base W'!N75</f>
        <v>11.75</v>
      </c>
      <c r="I75">
        <v>1</v>
      </c>
    </row>
    <row r="76" spans="1:9" x14ac:dyDescent="0.2">
      <c r="A76">
        <f>'Base W'!A76</f>
        <v>15</v>
      </c>
      <c r="B76" t="str">
        <f>'Base W'!B76</f>
        <v>Qui-Gon Jinn</v>
      </c>
      <c r="C76" t="str">
        <f>'Base W'!E76</f>
        <v>V</v>
      </c>
      <c r="D76" t="str">
        <f>'Base W'!F76</f>
        <v>A</v>
      </c>
      <c r="E76" t="str">
        <f>'Base W'!H76</f>
        <v>Multiplexer</v>
      </c>
      <c r="F76" t="str">
        <f>'Base W'!J76</f>
        <v>Health</v>
      </c>
      <c r="G76" t="str">
        <f>'Base W'!M76</f>
        <v>Potency</v>
      </c>
      <c r="H76">
        <f>'Base W'!N76</f>
        <v>24</v>
      </c>
      <c r="I76">
        <v>1</v>
      </c>
    </row>
    <row r="77" spans="1:9" x14ac:dyDescent="0.2">
      <c r="A77">
        <f>'Base W'!A77</f>
        <v>15</v>
      </c>
      <c r="B77" t="str">
        <f>'Base W'!B77</f>
        <v>Stormtrooper Han</v>
      </c>
      <c r="C77" t="str">
        <f>'Base W'!E77</f>
        <v>V</v>
      </c>
      <c r="D77" t="str">
        <f>'Base W'!F77</f>
        <v>A</v>
      </c>
      <c r="E77" t="str">
        <f>'Base W'!H77</f>
        <v>Multiplexer</v>
      </c>
      <c r="F77" t="str">
        <f>'Base W'!J77</f>
        <v>Health</v>
      </c>
      <c r="G77" t="str">
        <f>'Base W'!M77</f>
        <v>Defense</v>
      </c>
      <c r="H77">
        <f>'Base W'!N77</f>
        <v>11.75</v>
      </c>
      <c r="I77">
        <v>1</v>
      </c>
    </row>
    <row r="78" spans="1:9" x14ac:dyDescent="0.2">
      <c r="A78">
        <f>'Base W'!A78</f>
        <v>15</v>
      </c>
      <c r="B78">
        <f>'Base W'!B78</f>
        <v>0</v>
      </c>
      <c r="C78" t="str">
        <f>'Base W'!E78</f>
        <v>V</v>
      </c>
      <c r="D78" t="str">
        <f>'Base W'!F78</f>
        <v>A</v>
      </c>
      <c r="E78" t="str">
        <f>'Base W'!H78</f>
        <v>Multiplexer</v>
      </c>
      <c r="F78" t="str">
        <f>'Base W'!J78</f>
        <v>Health</v>
      </c>
      <c r="G78" t="str">
        <f>'Base W'!M78</f>
        <v>Potency</v>
      </c>
      <c r="H78">
        <f>'Base W'!N78</f>
        <v>24</v>
      </c>
      <c r="I78">
        <v>1</v>
      </c>
    </row>
    <row r="79" spans="1:9" x14ac:dyDescent="0.2">
      <c r="A79">
        <f>'Base W'!A79</f>
        <v>15</v>
      </c>
      <c r="B79" t="str">
        <f>'Base W'!B79</f>
        <v>IG-86 Sentinel Droid</v>
      </c>
      <c r="C79" t="str">
        <f>'Base W'!E79</f>
        <v>V</v>
      </c>
      <c r="D79" t="str">
        <f>'Base W'!F79</f>
        <v>A</v>
      </c>
      <c r="E79" t="str">
        <f>'Base W'!H79</f>
        <v>Multiplexer</v>
      </c>
      <c r="F79" t="str">
        <f>'Base W'!J79</f>
        <v>Critical Damage</v>
      </c>
      <c r="G79" t="str">
        <f>'Base W'!M79</f>
        <v>Protection</v>
      </c>
      <c r="H79">
        <f>'Base W'!N79</f>
        <v>23.5</v>
      </c>
      <c r="I79">
        <v>1</v>
      </c>
    </row>
    <row r="80" spans="1:9" x14ac:dyDescent="0.2">
      <c r="A80">
        <f>'Base W'!A80</f>
        <v>15</v>
      </c>
      <c r="B80" t="str">
        <f>'Base W'!B80</f>
        <v>Wedge Antilles</v>
      </c>
      <c r="C80" t="str">
        <f>'Base W'!E80</f>
        <v>V</v>
      </c>
      <c r="D80" t="str">
        <f>'Base W'!F80</f>
        <v>A</v>
      </c>
      <c r="E80" t="str">
        <f>'Base W'!H80</f>
        <v>Multiplexer</v>
      </c>
      <c r="F80" t="str">
        <f>'Base W'!J80</f>
        <v>Critical Damage</v>
      </c>
      <c r="G80" t="str">
        <f>'Base W'!M80</f>
        <v>Health</v>
      </c>
      <c r="H80">
        <f>'Base W'!N80</f>
        <v>5.88</v>
      </c>
      <c r="I80">
        <v>1</v>
      </c>
    </row>
    <row r="81" spans="1:9" x14ac:dyDescent="0.2">
      <c r="A81">
        <f>'Base W'!A81</f>
        <v>15</v>
      </c>
      <c r="B81" t="str">
        <f>'Base W'!B81</f>
        <v>Emperor Palpatine</v>
      </c>
      <c r="C81" t="str">
        <f>'Base W'!E81</f>
        <v>V</v>
      </c>
      <c r="D81" t="str">
        <f>'Base W'!F81</f>
        <v>A</v>
      </c>
      <c r="E81" t="str">
        <f>'Base W'!H81</f>
        <v>Multiplexer</v>
      </c>
      <c r="F81" t="str">
        <f>'Base W'!J81</f>
        <v>Critical Chance</v>
      </c>
      <c r="G81" t="str">
        <f>'Base W'!M81</f>
        <v>Potency</v>
      </c>
      <c r="H81">
        <f>'Base W'!N81</f>
        <v>24</v>
      </c>
      <c r="I81">
        <v>1</v>
      </c>
    </row>
    <row r="82" spans="1:9" x14ac:dyDescent="0.2">
      <c r="A82">
        <f>'Base W'!A82</f>
        <v>15</v>
      </c>
      <c r="B82" t="str">
        <f>'Base W'!B82</f>
        <v>Teebo</v>
      </c>
      <c r="C82" t="str">
        <f>'Base W'!E82</f>
        <v>V</v>
      </c>
      <c r="D82" t="str">
        <f>'Base W'!F82</f>
        <v>A</v>
      </c>
      <c r="E82" t="str">
        <f>'Base W'!H82</f>
        <v>Multiplexer</v>
      </c>
      <c r="F82" t="str">
        <f>'Base W'!J82</f>
        <v>Potency</v>
      </c>
      <c r="G82" t="str">
        <f>'Base W'!M82</f>
        <v>Potency</v>
      </c>
      <c r="H82">
        <f>'Base W'!N82</f>
        <v>24</v>
      </c>
      <c r="I82">
        <v>1</v>
      </c>
    </row>
    <row r="83" spans="1:9" x14ac:dyDescent="0.2">
      <c r="A83">
        <f>'Base W'!A83</f>
        <v>15</v>
      </c>
      <c r="B83" t="str">
        <f>'Base W'!B83</f>
        <v>Aayla Secura</v>
      </c>
      <c r="C83" t="str">
        <f>'Base W'!E83</f>
        <v>V</v>
      </c>
      <c r="D83" t="str">
        <f>'Base W'!F83</f>
        <v>A</v>
      </c>
      <c r="E83" t="str">
        <f>'Base W'!H83</f>
        <v>Multiplexer</v>
      </c>
      <c r="F83" t="str">
        <f>'Base W'!J83</f>
        <v>Potency</v>
      </c>
      <c r="G83" t="str">
        <f>'Base W'!M83</f>
        <v>Protection</v>
      </c>
      <c r="H83">
        <f>'Base W'!N83</f>
        <v>23.5</v>
      </c>
      <c r="I83">
        <v>1</v>
      </c>
    </row>
    <row r="84" spans="1:9" x14ac:dyDescent="0.2">
      <c r="A84">
        <f>'Base W'!A84</f>
        <v>14</v>
      </c>
      <c r="B84" t="str">
        <f>'Base W'!B84</f>
        <v>Rey</v>
      </c>
      <c r="C84" t="str">
        <f>'Base W'!E84</f>
        <v>V</v>
      </c>
      <c r="D84" t="str">
        <f>'Base W'!F84</f>
        <v>A</v>
      </c>
      <c r="E84" t="str">
        <f>'Base W'!H84</f>
        <v>Data-Bus</v>
      </c>
      <c r="F84" t="str">
        <f>'Base W'!J84</f>
        <v>Health</v>
      </c>
      <c r="G84" t="str">
        <f>'Base W'!M84</f>
        <v>Health</v>
      </c>
      <c r="H84">
        <f>'Base W'!N84</f>
        <v>5.5</v>
      </c>
      <c r="I84">
        <v>1</v>
      </c>
    </row>
    <row r="85" spans="1:9" x14ac:dyDescent="0.2">
      <c r="A85">
        <f>'Base W'!A85</f>
        <v>14</v>
      </c>
      <c r="B85" t="str">
        <f>'Base W'!B85</f>
        <v>Ima-Gun Di</v>
      </c>
      <c r="C85" t="str">
        <f>'Base W'!E85</f>
        <v>V</v>
      </c>
      <c r="D85" t="str">
        <f>'Base W'!F85</f>
        <v>A</v>
      </c>
      <c r="E85" t="str">
        <f>'Base W'!H85</f>
        <v>Holo-Array</v>
      </c>
      <c r="F85" t="str">
        <f>'Base W'!J85</f>
        <v>Health</v>
      </c>
      <c r="G85" t="str">
        <f>'Base W'!M85</f>
        <v>Health</v>
      </c>
      <c r="H85">
        <f>'Base W'!N85</f>
        <v>5.5</v>
      </c>
      <c r="I85">
        <v>1</v>
      </c>
    </row>
    <row r="86" spans="1:9" x14ac:dyDescent="0.2">
      <c r="A86">
        <f>'Base W'!A86</f>
        <v>14</v>
      </c>
      <c r="B86" t="str">
        <f>'Base W'!B86</f>
        <v>Geonosian Soldier</v>
      </c>
      <c r="C86" t="str">
        <f>'Base W'!E86</f>
        <v>V</v>
      </c>
      <c r="D86" t="str">
        <f>'Base W'!F86</f>
        <v>A</v>
      </c>
      <c r="E86" t="str">
        <f>'Base W'!H86</f>
        <v>Transmitter</v>
      </c>
      <c r="F86" t="str">
        <f>'Base W'!J86</f>
        <v>Health</v>
      </c>
      <c r="G86" t="str">
        <f>'Base W'!M86</f>
        <v>Offense</v>
      </c>
      <c r="H86">
        <f>'Base W'!N86</f>
        <v>5.5</v>
      </c>
      <c r="I86">
        <v>1</v>
      </c>
    </row>
    <row r="87" spans="1:9" x14ac:dyDescent="0.2">
      <c r="A87">
        <f>'Base W'!A87</f>
        <v>14</v>
      </c>
      <c r="B87" t="str">
        <f>'Base W'!B87</f>
        <v>Grand Master Yoda</v>
      </c>
      <c r="C87" t="str">
        <f>'Base W'!E87</f>
        <v>V</v>
      </c>
      <c r="D87" t="str">
        <f>'Base W'!F87</f>
        <v>A</v>
      </c>
      <c r="E87" t="str">
        <f>'Base W'!H87</f>
        <v>Transmitter</v>
      </c>
      <c r="F87" t="str">
        <f>'Base W'!J87</f>
        <v>Health</v>
      </c>
      <c r="G87" t="str">
        <f>'Base W'!M87</f>
        <v>Offense</v>
      </c>
      <c r="H87">
        <f>'Base W'!N87</f>
        <v>5.5</v>
      </c>
      <c r="I87">
        <v>1</v>
      </c>
    </row>
    <row r="88" spans="1:9" x14ac:dyDescent="0.2">
      <c r="A88">
        <f>'Base W'!A88</f>
        <v>14</v>
      </c>
      <c r="B88" t="str">
        <f>'Base W'!B88</f>
        <v>Biggs Darklighter</v>
      </c>
      <c r="C88" t="str">
        <f>'Base W'!E88</f>
        <v>V</v>
      </c>
      <c r="D88" t="str">
        <f>'Base W'!F88</f>
        <v>A</v>
      </c>
      <c r="E88" t="str">
        <f>'Base W'!H88</f>
        <v>Transmitter</v>
      </c>
      <c r="F88" t="str">
        <f>'Base W'!J88</f>
        <v>Critical Damage</v>
      </c>
      <c r="G88" t="str">
        <f>'Base W'!M88</f>
        <v>Offense</v>
      </c>
      <c r="H88">
        <f>'Base W'!N88</f>
        <v>5.5</v>
      </c>
      <c r="I88">
        <v>1</v>
      </c>
    </row>
    <row r="89" spans="1:9" x14ac:dyDescent="0.2">
      <c r="A89">
        <f>'Base W'!A89</f>
        <v>14</v>
      </c>
      <c r="B89" t="str">
        <f>'Base W'!B89</f>
        <v>IG-88</v>
      </c>
      <c r="C89" t="str">
        <f>'Base W'!E89</f>
        <v>V</v>
      </c>
      <c r="D89" t="str">
        <f>'Base W'!F89</f>
        <v>A</v>
      </c>
      <c r="E89" t="str">
        <f>'Base W'!H89</f>
        <v>Transmitter</v>
      </c>
      <c r="F89" t="str">
        <f>'Base W'!J89</f>
        <v>Critical Damage</v>
      </c>
      <c r="G89" t="str">
        <f>'Base W'!M89</f>
        <v>Offense</v>
      </c>
      <c r="H89">
        <f>'Base W'!N89</f>
        <v>5.5</v>
      </c>
      <c r="I89">
        <v>1</v>
      </c>
    </row>
    <row r="90" spans="1:9" x14ac:dyDescent="0.2">
      <c r="A90">
        <f>'Base W'!A90</f>
        <v>14</v>
      </c>
      <c r="B90" t="str">
        <f>'Base W'!B90</f>
        <v>Jawa Engineer</v>
      </c>
      <c r="C90" t="str">
        <f>'Base W'!E90</f>
        <v>V</v>
      </c>
      <c r="D90" t="str">
        <f>'Base W'!F90</f>
        <v>A</v>
      </c>
      <c r="E90" t="str">
        <f>'Base W'!H90</f>
        <v>Receiver</v>
      </c>
      <c r="F90" t="str">
        <f>'Base W'!J90</f>
        <v>Potency</v>
      </c>
      <c r="G90" t="str">
        <f>'Base W'!M90</f>
        <v>Protection</v>
      </c>
      <c r="H90">
        <f>'Base W'!N90</f>
        <v>22</v>
      </c>
      <c r="I90">
        <v>1</v>
      </c>
    </row>
    <row r="91" spans="1:9" x14ac:dyDescent="0.2">
      <c r="A91">
        <f>'Base W'!A91</f>
        <v>14</v>
      </c>
      <c r="B91" t="str">
        <f>'Base W'!B91</f>
        <v>Ima-Gun Di</v>
      </c>
      <c r="C91" t="str">
        <f>'Base W'!E91</f>
        <v>V</v>
      </c>
      <c r="D91" t="str">
        <f>'Base W'!F91</f>
        <v>A</v>
      </c>
      <c r="E91" t="str">
        <f>'Base W'!H91</f>
        <v>Processor</v>
      </c>
      <c r="F91" t="str">
        <f>'Base W'!J91</f>
        <v>Health</v>
      </c>
      <c r="G91" t="str">
        <f>'Base W'!M91</f>
        <v>Defense</v>
      </c>
      <c r="H91">
        <f>'Base W'!N91</f>
        <v>11</v>
      </c>
      <c r="I91">
        <v>1</v>
      </c>
    </row>
    <row r="92" spans="1:9" x14ac:dyDescent="0.2">
      <c r="A92">
        <f>'Base W'!A92</f>
        <v>14</v>
      </c>
      <c r="B92" t="str">
        <f>'Base W'!B92</f>
        <v>Grand Master Yoda</v>
      </c>
      <c r="C92" t="str">
        <f>'Base W'!E92</f>
        <v>V</v>
      </c>
      <c r="D92" t="str">
        <f>'Base W'!F92</f>
        <v>A</v>
      </c>
      <c r="E92" t="str">
        <f>'Base W'!H92</f>
        <v>Data-Bus</v>
      </c>
      <c r="F92" t="str">
        <f>'Base W'!J92</f>
        <v>Health</v>
      </c>
      <c r="G92" t="str">
        <f>'Base W'!M92</f>
        <v>Protection</v>
      </c>
      <c r="H92">
        <f>'Base W'!N92</f>
        <v>22</v>
      </c>
      <c r="I92">
        <v>1</v>
      </c>
    </row>
    <row r="93" spans="1:9" x14ac:dyDescent="0.2">
      <c r="A93">
        <f>'Base W'!A93</f>
        <v>13</v>
      </c>
      <c r="B93" t="str">
        <f>'Base W'!B93</f>
        <v>Lando Calrissian</v>
      </c>
      <c r="C93" t="str">
        <f>'Base W'!E93</f>
        <v>V</v>
      </c>
      <c r="D93" t="str">
        <f>'Base W'!F93</f>
        <v>A</v>
      </c>
      <c r="E93" t="str">
        <f>'Base W'!H93</f>
        <v>Data-Bus</v>
      </c>
      <c r="F93" t="str">
        <f>'Base W'!J93</f>
        <v>Health</v>
      </c>
      <c r="G93" t="str">
        <f>'Base W'!M93</f>
        <v>Health</v>
      </c>
      <c r="H93">
        <f>'Base W'!N93</f>
        <v>5.13</v>
      </c>
      <c r="I93">
        <v>1</v>
      </c>
    </row>
    <row r="94" spans="1:9" x14ac:dyDescent="0.2">
      <c r="A94">
        <f>'Base W'!A94</f>
        <v>15</v>
      </c>
      <c r="B94" t="str">
        <f>'Base W'!B94</f>
        <v>Aayla Secura</v>
      </c>
      <c r="C94" t="str">
        <f>'Base W'!E94</f>
        <v>V</v>
      </c>
      <c r="D94" t="str">
        <f>'Base W'!F94</f>
        <v>A</v>
      </c>
      <c r="E94" t="str">
        <f>'Base W'!H94</f>
        <v>Receiver</v>
      </c>
      <c r="F94" t="str">
        <f>'Base W'!J94</f>
        <v>Health</v>
      </c>
      <c r="G94" t="str">
        <f>'Base W'!M94</f>
        <v>Health</v>
      </c>
      <c r="H94">
        <f>'Base W'!N94</f>
        <v>4</v>
      </c>
      <c r="I94">
        <v>1</v>
      </c>
    </row>
    <row r="95" spans="1:9" x14ac:dyDescent="0.2">
      <c r="A95">
        <f>'Base W'!A95</f>
        <v>15</v>
      </c>
      <c r="B95" t="str">
        <f>'Base W'!B95</f>
        <v>Resistance Pilot</v>
      </c>
      <c r="C95" t="str">
        <f>'Base W'!E95</f>
        <v>V</v>
      </c>
      <c r="D95" t="str">
        <f>'Base W'!F95</f>
        <v>A</v>
      </c>
      <c r="E95" t="str">
        <f>'Base W'!H95</f>
        <v>Receiver</v>
      </c>
      <c r="F95" t="str">
        <f>'Base W'!J95</f>
        <v>Health</v>
      </c>
      <c r="G95" t="str">
        <f>'Base W'!M95</f>
        <v>Health</v>
      </c>
      <c r="H95">
        <f>'Base W'!N95</f>
        <v>4</v>
      </c>
      <c r="I95">
        <v>1</v>
      </c>
    </row>
    <row r="96" spans="1:9" x14ac:dyDescent="0.2">
      <c r="A96">
        <f>'Base W'!A96</f>
        <v>15</v>
      </c>
      <c r="B96" t="str">
        <f>'Base W'!B96</f>
        <v>Jawa Scavenger</v>
      </c>
      <c r="C96" t="str">
        <f>'Base W'!E96</f>
        <v>V</v>
      </c>
      <c r="D96" t="str">
        <f>'Base W'!F96</f>
        <v>A</v>
      </c>
      <c r="E96" t="str">
        <f>'Base W'!H96</f>
        <v>Receiver</v>
      </c>
      <c r="F96" t="str">
        <f>'Base W'!J96</f>
        <v>Critical Damage</v>
      </c>
      <c r="G96" t="str">
        <f>'Base W'!M96</f>
        <v>Protection</v>
      </c>
      <c r="H96">
        <f>'Base W'!N96</f>
        <v>16</v>
      </c>
      <c r="I96">
        <v>1</v>
      </c>
    </row>
    <row r="97" spans="1:9" x14ac:dyDescent="0.2">
      <c r="A97">
        <f>'Base W'!A97</f>
        <v>15</v>
      </c>
      <c r="B97" t="str">
        <f>'Base W'!B97</f>
        <v>Jedi Knight Anakin</v>
      </c>
      <c r="C97" t="str">
        <f>'Base W'!E97</f>
        <v>V</v>
      </c>
      <c r="D97" t="str">
        <f>'Base W'!F97</f>
        <v>A</v>
      </c>
      <c r="E97" t="str">
        <f>'Base W'!H97</f>
        <v>Receiver</v>
      </c>
      <c r="F97" t="str">
        <f>'Base W'!J97</f>
        <v>Potency</v>
      </c>
      <c r="G97" t="str">
        <f>'Base W'!M97</f>
        <v>Accuracy</v>
      </c>
      <c r="H97">
        <f>'Base W'!N97</f>
        <v>10.5</v>
      </c>
      <c r="I97">
        <v>1</v>
      </c>
    </row>
    <row r="98" spans="1:9" x14ac:dyDescent="0.2">
      <c r="A98">
        <f>'Base W'!A98</f>
        <v>15</v>
      </c>
      <c r="B98" t="str">
        <f>'Base W'!B98</f>
        <v>Kylo Ren</v>
      </c>
      <c r="C98" t="str">
        <f>'Base W'!E98</f>
        <v>V</v>
      </c>
      <c r="D98" t="str">
        <f>'Base W'!F98</f>
        <v>A</v>
      </c>
      <c r="E98" t="str">
        <f>'Base W'!H98</f>
        <v>Processor</v>
      </c>
      <c r="F98" t="str">
        <f>'Base W'!J98</f>
        <v>Health</v>
      </c>
      <c r="G98" t="str">
        <f>'Base W'!M98</f>
        <v>Defense</v>
      </c>
      <c r="H98">
        <f>'Base W'!N98</f>
        <v>8</v>
      </c>
      <c r="I98">
        <v>1</v>
      </c>
    </row>
    <row r="99" spans="1:9" x14ac:dyDescent="0.2">
      <c r="A99">
        <f>'Base W'!A99</f>
        <v>15</v>
      </c>
      <c r="B99" t="str">
        <f>'Base W'!B99</f>
        <v>Emperor Palpatine</v>
      </c>
      <c r="C99" t="str">
        <f>'Base W'!E99</f>
        <v>V</v>
      </c>
      <c r="D99" t="str">
        <f>'Base W'!F99</f>
        <v>A</v>
      </c>
      <c r="E99" t="str">
        <f>'Base W'!H99</f>
        <v>Processor</v>
      </c>
      <c r="F99" t="str">
        <f>'Base W'!J99</f>
        <v>Health</v>
      </c>
      <c r="G99" t="str">
        <f>'Base W'!M99</f>
        <v>Defense</v>
      </c>
      <c r="H99">
        <f>'Base W'!N99</f>
        <v>8</v>
      </c>
      <c r="I99">
        <v>1</v>
      </c>
    </row>
    <row r="100" spans="1:9" x14ac:dyDescent="0.2">
      <c r="A100">
        <f>'Base W'!A100</f>
        <v>15</v>
      </c>
      <c r="B100" t="str">
        <f>'Base W'!B100</f>
        <v>Clone Wars Chewbacca</v>
      </c>
      <c r="C100" t="str">
        <f>'Base W'!E100</f>
        <v>V</v>
      </c>
      <c r="D100" t="str">
        <f>'Base W'!F100</f>
        <v>A</v>
      </c>
      <c r="E100" t="str">
        <f>'Base W'!H100</f>
        <v>Processor</v>
      </c>
      <c r="F100" t="str">
        <f>'Base W'!J100</f>
        <v>Health</v>
      </c>
      <c r="G100" t="str">
        <f>'Base W'!M100</f>
        <v>Defense</v>
      </c>
      <c r="H100">
        <f>'Base W'!N100</f>
        <v>8</v>
      </c>
      <c r="I100">
        <v>1</v>
      </c>
    </row>
    <row r="101" spans="1:9" x14ac:dyDescent="0.2">
      <c r="A101">
        <f>'Base W'!A101</f>
        <v>15</v>
      </c>
      <c r="B101" t="str">
        <f>'Base W'!B101</f>
        <v>Cad Bane</v>
      </c>
      <c r="C101" t="str">
        <f>'Base W'!E101</f>
        <v>V</v>
      </c>
      <c r="D101" t="str">
        <f>'Base W'!F101</f>
        <v>A</v>
      </c>
      <c r="E101" t="str">
        <f>'Base W'!H101</f>
        <v>Processor</v>
      </c>
      <c r="F101" t="str">
        <f>'Base W'!J101</f>
        <v>Health</v>
      </c>
      <c r="G101" t="str">
        <f>'Base W'!M101</f>
        <v>Defense</v>
      </c>
      <c r="H101">
        <f>'Base W'!N101</f>
        <v>8</v>
      </c>
      <c r="I101">
        <v>1</v>
      </c>
    </row>
    <row r="102" spans="1:9" x14ac:dyDescent="0.2">
      <c r="A102">
        <f>'Base W'!A102</f>
        <v>15</v>
      </c>
      <c r="B102" t="str">
        <f>'Base W'!B102</f>
        <v>Qui-Gon Jinn</v>
      </c>
      <c r="C102" t="str">
        <f>'Base W'!E102</f>
        <v>V</v>
      </c>
      <c r="D102" t="str">
        <f>'Base W'!F102</f>
        <v>A</v>
      </c>
      <c r="E102" t="str">
        <f>'Base W'!H102</f>
        <v>Holo-Array</v>
      </c>
      <c r="F102" t="str">
        <f>'Base W'!J102</f>
        <v>Health</v>
      </c>
      <c r="G102" t="str">
        <f>'Base W'!M102</f>
        <v>Critical Chance</v>
      </c>
      <c r="H102">
        <f>'Base W'!N102</f>
        <v>10.5</v>
      </c>
      <c r="I102">
        <v>1</v>
      </c>
    </row>
    <row r="103" spans="1:9" x14ac:dyDescent="0.2">
      <c r="A103">
        <f>'Base W'!A103</f>
        <v>15</v>
      </c>
      <c r="B103" t="str">
        <f>'Base W'!B103</f>
        <v>CT-5555 "Fives"</v>
      </c>
      <c r="C103" t="str">
        <f>'Base W'!E103</f>
        <v>V</v>
      </c>
      <c r="D103" t="str">
        <f>'Base W'!F103</f>
        <v>A</v>
      </c>
      <c r="E103" t="str">
        <f>'Base W'!H103</f>
        <v>Holo-Array</v>
      </c>
      <c r="F103" t="str">
        <f>'Base W'!J103</f>
        <v>Health</v>
      </c>
      <c r="G103" t="str">
        <f>'Base W'!M103</f>
        <v>Offense</v>
      </c>
      <c r="H103">
        <f>'Base W'!N103</f>
        <v>4</v>
      </c>
      <c r="I103">
        <v>1</v>
      </c>
    </row>
    <row r="104" spans="1:9" x14ac:dyDescent="0.2">
      <c r="A104">
        <f>'Base W'!A104</f>
        <v>15</v>
      </c>
      <c r="B104">
        <f>'Base W'!B104</f>
        <v>0</v>
      </c>
      <c r="C104" t="str">
        <f>'Base W'!E104</f>
        <v>V</v>
      </c>
      <c r="D104" t="str">
        <f>'Base W'!F104</f>
        <v>A</v>
      </c>
      <c r="E104" t="str">
        <f>'Base W'!H104</f>
        <v>Holo-Array</v>
      </c>
      <c r="F104" t="str">
        <f>'Base W'!J104</f>
        <v>Health</v>
      </c>
      <c r="G104" t="str">
        <f>'Base W'!M104</f>
        <v>Offense</v>
      </c>
      <c r="H104">
        <f>'Base W'!N104</f>
        <v>4</v>
      </c>
      <c r="I104">
        <v>1</v>
      </c>
    </row>
    <row r="105" spans="1:9" x14ac:dyDescent="0.2">
      <c r="A105">
        <f>'Base W'!A105</f>
        <v>15</v>
      </c>
      <c r="B105" t="str">
        <f>'Base W'!B105</f>
        <v>Rey</v>
      </c>
      <c r="C105" t="str">
        <f>'Base W'!E105</f>
        <v>V</v>
      </c>
      <c r="D105" t="str">
        <f>'Base W'!F105</f>
        <v>A</v>
      </c>
      <c r="E105" t="str">
        <f>'Base W'!H105</f>
        <v>Holo-Array</v>
      </c>
      <c r="F105" t="str">
        <f>'Base W'!J105</f>
        <v>Health</v>
      </c>
      <c r="G105" t="str">
        <f>'Base W'!M105</f>
        <v>Critical Damage</v>
      </c>
      <c r="H105">
        <f>'Base W'!N105</f>
        <v>31.5</v>
      </c>
      <c r="I105">
        <v>1</v>
      </c>
    </row>
    <row r="106" spans="1:9" x14ac:dyDescent="0.2">
      <c r="A106">
        <f>'Base W'!A106</f>
        <v>15</v>
      </c>
      <c r="B106" t="str">
        <f>'Base W'!B106</f>
        <v>Jawa Scavenger</v>
      </c>
      <c r="C106" t="str">
        <f>'Base W'!E106</f>
        <v>V</v>
      </c>
      <c r="D106" t="str">
        <f>'Base W'!F106</f>
        <v>A</v>
      </c>
      <c r="E106" t="str">
        <f>'Base W'!H106</f>
        <v>Holo-Array</v>
      </c>
      <c r="F106" t="str">
        <f>'Base W'!J106</f>
        <v>Critical Damage</v>
      </c>
      <c r="G106" t="str">
        <f>'Base W'!M106</f>
        <v>Protection</v>
      </c>
      <c r="H106">
        <f>'Base W'!N106</f>
        <v>16</v>
      </c>
      <c r="I106">
        <v>1</v>
      </c>
    </row>
    <row r="107" spans="1:9" x14ac:dyDescent="0.2">
      <c r="A107">
        <f>'Base W'!A107</f>
        <v>15</v>
      </c>
      <c r="B107" t="str">
        <f>'Base W'!B107</f>
        <v>Dathcha</v>
      </c>
      <c r="C107" t="str">
        <f>'Base W'!E107</f>
        <v>V</v>
      </c>
      <c r="D107" t="str">
        <f>'Base W'!F107</f>
        <v>A</v>
      </c>
      <c r="E107" t="str">
        <f>'Base W'!H107</f>
        <v>Holo-Array</v>
      </c>
      <c r="F107" t="str">
        <f>'Base W'!J107</f>
        <v>Critical Damage</v>
      </c>
      <c r="G107" t="str">
        <f>'Base W'!M107</f>
        <v>Protection</v>
      </c>
      <c r="H107">
        <f>'Base W'!N107</f>
        <v>16</v>
      </c>
      <c r="I107">
        <v>1</v>
      </c>
    </row>
    <row r="108" spans="1:9" x14ac:dyDescent="0.2">
      <c r="A108">
        <f>'Base W'!A108</f>
        <v>15</v>
      </c>
      <c r="B108" t="str">
        <f>'Base W'!B108</f>
        <v>IG-86 Sentinel Droid</v>
      </c>
      <c r="C108" t="str">
        <f>'Base W'!E108</f>
        <v>V</v>
      </c>
      <c r="D108" t="str">
        <f>'Base W'!F108</f>
        <v>A</v>
      </c>
      <c r="E108" t="str">
        <f>'Base W'!H108</f>
        <v>Holo-Array</v>
      </c>
      <c r="F108" t="str">
        <f>'Base W'!J108</f>
        <v>Critical Chance</v>
      </c>
      <c r="G108" t="str">
        <f>'Base W'!M108</f>
        <v>Offense</v>
      </c>
      <c r="H108">
        <f>'Base W'!N108</f>
        <v>4</v>
      </c>
      <c r="I108">
        <v>1</v>
      </c>
    </row>
    <row r="109" spans="1:9" x14ac:dyDescent="0.2">
      <c r="A109">
        <f>'Base W'!A109</f>
        <v>15</v>
      </c>
      <c r="B109" t="str">
        <f>'Base W'!B109</f>
        <v>IG-88</v>
      </c>
      <c r="C109" t="str">
        <f>'Base W'!E109</f>
        <v>V</v>
      </c>
      <c r="D109" t="str">
        <f>'Base W'!F109</f>
        <v>A</v>
      </c>
      <c r="E109" t="str">
        <f>'Base W'!H109</f>
        <v>Holo-Array</v>
      </c>
      <c r="F109" t="str">
        <f>'Base W'!J109</f>
        <v>Critical Chance</v>
      </c>
      <c r="G109" t="str">
        <f>'Base W'!M109</f>
        <v>Critical Chance</v>
      </c>
      <c r="H109">
        <f>'Base W'!N109</f>
        <v>10.5</v>
      </c>
      <c r="I109">
        <v>1</v>
      </c>
    </row>
    <row r="110" spans="1:9" x14ac:dyDescent="0.2">
      <c r="A110">
        <f>'Base W'!A110</f>
        <v>15</v>
      </c>
      <c r="B110" t="str">
        <f>'Base W'!B110</f>
        <v>Princess Leia</v>
      </c>
      <c r="C110" t="str">
        <f>'Base W'!E110</f>
        <v>V</v>
      </c>
      <c r="D110" t="str">
        <f>'Base W'!F110</f>
        <v>A</v>
      </c>
      <c r="E110" t="str">
        <f>'Base W'!H110</f>
        <v>Holo-Array</v>
      </c>
      <c r="F110" t="str">
        <f>'Base W'!J110</f>
        <v>Critical Chance</v>
      </c>
      <c r="G110" t="str">
        <f>'Base W'!M110</f>
        <v>Offense</v>
      </c>
      <c r="H110">
        <f>'Base W'!N110</f>
        <v>4</v>
      </c>
      <c r="I110">
        <v>1</v>
      </c>
    </row>
    <row r="111" spans="1:9" x14ac:dyDescent="0.2">
      <c r="A111">
        <f>'Base W'!A111</f>
        <v>15</v>
      </c>
      <c r="B111" t="str">
        <f>'Base W'!B111</f>
        <v>Jedi Knight Anakin</v>
      </c>
      <c r="C111" t="str">
        <f>'Base W'!E111</f>
        <v>V</v>
      </c>
      <c r="D111" t="str">
        <f>'Base W'!F111</f>
        <v>A</v>
      </c>
      <c r="E111" t="str">
        <f>'Base W'!H111</f>
        <v>Holo-Array</v>
      </c>
      <c r="F111" t="str">
        <f>'Base W'!J111</f>
        <v>Potency</v>
      </c>
      <c r="G111" t="str">
        <f>'Base W'!M111</f>
        <v>Critical Damage</v>
      </c>
      <c r="H111">
        <f>'Base W'!N111</f>
        <v>31.5</v>
      </c>
      <c r="I111">
        <v>1</v>
      </c>
    </row>
    <row r="112" spans="1:9" x14ac:dyDescent="0.2">
      <c r="A112">
        <f>'Base W'!A112</f>
        <v>15</v>
      </c>
      <c r="B112" t="str">
        <f>'Base W'!B112</f>
        <v>Aayla Secura</v>
      </c>
      <c r="C112" t="str">
        <f>'Base W'!E112</f>
        <v>V</v>
      </c>
      <c r="D112" t="str">
        <f>'Base W'!F112</f>
        <v>A</v>
      </c>
      <c r="E112" t="str">
        <f>'Base W'!H112</f>
        <v>Holo-Array</v>
      </c>
      <c r="F112" t="str">
        <f>'Base W'!J112</f>
        <v>Potency</v>
      </c>
      <c r="G112" t="str">
        <f>'Base W'!M112</f>
        <v>Critical Chance</v>
      </c>
      <c r="H112">
        <f>'Base W'!N112</f>
        <v>10.5</v>
      </c>
      <c r="I112">
        <v>1</v>
      </c>
    </row>
    <row r="113" spans="1:9" x14ac:dyDescent="0.2">
      <c r="A113">
        <f>'Base W'!A113</f>
        <v>15</v>
      </c>
      <c r="B113" t="str">
        <f>'Base W'!B113</f>
        <v>Geonosian Soldier</v>
      </c>
      <c r="C113" t="str">
        <f>'Base W'!E113</f>
        <v>V</v>
      </c>
      <c r="D113" t="str">
        <f>'Base W'!F113</f>
        <v>A</v>
      </c>
      <c r="E113" t="str">
        <f>'Base W'!H113</f>
        <v>Data-Bus</v>
      </c>
      <c r="F113" t="str">
        <f>'Base W'!J113</f>
        <v>Defense</v>
      </c>
      <c r="G113" t="str">
        <f>'Base W'!M113</f>
        <v>Protection</v>
      </c>
      <c r="H113">
        <f>'Base W'!N113</f>
        <v>16</v>
      </c>
      <c r="I113">
        <v>1</v>
      </c>
    </row>
    <row r="114" spans="1:9" x14ac:dyDescent="0.2">
      <c r="A114">
        <f>'Base W'!A114</f>
        <v>15</v>
      </c>
      <c r="B114" t="str">
        <f>'Base W'!B114</f>
        <v>CT-5555 "Fives"</v>
      </c>
      <c r="C114" t="str">
        <f>'Base W'!E114</f>
        <v>V</v>
      </c>
      <c r="D114" t="str">
        <f>'Base W'!F114</f>
        <v>A</v>
      </c>
      <c r="E114" t="str">
        <f>'Base W'!H114</f>
        <v>Multiplexer</v>
      </c>
      <c r="F114" t="str">
        <f>'Base W'!J114</f>
        <v>Health</v>
      </c>
      <c r="G114" t="str">
        <f>'Base W'!M114</f>
        <v>Potency</v>
      </c>
      <c r="H114">
        <f>'Base W'!N114</f>
        <v>21</v>
      </c>
      <c r="I114">
        <v>1</v>
      </c>
    </row>
    <row r="115" spans="1:9" x14ac:dyDescent="0.2">
      <c r="A115">
        <f>'Base W'!A115</f>
        <v>15</v>
      </c>
      <c r="B115" t="str">
        <f>'Base W'!B115</f>
        <v>Jedi Knight Anakin</v>
      </c>
      <c r="C115" t="str">
        <f>'Base W'!E115</f>
        <v>V</v>
      </c>
      <c r="D115" t="str">
        <f>'Base W'!F115</f>
        <v>A</v>
      </c>
      <c r="E115" t="str">
        <f>'Base W'!H115</f>
        <v>Multiplexer</v>
      </c>
      <c r="F115" t="str">
        <f>'Base W'!J115</f>
        <v>Health</v>
      </c>
      <c r="G115" t="str">
        <f>'Base W'!M115</f>
        <v>Offense</v>
      </c>
      <c r="H115">
        <f>'Base W'!N115</f>
        <v>4</v>
      </c>
      <c r="I115">
        <v>1</v>
      </c>
    </row>
    <row r="116" spans="1:9" x14ac:dyDescent="0.2">
      <c r="A116">
        <f>'Base W'!A116</f>
        <v>15</v>
      </c>
      <c r="B116">
        <f>'Base W'!B116</f>
        <v>0</v>
      </c>
      <c r="C116" t="str">
        <f>'Base W'!E116</f>
        <v>V</v>
      </c>
      <c r="D116" t="str">
        <f>'Base W'!F116</f>
        <v>A</v>
      </c>
      <c r="E116" t="str">
        <f>'Base W'!H116</f>
        <v>Multiplexer</v>
      </c>
      <c r="F116" t="str">
        <f>'Base W'!J116</f>
        <v>Defense</v>
      </c>
      <c r="G116" t="str">
        <f>'Base W'!M116</f>
        <v>Offense</v>
      </c>
      <c r="H116">
        <f>'Base W'!N116</f>
        <v>4</v>
      </c>
      <c r="I116">
        <v>1</v>
      </c>
    </row>
    <row r="117" spans="1:9" x14ac:dyDescent="0.2">
      <c r="A117">
        <f>'Base W'!A117</f>
        <v>15</v>
      </c>
      <c r="B117" t="str">
        <f>'Base W'!B117</f>
        <v>Princess Leia</v>
      </c>
      <c r="C117" t="str">
        <f>'Base W'!E117</f>
        <v>V</v>
      </c>
      <c r="D117" t="str">
        <f>'Base W'!F117</f>
        <v>A</v>
      </c>
      <c r="E117" t="str">
        <f>'Base W'!H117</f>
        <v>Multiplexer</v>
      </c>
      <c r="F117" t="str">
        <f>'Base W'!J117</f>
        <v>Defense</v>
      </c>
      <c r="G117" t="str">
        <f>'Base W'!M117</f>
        <v>Defense</v>
      </c>
      <c r="H117">
        <f>'Base W'!N117</f>
        <v>8</v>
      </c>
      <c r="I117">
        <v>1</v>
      </c>
    </row>
    <row r="118" spans="1:9" x14ac:dyDescent="0.2">
      <c r="A118">
        <f>'Base W'!A118</f>
        <v>15</v>
      </c>
      <c r="B118" t="str">
        <f>'Base W'!B118</f>
        <v>Jawa Scavenger</v>
      </c>
      <c r="C118" t="str">
        <f>'Base W'!E118</f>
        <v>V</v>
      </c>
      <c r="D118" t="str">
        <f>'Base W'!F118</f>
        <v>A</v>
      </c>
      <c r="E118" t="str">
        <f>'Base W'!H118</f>
        <v>Multiplexer</v>
      </c>
      <c r="F118" t="str">
        <f>'Base W'!J118</f>
        <v>Potency</v>
      </c>
      <c r="G118" t="str">
        <f>'Base W'!M118</f>
        <v>Potency</v>
      </c>
      <c r="H118">
        <f>'Base W'!N118</f>
        <v>21</v>
      </c>
      <c r="I118">
        <v>1</v>
      </c>
    </row>
    <row r="119" spans="1:9" x14ac:dyDescent="0.2">
      <c r="A119">
        <f>'Base W'!A119</f>
        <v>15</v>
      </c>
      <c r="B119" t="str">
        <f>'Base W'!B119</f>
        <v>Clone Wars Chewbacca</v>
      </c>
      <c r="C119" t="str">
        <f>'Base W'!E119</f>
        <v>V</v>
      </c>
      <c r="D119" t="str">
        <f>'Base W'!F119</f>
        <v>A</v>
      </c>
      <c r="E119" t="str">
        <f>'Base W'!H119</f>
        <v>Multiplexer</v>
      </c>
      <c r="F119" t="str">
        <f>'Base W'!J119</f>
        <v>Potency</v>
      </c>
      <c r="G119" t="str">
        <f>'Base W'!M119</f>
        <v>Potency</v>
      </c>
      <c r="H119">
        <f>'Base W'!N119</f>
        <v>21</v>
      </c>
      <c r="I119">
        <v>1</v>
      </c>
    </row>
    <row r="120" spans="1:9" x14ac:dyDescent="0.2">
      <c r="A120">
        <f>'Base W'!A120</f>
        <v>13</v>
      </c>
      <c r="B120" t="str">
        <f>'Base W'!B120</f>
        <v>Biggs Darklighter</v>
      </c>
      <c r="C120" t="str">
        <f>'Base W'!E120</f>
        <v>V</v>
      </c>
      <c r="D120" t="str">
        <f>'Base W'!F120</f>
        <v>A</v>
      </c>
      <c r="E120" t="str">
        <f>'Base W'!H120</f>
        <v>Receiver</v>
      </c>
      <c r="F120" t="str">
        <f>'Base W'!J120</f>
        <v>Critical Damage</v>
      </c>
      <c r="G120" t="str">
        <f>'Base W'!M120</f>
        <v>Offense</v>
      </c>
      <c r="H120">
        <f>'Base W'!N120</f>
        <v>5.13</v>
      </c>
      <c r="I120">
        <v>1</v>
      </c>
    </row>
    <row r="121" spans="1:9" x14ac:dyDescent="0.2">
      <c r="A121">
        <f>'Base W'!A121</f>
        <v>13</v>
      </c>
      <c r="B121" t="str">
        <f>'Base W'!B121</f>
        <v>Eeth Koth</v>
      </c>
      <c r="C121" t="str">
        <f>'Base W'!E121</f>
        <v>V</v>
      </c>
      <c r="D121" t="str">
        <f>'Base W'!F121</f>
        <v>A</v>
      </c>
      <c r="E121" t="str">
        <f>'Base W'!H121</f>
        <v>Processor</v>
      </c>
      <c r="F121" t="str">
        <f>'Base W'!J121</f>
        <v>Health</v>
      </c>
      <c r="G121" t="str">
        <f>'Base W'!M121</f>
        <v>Defense</v>
      </c>
      <c r="H121">
        <f>'Base W'!N121</f>
        <v>10.25</v>
      </c>
      <c r="I121">
        <v>1</v>
      </c>
    </row>
    <row r="122" spans="1:9" x14ac:dyDescent="0.2">
      <c r="A122">
        <f>'Base W'!A122</f>
        <v>13</v>
      </c>
      <c r="B122" t="str">
        <f>'Base W'!B122</f>
        <v>Darth Maul</v>
      </c>
      <c r="C122" t="str">
        <f>'Base W'!E122</f>
        <v>V</v>
      </c>
      <c r="D122" t="str">
        <f>'Base W'!F122</f>
        <v>A</v>
      </c>
      <c r="E122" t="str">
        <f>'Base W'!H122</f>
        <v>Holo-Array</v>
      </c>
      <c r="F122" t="str">
        <f>'Base W'!J122</f>
        <v>Critical Damage</v>
      </c>
      <c r="G122" t="str">
        <f>'Base W'!M122</f>
        <v>Critical Damage</v>
      </c>
      <c r="H122">
        <f>'Base W'!N122</f>
        <v>31.5</v>
      </c>
      <c r="I122">
        <v>1</v>
      </c>
    </row>
    <row r="123" spans="1:9" x14ac:dyDescent="0.2">
      <c r="A123">
        <f>'Base W'!A123</f>
        <v>13</v>
      </c>
      <c r="B123" t="str">
        <f>'Base W'!B123</f>
        <v>Jawa Engineer</v>
      </c>
      <c r="C123" t="str">
        <f>'Base W'!E123</f>
        <v>V</v>
      </c>
      <c r="D123" t="str">
        <f>'Base W'!F123</f>
        <v>A</v>
      </c>
      <c r="E123" t="str">
        <f>'Base W'!H123</f>
        <v>Data-Bus</v>
      </c>
      <c r="F123" t="str">
        <f>'Base W'!J123</f>
        <v>Potency</v>
      </c>
      <c r="G123" t="str">
        <f>'Base W'!M123</f>
        <v>Protection</v>
      </c>
      <c r="H123">
        <f>'Base W'!N123</f>
        <v>20.5</v>
      </c>
      <c r="I123">
        <v>1</v>
      </c>
    </row>
    <row r="124" spans="1:9" x14ac:dyDescent="0.2">
      <c r="A124">
        <f>'Base W'!A124</f>
        <v>13</v>
      </c>
      <c r="B124" t="str">
        <f>'Base W'!B124</f>
        <v>Geonosian Soldier</v>
      </c>
      <c r="C124" t="str">
        <f>'Base W'!E124</f>
        <v>V</v>
      </c>
      <c r="D124" t="str">
        <f>'Base W'!F124</f>
        <v>A</v>
      </c>
      <c r="E124" t="str">
        <f>'Base W'!H124</f>
        <v>Multiplexer</v>
      </c>
      <c r="F124" t="str">
        <f>'Base W'!J124</f>
        <v>Health</v>
      </c>
      <c r="G124" t="str">
        <f>'Base W'!M124</f>
        <v>Offense</v>
      </c>
      <c r="H124">
        <f>'Base W'!N124</f>
        <v>5.13</v>
      </c>
      <c r="I124">
        <v>1</v>
      </c>
    </row>
    <row r="125" spans="1:9" x14ac:dyDescent="0.2">
      <c r="A125">
        <f>'Base W'!A125</f>
        <v>13</v>
      </c>
      <c r="B125" t="str">
        <f>'Base W'!B125</f>
        <v>Biggs Darklighter</v>
      </c>
      <c r="C125" t="str">
        <f>'Base W'!E125</f>
        <v>V</v>
      </c>
      <c r="D125" t="str">
        <f>'Base W'!F125</f>
        <v>A</v>
      </c>
      <c r="E125" t="str">
        <f>'Base W'!H125</f>
        <v>Multiplexer</v>
      </c>
      <c r="F125" t="str">
        <f>'Base W'!J125</f>
        <v>Critical Damage</v>
      </c>
      <c r="G125" t="str">
        <f>'Base W'!M125</f>
        <v>Health</v>
      </c>
      <c r="H125">
        <f>'Base W'!N125</f>
        <v>5.13</v>
      </c>
      <c r="I125">
        <v>1</v>
      </c>
    </row>
    <row r="126" spans="1:9" x14ac:dyDescent="0.2">
      <c r="A126">
        <f>'Base W'!A126</f>
        <v>12</v>
      </c>
      <c r="B126" t="str">
        <f>'Base W'!B126</f>
        <v>Dathcha</v>
      </c>
      <c r="C126" t="str">
        <f>'Base W'!E126</f>
        <v>V</v>
      </c>
      <c r="D126" t="str">
        <f>'Base W'!F126</f>
        <v>A</v>
      </c>
      <c r="E126" t="str">
        <f>'Base W'!H126</f>
        <v>Transmitter</v>
      </c>
      <c r="F126" t="str">
        <f>'Base W'!J126</f>
        <v>Critical Chance</v>
      </c>
      <c r="G126" t="str">
        <f>'Base W'!M126</f>
        <v>Offense</v>
      </c>
      <c r="H126">
        <f>'Base W'!N126</f>
        <v>4.75</v>
      </c>
      <c r="I126">
        <v>1</v>
      </c>
    </row>
    <row r="127" spans="1:9" x14ac:dyDescent="0.2">
      <c r="A127">
        <f>'Base W'!A127</f>
        <v>12</v>
      </c>
      <c r="B127" t="str">
        <f>'Base W'!B127</f>
        <v>Biggs Darklighter</v>
      </c>
      <c r="C127" t="str">
        <f>'Base W'!E127</f>
        <v>V</v>
      </c>
      <c r="D127" t="str">
        <f>'Base W'!F127</f>
        <v>A</v>
      </c>
      <c r="E127" t="str">
        <f>'Base W'!H127</f>
        <v>Processor</v>
      </c>
      <c r="F127" t="str">
        <f>'Base W'!J127</f>
        <v>Critical Damage</v>
      </c>
      <c r="G127" t="str">
        <f>'Base W'!M127</f>
        <v>Defense</v>
      </c>
      <c r="H127">
        <f>'Base W'!N127</f>
        <v>9.5</v>
      </c>
      <c r="I127">
        <v>1</v>
      </c>
    </row>
    <row r="128" spans="1:9" x14ac:dyDescent="0.2">
      <c r="A128">
        <f>'Base W'!A128</f>
        <v>12</v>
      </c>
      <c r="B128" t="str">
        <f>'Base W'!B128</f>
        <v>Jawa Engineer</v>
      </c>
      <c r="C128" t="str">
        <f>'Base W'!E128</f>
        <v>V</v>
      </c>
      <c r="D128" t="str">
        <f>'Base W'!F128</f>
        <v>A</v>
      </c>
      <c r="E128" t="str">
        <f>'Base W'!H128</f>
        <v>Multiplexer</v>
      </c>
      <c r="F128" t="str">
        <f>'Base W'!J128</f>
        <v>Potency</v>
      </c>
      <c r="G128" t="str">
        <f>'Base W'!M128</f>
        <v>Protection</v>
      </c>
      <c r="H128">
        <f>'Base W'!N128</f>
        <v>19</v>
      </c>
      <c r="I128">
        <v>1</v>
      </c>
    </row>
    <row r="129" spans="1:9" x14ac:dyDescent="0.2">
      <c r="A129">
        <f>'Base W'!A129</f>
        <v>12</v>
      </c>
      <c r="B129" t="str">
        <f>'Base W'!B129</f>
        <v>Royal Guard</v>
      </c>
      <c r="C129" t="str">
        <f>'Base W'!E129</f>
        <v>V</v>
      </c>
      <c r="D129" t="str">
        <f>'Base W'!F129</f>
        <v>A</v>
      </c>
      <c r="E129" t="str">
        <f>'Base W'!H129</f>
        <v>Transmitter</v>
      </c>
      <c r="F129" t="str">
        <f>'Base W'!J129</f>
        <v>Health</v>
      </c>
      <c r="G129" t="str">
        <f>'Base W'!M129</f>
        <v>Offense</v>
      </c>
      <c r="H129">
        <f>'Base W'!N129</f>
        <v>4.75</v>
      </c>
      <c r="I129">
        <v>1</v>
      </c>
    </row>
    <row r="130" spans="1:9" x14ac:dyDescent="0.2">
      <c r="A130">
        <f>'Base W'!A130</f>
        <v>12</v>
      </c>
      <c r="B130" t="str">
        <f>'Base W'!B130</f>
        <v>Emperor Palpatine</v>
      </c>
      <c r="C130" t="str">
        <f>'Base W'!E130</f>
        <v>V</v>
      </c>
      <c r="D130" t="str">
        <f>'Base W'!F130</f>
        <v>A</v>
      </c>
      <c r="E130" t="str">
        <f>'Base W'!H130</f>
        <v>Transmitter</v>
      </c>
      <c r="F130" t="str">
        <f>'Base W'!J130</f>
        <v>Health</v>
      </c>
      <c r="G130" t="str">
        <f>'Base W'!M130</f>
        <v>Offense</v>
      </c>
      <c r="H130">
        <f>'Base W'!N130</f>
        <v>4.75</v>
      </c>
      <c r="I130">
        <v>1</v>
      </c>
    </row>
    <row r="131" spans="1:9" x14ac:dyDescent="0.2">
      <c r="A131">
        <f>'Base W'!A131</f>
        <v>12</v>
      </c>
      <c r="B131" t="str">
        <f>'Base W'!B131</f>
        <v>HK-47</v>
      </c>
      <c r="C131" t="str">
        <f>'Base W'!E131</f>
        <v>V</v>
      </c>
      <c r="D131" t="str">
        <f>'Base W'!F131</f>
        <v>A</v>
      </c>
      <c r="E131" t="str">
        <f>'Base W'!H131</f>
        <v>Transmitter</v>
      </c>
      <c r="F131" t="str">
        <f>'Base W'!J131</f>
        <v>Critical Damage</v>
      </c>
      <c r="G131" t="str">
        <f>'Base W'!M131</f>
        <v>Offense</v>
      </c>
      <c r="H131">
        <f>'Base W'!N131</f>
        <v>4.75</v>
      </c>
      <c r="I131">
        <v>1</v>
      </c>
    </row>
    <row r="132" spans="1:9" x14ac:dyDescent="0.2">
      <c r="A132">
        <f>'Base W'!A132</f>
        <v>12</v>
      </c>
      <c r="B132" t="str">
        <f>'Base W'!B132</f>
        <v>Royal Guard</v>
      </c>
      <c r="C132" t="str">
        <f>'Base W'!E132</f>
        <v>V</v>
      </c>
      <c r="D132" t="str">
        <f>'Base W'!F132</f>
        <v>A</v>
      </c>
      <c r="E132" t="str">
        <f>'Base W'!H132</f>
        <v>Processor</v>
      </c>
      <c r="F132" t="str">
        <f>'Base W'!J132</f>
        <v>Health</v>
      </c>
      <c r="G132" t="str">
        <f>'Base W'!M132</f>
        <v>Defense</v>
      </c>
      <c r="H132">
        <f>'Base W'!N132</f>
        <v>9.5</v>
      </c>
      <c r="I132">
        <v>1</v>
      </c>
    </row>
    <row r="133" spans="1:9" x14ac:dyDescent="0.2">
      <c r="A133">
        <f>'Base W'!A133</f>
        <v>12</v>
      </c>
      <c r="B133" t="str">
        <f>'Base W'!B133</f>
        <v>Admiral Ackbar</v>
      </c>
      <c r="C133" t="str">
        <f>'Base W'!E133</f>
        <v>V</v>
      </c>
      <c r="D133" t="str">
        <f>'Base W'!F133</f>
        <v>A</v>
      </c>
      <c r="E133" t="str">
        <f>'Base W'!H133</f>
        <v>Processor</v>
      </c>
      <c r="F133" t="str">
        <f>'Base W'!J133</f>
        <v>Health</v>
      </c>
      <c r="G133" t="str">
        <f>'Base W'!M133</f>
        <v>Defense</v>
      </c>
      <c r="H133">
        <f>'Base W'!N133</f>
        <v>9.5</v>
      </c>
      <c r="I133">
        <v>1</v>
      </c>
    </row>
    <row r="134" spans="1:9" x14ac:dyDescent="0.2">
      <c r="A134">
        <f>'Base W'!A134</f>
        <v>12</v>
      </c>
      <c r="B134" t="str">
        <f>'Base W'!B134</f>
        <v>Luminara Unduli</v>
      </c>
      <c r="C134" t="str">
        <f>'Base W'!E134</f>
        <v>V</v>
      </c>
      <c r="D134" t="str">
        <f>'Base W'!F134</f>
        <v>A</v>
      </c>
      <c r="E134" t="str">
        <f>'Base W'!H134</f>
        <v>Processor</v>
      </c>
      <c r="F134" t="str">
        <f>'Base W'!J134</f>
        <v>Health</v>
      </c>
      <c r="G134" t="str">
        <f>'Base W'!M134</f>
        <v>Defense</v>
      </c>
      <c r="H134">
        <f>'Base W'!N134</f>
        <v>9.5</v>
      </c>
      <c r="I134">
        <v>1</v>
      </c>
    </row>
    <row r="135" spans="1:9" x14ac:dyDescent="0.2">
      <c r="A135">
        <f>'Base W'!A135</f>
        <v>12</v>
      </c>
      <c r="B135" t="str">
        <f>'Base W'!B135</f>
        <v>Grand Master Yoda</v>
      </c>
      <c r="C135" t="str">
        <f>'Base W'!E135</f>
        <v>V</v>
      </c>
      <c r="D135" t="str">
        <f>'Base W'!F135</f>
        <v>A</v>
      </c>
      <c r="E135" t="str">
        <f>'Base W'!H135</f>
        <v>Processor</v>
      </c>
      <c r="F135" t="str">
        <f>'Base W'!J135</f>
        <v>Health</v>
      </c>
      <c r="G135" t="str">
        <f>'Base W'!M135</f>
        <v>Defense</v>
      </c>
      <c r="H135">
        <f>'Base W'!N135</f>
        <v>9.5</v>
      </c>
      <c r="I135">
        <v>1</v>
      </c>
    </row>
    <row r="136" spans="1:9" x14ac:dyDescent="0.2">
      <c r="A136">
        <f>'Base W'!A136</f>
        <v>12</v>
      </c>
      <c r="B136" t="str">
        <f>'Base W'!B136</f>
        <v>Darth Maul</v>
      </c>
      <c r="C136" t="str">
        <f>'Base W'!E136</f>
        <v>V</v>
      </c>
      <c r="D136" t="str">
        <f>'Base W'!F136</f>
        <v>A</v>
      </c>
      <c r="E136" t="str">
        <f>'Base W'!H136</f>
        <v>Processor</v>
      </c>
      <c r="F136" t="str">
        <f>'Base W'!J136</f>
        <v>Critical Damage</v>
      </c>
      <c r="G136" t="str">
        <f>'Base W'!M136</f>
        <v>Defense</v>
      </c>
      <c r="H136">
        <f>'Base W'!N136</f>
        <v>9.5</v>
      </c>
      <c r="I136">
        <v>1</v>
      </c>
    </row>
    <row r="137" spans="1:9" x14ac:dyDescent="0.2">
      <c r="A137">
        <f>'Base W'!A137</f>
        <v>12</v>
      </c>
      <c r="B137" t="str">
        <f>'Base W'!B137</f>
        <v>IG-88</v>
      </c>
      <c r="C137" t="str">
        <f>'Base W'!E137</f>
        <v>V</v>
      </c>
      <c r="D137" t="str">
        <f>'Base W'!F137</f>
        <v>A</v>
      </c>
      <c r="E137" t="str">
        <f>'Base W'!H137</f>
        <v>Processor</v>
      </c>
      <c r="F137" t="str">
        <f>'Base W'!J137</f>
        <v>Critical Damage</v>
      </c>
      <c r="G137" t="str">
        <f>'Base W'!M137</f>
        <v>Defense</v>
      </c>
      <c r="H137">
        <f>'Base W'!N137</f>
        <v>9.5</v>
      </c>
      <c r="I137">
        <v>1</v>
      </c>
    </row>
    <row r="138" spans="1:9" x14ac:dyDescent="0.2">
      <c r="A138">
        <f>'Base W'!A138</f>
        <v>12</v>
      </c>
      <c r="B138" t="str">
        <f>'Base W'!B138</f>
        <v>Lando Calrissian</v>
      </c>
      <c r="C138" t="str">
        <f>'Base W'!E138</f>
        <v>V</v>
      </c>
      <c r="D138" t="str">
        <f>'Base W'!F138</f>
        <v>A</v>
      </c>
      <c r="E138" t="str">
        <f>'Base W'!H138</f>
        <v>Holo-Array</v>
      </c>
      <c r="F138" t="str">
        <f>'Base W'!J138</f>
        <v>Health</v>
      </c>
      <c r="G138" t="str">
        <f>'Base W'!M138</f>
        <v>Defense</v>
      </c>
      <c r="H138">
        <f>'Base W'!N138</f>
        <v>9.5</v>
      </c>
      <c r="I138">
        <v>1</v>
      </c>
    </row>
    <row r="139" spans="1:9" x14ac:dyDescent="0.2">
      <c r="A139">
        <f>'Base W'!A139</f>
        <v>12</v>
      </c>
      <c r="B139" t="str">
        <f>'Base W'!B139</f>
        <v>Darth Vader</v>
      </c>
      <c r="C139" t="str">
        <f>'Base W'!E139</f>
        <v>V</v>
      </c>
      <c r="D139" t="str">
        <f>'Base W'!F139</f>
        <v>A</v>
      </c>
      <c r="E139" t="str">
        <f>'Base W'!H139</f>
        <v>Holo-Array</v>
      </c>
      <c r="F139" t="str">
        <f>'Base W'!J139</f>
        <v>Potency</v>
      </c>
      <c r="G139" t="str">
        <f>'Base W'!M139</f>
        <v>Critical Damage</v>
      </c>
      <c r="H139">
        <f>'Base W'!N139</f>
        <v>29.25</v>
      </c>
      <c r="I139">
        <v>1</v>
      </c>
    </row>
    <row r="140" spans="1:9" x14ac:dyDescent="0.2">
      <c r="A140">
        <f>'Base W'!A140</f>
        <v>12</v>
      </c>
      <c r="B140" t="str">
        <f>'Base W'!B140</f>
        <v>Royal Guard</v>
      </c>
      <c r="C140" t="str">
        <f>'Base W'!E140</f>
        <v>V</v>
      </c>
      <c r="D140" t="str">
        <f>'Base W'!F140</f>
        <v>A</v>
      </c>
      <c r="E140" t="str">
        <f>'Base W'!H140</f>
        <v>Data-Bus</v>
      </c>
      <c r="F140" t="str">
        <f>'Base W'!J140</f>
        <v>Health</v>
      </c>
      <c r="G140" t="str">
        <f>'Base W'!M140</f>
        <v>Protection</v>
      </c>
      <c r="H140">
        <f>'Base W'!N140</f>
        <v>19</v>
      </c>
      <c r="I140">
        <v>1</v>
      </c>
    </row>
    <row r="141" spans="1:9" x14ac:dyDescent="0.2">
      <c r="A141">
        <f>'Base W'!A141</f>
        <v>12</v>
      </c>
      <c r="B141" t="str">
        <f>'Base W'!B141</f>
        <v>Admiral Ackbar</v>
      </c>
      <c r="C141" t="str">
        <f>'Base W'!E141</f>
        <v>V</v>
      </c>
      <c r="D141" t="str">
        <f>'Base W'!F141</f>
        <v>A</v>
      </c>
      <c r="E141" t="str">
        <f>'Base W'!H141</f>
        <v>Data-Bus</v>
      </c>
      <c r="F141" t="str">
        <f>'Base W'!J141</f>
        <v>Health</v>
      </c>
      <c r="G141" t="str">
        <f>'Base W'!M141</f>
        <v>Protection</v>
      </c>
      <c r="H141">
        <f>'Base W'!N141</f>
        <v>19</v>
      </c>
      <c r="I141">
        <v>1</v>
      </c>
    </row>
    <row r="142" spans="1:9" x14ac:dyDescent="0.2">
      <c r="A142">
        <f>'Base W'!A142</f>
        <v>12</v>
      </c>
      <c r="B142" t="str">
        <f>'Base W'!B142</f>
        <v>Emperor Palpatine</v>
      </c>
      <c r="C142" t="str">
        <f>'Base W'!E142</f>
        <v>V</v>
      </c>
      <c r="D142" t="str">
        <f>'Base W'!F142</f>
        <v>A</v>
      </c>
      <c r="E142" t="str">
        <f>'Base W'!H142</f>
        <v>Data-Bus</v>
      </c>
      <c r="F142" t="str">
        <f>'Base W'!J142</f>
        <v>Health</v>
      </c>
      <c r="G142" t="str">
        <f>'Base W'!M142</f>
        <v>Protection</v>
      </c>
      <c r="H142">
        <f>'Base W'!N142</f>
        <v>19</v>
      </c>
      <c r="I142">
        <v>1</v>
      </c>
    </row>
    <row r="143" spans="1:9" x14ac:dyDescent="0.2">
      <c r="A143">
        <f>'Base W'!A143</f>
        <v>12</v>
      </c>
      <c r="B143" t="str">
        <f>'Base W'!B143</f>
        <v>IG-88</v>
      </c>
      <c r="C143" t="str">
        <f>'Base W'!E143</f>
        <v>V</v>
      </c>
      <c r="D143" t="str">
        <f>'Base W'!F143</f>
        <v>A</v>
      </c>
      <c r="E143" t="str">
        <f>'Base W'!H143</f>
        <v>Data-Bus</v>
      </c>
      <c r="F143" t="str">
        <f>'Base W'!J143</f>
        <v>Critical Damage</v>
      </c>
      <c r="G143" t="str">
        <f>'Base W'!M143</f>
        <v>Protection</v>
      </c>
      <c r="H143">
        <f>'Base W'!N143</f>
        <v>19</v>
      </c>
      <c r="I143">
        <v>1</v>
      </c>
    </row>
    <row r="144" spans="1:9" x14ac:dyDescent="0.2">
      <c r="A144">
        <f>'Base W'!A144</f>
        <v>12</v>
      </c>
      <c r="B144" t="str">
        <f>'Base W'!B144</f>
        <v>Han Solo</v>
      </c>
      <c r="C144" t="str">
        <f>'Base W'!E144</f>
        <v>V</v>
      </c>
      <c r="D144" t="str">
        <f>'Base W'!F144</f>
        <v>A</v>
      </c>
      <c r="E144" t="str">
        <f>'Base W'!H144</f>
        <v>Data-Bus</v>
      </c>
      <c r="F144" t="str">
        <f>'Base W'!J144</f>
        <v>Critical Damage</v>
      </c>
      <c r="G144" t="str">
        <f>'Base W'!M144</f>
        <v>Health</v>
      </c>
      <c r="H144">
        <f>'Base W'!N144</f>
        <v>4.75</v>
      </c>
      <c r="I144">
        <v>1</v>
      </c>
    </row>
    <row r="145" spans="1:9" x14ac:dyDescent="0.2">
      <c r="A145">
        <f>'Base W'!A145</f>
        <v>12</v>
      </c>
      <c r="B145" t="str">
        <f>'Base W'!B145</f>
        <v>Darth Vader</v>
      </c>
      <c r="C145" t="str">
        <f>'Base W'!E145</f>
        <v>V</v>
      </c>
      <c r="D145" t="str">
        <f>'Base W'!F145</f>
        <v>A</v>
      </c>
      <c r="E145" t="str">
        <f>'Base W'!H145</f>
        <v>Multiplexer</v>
      </c>
      <c r="F145" t="str">
        <f>'Base W'!J145</f>
        <v>Health</v>
      </c>
      <c r="G145" t="str">
        <f>'Base W'!M145</f>
        <v>Potency</v>
      </c>
      <c r="H145">
        <f>'Base W'!N145</f>
        <v>19.5</v>
      </c>
      <c r="I145">
        <v>1</v>
      </c>
    </row>
    <row r="146" spans="1:9" x14ac:dyDescent="0.2">
      <c r="A146">
        <f>'Base W'!A146</f>
        <v>12</v>
      </c>
      <c r="B146" t="str">
        <f>'Base W'!B146</f>
        <v>Admiral Ackbar</v>
      </c>
      <c r="C146" t="str">
        <f>'Base W'!E146</f>
        <v>V</v>
      </c>
      <c r="D146" t="str">
        <f>'Base W'!F146</f>
        <v>A</v>
      </c>
      <c r="E146" t="str">
        <f>'Base W'!H146</f>
        <v>Multiplexer</v>
      </c>
      <c r="F146" t="str">
        <f>'Base W'!J146</f>
        <v>Health</v>
      </c>
      <c r="G146" t="str">
        <f>'Base W'!M146</f>
        <v>Protection</v>
      </c>
      <c r="H146">
        <f>'Base W'!N146</f>
        <v>19</v>
      </c>
      <c r="I146">
        <v>1</v>
      </c>
    </row>
    <row r="147" spans="1:9" x14ac:dyDescent="0.2">
      <c r="A147">
        <f>'Base W'!A147</f>
        <v>12</v>
      </c>
      <c r="B147" t="str">
        <f>'Base W'!B147</f>
        <v>Luminara Unduli</v>
      </c>
      <c r="C147" t="str">
        <f>'Base W'!E147</f>
        <v>V</v>
      </c>
      <c r="D147" t="str">
        <f>'Base W'!F147</f>
        <v>A</v>
      </c>
      <c r="E147" t="str">
        <f>'Base W'!H147</f>
        <v>Multiplexer</v>
      </c>
      <c r="F147" t="str">
        <f>'Base W'!J147</f>
        <v>Health</v>
      </c>
      <c r="G147" t="str">
        <f>'Base W'!M147</f>
        <v>Protection</v>
      </c>
      <c r="H147">
        <f>'Base W'!N147</f>
        <v>19</v>
      </c>
      <c r="I147">
        <v>1</v>
      </c>
    </row>
    <row r="148" spans="1:9" x14ac:dyDescent="0.2">
      <c r="A148">
        <f>'Base W'!A148</f>
        <v>12</v>
      </c>
      <c r="B148" t="str">
        <f>'Base W'!B148</f>
        <v>Dathcha</v>
      </c>
      <c r="C148" t="str">
        <f>'Base W'!E148</f>
        <v>V</v>
      </c>
      <c r="D148" t="str">
        <f>'Base W'!F148</f>
        <v>A</v>
      </c>
      <c r="E148" t="str">
        <f>'Base W'!H148</f>
        <v>Multiplexer</v>
      </c>
      <c r="F148" t="str">
        <f>'Base W'!J148</f>
        <v>Critical Damage</v>
      </c>
      <c r="G148" t="str">
        <f>'Base W'!M148</f>
        <v>Protection</v>
      </c>
      <c r="H148">
        <f>'Base W'!N148</f>
        <v>19</v>
      </c>
      <c r="I148">
        <v>1</v>
      </c>
    </row>
    <row r="149" spans="1:9" x14ac:dyDescent="0.2">
      <c r="A149">
        <f>'Base W'!A149</f>
        <v>12</v>
      </c>
      <c r="B149" t="str">
        <f>'Base W'!B149</f>
        <v>IG-88</v>
      </c>
      <c r="C149" t="str">
        <f>'Base W'!E149</f>
        <v>V</v>
      </c>
      <c r="D149" t="str">
        <f>'Base W'!F149</f>
        <v>A</v>
      </c>
      <c r="E149" t="str">
        <f>'Base W'!H149</f>
        <v>Multiplexer</v>
      </c>
      <c r="F149" t="str">
        <f>'Base W'!J149</f>
        <v>Critical Damage</v>
      </c>
      <c r="G149" t="str">
        <f>'Base W'!M149</f>
        <v>Offense</v>
      </c>
      <c r="H149">
        <f>'Base W'!N149</f>
        <v>4.75</v>
      </c>
      <c r="I149">
        <v>1</v>
      </c>
    </row>
    <row r="150" spans="1:9" x14ac:dyDescent="0.2">
      <c r="A150">
        <f>'Base W'!A150</f>
        <v>14</v>
      </c>
      <c r="B150" t="str">
        <f>'Base W'!B150</f>
        <v>Han Solo</v>
      </c>
      <c r="C150" t="str">
        <f>'Base W'!E150</f>
        <v>V</v>
      </c>
      <c r="D150" t="str">
        <f>'Base W'!F150</f>
        <v>A</v>
      </c>
      <c r="E150" t="str">
        <f>'Base W'!H150</f>
        <v>Holo-Array</v>
      </c>
      <c r="F150" t="str">
        <f>'Base W'!J150</f>
        <v>Critical Chance</v>
      </c>
      <c r="G150" t="str">
        <f>'Base W'!M150</f>
        <v>Critical Damage</v>
      </c>
      <c r="H150">
        <f>'Base W'!N150</f>
        <v>29.549999999999997</v>
      </c>
      <c r="I150">
        <v>1</v>
      </c>
    </row>
    <row r="151" spans="1:9" x14ac:dyDescent="0.2">
      <c r="A151">
        <f>'Base W'!A151</f>
        <v>15</v>
      </c>
      <c r="B151">
        <f>'Base W'!B151</f>
        <v>0</v>
      </c>
      <c r="C151" t="str">
        <f>'Base W'!E151</f>
        <v>I</v>
      </c>
      <c r="D151" t="str">
        <f>'Base W'!F151</f>
        <v>A</v>
      </c>
      <c r="E151" t="str">
        <f>'Base W'!H151</f>
        <v>Transmitter</v>
      </c>
      <c r="F151" t="str">
        <f>'Base W'!J151</f>
        <v>Health</v>
      </c>
      <c r="G151" t="str">
        <f>'Base W'!M151</f>
        <v>Offense</v>
      </c>
      <c r="H151">
        <f>'Base W'!N151</f>
        <v>3.88</v>
      </c>
      <c r="I151">
        <v>1</v>
      </c>
    </row>
    <row r="152" spans="1:9" x14ac:dyDescent="0.2">
      <c r="A152">
        <f>'Base W'!A152</f>
        <v>15</v>
      </c>
      <c r="B152">
        <f>'Base W'!B152</f>
        <v>0</v>
      </c>
      <c r="C152" t="str">
        <f>'Base W'!E152</f>
        <v>I</v>
      </c>
      <c r="D152" t="str">
        <f>'Base W'!F152</f>
        <v>A</v>
      </c>
      <c r="E152" t="str">
        <f>'Base W'!H152</f>
        <v>Receiver</v>
      </c>
      <c r="F152" t="str">
        <f>'Base W'!J152</f>
        <v>Health</v>
      </c>
      <c r="G152" t="str">
        <f>'Base W'!M152</f>
        <v>Critical Avoidance</v>
      </c>
      <c r="H152">
        <f>'Base W'!N152</f>
        <v>17.5</v>
      </c>
      <c r="I152">
        <v>1</v>
      </c>
    </row>
    <row r="153" spans="1:9" x14ac:dyDescent="0.2">
      <c r="A153">
        <f>'Base W'!A153</f>
        <v>15</v>
      </c>
      <c r="B153" t="str">
        <f>'Base W'!B153</f>
        <v>Greedo</v>
      </c>
      <c r="C153" t="str">
        <f>'Base W'!E153</f>
        <v>I</v>
      </c>
      <c r="D153" t="str">
        <f>'Base W'!F153</f>
        <v>A</v>
      </c>
      <c r="E153" t="str">
        <f>'Base W'!H153</f>
        <v>Receiver</v>
      </c>
      <c r="F153" t="str">
        <f>'Base W'!J153</f>
        <v>Health</v>
      </c>
      <c r="G153" t="str">
        <f>'Base W'!M153</f>
        <v>Offense</v>
      </c>
      <c r="H153">
        <f>'Base W'!N153</f>
        <v>3.88</v>
      </c>
      <c r="I153">
        <v>1</v>
      </c>
    </row>
    <row r="154" spans="1:9" x14ac:dyDescent="0.2">
      <c r="A154">
        <f>'Base W'!A154</f>
        <v>15</v>
      </c>
      <c r="B154" t="str">
        <f>'Base W'!B154</f>
        <v>Luminara Unduli</v>
      </c>
      <c r="C154" t="str">
        <f>'Base W'!E154</f>
        <v>I</v>
      </c>
      <c r="D154" t="str">
        <f>'Base W'!F154</f>
        <v>A</v>
      </c>
      <c r="E154" t="str">
        <f>'Base W'!H154</f>
        <v>Receiver</v>
      </c>
      <c r="F154" t="str">
        <f>'Base W'!J154</f>
        <v>Defense</v>
      </c>
      <c r="G154" t="str">
        <f>'Base W'!M154</f>
        <v>Accuracy</v>
      </c>
      <c r="H154">
        <f>'Base W'!N154</f>
        <v>8.75</v>
      </c>
      <c r="I154">
        <v>1</v>
      </c>
    </row>
    <row r="155" spans="1:9" x14ac:dyDescent="0.2">
      <c r="A155">
        <f>'Base W'!A155</f>
        <v>15</v>
      </c>
      <c r="B155" t="str">
        <f>'Base W'!B155</f>
        <v>IG-86 Sentinel Droid</v>
      </c>
      <c r="C155" t="str">
        <f>'Base W'!E155</f>
        <v>I</v>
      </c>
      <c r="D155" t="str">
        <f>'Base W'!F155</f>
        <v>A</v>
      </c>
      <c r="E155" t="str">
        <f>'Base W'!H155</f>
        <v>Receiver</v>
      </c>
      <c r="F155" t="str">
        <f>'Base W'!J155</f>
        <v>Critical Damage</v>
      </c>
      <c r="G155" t="str">
        <f>'Base W'!M155</f>
        <v>Accuracy</v>
      </c>
      <c r="H155">
        <f>'Base W'!N155</f>
        <v>8.75</v>
      </c>
      <c r="I155">
        <v>1</v>
      </c>
    </row>
    <row r="156" spans="1:9" x14ac:dyDescent="0.2">
      <c r="A156">
        <f>'Base W'!A156</f>
        <v>15</v>
      </c>
      <c r="B156" t="str">
        <f>'Base W'!B156</f>
        <v>Royal Guard</v>
      </c>
      <c r="C156" t="str">
        <f>'Base W'!E156</f>
        <v>I</v>
      </c>
      <c r="D156" t="str">
        <f>'Base W'!F156</f>
        <v>A</v>
      </c>
      <c r="E156" t="str">
        <f>'Base W'!H156</f>
        <v>Receiver</v>
      </c>
      <c r="F156" t="str">
        <f>'Base W'!J156</f>
        <v>Potency</v>
      </c>
      <c r="G156" t="str">
        <f>'Base W'!M156</f>
        <v>Defense</v>
      </c>
      <c r="H156">
        <f>'Base W'!N156</f>
        <v>7.75</v>
      </c>
      <c r="I156">
        <v>1</v>
      </c>
    </row>
    <row r="157" spans="1:9" x14ac:dyDescent="0.2">
      <c r="A157">
        <f>'Base W'!A157</f>
        <v>15</v>
      </c>
      <c r="B157" t="str">
        <f>'Base W'!B157</f>
        <v>Cad Bane</v>
      </c>
      <c r="C157" t="str">
        <f>'Base W'!E157</f>
        <v>I</v>
      </c>
      <c r="D157" t="str">
        <f>'Base W'!F157</f>
        <v>A</v>
      </c>
      <c r="E157" t="str">
        <f>'Base W'!H157</f>
        <v>Receiver</v>
      </c>
      <c r="F157" t="str">
        <f>'Base W'!J157</f>
        <v>Potency</v>
      </c>
      <c r="G157" t="str">
        <f>'Base W'!M157</f>
        <v>Health</v>
      </c>
      <c r="H157">
        <f>'Base W'!N157</f>
        <v>3.88</v>
      </c>
      <c r="I157">
        <v>1</v>
      </c>
    </row>
    <row r="158" spans="1:9" x14ac:dyDescent="0.2">
      <c r="A158">
        <f>'Base W'!A158</f>
        <v>15</v>
      </c>
      <c r="B158">
        <f>'Base W'!B158</f>
        <v>0</v>
      </c>
      <c r="C158" t="str">
        <f>'Base W'!E158</f>
        <v>I</v>
      </c>
      <c r="D158" t="str">
        <f>'Base W'!F158</f>
        <v>A</v>
      </c>
      <c r="E158" t="str">
        <f>'Base W'!H158</f>
        <v>Processor</v>
      </c>
      <c r="F158" t="str">
        <f>'Base W'!J158</f>
        <v>Health</v>
      </c>
      <c r="G158" t="str">
        <f>'Base W'!M158</f>
        <v>Defense</v>
      </c>
      <c r="H158">
        <f>'Base W'!N158</f>
        <v>7.75</v>
      </c>
      <c r="I158">
        <v>1</v>
      </c>
    </row>
    <row r="159" spans="1:9" x14ac:dyDescent="0.2">
      <c r="A159">
        <f>'Base W'!A159</f>
        <v>15</v>
      </c>
      <c r="B159" t="str">
        <f>'Base W'!B159</f>
        <v>Admiral Ackbar</v>
      </c>
      <c r="C159" t="str">
        <f>'Base W'!E159</f>
        <v>I</v>
      </c>
      <c r="D159" t="str">
        <f>'Base W'!F159</f>
        <v>A</v>
      </c>
      <c r="E159" t="str">
        <f>'Base W'!H159</f>
        <v>Holo-Array</v>
      </c>
      <c r="F159" t="str">
        <f>'Base W'!J159</f>
        <v>Health</v>
      </c>
      <c r="G159" t="str">
        <f>'Base W'!M159</f>
        <v>Protection</v>
      </c>
      <c r="H159">
        <f>'Base W'!N159</f>
        <v>15.5</v>
      </c>
      <c r="I159">
        <v>1</v>
      </c>
    </row>
    <row r="160" spans="1:9" x14ac:dyDescent="0.2">
      <c r="A160">
        <f>'Base W'!A160</f>
        <v>15</v>
      </c>
      <c r="B160" t="str">
        <f>'Base W'!B160</f>
        <v>Emperor Palpatine</v>
      </c>
      <c r="C160" t="str">
        <f>'Base W'!E160</f>
        <v>I</v>
      </c>
      <c r="D160" t="str">
        <f>'Base W'!F160</f>
        <v>A</v>
      </c>
      <c r="E160" t="str">
        <f>'Base W'!H160</f>
        <v>Holo-Array</v>
      </c>
      <c r="F160" t="str">
        <f>'Base W'!J160</f>
        <v>Critical Chance</v>
      </c>
      <c r="G160" t="str">
        <f>'Base W'!M160</f>
        <v>Critical Damage</v>
      </c>
      <c r="H160">
        <f>'Base W'!N160</f>
        <v>26.25</v>
      </c>
      <c r="I160">
        <v>1</v>
      </c>
    </row>
    <row r="161" spans="1:9" x14ac:dyDescent="0.2">
      <c r="A161">
        <f>'Base W'!A161</f>
        <v>15</v>
      </c>
      <c r="B161" t="str">
        <f>'Base W'!B161</f>
        <v>Grand Master Yoda</v>
      </c>
      <c r="C161" t="str">
        <f>'Base W'!E161</f>
        <v>I</v>
      </c>
      <c r="D161" t="str">
        <f>'Base W'!F161</f>
        <v>A</v>
      </c>
      <c r="E161" t="str">
        <f>'Base W'!H161</f>
        <v>Holo-Array</v>
      </c>
      <c r="F161" t="str">
        <f>'Base W'!J161</f>
        <v>Potency</v>
      </c>
      <c r="G161" t="str">
        <f>'Base W'!M161</f>
        <v>Critical Damage</v>
      </c>
      <c r="H161">
        <f>'Base W'!N161</f>
        <v>26.25</v>
      </c>
      <c r="I161">
        <v>1</v>
      </c>
    </row>
    <row r="162" spans="1:9" x14ac:dyDescent="0.2">
      <c r="A162">
        <f>'Base W'!A162</f>
        <v>15</v>
      </c>
      <c r="B162" t="str">
        <f>'Base W'!B162</f>
        <v>Snowtrooper</v>
      </c>
      <c r="C162" t="str">
        <f>'Base W'!E162</f>
        <v>I</v>
      </c>
      <c r="D162" t="str">
        <f>'Base W'!F162</f>
        <v>A</v>
      </c>
      <c r="E162" t="str">
        <f>'Base W'!H162</f>
        <v>Data-Bus</v>
      </c>
      <c r="F162" t="str">
        <f>'Base W'!J162</f>
        <v>Health</v>
      </c>
      <c r="G162" t="str">
        <f>'Base W'!M162</f>
        <v>Health</v>
      </c>
      <c r="H162">
        <f>'Base W'!N162</f>
        <v>3.88</v>
      </c>
      <c r="I162">
        <v>1</v>
      </c>
    </row>
    <row r="163" spans="1:9" x14ac:dyDescent="0.2">
      <c r="A163">
        <f>'Base W'!A163</f>
        <v>15</v>
      </c>
      <c r="B163" t="str">
        <f>'Base W'!B163</f>
        <v>Lando Calrissian</v>
      </c>
      <c r="C163" t="str">
        <f>'Base W'!E163</f>
        <v>I</v>
      </c>
      <c r="D163" t="str">
        <f>'Base W'!F163</f>
        <v>A</v>
      </c>
      <c r="E163" t="str">
        <f>'Base W'!H163</f>
        <v>Multiplexer</v>
      </c>
      <c r="F163" t="str">
        <f>'Base W'!J163</f>
        <v>Health</v>
      </c>
      <c r="G163" t="str">
        <f>'Base W'!M163</f>
        <v>Protection</v>
      </c>
      <c r="H163">
        <f>'Base W'!N163</f>
        <v>15.5</v>
      </c>
      <c r="I163">
        <v>1</v>
      </c>
    </row>
    <row r="164" spans="1:9" x14ac:dyDescent="0.2">
      <c r="A164">
        <f>'Base W'!A164</f>
        <v>15</v>
      </c>
      <c r="B164" t="str">
        <f>'Base W'!B164</f>
        <v>Grand Master Yoda</v>
      </c>
      <c r="C164" t="str">
        <f>'Base W'!E164</f>
        <v>I</v>
      </c>
      <c r="D164" t="str">
        <f>'Base W'!F164</f>
        <v>A</v>
      </c>
      <c r="E164" t="str">
        <f>'Base W'!H164</f>
        <v>Multiplexer</v>
      </c>
      <c r="F164" t="str">
        <f>'Base W'!J164</f>
        <v>Health</v>
      </c>
      <c r="G164" t="str">
        <f>'Base W'!M164</f>
        <v>Potency</v>
      </c>
      <c r="H164">
        <f>'Base W'!N164</f>
        <v>18</v>
      </c>
      <c r="I164">
        <v>1</v>
      </c>
    </row>
    <row r="165" spans="1:9" x14ac:dyDescent="0.2">
      <c r="A165">
        <f>'Base W'!A165</f>
        <v>15</v>
      </c>
      <c r="B165" t="str">
        <f>'Base W'!B165</f>
        <v>HK-47</v>
      </c>
      <c r="C165" t="str">
        <f>'Base W'!E165</f>
        <v>I</v>
      </c>
      <c r="D165" t="str">
        <f>'Base W'!F165</f>
        <v>A</v>
      </c>
      <c r="E165" t="str">
        <f>'Base W'!H165</f>
        <v>Multiplexer</v>
      </c>
      <c r="F165" t="str">
        <f>'Base W'!J165</f>
        <v>Critical Damage</v>
      </c>
      <c r="G165" t="str">
        <f>'Base W'!M165</f>
        <v>Defense</v>
      </c>
      <c r="H165">
        <f>'Base W'!N165</f>
        <v>7.75</v>
      </c>
      <c r="I165">
        <v>1</v>
      </c>
    </row>
    <row r="166" spans="1:9" x14ac:dyDescent="0.2">
      <c r="A166">
        <f>'Base W'!A166</f>
        <v>15</v>
      </c>
      <c r="B166" t="str">
        <f>'Base W'!B166</f>
        <v>Royal Guard</v>
      </c>
      <c r="C166" t="str">
        <f>'Base W'!E166</f>
        <v>I</v>
      </c>
      <c r="D166" t="str">
        <f>'Base W'!F166</f>
        <v>A</v>
      </c>
      <c r="E166" t="str">
        <f>'Base W'!H166</f>
        <v>Multiplexer</v>
      </c>
      <c r="F166" t="str">
        <f>'Base W'!J166</f>
        <v>Potency</v>
      </c>
      <c r="G166" t="str">
        <f>'Base W'!M166</f>
        <v>Health</v>
      </c>
      <c r="H166">
        <f>'Base W'!N166</f>
        <v>3.88</v>
      </c>
      <c r="I166">
        <v>1</v>
      </c>
    </row>
    <row r="167" spans="1:9" x14ac:dyDescent="0.2">
      <c r="A167">
        <f>'Base W'!A167</f>
        <v>13</v>
      </c>
      <c r="B167" t="str">
        <f>'Base W'!B167</f>
        <v>Jawa</v>
      </c>
      <c r="C167" t="str">
        <f>'Base W'!E167</f>
        <v>V</v>
      </c>
      <c r="D167" t="str">
        <f>'Base W'!F167</f>
        <v>A</v>
      </c>
      <c r="E167" t="str">
        <f>'Base W'!H167</f>
        <v>Holo-Array</v>
      </c>
      <c r="F167" t="str">
        <f>'Base W'!J167</f>
        <v>Critical Damage</v>
      </c>
      <c r="G167" t="str">
        <f>'Base W'!M167</f>
        <v>Critical Damage</v>
      </c>
      <c r="H167">
        <f>'Base W'!N167</f>
        <v>27.6</v>
      </c>
      <c r="I167">
        <v>1</v>
      </c>
    </row>
    <row r="168" spans="1:9" x14ac:dyDescent="0.2">
      <c r="A168">
        <f>'Base W'!A168</f>
        <v>11</v>
      </c>
      <c r="B168" t="str">
        <f>'Base W'!B168</f>
        <v>Darth Vader</v>
      </c>
      <c r="C168" t="str">
        <f>'Base W'!E168</f>
        <v>V</v>
      </c>
      <c r="D168" t="str">
        <f>'Base W'!F168</f>
        <v>B</v>
      </c>
      <c r="E168" t="str">
        <f>'Base W'!H168</f>
        <v>Transmitter</v>
      </c>
      <c r="F168" t="str">
        <f>'Base W'!J168</f>
        <v>Health</v>
      </c>
      <c r="G168" t="str">
        <f>'Base W'!M168</f>
        <v>Offense</v>
      </c>
      <c r="H168">
        <f>'Base W'!N168</f>
        <v>4.38</v>
      </c>
      <c r="I168">
        <v>1</v>
      </c>
    </row>
    <row r="169" spans="1:9" x14ac:dyDescent="0.2">
      <c r="A169">
        <f>'Base W'!A169</f>
        <v>11</v>
      </c>
      <c r="B169" t="str">
        <f>'Base W'!B169</f>
        <v>Clone Wars Chewbacca</v>
      </c>
      <c r="C169" t="str">
        <f>'Base W'!E169</f>
        <v>V</v>
      </c>
      <c r="D169" t="str">
        <f>'Base W'!F169</f>
        <v>B</v>
      </c>
      <c r="E169" t="str">
        <f>'Base W'!H169</f>
        <v>Receiver</v>
      </c>
      <c r="F169" t="str">
        <f>'Base W'!J169</f>
        <v>Health</v>
      </c>
      <c r="G169" t="str">
        <f>'Base W'!M169</f>
        <v>Critical Avoidance</v>
      </c>
      <c r="H169">
        <f>'Base W'!N169</f>
        <v>18</v>
      </c>
      <c r="I169">
        <v>1</v>
      </c>
    </row>
    <row r="170" spans="1:9" x14ac:dyDescent="0.2">
      <c r="A170">
        <f>'Base W'!A170</f>
        <v>11</v>
      </c>
      <c r="B170">
        <f>'Base W'!B170</f>
        <v>0</v>
      </c>
      <c r="C170" t="str">
        <f>'Base W'!E170</f>
        <v>V</v>
      </c>
      <c r="D170" t="str">
        <f>'Base W'!F170</f>
        <v>B</v>
      </c>
      <c r="E170" t="str">
        <f>'Base W'!H170</f>
        <v>Processor</v>
      </c>
      <c r="F170" t="str">
        <f>'Base W'!J170</f>
        <v>Health</v>
      </c>
      <c r="G170" t="str">
        <f>'Base W'!M170</f>
        <v>Defense</v>
      </c>
      <c r="H170">
        <f>'Base W'!N170</f>
        <v>8.75</v>
      </c>
      <c r="I170">
        <v>1</v>
      </c>
    </row>
    <row r="171" spans="1:9" x14ac:dyDescent="0.2">
      <c r="A171">
        <f>'Base W'!A171</f>
        <v>11</v>
      </c>
      <c r="B171" t="str">
        <f>'Base W'!B171</f>
        <v>Resistance Pilot</v>
      </c>
      <c r="C171" t="str">
        <f>'Base W'!E171</f>
        <v>V</v>
      </c>
      <c r="D171" t="str">
        <f>'Base W'!F171</f>
        <v>B</v>
      </c>
      <c r="E171" t="str">
        <f>'Base W'!H171</f>
        <v>Processor</v>
      </c>
      <c r="F171" t="str">
        <f>'Base W'!J171</f>
        <v>Health</v>
      </c>
      <c r="G171" t="str">
        <f>'Base W'!M171</f>
        <v>Defense</v>
      </c>
      <c r="H171">
        <f>'Base W'!N171</f>
        <v>8.75</v>
      </c>
      <c r="I171">
        <v>1</v>
      </c>
    </row>
    <row r="172" spans="1:9" x14ac:dyDescent="0.2">
      <c r="A172">
        <f>'Base W'!A172</f>
        <v>10</v>
      </c>
      <c r="B172" t="str">
        <f>'Base W'!B172</f>
        <v>Grand Moff Tarkin</v>
      </c>
      <c r="C172" t="str">
        <f>'Base W'!E172</f>
        <v>V</v>
      </c>
      <c r="D172" t="str">
        <f>'Base W'!F172</f>
        <v>B</v>
      </c>
      <c r="E172" t="str">
        <f>'Base W'!H172</f>
        <v>Transmitter</v>
      </c>
      <c r="F172" t="str">
        <f>'Base W'!J172</f>
        <v>Health</v>
      </c>
      <c r="G172" t="str">
        <f>'Base W'!M172</f>
        <v>Offense</v>
      </c>
      <c r="H172">
        <f>'Base W'!N172</f>
        <v>4</v>
      </c>
      <c r="I172">
        <v>1</v>
      </c>
    </row>
    <row r="173" spans="1:9" x14ac:dyDescent="0.2">
      <c r="A173">
        <f>'Base W'!A173</f>
        <v>10</v>
      </c>
      <c r="B173" t="str">
        <f>'Base W'!B173</f>
        <v>Jawa</v>
      </c>
      <c r="C173" t="str">
        <f>'Base W'!E173</f>
        <v>V</v>
      </c>
      <c r="D173" t="str">
        <f>'Base W'!F173</f>
        <v>B</v>
      </c>
      <c r="E173" t="str">
        <f>'Base W'!H173</f>
        <v>Processor</v>
      </c>
      <c r="F173" t="str">
        <f>'Base W'!J173</f>
        <v>Critical Chance</v>
      </c>
      <c r="G173" t="str">
        <f>'Base W'!M173</f>
        <v>Defense</v>
      </c>
      <c r="H173">
        <f>'Base W'!N173</f>
        <v>8</v>
      </c>
      <c r="I173">
        <v>1</v>
      </c>
    </row>
    <row r="174" spans="1:9" x14ac:dyDescent="0.2">
      <c r="A174">
        <f>'Base W'!A174</f>
        <v>10</v>
      </c>
      <c r="B174" t="str">
        <f>'Base W'!B174</f>
        <v>Jawa</v>
      </c>
      <c r="C174" t="str">
        <f>'Base W'!E174</f>
        <v>V</v>
      </c>
      <c r="D174" t="str">
        <f>'Base W'!F174</f>
        <v>B</v>
      </c>
      <c r="E174" t="str">
        <f>'Base W'!H174</f>
        <v>Data-Bus</v>
      </c>
      <c r="F174" t="str">
        <f>'Base W'!J174</f>
        <v>Critical Chance</v>
      </c>
      <c r="G174" t="str">
        <f>'Base W'!M174</f>
        <v>Protection</v>
      </c>
      <c r="H174">
        <f>'Base W'!N174</f>
        <v>16</v>
      </c>
      <c r="I174">
        <v>1</v>
      </c>
    </row>
    <row r="175" spans="1:9" x14ac:dyDescent="0.2">
      <c r="A175">
        <f>'Base W'!A175</f>
        <v>12</v>
      </c>
      <c r="B175" t="str">
        <f>'Base W'!B175</f>
        <v>Admiral Ackbar</v>
      </c>
      <c r="C175" t="str">
        <f>'Base W'!E175</f>
        <v>V</v>
      </c>
      <c r="D175" t="str">
        <f>'Base W'!F175</f>
        <v>A</v>
      </c>
      <c r="E175" t="str">
        <f>'Base W'!H175</f>
        <v>Transmitter</v>
      </c>
      <c r="F175" t="str">
        <f>'Base W'!J175</f>
        <v>Health</v>
      </c>
      <c r="G175" t="str">
        <f>'Base W'!M175</f>
        <v>Offense</v>
      </c>
      <c r="H175">
        <f>'Base W'!N175</f>
        <v>3.25</v>
      </c>
      <c r="I175">
        <v>1</v>
      </c>
    </row>
    <row r="176" spans="1:9" x14ac:dyDescent="0.2">
      <c r="A176">
        <f>'Base W'!A176</f>
        <v>12</v>
      </c>
      <c r="B176" t="str">
        <f>'Base W'!B176</f>
        <v>Luminara Unduli</v>
      </c>
      <c r="C176" t="str">
        <f>'Base W'!E176</f>
        <v>V</v>
      </c>
      <c r="D176" t="str">
        <f>'Base W'!F176</f>
        <v>A</v>
      </c>
      <c r="E176" t="str">
        <f>'Base W'!H176</f>
        <v>Transmitter</v>
      </c>
      <c r="F176" t="str">
        <f>'Base W'!J176</f>
        <v>Health</v>
      </c>
      <c r="G176" t="str">
        <f>'Base W'!M176</f>
        <v>Offense</v>
      </c>
      <c r="H176">
        <f>'Base W'!N176</f>
        <v>3.25</v>
      </c>
      <c r="I176">
        <v>1</v>
      </c>
    </row>
    <row r="177" spans="1:9" x14ac:dyDescent="0.2">
      <c r="A177">
        <f>'Base W'!A177</f>
        <v>12</v>
      </c>
      <c r="B177" t="str">
        <f>'Base W'!B177</f>
        <v>Lando Calrissian</v>
      </c>
      <c r="C177" t="str">
        <f>'Base W'!E177</f>
        <v>V</v>
      </c>
      <c r="D177" t="str">
        <f>'Base W'!F177</f>
        <v>A</v>
      </c>
      <c r="E177" t="str">
        <f>'Base W'!H177</f>
        <v>Receiver</v>
      </c>
      <c r="F177" t="str">
        <f>'Base W'!J177</f>
        <v>Health</v>
      </c>
      <c r="G177" t="str">
        <f>'Base W'!M177</f>
        <v>Offense</v>
      </c>
      <c r="H177">
        <f>'Base W'!N177</f>
        <v>3.25</v>
      </c>
      <c r="I177">
        <v>1</v>
      </c>
    </row>
    <row r="178" spans="1:9" x14ac:dyDescent="0.2">
      <c r="A178">
        <f>'Base W'!A178</f>
        <v>12</v>
      </c>
      <c r="B178" t="str">
        <f>'Base W'!B178</f>
        <v>Dathcha</v>
      </c>
      <c r="C178" t="str">
        <f>'Base W'!E178</f>
        <v>V</v>
      </c>
      <c r="D178" t="str">
        <f>'Base W'!F178</f>
        <v>A</v>
      </c>
      <c r="E178" t="str">
        <f>'Base W'!H178</f>
        <v>Receiver</v>
      </c>
      <c r="F178" t="str">
        <f>'Base W'!J178</f>
        <v>Critical Damage</v>
      </c>
      <c r="G178" t="str">
        <f>'Base W'!M178</f>
        <v>Protection</v>
      </c>
      <c r="H178">
        <f>'Base W'!N178</f>
        <v>13</v>
      </c>
      <c r="I178">
        <v>1</v>
      </c>
    </row>
    <row r="179" spans="1:9" x14ac:dyDescent="0.2">
      <c r="A179">
        <f>'Base W'!A179</f>
        <v>12</v>
      </c>
      <c r="B179" t="str">
        <f>'Base W'!B179</f>
        <v>Darth Maul</v>
      </c>
      <c r="C179" t="str">
        <f>'Base W'!E179</f>
        <v>V</v>
      </c>
      <c r="D179" t="str">
        <f>'Base W'!F179</f>
        <v>A</v>
      </c>
      <c r="E179" t="str">
        <f>'Base W'!H179</f>
        <v>Receiver</v>
      </c>
      <c r="F179" t="str">
        <f>'Base W'!J179</f>
        <v>Critical Chance</v>
      </c>
      <c r="G179" t="str">
        <f>'Base W'!M179</f>
        <v>Speed</v>
      </c>
      <c r="H179">
        <f>'Base W'!N179</f>
        <v>21</v>
      </c>
      <c r="I179">
        <v>1</v>
      </c>
    </row>
    <row r="180" spans="1:9" x14ac:dyDescent="0.2">
      <c r="A180">
        <f>'Base W'!A180</f>
        <v>12</v>
      </c>
      <c r="B180" t="str">
        <f>'Base W'!B180</f>
        <v>Dathcha</v>
      </c>
      <c r="C180" t="str">
        <f>'Base W'!E180</f>
        <v>V</v>
      </c>
      <c r="D180" t="str">
        <f>'Base W'!F180</f>
        <v>A</v>
      </c>
      <c r="E180" t="str">
        <f>'Base W'!H180</f>
        <v>Processor</v>
      </c>
      <c r="F180" t="str">
        <f>'Base W'!J180</f>
        <v>Critical Chance</v>
      </c>
      <c r="G180" t="str">
        <f>'Base W'!M180</f>
        <v>Defense</v>
      </c>
      <c r="H180">
        <f>'Base W'!N180</f>
        <v>6.5</v>
      </c>
      <c r="I180">
        <v>1</v>
      </c>
    </row>
    <row r="181" spans="1:9" x14ac:dyDescent="0.2">
      <c r="A181">
        <f>'Base W'!A181</f>
        <v>12</v>
      </c>
      <c r="B181" t="str">
        <f>'Base W'!B181</f>
        <v>HK-47</v>
      </c>
      <c r="C181" t="str">
        <f>'Base W'!E181</f>
        <v>V</v>
      </c>
      <c r="D181" t="str">
        <f>'Base W'!F181</f>
        <v>A</v>
      </c>
      <c r="E181" t="str">
        <f>'Base W'!H181</f>
        <v>Holo-Array</v>
      </c>
      <c r="F181" t="str">
        <f>'Base W'!J181</f>
        <v>Critical Damage</v>
      </c>
      <c r="G181" t="str">
        <f>'Base W'!M181</f>
        <v>Health</v>
      </c>
      <c r="H181">
        <f>'Base W'!N181</f>
        <v>3.25</v>
      </c>
      <c r="I181">
        <v>1</v>
      </c>
    </row>
    <row r="182" spans="1:9" x14ac:dyDescent="0.2">
      <c r="A182">
        <f>'Base W'!A182</f>
        <v>9</v>
      </c>
      <c r="B182" t="str">
        <f>'Base W'!B182</f>
        <v>Jawa Scavenger</v>
      </c>
      <c r="C182" t="str">
        <f>'Base W'!E182</f>
        <v>V</v>
      </c>
      <c r="D182" t="str">
        <f>'Base W'!F182</f>
        <v>B</v>
      </c>
      <c r="E182" t="str">
        <f>'Base W'!H182</f>
        <v>Transmitter</v>
      </c>
      <c r="F182" t="str">
        <f>'Base W'!J182</f>
        <v>Critical Damage</v>
      </c>
      <c r="G182" t="str">
        <f>'Base W'!M182</f>
        <v>Offense</v>
      </c>
      <c r="H182">
        <f>'Base W'!N182</f>
        <v>3.63</v>
      </c>
      <c r="I182">
        <v>1</v>
      </c>
    </row>
    <row r="183" spans="1:9" x14ac:dyDescent="0.2">
      <c r="A183">
        <f>'Base W'!A183</f>
        <v>9</v>
      </c>
      <c r="B183" t="str">
        <f>'Base W'!B183</f>
        <v>Jawa</v>
      </c>
      <c r="C183" t="str">
        <f>'Base W'!E183</f>
        <v>V</v>
      </c>
      <c r="D183" t="str">
        <f>'Base W'!F183</f>
        <v>B</v>
      </c>
      <c r="E183" t="str">
        <f>'Base W'!H183</f>
        <v>Transmitter</v>
      </c>
      <c r="F183" t="str">
        <f>'Base W'!J183</f>
        <v>Critical Damage</v>
      </c>
      <c r="G183" t="str">
        <f>'Base W'!M183</f>
        <v>Offense</v>
      </c>
      <c r="H183">
        <f>'Base W'!N183</f>
        <v>3.63</v>
      </c>
      <c r="I183">
        <v>1</v>
      </c>
    </row>
    <row r="184" spans="1:9" x14ac:dyDescent="0.2">
      <c r="A184">
        <f>'Base W'!A184</f>
        <v>9</v>
      </c>
      <c r="B184" t="str">
        <f>'Base W'!B184</f>
        <v>Ahsoka Tano</v>
      </c>
      <c r="C184" t="str">
        <f>'Base W'!E184</f>
        <v>V</v>
      </c>
      <c r="D184" t="str">
        <f>'Base W'!F184</f>
        <v>B</v>
      </c>
      <c r="E184" t="str">
        <f>'Base W'!H184</f>
        <v>Transmitter</v>
      </c>
      <c r="F184" t="str">
        <f>'Base W'!J184</f>
        <v>Potency</v>
      </c>
      <c r="G184" t="str">
        <f>'Base W'!M184</f>
        <v>Offense</v>
      </c>
      <c r="H184">
        <f>'Base W'!N184</f>
        <v>3.63</v>
      </c>
      <c r="I184">
        <v>1</v>
      </c>
    </row>
    <row r="185" spans="1:9" x14ac:dyDescent="0.2">
      <c r="A185">
        <f>'Base W'!A185</f>
        <v>9</v>
      </c>
      <c r="B185" t="str">
        <f>'Base W'!B185</f>
        <v>Clone Wars Chewbacca</v>
      </c>
      <c r="C185" t="str">
        <f>'Base W'!E185</f>
        <v>V</v>
      </c>
      <c r="D185" t="str">
        <f>'Base W'!F185</f>
        <v>B</v>
      </c>
      <c r="E185" t="str">
        <f>'Base W'!H185</f>
        <v>Transmitter</v>
      </c>
      <c r="F185" t="str">
        <f>'Base W'!J185</f>
        <v>Potency</v>
      </c>
      <c r="G185" t="str">
        <f>'Base W'!M185</f>
        <v>Offense</v>
      </c>
      <c r="H185">
        <f>'Base W'!N185</f>
        <v>3.63</v>
      </c>
      <c r="I185">
        <v>1</v>
      </c>
    </row>
    <row r="186" spans="1:9" x14ac:dyDescent="0.2">
      <c r="A186">
        <f>'Base W'!A186</f>
        <v>9</v>
      </c>
      <c r="B186" t="str">
        <f>'Base W'!B186</f>
        <v>Jawa</v>
      </c>
      <c r="C186" t="str">
        <f>'Base W'!E186</f>
        <v>V</v>
      </c>
      <c r="D186" t="str">
        <f>'Base W'!F186</f>
        <v>B</v>
      </c>
      <c r="E186" t="str">
        <f>'Base W'!H186</f>
        <v>Receiver</v>
      </c>
      <c r="F186" t="str">
        <f>'Base W'!J186</f>
        <v>Critical Damage</v>
      </c>
      <c r="G186" t="str">
        <f>'Base W'!M186</f>
        <v>Offense</v>
      </c>
      <c r="H186">
        <f>'Base W'!N186</f>
        <v>3.63</v>
      </c>
      <c r="I186">
        <v>1</v>
      </c>
    </row>
    <row r="187" spans="1:9" x14ac:dyDescent="0.2">
      <c r="A187">
        <f>'Base W'!A187</f>
        <v>9</v>
      </c>
      <c r="B187" t="str">
        <f>'Base W'!B187</f>
        <v>Han Solo</v>
      </c>
      <c r="C187" t="str">
        <f>'Base W'!E187</f>
        <v>V</v>
      </c>
      <c r="D187" t="str">
        <f>'Base W'!F187</f>
        <v>B</v>
      </c>
      <c r="E187" t="str">
        <f>'Base W'!H187</f>
        <v>Processor</v>
      </c>
      <c r="F187" t="str">
        <f>'Base W'!J187</f>
        <v>Critical Damage</v>
      </c>
      <c r="G187" t="str">
        <f>'Base W'!M187</f>
        <v>Defense</v>
      </c>
      <c r="H187">
        <f>'Base W'!N187</f>
        <v>7.2499999999999991</v>
      </c>
      <c r="I187">
        <v>1</v>
      </c>
    </row>
    <row r="188" spans="1:9" x14ac:dyDescent="0.2">
      <c r="A188">
        <f>'Base W'!A188</f>
        <v>9</v>
      </c>
      <c r="B188" t="str">
        <f>'Base W'!B188</f>
        <v>Jawa Scavenger</v>
      </c>
      <c r="C188" t="str">
        <f>'Base W'!E188</f>
        <v>V</v>
      </c>
      <c r="D188" t="str">
        <f>'Base W'!F188</f>
        <v>B</v>
      </c>
      <c r="E188" t="str">
        <f>'Base W'!H188</f>
        <v>Data-Bus</v>
      </c>
      <c r="F188" t="str">
        <f>'Base W'!J188</f>
        <v>Critical Damage</v>
      </c>
      <c r="G188" t="str">
        <f>'Base W'!M188</f>
        <v>Health</v>
      </c>
      <c r="H188">
        <f>'Base W'!N188</f>
        <v>3.63</v>
      </c>
      <c r="I188">
        <v>1</v>
      </c>
    </row>
    <row r="189" spans="1:9" x14ac:dyDescent="0.2">
      <c r="A189">
        <f>'Base W'!A189</f>
        <v>9</v>
      </c>
      <c r="B189" t="str">
        <f>'Base W'!B189</f>
        <v>Grand Moff Tarkin</v>
      </c>
      <c r="C189" t="str">
        <f>'Base W'!E189</f>
        <v>V</v>
      </c>
      <c r="D189" t="str">
        <f>'Base W'!F189</f>
        <v>B</v>
      </c>
      <c r="E189" t="str">
        <f>'Base W'!H189</f>
        <v>Multiplexer</v>
      </c>
      <c r="F189" t="str">
        <f>'Base W'!J189</f>
        <v>Health</v>
      </c>
      <c r="G189" t="str">
        <f>'Base W'!M189</f>
        <v>Health</v>
      </c>
      <c r="H189">
        <f>'Base W'!N189</f>
        <v>3.63</v>
      </c>
      <c r="I189">
        <v>1</v>
      </c>
    </row>
    <row r="190" spans="1:9" x14ac:dyDescent="0.2">
      <c r="A190">
        <f>'Base W'!A190</f>
        <v>11</v>
      </c>
      <c r="B190" t="str">
        <f>'Base W'!B190</f>
        <v>Jawa</v>
      </c>
      <c r="C190" t="str">
        <f>'Base W'!E190</f>
        <v>V</v>
      </c>
      <c r="D190" t="str">
        <f>'Base W'!F190</f>
        <v>B</v>
      </c>
      <c r="E190" t="str">
        <f>'Base W'!H190</f>
        <v>Multiplexer</v>
      </c>
      <c r="F190" t="str">
        <f>'Base W'!J190</f>
        <v>Critical Damage</v>
      </c>
      <c r="G190" t="str">
        <f>'Base W'!M190</f>
        <v>Potency</v>
      </c>
      <c r="H190">
        <f>'Base W'!N190</f>
        <v>15.8</v>
      </c>
      <c r="I190">
        <v>1</v>
      </c>
    </row>
    <row r="191" spans="1:9" x14ac:dyDescent="0.2">
      <c r="A191">
        <f>'Base W'!A191</f>
        <v>11</v>
      </c>
      <c r="B191" t="str">
        <f>'Base W'!B191</f>
        <v>Darth Maul</v>
      </c>
      <c r="C191" t="str">
        <f>'Base W'!E191</f>
        <v>V</v>
      </c>
      <c r="D191" t="str">
        <f>'Base W'!F191</f>
        <v>A</v>
      </c>
      <c r="E191" t="str">
        <f>'Base W'!H191</f>
        <v>Multiplexer</v>
      </c>
      <c r="F191" t="str">
        <f>'Base W'!J191</f>
        <v>Critical Damage</v>
      </c>
      <c r="G191" t="str">
        <f>'Base W'!M191</f>
        <v>Offense</v>
      </c>
      <c r="H191">
        <f>'Base W'!N191</f>
        <v>3</v>
      </c>
      <c r="I191">
        <v>1</v>
      </c>
    </row>
    <row r="192" spans="1:9" x14ac:dyDescent="0.2">
      <c r="A192">
        <f>'Base W'!A192</f>
        <v>8</v>
      </c>
      <c r="B192" t="str">
        <f>'Base W'!B192</f>
        <v>Kit Fisto</v>
      </c>
      <c r="C192" t="str">
        <f>'Base W'!E192</f>
        <v>V</v>
      </c>
      <c r="D192" t="str">
        <f>'Base W'!F192</f>
        <v>C</v>
      </c>
      <c r="E192" t="str">
        <f>'Base W'!H192</f>
        <v>Transmitter</v>
      </c>
      <c r="F192" t="str">
        <f>'Base W'!J192</f>
        <v>Health</v>
      </c>
      <c r="G192" t="str">
        <f>'Base W'!M192</f>
        <v>Offense</v>
      </c>
      <c r="H192">
        <f>'Base W'!N192</f>
        <v>3.25</v>
      </c>
      <c r="I192">
        <v>1</v>
      </c>
    </row>
    <row r="193" spans="1:9" x14ac:dyDescent="0.2">
      <c r="A193">
        <f>'Base W'!A193</f>
        <v>8</v>
      </c>
      <c r="B193" t="str">
        <f>'Base W'!B193</f>
        <v>Chief Nebit</v>
      </c>
      <c r="C193" t="str">
        <f>'Base W'!E193</f>
        <v>V</v>
      </c>
      <c r="D193" t="str">
        <f>'Base W'!F193</f>
        <v>C</v>
      </c>
      <c r="E193" t="str">
        <f>'Base W'!H193</f>
        <v>Transmitter</v>
      </c>
      <c r="F193" t="str">
        <f>'Base W'!J193</f>
        <v>Health</v>
      </c>
      <c r="G193" t="str">
        <f>'Base W'!M193</f>
        <v>Offense</v>
      </c>
      <c r="H193">
        <f>'Base W'!N193</f>
        <v>3.25</v>
      </c>
      <c r="I193">
        <v>1</v>
      </c>
    </row>
    <row r="194" spans="1:9" x14ac:dyDescent="0.2">
      <c r="A194">
        <f>'Base W'!A194</f>
        <v>8</v>
      </c>
      <c r="B194" t="str">
        <f>'Base W'!B194</f>
        <v>Chief Chirpa</v>
      </c>
      <c r="C194" t="str">
        <f>'Base W'!E194</f>
        <v>V</v>
      </c>
      <c r="D194" t="str">
        <f>'Base W'!F194</f>
        <v>C</v>
      </c>
      <c r="E194" t="str">
        <f>'Base W'!H194</f>
        <v>Processor</v>
      </c>
      <c r="F194" t="str">
        <f>'Base W'!J194</f>
        <v>Health</v>
      </c>
      <c r="G194" t="str">
        <f>'Base W'!M194</f>
        <v>Defense</v>
      </c>
      <c r="H194">
        <f>'Base W'!N194</f>
        <v>6.5</v>
      </c>
      <c r="I194">
        <v>1</v>
      </c>
    </row>
    <row r="195" spans="1:9" x14ac:dyDescent="0.2">
      <c r="A195">
        <f>'Base W'!A195</f>
        <v>8</v>
      </c>
      <c r="B195" t="str">
        <f>'Base W'!B195</f>
        <v>Grand Moff Tarkin</v>
      </c>
      <c r="C195" t="str">
        <f>'Base W'!E195</f>
        <v>V</v>
      </c>
      <c r="D195" t="str">
        <f>'Base W'!F195</f>
        <v>C</v>
      </c>
      <c r="E195" t="str">
        <f>'Base W'!H195</f>
        <v>Processor</v>
      </c>
      <c r="F195" t="str">
        <f>'Base W'!J195</f>
        <v>Health</v>
      </c>
      <c r="G195" t="str">
        <f>'Base W'!M195</f>
        <v>Defense</v>
      </c>
      <c r="H195">
        <f>'Base W'!N195</f>
        <v>6.5</v>
      </c>
      <c r="I195">
        <v>1</v>
      </c>
    </row>
    <row r="196" spans="1:9" x14ac:dyDescent="0.2">
      <c r="A196">
        <f>'Base W'!A196</f>
        <v>8</v>
      </c>
      <c r="B196" t="str">
        <f>'Base W'!B196</f>
        <v>Mace Windu</v>
      </c>
      <c r="C196" t="str">
        <f>'Base W'!E196</f>
        <v>V</v>
      </c>
      <c r="D196" t="str">
        <f>'Base W'!F196</f>
        <v>A</v>
      </c>
      <c r="E196" t="str">
        <f>'Base W'!H196</f>
        <v>Data-Bus</v>
      </c>
      <c r="F196" t="str">
        <f>'Base W'!J196</f>
        <v>Critical Chance</v>
      </c>
      <c r="G196" t="str">
        <f>'Base W'!M196</f>
        <v>Health</v>
      </c>
      <c r="H196">
        <f>'Base W'!N196</f>
        <v>3.25</v>
      </c>
      <c r="I196">
        <v>1</v>
      </c>
    </row>
    <row r="197" spans="1:9" x14ac:dyDescent="0.2">
      <c r="A197">
        <f>'Base W'!A197</f>
        <v>8</v>
      </c>
      <c r="B197" t="str">
        <f>'Base W'!B197</f>
        <v>Eeth Koth</v>
      </c>
      <c r="C197" t="str">
        <f>'Base W'!E197</f>
        <v>V</v>
      </c>
      <c r="D197" t="str">
        <f>'Base W'!F197</f>
        <v>C</v>
      </c>
      <c r="E197" t="str">
        <f>'Base W'!H197</f>
        <v>Multiplexer</v>
      </c>
      <c r="F197" t="str">
        <f>'Base W'!J197</f>
        <v>Health</v>
      </c>
      <c r="G197" t="str">
        <f>'Base W'!M197</f>
        <v>Protection</v>
      </c>
      <c r="H197">
        <f>'Base W'!N197</f>
        <v>13</v>
      </c>
      <c r="I197">
        <v>1</v>
      </c>
    </row>
    <row r="198" spans="1:9" x14ac:dyDescent="0.2">
      <c r="A198">
        <f>'Base W'!A198</f>
        <v>8</v>
      </c>
      <c r="B198" t="str">
        <f>'Base W'!B198</f>
        <v>Han Solo</v>
      </c>
      <c r="C198" t="str">
        <f>'Base W'!E198</f>
        <v>V</v>
      </c>
      <c r="D198" t="str">
        <f>'Base W'!F198</f>
        <v>C</v>
      </c>
      <c r="E198" t="str">
        <f>'Base W'!H198</f>
        <v>Multiplexer</v>
      </c>
      <c r="F198" t="str">
        <f>'Base W'!J198</f>
        <v>Critical Chance</v>
      </c>
      <c r="G198" t="str">
        <f>'Base W'!M198</f>
        <v>Potency</v>
      </c>
      <c r="H198">
        <f>'Base W'!N198</f>
        <v>13.5</v>
      </c>
      <c r="I198">
        <v>1</v>
      </c>
    </row>
    <row r="199" spans="1:9" x14ac:dyDescent="0.2">
      <c r="A199">
        <f>'Base W'!A199</f>
        <v>12</v>
      </c>
      <c r="B199" t="str">
        <f>'Base W'!B199</f>
        <v>Admiral Ackbar</v>
      </c>
      <c r="C199" t="str">
        <f>'Base W'!E199</f>
        <v>I</v>
      </c>
      <c r="D199" t="str">
        <f>'Base W'!F199</f>
        <v>A</v>
      </c>
      <c r="E199" t="str">
        <f>'Base W'!H199</f>
        <v>Receiver</v>
      </c>
      <c r="F199" t="str">
        <f>'Base W'!J199</f>
        <v>Health</v>
      </c>
      <c r="G199" t="str">
        <f>'Base W'!M199</f>
        <v>Protection</v>
      </c>
      <c r="H199">
        <f>'Base W'!N199</f>
        <v>12.5</v>
      </c>
      <c r="I199">
        <v>1</v>
      </c>
    </row>
    <row r="200" spans="1:9" x14ac:dyDescent="0.2">
      <c r="A200">
        <f>'Base W'!A200</f>
        <v>12</v>
      </c>
      <c r="B200">
        <f>'Base W'!B200</f>
        <v>0</v>
      </c>
      <c r="C200" t="str">
        <f>'Base W'!E200</f>
        <v>I</v>
      </c>
      <c r="D200" t="str">
        <f>'Base W'!F200</f>
        <v>A</v>
      </c>
      <c r="E200" t="str">
        <f>'Base W'!H200</f>
        <v>Receiver</v>
      </c>
      <c r="F200" t="str">
        <f>'Base W'!J200</f>
        <v>Health</v>
      </c>
      <c r="G200" t="str">
        <f>'Base W'!M200</f>
        <v>Offense</v>
      </c>
      <c r="H200">
        <f>'Base W'!N200</f>
        <v>3.1300000000000003</v>
      </c>
      <c r="I200">
        <v>1</v>
      </c>
    </row>
    <row r="201" spans="1:9" x14ac:dyDescent="0.2">
      <c r="A201">
        <f>'Base W'!A201</f>
        <v>12</v>
      </c>
      <c r="B201" t="str">
        <f>'Base W'!B201</f>
        <v>Royal Guard</v>
      </c>
      <c r="C201" t="str">
        <f>'Base W'!E201</f>
        <v>I</v>
      </c>
      <c r="D201" t="str">
        <f>'Base W'!F201</f>
        <v>A</v>
      </c>
      <c r="E201" t="str">
        <f>'Base W'!H201</f>
        <v>Holo-Array</v>
      </c>
      <c r="F201" t="str">
        <f>'Base W'!J201</f>
        <v>Health</v>
      </c>
      <c r="G201" t="str">
        <f>'Base W'!M201</f>
        <v>Health</v>
      </c>
      <c r="H201">
        <f>'Base W'!N201</f>
        <v>3.1300000000000003</v>
      </c>
      <c r="I201">
        <v>1</v>
      </c>
    </row>
    <row r="202" spans="1:9" x14ac:dyDescent="0.2">
      <c r="A202">
        <f>'Base W'!A202</f>
        <v>12</v>
      </c>
      <c r="B202" t="str">
        <f>'Base W'!B202</f>
        <v>Chief Chirpa</v>
      </c>
      <c r="C202" t="str">
        <f>'Base W'!E202</f>
        <v>I</v>
      </c>
      <c r="D202" t="str">
        <f>'Base W'!F202</f>
        <v>A</v>
      </c>
      <c r="E202" t="str">
        <f>'Base W'!H202</f>
        <v>Holo-Array</v>
      </c>
      <c r="F202" t="str">
        <f>'Base W'!J202</f>
        <v>Health</v>
      </c>
      <c r="G202" t="str">
        <f>'Base W'!M202</f>
        <v>Health</v>
      </c>
      <c r="H202">
        <f>'Base W'!N202</f>
        <v>3.1300000000000003</v>
      </c>
      <c r="I202">
        <v>1</v>
      </c>
    </row>
    <row r="203" spans="1:9" x14ac:dyDescent="0.2">
      <c r="A203">
        <f>'Base W'!A203</f>
        <v>15</v>
      </c>
      <c r="B203" t="str">
        <f>'Base W'!B203</f>
        <v>Greedo</v>
      </c>
      <c r="C203" t="str">
        <f>'Base W'!E203</f>
        <v>I</v>
      </c>
      <c r="D203" t="str">
        <f>'Base W'!F203</f>
        <v>A</v>
      </c>
      <c r="E203" t="str">
        <f>'Base W'!H203</f>
        <v>Transmitter</v>
      </c>
      <c r="F203" t="str">
        <f>'Base W'!J203</f>
        <v>Health</v>
      </c>
      <c r="G203" t="str">
        <f>'Base W'!M203</f>
        <v>Offense</v>
      </c>
      <c r="H203">
        <f>'Base W'!N203</f>
        <v>2</v>
      </c>
      <c r="I203">
        <v>1</v>
      </c>
    </row>
    <row r="204" spans="1:9" x14ac:dyDescent="0.2">
      <c r="A204">
        <f>'Base W'!A204</f>
        <v>15</v>
      </c>
      <c r="B204" t="str">
        <f>'Base W'!B204</f>
        <v>Rey</v>
      </c>
      <c r="C204" t="str">
        <f>'Base W'!E204</f>
        <v>I</v>
      </c>
      <c r="D204" t="str">
        <f>'Base W'!F204</f>
        <v>A</v>
      </c>
      <c r="E204" t="str">
        <f>'Base W'!H204</f>
        <v>Transmitter</v>
      </c>
      <c r="F204" t="str">
        <f>'Base W'!J204</f>
        <v>Speed</v>
      </c>
      <c r="G204" t="str">
        <f>'Base W'!M204</f>
        <v>Offense</v>
      </c>
      <c r="H204">
        <f>'Base W'!N204</f>
        <v>2</v>
      </c>
      <c r="I204">
        <v>1</v>
      </c>
    </row>
    <row r="205" spans="1:9" x14ac:dyDescent="0.2">
      <c r="A205">
        <f>'Base W'!A205</f>
        <v>15</v>
      </c>
      <c r="B205" t="str">
        <f>'Base W'!B205</f>
        <v>Kylo Ren</v>
      </c>
      <c r="C205" t="str">
        <f>'Base W'!E205</f>
        <v>I</v>
      </c>
      <c r="D205" t="str">
        <f>'Base W'!F205</f>
        <v>A</v>
      </c>
      <c r="E205" t="str">
        <f>'Base W'!H205</f>
        <v>Receiver</v>
      </c>
      <c r="F205" t="str">
        <f>'Base W'!J205</f>
        <v>Health</v>
      </c>
      <c r="G205" t="str">
        <f>'Base W'!M205</f>
        <v>Critical Avoidance</v>
      </c>
      <c r="H205">
        <f>'Base W'!N205</f>
        <v>16</v>
      </c>
      <c r="I205">
        <v>1</v>
      </c>
    </row>
    <row r="206" spans="1:9" x14ac:dyDescent="0.2">
      <c r="A206">
        <f>'Base W'!A206</f>
        <v>15</v>
      </c>
      <c r="B206">
        <f>'Base W'!B206</f>
        <v>0</v>
      </c>
      <c r="C206" t="str">
        <f>'Base W'!E206</f>
        <v>I</v>
      </c>
      <c r="D206" t="str">
        <f>'Base W'!F206</f>
        <v>A</v>
      </c>
      <c r="E206" t="str">
        <f>'Base W'!H206</f>
        <v>Receiver</v>
      </c>
      <c r="F206" t="str">
        <f>'Base W'!J206</f>
        <v>Defense</v>
      </c>
      <c r="G206" t="str">
        <f>'Base W'!M206</f>
        <v>Critical Avoidance</v>
      </c>
      <c r="H206">
        <f>'Base W'!N206</f>
        <v>16</v>
      </c>
      <c r="I206">
        <v>1</v>
      </c>
    </row>
    <row r="207" spans="1:9" x14ac:dyDescent="0.2">
      <c r="A207">
        <f>'Base W'!A207</f>
        <v>15</v>
      </c>
      <c r="B207" t="str">
        <f>'Base W'!B207</f>
        <v>Rey</v>
      </c>
      <c r="C207" t="str">
        <f>'Base W'!E207</f>
        <v>I</v>
      </c>
      <c r="D207" t="str">
        <f>'Base W'!F207</f>
        <v>A</v>
      </c>
      <c r="E207" t="str">
        <f>'Base W'!H207</f>
        <v>Processor</v>
      </c>
      <c r="F207" t="str">
        <f>'Base W'!J207</f>
        <v>Speed</v>
      </c>
      <c r="G207" t="str">
        <f>'Base W'!M207</f>
        <v>Defense</v>
      </c>
      <c r="H207">
        <f>'Base W'!N207</f>
        <v>4</v>
      </c>
      <c r="I207">
        <v>1</v>
      </c>
    </row>
    <row r="208" spans="1:9" x14ac:dyDescent="0.2">
      <c r="A208">
        <f>'Base W'!A208</f>
        <v>15</v>
      </c>
      <c r="B208" t="str">
        <f>'Base W'!B208</f>
        <v>Sun Fac</v>
      </c>
      <c r="C208" t="str">
        <f>'Base W'!E208</f>
        <v>I</v>
      </c>
      <c r="D208" t="str">
        <f>'Base W'!F208</f>
        <v>A</v>
      </c>
      <c r="E208" t="str">
        <f>'Base W'!H208</f>
        <v>Holo-Array</v>
      </c>
      <c r="F208" t="str">
        <f>'Base W'!J208</f>
        <v>Potency</v>
      </c>
      <c r="G208" t="str">
        <f>'Base W'!M208</f>
        <v>Protection</v>
      </c>
      <c r="H208">
        <f>'Base W'!N208</f>
        <v>8</v>
      </c>
      <c r="I208">
        <v>1</v>
      </c>
    </row>
    <row r="209" spans="1:9" x14ac:dyDescent="0.2">
      <c r="A209">
        <f>'Base W'!A209</f>
        <v>15</v>
      </c>
      <c r="B209" t="str">
        <f>'Base W'!B209</f>
        <v>Captain Phasma</v>
      </c>
      <c r="C209" t="str">
        <f>'Base W'!E209</f>
        <v>I</v>
      </c>
      <c r="D209" t="str">
        <f>'Base W'!F209</f>
        <v>A</v>
      </c>
      <c r="E209" t="str">
        <f>'Base W'!H209</f>
        <v>Data-Bus</v>
      </c>
      <c r="F209" t="str">
        <f>'Base W'!J209</f>
        <v>Speed</v>
      </c>
      <c r="G209" t="str">
        <f>'Base W'!M209</f>
        <v>Protection</v>
      </c>
      <c r="H209">
        <f>'Base W'!N209</f>
        <v>8</v>
      </c>
      <c r="I209">
        <v>1</v>
      </c>
    </row>
    <row r="210" spans="1:9" x14ac:dyDescent="0.2">
      <c r="A210">
        <f>'Base W'!A210</f>
        <v>15</v>
      </c>
      <c r="B210" t="str">
        <f>'Base W'!B210</f>
        <v>Snowtrooper</v>
      </c>
      <c r="C210" t="str">
        <f>'Base W'!E210</f>
        <v>I</v>
      </c>
      <c r="D210" t="str">
        <f>'Base W'!F210</f>
        <v>A</v>
      </c>
      <c r="E210" t="str">
        <f>'Base W'!H210</f>
        <v>Multiplexer</v>
      </c>
      <c r="F210" t="str">
        <f>'Base W'!J210</f>
        <v>Offense</v>
      </c>
      <c r="G210" t="str">
        <f>'Base W'!M210</f>
        <v>Potency</v>
      </c>
      <c r="H210">
        <f>'Base W'!N210</f>
        <v>16</v>
      </c>
      <c r="I210">
        <v>1</v>
      </c>
    </row>
    <row r="211" spans="1:9" x14ac:dyDescent="0.2">
      <c r="A211">
        <f>'Base W'!A211</f>
        <v>15</v>
      </c>
      <c r="B211" t="str">
        <f>'Base W'!B211</f>
        <v>Cad Bane</v>
      </c>
      <c r="C211" t="str">
        <f>'Base W'!E211</f>
        <v>I</v>
      </c>
      <c r="D211" t="str">
        <f>'Base W'!F211</f>
        <v>A</v>
      </c>
      <c r="E211" t="str">
        <f>'Base W'!H211</f>
        <v>Multiplexer</v>
      </c>
      <c r="F211" t="str">
        <f>'Base W'!J211</f>
        <v>Potency</v>
      </c>
      <c r="G211" t="str">
        <f>'Base W'!M211</f>
        <v>Defense</v>
      </c>
      <c r="H211">
        <f>'Base W'!N211</f>
        <v>4</v>
      </c>
      <c r="I211">
        <v>1</v>
      </c>
    </row>
    <row r="212" spans="1:9" x14ac:dyDescent="0.2">
      <c r="A212">
        <f>'Base W'!A212</f>
        <v>15</v>
      </c>
      <c r="B212" t="str">
        <f>'Base W'!B212</f>
        <v>Captain Phasma</v>
      </c>
      <c r="C212" t="str">
        <f>'Base W'!E212</f>
        <v>I</v>
      </c>
      <c r="D212" t="str">
        <f>'Base W'!F212</f>
        <v>A</v>
      </c>
      <c r="E212" t="str">
        <f>'Base W'!H212</f>
        <v>Multiplexer</v>
      </c>
      <c r="F212" t="str">
        <f>'Base W'!J212</f>
        <v>Speed</v>
      </c>
      <c r="G212" t="str">
        <f>'Base W'!M212</f>
        <v>Potency</v>
      </c>
      <c r="H212">
        <f>'Base W'!N212</f>
        <v>16</v>
      </c>
      <c r="I212">
        <v>1</v>
      </c>
    </row>
    <row r="213" spans="1:9" x14ac:dyDescent="0.2">
      <c r="A213">
        <f>'Base W'!A213</f>
        <v>6</v>
      </c>
      <c r="B213" t="str">
        <f>'Base W'!B213</f>
        <v>Chief Chirpa</v>
      </c>
      <c r="C213" t="str">
        <f>'Base W'!E213</f>
        <v>V</v>
      </c>
      <c r="D213" t="str">
        <f>'Base W'!F213</f>
        <v>C</v>
      </c>
      <c r="E213" t="str">
        <f>'Base W'!H213</f>
        <v>Transmitter</v>
      </c>
      <c r="F213" t="str">
        <f>'Base W'!J213</f>
        <v>Health</v>
      </c>
      <c r="G213" t="str">
        <f>'Base W'!M213</f>
        <v>Offense</v>
      </c>
      <c r="H213">
        <f>'Base W'!N213</f>
        <v>2.5</v>
      </c>
      <c r="I213">
        <v>1</v>
      </c>
    </row>
    <row r="214" spans="1:9" x14ac:dyDescent="0.2">
      <c r="A214">
        <f>'Base W'!A214</f>
        <v>6</v>
      </c>
      <c r="B214" t="str">
        <f>'Base W'!B214</f>
        <v>Resistance Pilot</v>
      </c>
      <c r="C214" t="str">
        <f>'Base W'!E214</f>
        <v>V</v>
      </c>
      <c r="D214" t="str">
        <f>'Base W'!F214</f>
        <v>C</v>
      </c>
      <c r="E214" t="str">
        <f>'Base W'!H214</f>
        <v>Transmitter</v>
      </c>
      <c r="F214" t="str">
        <f>'Base W'!J214</f>
        <v>Health</v>
      </c>
      <c r="G214" t="str">
        <f>'Base W'!M214</f>
        <v>Offense</v>
      </c>
      <c r="H214">
        <f>'Base W'!N214</f>
        <v>2.5</v>
      </c>
      <c r="I214">
        <v>1</v>
      </c>
    </row>
    <row r="215" spans="1:9" x14ac:dyDescent="0.2">
      <c r="A215">
        <f>'Base W'!A215</f>
        <v>6</v>
      </c>
      <c r="B215" t="str">
        <f>'Base W'!B215</f>
        <v>Cad Bane</v>
      </c>
      <c r="C215" t="str">
        <f>'Base W'!E215</f>
        <v>V</v>
      </c>
      <c r="D215" t="str">
        <f>'Base W'!F215</f>
        <v>C</v>
      </c>
      <c r="E215" t="str">
        <f>'Base W'!H215</f>
        <v>Transmitter</v>
      </c>
      <c r="F215" t="str">
        <f>'Base W'!J215</f>
        <v>Health</v>
      </c>
      <c r="G215" t="str">
        <f>'Base W'!M215</f>
        <v>Offense</v>
      </c>
      <c r="H215">
        <f>'Base W'!N215</f>
        <v>2.5</v>
      </c>
      <c r="I215">
        <v>1</v>
      </c>
    </row>
    <row r="216" spans="1:9" x14ac:dyDescent="0.2">
      <c r="A216">
        <f>'Base W'!A216</f>
        <v>6</v>
      </c>
      <c r="B216">
        <f>'Base W'!B216</f>
        <v>0</v>
      </c>
      <c r="C216" t="str">
        <f>'Base W'!E216</f>
        <v>V</v>
      </c>
      <c r="D216" t="str">
        <f>'Base W'!F216</f>
        <v>C</v>
      </c>
      <c r="E216" t="str">
        <f>'Base W'!H216</f>
        <v>Transmitter</v>
      </c>
      <c r="F216" t="str">
        <f>'Base W'!J216</f>
        <v>Critical Chance</v>
      </c>
      <c r="G216" t="str">
        <f>'Base W'!M216</f>
        <v>Offense</v>
      </c>
      <c r="H216">
        <f>'Base W'!N216</f>
        <v>2.5</v>
      </c>
      <c r="I216">
        <v>1</v>
      </c>
    </row>
    <row r="217" spans="1:9" x14ac:dyDescent="0.2">
      <c r="A217">
        <f>'Base W'!A217</f>
        <v>6</v>
      </c>
      <c r="B217" t="str">
        <f>'Base W'!B217</f>
        <v>Kit Fisto</v>
      </c>
      <c r="C217" t="str">
        <f>'Base W'!E217</f>
        <v>V</v>
      </c>
      <c r="D217" t="str">
        <f>'Base W'!F217</f>
        <v>C</v>
      </c>
      <c r="E217" t="str">
        <f>'Base W'!H217</f>
        <v>Processor</v>
      </c>
      <c r="F217" t="str">
        <f>'Base W'!J217</f>
        <v>Health</v>
      </c>
      <c r="G217" t="str">
        <f>'Base W'!M217</f>
        <v>Defense</v>
      </c>
      <c r="H217">
        <f>'Base W'!N217</f>
        <v>5</v>
      </c>
      <c r="I217">
        <v>1</v>
      </c>
    </row>
    <row r="218" spans="1:9" x14ac:dyDescent="0.2">
      <c r="A218">
        <f>'Base W'!A218</f>
        <v>6</v>
      </c>
      <c r="B218" t="str">
        <f>'Base W'!B218</f>
        <v>Darth Vader</v>
      </c>
      <c r="C218" t="str">
        <f>'Base W'!E218</f>
        <v>V</v>
      </c>
      <c r="D218" t="str">
        <f>'Base W'!F218</f>
        <v>C</v>
      </c>
      <c r="E218" t="str">
        <f>'Base W'!H218</f>
        <v>Data-Bus</v>
      </c>
      <c r="F218" t="str">
        <f>'Base W'!J218</f>
        <v>Health</v>
      </c>
      <c r="G218" t="str">
        <f>'Base W'!M218</f>
        <v>Protection</v>
      </c>
      <c r="H218">
        <f>'Base W'!N218</f>
        <v>10</v>
      </c>
      <c r="I218">
        <v>1</v>
      </c>
    </row>
    <row r="219" spans="1:9" x14ac:dyDescent="0.2">
      <c r="A219">
        <f>'Base W'!A219</f>
        <v>6</v>
      </c>
      <c r="B219" t="str">
        <f>'Base W'!B219</f>
        <v>Chief Nebit</v>
      </c>
      <c r="C219" t="str">
        <f>'Base W'!E219</f>
        <v>V</v>
      </c>
      <c r="D219" t="str">
        <f>'Base W'!F219</f>
        <v>C</v>
      </c>
      <c r="E219" t="str">
        <f>'Base W'!H219</f>
        <v>Multiplexer</v>
      </c>
      <c r="F219" t="str">
        <f>'Base W'!J219</f>
        <v>Health</v>
      </c>
      <c r="G219" t="str">
        <f>'Base W'!M219</f>
        <v>Health</v>
      </c>
      <c r="H219">
        <f>'Base W'!N219</f>
        <v>2.5</v>
      </c>
      <c r="I219">
        <v>1</v>
      </c>
    </row>
    <row r="220" spans="1:9" x14ac:dyDescent="0.2">
      <c r="A220">
        <f>'Base W'!A220</f>
        <v>6</v>
      </c>
      <c r="B220" t="str">
        <f>'Base W'!B220</f>
        <v>Obi-Wan Kenobi (Old Ben)</v>
      </c>
      <c r="C220" t="str">
        <f>'Base W'!E220</f>
        <v>V</v>
      </c>
      <c r="D220" t="str">
        <f>'Base W'!F220</f>
        <v>C</v>
      </c>
      <c r="E220" t="str">
        <f>'Base W'!H220</f>
        <v>Multiplexer</v>
      </c>
      <c r="F220" t="str">
        <f>'Base W'!J220</f>
        <v>Health</v>
      </c>
      <c r="G220" t="str">
        <f>'Base W'!M220</f>
        <v>Protection</v>
      </c>
      <c r="H220">
        <f>'Base W'!N220</f>
        <v>10</v>
      </c>
      <c r="I220">
        <v>1</v>
      </c>
    </row>
    <row r="221" spans="1:9" x14ac:dyDescent="0.2">
      <c r="A221">
        <f>'Base W'!A221</f>
        <v>8</v>
      </c>
      <c r="B221">
        <f>'Base W'!B221</f>
        <v>0</v>
      </c>
      <c r="C221" t="str">
        <f>'Base W'!E221</f>
        <v>V</v>
      </c>
      <c r="D221" t="str">
        <f>'Base W'!F221</f>
        <v>C</v>
      </c>
      <c r="E221" t="str">
        <f>'Base W'!H221</f>
        <v>Data-Bus</v>
      </c>
      <c r="F221" t="str">
        <f>'Base W'!J221</f>
        <v>Health</v>
      </c>
      <c r="G221" t="str">
        <f>'Base W'!M221</f>
        <v>Protection</v>
      </c>
      <c r="H221">
        <f>'Base W'!N221</f>
        <v>9</v>
      </c>
      <c r="I221">
        <v>1</v>
      </c>
    </row>
    <row r="222" spans="1:9" x14ac:dyDescent="0.2">
      <c r="A222">
        <f>'Base W'!A222</f>
        <v>15</v>
      </c>
      <c r="B222" t="str">
        <f>'Base W'!B222</f>
        <v>Snowtrooper</v>
      </c>
      <c r="C222" t="str">
        <f>'Base W'!E222</f>
        <v>I</v>
      </c>
      <c r="D222" t="str">
        <f>'Base W'!F222</f>
        <v>A</v>
      </c>
      <c r="E222" t="str">
        <f>'Base W'!H222</f>
        <v>Transmitter</v>
      </c>
      <c r="F222" t="str">
        <f>'Base W'!J222</f>
        <v>Health</v>
      </c>
      <c r="G222" t="str">
        <f>'Base W'!M222</f>
        <v>Offense</v>
      </c>
      <c r="H222">
        <f>'Base W'!N222</f>
        <v>1.8800000000000001</v>
      </c>
      <c r="I222">
        <v>1</v>
      </c>
    </row>
    <row r="223" spans="1:9" x14ac:dyDescent="0.2">
      <c r="A223">
        <f>'Base W'!A223</f>
        <v>15</v>
      </c>
      <c r="B223" t="str">
        <f>'Base W'!B223</f>
        <v>Kylo Ren</v>
      </c>
      <c r="C223" t="str">
        <f>'Base W'!E223</f>
        <v>I</v>
      </c>
      <c r="D223" t="str">
        <f>'Base W'!F223</f>
        <v>A</v>
      </c>
      <c r="E223" t="str">
        <f>'Base W'!H223</f>
        <v>Transmitter</v>
      </c>
      <c r="F223" t="str">
        <f>'Base W'!J223</f>
        <v>Defense</v>
      </c>
      <c r="G223" t="str">
        <f>'Base W'!M223</f>
        <v>Offense</v>
      </c>
      <c r="H223">
        <f>'Base W'!N223</f>
        <v>1.8800000000000001</v>
      </c>
      <c r="I223">
        <v>1</v>
      </c>
    </row>
    <row r="224" spans="1:9" x14ac:dyDescent="0.2">
      <c r="A224">
        <f>'Base W'!A224</f>
        <v>15</v>
      </c>
      <c r="B224" t="str">
        <f>'Base W'!B224</f>
        <v>Captain Phasma</v>
      </c>
      <c r="C224" t="str">
        <f>'Base W'!E224</f>
        <v>I</v>
      </c>
      <c r="D224" t="str">
        <f>'Base W'!F224</f>
        <v>A</v>
      </c>
      <c r="E224" t="str">
        <f>'Base W'!H224</f>
        <v>Transmitter</v>
      </c>
      <c r="F224" t="str">
        <f>'Base W'!J224</f>
        <v>Speed</v>
      </c>
      <c r="G224" t="str">
        <f>'Base W'!M224</f>
        <v>Offense</v>
      </c>
      <c r="H224">
        <f>'Base W'!N224</f>
        <v>1.8800000000000001</v>
      </c>
      <c r="I224">
        <v>1</v>
      </c>
    </row>
    <row r="225" spans="1:9" x14ac:dyDescent="0.2">
      <c r="A225">
        <f>'Base W'!A225</f>
        <v>15</v>
      </c>
      <c r="B225" t="str">
        <f>'Base W'!B225</f>
        <v>Chief Chirpa</v>
      </c>
      <c r="C225" t="str">
        <f>'Base W'!E225</f>
        <v>I</v>
      </c>
      <c r="D225" t="str">
        <f>'Base W'!F225</f>
        <v>A</v>
      </c>
      <c r="E225" t="str">
        <f>'Base W'!H225</f>
        <v>Receiver</v>
      </c>
      <c r="F225" t="str">
        <f>'Base W'!J225</f>
        <v>Health</v>
      </c>
      <c r="G225" t="str">
        <f>'Base W'!M225</f>
        <v>Critical Avoidance</v>
      </c>
      <c r="H225">
        <f>'Base W'!N225</f>
        <v>15</v>
      </c>
      <c r="I225">
        <v>1</v>
      </c>
    </row>
    <row r="226" spans="1:9" x14ac:dyDescent="0.2">
      <c r="A226">
        <f>'Base W'!A226</f>
        <v>15</v>
      </c>
      <c r="B226" t="str">
        <f>'Base W'!B226</f>
        <v>Snowtrooper</v>
      </c>
      <c r="C226" t="str">
        <f>'Base W'!E226</f>
        <v>I</v>
      </c>
      <c r="D226" t="str">
        <f>'Base W'!F226</f>
        <v>A</v>
      </c>
      <c r="E226" t="str">
        <f>'Base W'!H226</f>
        <v>Receiver</v>
      </c>
      <c r="F226" t="str">
        <f>'Base W'!J226</f>
        <v>Offense</v>
      </c>
      <c r="G226" t="str">
        <f>'Base W'!M226</f>
        <v>Speed</v>
      </c>
      <c r="H226">
        <f>'Base W'!N226</f>
        <v>17</v>
      </c>
      <c r="I226">
        <v>1</v>
      </c>
    </row>
    <row r="227" spans="1:9" x14ac:dyDescent="0.2">
      <c r="A227">
        <f>'Base W'!A227</f>
        <v>15</v>
      </c>
      <c r="B227" t="str">
        <f>'Base W'!B227</f>
        <v>Teebo</v>
      </c>
      <c r="C227" t="str">
        <f>'Base W'!E227</f>
        <v>I</v>
      </c>
      <c r="D227" t="str">
        <f>'Base W'!F227</f>
        <v>A</v>
      </c>
      <c r="E227" t="str">
        <f>'Base W'!H227</f>
        <v>Receiver</v>
      </c>
      <c r="F227" t="str">
        <f>'Base W'!J227</f>
        <v>Potency</v>
      </c>
      <c r="G227" t="str">
        <f>'Base W'!M227</f>
        <v>Speed</v>
      </c>
      <c r="H227">
        <f>'Base W'!N227</f>
        <v>17</v>
      </c>
      <c r="I227">
        <v>1</v>
      </c>
    </row>
    <row r="228" spans="1:9" x14ac:dyDescent="0.2">
      <c r="A228">
        <f>'Base W'!A228</f>
        <v>15</v>
      </c>
      <c r="B228" t="str">
        <f>'Base W'!B228</f>
        <v>Rey</v>
      </c>
      <c r="C228" t="str">
        <f>'Base W'!E228</f>
        <v>I</v>
      </c>
      <c r="D228" t="str">
        <f>'Base W'!F228</f>
        <v>A</v>
      </c>
      <c r="E228" t="str">
        <f>'Base W'!H228</f>
        <v>Receiver</v>
      </c>
      <c r="F228" t="str">
        <f>'Base W'!J228</f>
        <v>Speed</v>
      </c>
      <c r="G228" t="str">
        <f>'Base W'!M228</f>
        <v>Protection</v>
      </c>
      <c r="H228">
        <f>'Base W'!N228</f>
        <v>7.5</v>
      </c>
      <c r="I228">
        <v>1</v>
      </c>
    </row>
    <row r="229" spans="1:9" x14ac:dyDescent="0.2">
      <c r="A229">
        <f>'Base W'!A229</f>
        <v>15</v>
      </c>
      <c r="B229" t="str">
        <f>'Base W'!B229</f>
        <v>Grand Moff Tarkin</v>
      </c>
      <c r="C229" t="str">
        <f>'Base W'!E229</f>
        <v>I</v>
      </c>
      <c r="D229" t="str">
        <f>'Base W'!F229</f>
        <v>A</v>
      </c>
      <c r="E229" t="str">
        <f>'Base W'!H229</f>
        <v>Receiver</v>
      </c>
      <c r="F229" t="str">
        <f>'Base W'!J229</f>
        <v>Speed</v>
      </c>
      <c r="G229" t="str">
        <f>'Base W'!M229</f>
        <v>Protection</v>
      </c>
      <c r="H229">
        <f>'Base W'!N229</f>
        <v>7.5</v>
      </c>
      <c r="I229">
        <v>1</v>
      </c>
    </row>
    <row r="230" spans="1:9" x14ac:dyDescent="0.2">
      <c r="A230">
        <f>'Base W'!A230</f>
        <v>15</v>
      </c>
      <c r="B230" t="str">
        <f>'Base W'!B230</f>
        <v>Greedo</v>
      </c>
      <c r="C230" t="str">
        <f>'Base W'!E230</f>
        <v>I</v>
      </c>
      <c r="D230" t="str">
        <f>'Base W'!F230</f>
        <v>A</v>
      </c>
      <c r="E230" t="str">
        <f>'Base W'!H230</f>
        <v>Processor</v>
      </c>
      <c r="F230" t="str">
        <f>'Base W'!J230</f>
        <v>Health</v>
      </c>
      <c r="G230" t="str">
        <f>'Base W'!M230</f>
        <v>Defense</v>
      </c>
      <c r="H230">
        <f>'Base W'!N230</f>
        <v>3.75</v>
      </c>
      <c r="I230">
        <v>1</v>
      </c>
    </row>
    <row r="231" spans="1:9" x14ac:dyDescent="0.2">
      <c r="A231">
        <f>'Base W'!A231</f>
        <v>15</v>
      </c>
      <c r="B231" t="str">
        <f>'Base W'!B231</f>
        <v>Snowtrooper</v>
      </c>
      <c r="C231" t="str">
        <f>'Base W'!E231</f>
        <v>I</v>
      </c>
      <c r="D231" t="str">
        <f>'Base W'!F231</f>
        <v>A</v>
      </c>
      <c r="E231" t="str">
        <f>'Base W'!H231</f>
        <v>Processor</v>
      </c>
      <c r="F231" t="str">
        <f>'Base W'!J231</f>
        <v>Offense</v>
      </c>
      <c r="G231" t="str">
        <f>'Base W'!M231</f>
        <v>Defense</v>
      </c>
      <c r="H231">
        <f>'Base W'!N231</f>
        <v>3.75</v>
      </c>
      <c r="I231">
        <v>1</v>
      </c>
    </row>
    <row r="232" spans="1:9" x14ac:dyDescent="0.2">
      <c r="A232">
        <f>'Base W'!A232</f>
        <v>15</v>
      </c>
      <c r="B232" t="str">
        <f>'Base W'!B232</f>
        <v>Jawa Engineer</v>
      </c>
      <c r="C232" t="str">
        <f>'Base W'!E232</f>
        <v>I</v>
      </c>
      <c r="D232" t="str">
        <f>'Base W'!F232</f>
        <v>A</v>
      </c>
      <c r="E232" t="str">
        <f>'Base W'!H232</f>
        <v>Holo-Array</v>
      </c>
      <c r="F232" t="str">
        <f>'Base W'!J232</f>
        <v>Health</v>
      </c>
      <c r="G232" t="str">
        <f>'Base W'!M232</f>
        <v>Protection</v>
      </c>
      <c r="H232">
        <f>'Base W'!N232</f>
        <v>7.5</v>
      </c>
      <c r="I232">
        <v>1</v>
      </c>
    </row>
    <row r="233" spans="1:9" x14ac:dyDescent="0.2">
      <c r="A233">
        <f>'Base W'!A233</f>
        <v>15</v>
      </c>
      <c r="B233" t="str">
        <f>'Base W'!B233</f>
        <v>Kylo Ren</v>
      </c>
      <c r="C233" t="str">
        <f>'Base W'!E233</f>
        <v>I</v>
      </c>
      <c r="D233" t="str">
        <f>'Base W'!F233</f>
        <v>A</v>
      </c>
      <c r="E233" t="str">
        <f>'Base W'!H233</f>
        <v>Holo-Array</v>
      </c>
      <c r="F233" t="str">
        <f>'Base W'!J233</f>
        <v>Health</v>
      </c>
      <c r="G233" t="str">
        <f>'Base W'!M233</f>
        <v>Defense</v>
      </c>
      <c r="H233">
        <f>'Base W'!N233</f>
        <v>3.75</v>
      </c>
      <c r="I233">
        <v>1</v>
      </c>
    </row>
    <row r="234" spans="1:9" x14ac:dyDescent="0.2">
      <c r="A234">
        <f>'Base W'!A234</f>
        <v>15</v>
      </c>
      <c r="B234" t="str">
        <f>'Base W'!B234</f>
        <v>Luminara Unduli</v>
      </c>
      <c r="C234" t="str">
        <f>'Base W'!E234</f>
        <v>I</v>
      </c>
      <c r="D234" t="str">
        <f>'Base W'!F234</f>
        <v>A</v>
      </c>
      <c r="E234" t="str">
        <f>'Base W'!H234</f>
        <v>Holo-Array</v>
      </c>
      <c r="F234" t="str">
        <f>'Base W'!J234</f>
        <v>Health</v>
      </c>
      <c r="G234" t="str">
        <f>'Base W'!M234</f>
        <v>Protection</v>
      </c>
      <c r="H234">
        <f>'Base W'!N234</f>
        <v>7.5</v>
      </c>
      <c r="I234">
        <v>1</v>
      </c>
    </row>
    <row r="235" spans="1:9" x14ac:dyDescent="0.2">
      <c r="A235">
        <f>'Base W'!A235</f>
        <v>15</v>
      </c>
      <c r="B235" t="str">
        <f>'Base W'!B235</f>
        <v>Resistance Pilot</v>
      </c>
      <c r="C235" t="str">
        <f>'Base W'!E235</f>
        <v>I</v>
      </c>
      <c r="D235" t="str">
        <f>'Base W'!F235</f>
        <v>A</v>
      </c>
      <c r="E235" t="str">
        <f>'Base W'!H235</f>
        <v>Holo-Array</v>
      </c>
      <c r="F235" t="str">
        <f>'Base W'!J235</f>
        <v>Health</v>
      </c>
      <c r="G235" t="str">
        <f>'Base W'!M235</f>
        <v>Critical Damage</v>
      </c>
      <c r="H235">
        <f>'Base W'!N235</f>
        <v>22.5</v>
      </c>
      <c r="I235">
        <v>1</v>
      </c>
    </row>
    <row r="236" spans="1:9" x14ac:dyDescent="0.2">
      <c r="A236">
        <f>'Base W'!A236</f>
        <v>15</v>
      </c>
      <c r="B236">
        <f>'Base W'!B236</f>
        <v>0</v>
      </c>
      <c r="C236" t="str">
        <f>'Base W'!E236</f>
        <v>I</v>
      </c>
      <c r="D236" t="str">
        <f>'Base W'!F236</f>
        <v>A</v>
      </c>
      <c r="E236" t="str">
        <f>'Base W'!H236</f>
        <v>Holo-Array</v>
      </c>
      <c r="F236" t="str">
        <f>'Base W'!J236</f>
        <v>Defense</v>
      </c>
      <c r="G236" t="str">
        <f>'Base W'!M236</f>
        <v>Offense</v>
      </c>
      <c r="H236">
        <f>'Base W'!N236</f>
        <v>1.8800000000000001</v>
      </c>
      <c r="I236">
        <v>1</v>
      </c>
    </row>
    <row r="237" spans="1:9" x14ac:dyDescent="0.2">
      <c r="A237">
        <f>'Base W'!A237</f>
        <v>15</v>
      </c>
      <c r="B237">
        <f>'Base W'!B237</f>
        <v>0</v>
      </c>
      <c r="C237" t="str">
        <f>'Base W'!E237</f>
        <v>I</v>
      </c>
      <c r="D237" t="str">
        <f>'Base W'!F237</f>
        <v>A</v>
      </c>
      <c r="E237" t="str">
        <f>'Base W'!H237</f>
        <v>Holo-Array</v>
      </c>
      <c r="F237" t="str">
        <f>'Base W'!J237</f>
        <v>Tenacity</v>
      </c>
      <c r="G237" t="str">
        <f>'Base W'!M237</f>
        <v>Critical Damage</v>
      </c>
      <c r="H237">
        <f>'Base W'!N237</f>
        <v>22.5</v>
      </c>
      <c r="I237">
        <v>1</v>
      </c>
    </row>
    <row r="238" spans="1:9" x14ac:dyDescent="0.2">
      <c r="A238">
        <f>'Base W'!A238</f>
        <v>15</v>
      </c>
      <c r="B238" t="str">
        <f>'Base W'!B238</f>
        <v>Mace Windu</v>
      </c>
      <c r="C238" t="str">
        <f>'Base W'!E238</f>
        <v>I</v>
      </c>
      <c r="D238" t="str">
        <f>'Base W'!F238</f>
        <v>A</v>
      </c>
      <c r="E238" t="str">
        <f>'Base W'!H238</f>
        <v>Holo-Array</v>
      </c>
      <c r="F238" t="str">
        <f>'Base W'!J238</f>
        <v>Offense</v>
      </c>
      <c r="G238" t="str">
        <f>'Base W'!M238</f>
        <v>Critical Chance</v>
      </c>
      <c r="H238">
        <f>'Base W'!N238</f>
        <v>7.5</v>
      </c>
      <c r="I238">
        <v>1</v>
      </c>
    </row>
    <row r="239" spans="1:9" x14ac:dyDescent="0.2">
      <c r="A239">
        <f>'Base W'!A239</f>
        <v>15</v>
      </c>
      <c r="B239" t="str">
        <f>'Base W'!B239</f>
        <v>Snowtrooper</v>
      </c>
      <c r="C239" t="str">
        <f>'Base W'!E239</f>
        <v>I</v>
      </c>
      <c r="D239" t="str">
        <f>'Base W'!F239</f>
        <v>A</v>
      </c>
      <c r="E239" t="str">
        <f>'Base W'!H239</f>
        <v>Holo-Array</v>
      </c>
      <c r="F239" t="str">
        <f>'Base W'!J239</f>
        <v>Potency</v>
      </c>
      <c r="G239" t="str">
        <f>'Base W'!M239</f>
        <v>Offense</v>
      </c>
      <c r="H239">
        <f>'Base W'!N239</f>
        <v>1.8800000000000001</v>
      </c>
      <c r="I239">
        <v>1</v>
      </c>
    </row>
    <row r="240" spans="1:9" x14ac:dyDescent="0.2">
      <c r="A240">
        <f>'Base W'!A240</f>
        <v>15</v>
      </c>
      <c r="B240" t="str">
        <f>'Base W'!B240</f>
        <v>Cad Bane</v>
      </c>
      <c r="C240" t="str">
        <f>'Base W'!E240</f>
        <v>I</v>
      </c>
      <c r="D240" t="str">
        <f>'Base W'!F240</f>
        <v>A</v>
      </c>
      <c r="E240" t="str">
        <f>'Base W'!H240</f>
        <v>Holo-Array</v>
      </c>
      <c r="F240" t="str">
        <f>'Base W'!J240</f>
        <v>Potency</v>
      </c>
      <c r="G240" t="str">
        <f>'Base W'!M240</f>
        <v>Critical Damage</v>
      </c>
      <c r="H240">
        <f>'Base W'!N240</f>
        <v>22.5</v>
      </c>
      <c r="I240">
        <v>1</v>
      </c>
    </row>
    <row r="241" spans="1:9" x14ac:dyDescent="0.2">
      <c r="A241">
        <f>'Base W'!A241</f>
        <v>15</v>
      </c>
      <c r="B241" t="str">
        <f>'Base W'!B241</f>
        <v>Greedo</v>
      </c>
      <c r="C241" t="str">
        <f>'Base W'!E241</f>
        <v>I</v>
      </c>
      <c r="D241" t="str">
        <f>'Base W'!F241</f>
        <v>A</v>
      </c>
      <c r="E241" t="str">
        <f>'Base W'!H241</f>
        <v>Holo-Array</v>
      </c>
      <c r="F241" t="str">
        <f>'Base W'!J241</f>
        <v>Speed</v>
      </c>
      <c r="G241" t="str">
        <f>'Base W'!M241</f>
        <v>Critical Chance</v>
      </c>
      <c r="H241">
        <f>'Base W'!N241</f>
        <v>7.5</v>
      </c>
      <c r="I241">
        <v>1</v>
      </c>
    </row>
    <row r="242" spans="1:9" x14ac:dyDescent="0.2">
      <c r="A242">
        <f>'Base W'!A242</f>
        <v>15</v>
      </c>
      <c r="B242" t="str">
        <f>'Base W'!B242</f>
        <v>Captain Phasma</v>
      </c>
      <c r="C242" t="str">
        <f>'Base W'!E242</f>
        <v>I</v>
      </c>
      <c r="D242" t="str">
        <f>'Base W'!F242</f>
        <v>A</v>
      </c>
      <c r="E242" t="str">
        <f>'Base W'!H242</f>
        <v>Holo-Array</v>
      </c>
      <c r="F242" t="str">
        <f>'Base W'!J242</f>
        <v>Speed</v>
      </c>
      <c r="G242" t="str">
        <f>'Base W'!M242</f>
        <v>Protection</v>
      </c>
      <c r="H242">
        <f>'Base W'!N242</f>
        <v>7.5</v>
      </c>
      <c r="I242">
        <v>1</v>
      </c>
    </row>
    <row r="243" spans="1:9" x14ac:dyDescent="0.2">
      <c r="A243">
        <f>'Base W'!A243</f>
        <v>15</v>
      </c>
      <c r="B243" t="str">
        <f>'Base W'!B243</f>
        <v>Cad Bane</v>
      </c>
      <c r="C243" t="str">
        <f>'Base W'!E243</f>
        <v>I</v>
      </c>
      <c r="D243" t="str">
        <f>'Base W'!F243</f>
        <v>A</v>
      </c>
      <c r="E243" t="str">
        <f>'Base W'!H243</f>
        <v>Data-Bus</v>
      </c>
      <c r="F243" t="str">
        <f>'Base W'!J243</f>
        <v>Health</v>
      </c>
      <c r="G243" t="str">
        <f>'Base W'!M243</f>
        <v>Health</v>
      </c>
      <c r="H243">
        <f>'Base W'!N243</f>
        <v>1.8800000000000001</v>
      </c>
      <c r="I243">
        <v>1</v>
      </c>
    </row>
    <row r="244" spans="1:9" x14ac:dyDescent="0.2">
      <c r="A244">
        <f>'Base W'!A244</f>
        <v>15</v>
      </c>
      <c r="B244" t="str">
        <f>'Base W'!B244</f>
        <v>Luminara Unduli</v>
      </c>
      <c r="C244" t="str">
        <f>'Base W'!E244</f>
        <v>I</v>
      </c>
      <c r="D244" t="str">
        <f>'Base W'!F244</f>
        <v>A</v>
      </c>
      <c r="E244" t="str">
        <f>'Base W'!H244</f>
        <v>Data-Bus</v>
      </c>
      <c r="F244" t="str">
        <f>'Base W'!J244</f>
        <v>Defense</v>
      </c>
      <c r="G244" t="str">
        <f>'Base W'!M244</f>
        <v>Protection</v>
      </c>
      <c r="H244">
        <f>'Base W'!N244</f>
        <v>7.5</v>
      </c>
      <c r="I244">
        <v>1</v>
      </c>
    </row>
    <row r="245" spans="1:9" x14ac:dyDescent="0.2">
      <c r="A245">
        <f>'Base W'!A245</f>
        <v>15</v>
      </c>
      <c r="B245" t="str">
        <f>'Base W'!B245</f>
        <v>Grand Moff Tarkin</v>
      </c>
      <c r="C245" t="str">
        <f>'Base W'!E245</f>
        <v>I</v>
      </c>
      <c r="D245" t="str">
        <f>'Base W'!F245</f>
        <v>A</v>
      </c>
      <c r="E245" t="str">
        <f>'Base W'!H245</f>
        <v>Data-Bus</v>
      </c>
      <c r="F245" t="str">
        <f>'Base W'!J245</f>
        <v>Speed</v>
      </c>
      <c r="G245" t="str">
        <f>'Base W'!M245</f>
        <v>Health</v>
      </c>
      <c r="H245">
        <f>'Base W'!N245</f>
        <v>1.8800000000000001</v>
      </c>
      <c r="I245">
        <v>1</v>
      </c>
    </row>
    <row r="246" spans="1:9" x14ac:dyDescent="0.2">
      <c r="A246">
        <f>'Base W'!A246</f>
        <v>15</v>
      </c>
      <c r="B246" t="str">
        <f>'Base W'!B246</f>
        <v>Greedo</v>
      </c>
      <c r="C246" t="str">
        <f>'Base W'!E246</f>
        <v>I</v>
      </c>
      <c r="D246" t="str">
        <f>'Base W'!F246</f>
        <v>A</v>
      </c>
      <c r="E246" t="str">
        <f>'Base W'!H246</f>
        <v>Multiplexer</v>
      </c>
      <c r="F246" t="str">
        <f>'Base W'!J246</f>
        <v>Health</v>
      </c>
      <c r="G246" t="str">
        <f>'Base W'!M246</f>
        <v>Tenacity</v>
      </c>
      <c r="H246">
        <f>'Base W'!N246</f>
        <v>15</v>
      </c>
      <c r="I246">
        <v>1</v>
      </c>
    </row>
    <row r="247" spans="1:9" x14ac:dyDescent="0.2">
      <c r="A247">
        <f>'Base W'!A247</f>
        <v>15</v>
      </c>
      <c r="B247" t="str">
        <f>'Base W'!B247</f>
        <v>Kylo Ren</v>
      </c>
      <c r="C247" t="str">
        <f>'Base W'!E247</f>
        <v>I</v>
      </c>
      <c r="D247" t="str">
        <f>'Base W'!F247</f>
        <v>A</v>
      </c>
      <c r="E247" t="str">
        <f>'Base W'!H247</f>
        <v>Multiplexer</v>
      </c>
      <c r="F247" t="str">
        <f>'Base W'!J247</f>
        <v>Defense</v>
      </c>
      <c r="G247" t="str">
        <f>'Base W'!M247</f>
        <v>Defense</v>
      </c>
      <c r="H247">
        <f>'Base W'!N247</f>
        <v>3.75</v>
      </c>
      <c r="I247">
        <v>1</v>
      </c>
    </row>
    <row r="248" spans="1:9" x14ac:dyDescent="0.2">
      <c r="A248">
        <f>'Base W'!A248</f>
        <v>15</v>
      </c>
      <c r="B248" t="str">
        <f>'Base W'!B248</f>
        <v>Rey</v>
      </c>
      <c r="C248" t="str">
        <f>'Base W'!E248</f>
        <v>I</v>
      </c>
      <c r="D248" t="str">
        <f>'Base W'!F248</f>
        <v>A</v>
      </c>
      <c r="E248" t="str">
        <f>'Base W'!H248</f>
        <v>Multiplexer</v>
      </c>
      <c r="F248" t="str">
        <f>'Base W'!J248</f>
        <v>Speed</v>
      </c>
      <c r="G248" t="str">
        <f>'Base W'!M248</f>
        <v>Defense</v>
      </c>
      <c r="H248">
        <f>'Base W'!N248</f>
        <v>3.75</v>
      </c>
      <c r="I248">
        <v>1</v>
      </c>
    </row>
    <row r="249" spans="1:9" x14ac:dyDescent="0.2">
      <c r="A249">
        <f>'Base W'!A249</f>
        <v>4</v>
      </c>
      <c r="B249" t="str">
        <f>'Base W'!B249</f>
        <v>Obi-Wan Kenobi (Old Ben)</v>
      </c>
      <c r="C249" t="str">
        <f>'Base W'!E249</f>
        <v>V</v>
      </c>
      <c r="D249" t="str">
        <f>'Base W'!F249</f>
        <v>D</v>
      </c>
      <c r="E249" t="str">
        <f>'Base W'!H249</f>
        <v>Transmitter</v>
      </c>
      <c r="F249" t="str">
        <f>'Base W'!J249</f>
        <v>Health</v>
      </c>
      <c r="G249" t="str">
        <f>'Base W'!M249</f>
        <v>Offense</v>
      </c>
      <c r="H249">
        <f>'Base W'!N249</f>
        <v>1.7500000000000002</v>
      </c>
      <c r="I249">
        <v>1</v>
      </c>
    </row>
    <row r="250" spans="1:9" x14ac:dyDescent="0.2">
      <c r="A250">
        <f>'Base W'!A250</f>
        <v>4</v>
      </c>
      <c r="B250" t="str">
        <f>'Base W'!B250</f>
        <v>Han Solo</v>
      </c>
      <c r="C250" t="str">
        <f>'Base W'!E250</f>
        <v>V</v>
      </c>
      <c r="D250" t="str">
        <f>'Base W'!F250</f>
        <v>D</v>
      </c>
      <c r="E250" t="str">
        <f>'Base W'!H250</f>
        <v>Transmitter</v>
      </c>
      <c r="F250" t="str">
        <f>'Base W'!J250</f>
        <v>Critical Damage</v>
      </c>
      <c r="G250" t="str">
        <f>'Base W'!M250</f>
        <v>Offense</v>
      </c>
      <c r="H250">
        <f>'Base W'!N250</f>
        <v>1.7500000000000002</v>
      </c>
      <c r="I250">
        <v>1</v>
      </c>
    </row>
    <row r="251" spans="1:9" x14ac:dyDescent="0.2">
      <c r="A251">
        <f>'Base W'!A251</f>
        <v>4</v>
      </c>
      <c r="B251" t="str">
        <f>'Base W'!B251</f>
        <v>Mace Windu</v>
      </c>
      <c r="C251" t="str">
        <f>'Base W'!E251</f>
        <v>V</v>
      </c>
      <c r="D251" t="str">
        <f>'Base W'!F251</f>
        <v>D</v>
      </c>
      <c r="E251" t="str">
        <f>'Base W'!H251</f>
        <v>Transmitter</v>
      </c>
      <c r="F251" t="str">
        <f>'Base W'!J251</f>
        <v>Critical Chance</v>
      </c>
      <c r="G251" t="str">
        <f>'Base W'!M251</f>
        <v>Offense</v>
      </c>
      <c r="H251">
        <f>'Base W'!N251</f>
        <v>1.7500000000000002</v>
      </c>
      <c r="I251">
        <v>1</v>
      </c>
    </row>
    <row r="252" spans="1:9" x14ac:dyDescent="0.2">
      <c r="A252">
        <f>'Base W'!A252</f>
        <v>4</v>
      </c>
      <c r="B252" t="str">
        <f>'Base W'!B252</f>
        <v>Kit Fisto</v>
      </c>
      <c r="C252" t="str">
        <f>'Base W'!E252</f>
        <v>V</v>
      </c>
      <c r="D252" t="str">
        <f>'Base W'!F252</f>
        <v>D</v>
      </c>
      <c r="E252" t="str">
        <f>'Base W'!H252</f>
        <v>Receiver</v>
      </c>
      <c r="F252" t="str">
        <f>'Base W'!J252</f>
        <v>Health</v>
      </c>
      <c r="G252" t="str">
        <f>'Base W'!M252</f>
        <v>Accuracy</v>
      </c>
      <c r="H252">
        <f>'Base W'!N252</f>
        <v>3.75</v>
      </c>
      <c r="I252">
        <v>1</v>
      </c>
    </row>
    <row r="253" spans="1:9" x14ac:dyDescent="0.2">
      <c r="A253">
        <f>'Base W'!A253</f>
        <v>4</v>
      </c>
      <c r="B253" t="str">
        <f>'Base W'!B253</f>
        <v>Chief Nebit</v>
      </c>
      <c r="C253" t="str">
        <f>'Base W'!E253</f>
        <v>V</v>
      </c>
      <c r="D253" t="str">
        <f>'Base W'!F253</f>
        <v>D</v>
      </c>
      <c r="E253" t="str">
        <f>'Base W'!H253</f>
        <v>Receiver</v>
      </c>
      <c r="F253" t="str">
        <f>'Base W'!J253</f>
        <v>Health</v>
      </c>
      <c r="G253" t="str">
        <f>'Base W'!M253</f>
        <v>Critical Avoidance</v>
      </c>
      <c r="H253">
        <f>'Base W'!N253</f>
        <v>7.5</v>
      </c>
      <c r="I253">
        <v>1</v>
      </c>
    </row>
    <row r="254" spans="1:9" x14ac:dyDescent="0.2">
      <c r="A254">
        <f>'Base W'!A254</f>
        <v>4</v>
      </c>
      <c r="B254" t="str">
        <f>'Base W'!B254</f>
        <v>Obi-Wan Kenobi (Old Ben)</v>
      </c>
      <c r="C254" t="str">
        <f>'Base W'!E254</f>
        <v>V</v>
      </c>
      <c r="D254" t="str">
        <f>'Base W'!F254</f>
        <v>D</v>
      </c>
      <c r="E254" t="str">
        <f>'Base W'!H254</f>
        <v>Receiver</v>
      </c>
      <c r="F254" t="str">
        <f>'Base W'!J254</f>
        <v>Potency</v>
      </c>
      <c r="G254" t="str">
        <f>'Base W'!M254</f>
        <v>Protection</v>
      </c>
      <c r="H254">
        <f>'Base W'!N254</f>
        <v>7.0000000000000009</v>
      </c>
      <c r="I254">
        <v>1</v>
      </c>
    </row>
    <row r="255" spans="1:9" x14ac:dyDescent="0.2">
      <c r="A255">
        <f>'Base W'!A255</f>
        <v>4</v>
      </c>
      <c r="B255" t="str">
        <f>'Base W'!B255</f>
        <v>Chief Nebit</v>
      </c>
      <c r="C255" t="str">
        <f>'Base W'!E255</f>
        <v>V</v>
      </c>
      <c r="D255" t="str">
        <f>'Base W'!F255</f>
        <v>D</v>
      </c>
      <c r="E255" t="str">
        <f>'Base W'!H255</f>
        <v>Processor</v>
      </c>
      <c r="F255" t="str">
        <f>'Base W'!J255</f>
        <v>Health</v>
      </c>
      <c r="G255" t="str">
        <f>'Base W'!M255</f>
        <v>Defense</v>
      </c>
      <c r="H255">
        <f>'Base W'!N255</f>
        <v>3.5000000000000004</v>
      </c>
      <c r="I255">
        <v>1</v>
      </c>
    </row>
    <row r="256" spans="1:9" x14ac:dyDescent="0.2">
      <c r="A256">
        <f>'Base W'!A256</f>
        <v>4</v>
      </c>
      <c r="B256" t="str">
        <f>'Base W'!B256</f>
        <v>Obi-Wan Kenobi (Old Ben)</v>
      </c>
      <c r="C256" t="str">
        <f>'Base W'!E256</f>
        <v>V</v>
      </c>
      <c r="D256" t="str">
        <f>'Base W'!F256</f>
        <v>C</v>
      </c>
      <c r="E256" t="str">
        <f>'Base W'!H256</f>
        <v>Processor</v>
      </c>
      <c r="F256" t="str">
        <f>'Base W'!J256</f>
        <v>Health</v>
      </c>
      <c r="G256" t="str">
        <f>'Base W'!M256</f>
        <v>Defense</v>
      </c>
      <c r="H256">
        <f>'Base W'!N256</f>
        <v>3.5000000000000004</v>
      </c>
      <c r="I256">
        <v>1</v>
      </c>
    </row>
    <row r="257" spans="1:9" x14ac:dyDescent="0.2">
      <c r="A257">
        <f>'Base W'!A257</f>
        <v>4</v>
      </c>
      <c r="B257" t="str">
        <f>'Base W'!B257</f>
        <v>Ahsoka Tano</v>
      </c>
      <c r="C257" t="str">
        <f>'Base W'!E257</f>
        <v>V</v>
      </c>
      <c r="D257" t="str">
        <f>'Base W'!F257</f>
        <v>D</v>
      </c>
      <c r="E257" t="str">
        <f>'Base W'!H257</f>
        <v>Holo-Array</v>
      </c>
      <c r="F257" t="str">
        <f>'Base W'!J257</f>
        <v>Critical Chance</v>
      </c>
      <c r="G257" t="str">
        <f>'Base W'!M257</f>
        <v>Critical Damage</v>
      </c>
      <c r="H257">
        <f>'Base W'!N257</f>
        <v>11.25</v>
      </c>
      <c r="I257">
        <v>1</v>
      </c>
    </row>
    <row r="258" spans="1:9" x14ac:dyDescent="0.2">
      <c r="A258">
        <f>'Base W'!A258</f>
        <v>4</v>
      </c>
      <c r="B258" t="str">
        <f>'Base W'!B258</f>
        <v>Chief Chirpa</v>
      </c>
      <c r="C258" t="str">
        <f>'Base W'!E258</f>
        <v>V</v>
      </c>
      <c r="D258" t="str">
        <f>'Base W'!F258</f>
        <v>D</v>
      </c>
      <c r="E258" t="str">
        <f>'Base W'!H258</f>
        <v>Data-Bus</v>
      </c>
      <c r="F258" t="str">
        <f>'Base W'!J258</f>
        <v>Health</v>
      </c>
      <c r="G258" t="str">
        <f>'Base W'!M258</f>
        <v>Protection</v>
      </c>
      <c r="H258">
        <f>'Base W'!N258</f>
        <v>7.0000000000000009</v>
      </c>
      <c r="I258">
        <v>1</v>
      </c>
    </row>
    <row r="259" spans="1:9" x14ac:dyDescent="0.2">
      <c r="A259">
        <f>'Base W'!A259</f>
        <v>4</v>
      </c>
      <c r="B259" t="str">
        <f>'Base W'!B259</f>
        <v>Chief Nebit</v>
      </c>
      <c r="C259" t="str">
        <f>'Base W'!E259</f>
        <v>V</v>
      </c>
      <c r="D259" t="str">
        <f>'Base W'!F259</f>
        <v>D</v>
      </c>
      <c r="E259" t="str">
        <f>'Base W'!H259</f>
        <v>Data-Bus</v>
      </c>
      <c r="F259" t="str">
        <f>'Base W'!J259</f>
        <v>Health</v>
      </c>
      <c r="G259" t="str">
        <f>'Base W'!M259</f>
        <v>Protection</v>
      </c>
      <c r="H259">
        <f>'Base W'!N259</f>
        <v>7.0000000000000009</v>
      </c>
      <c r="I259">
        <v>1</v>
      </c>
    </row>
    <row r="260" spans="1:9" x14ac:dyDescent="0.2">
      <c r="A260">
        <f>'Base W'!A260</f>
        <v>4</v>
      </c>
      <c r="B260" t="str">
        <f>'Base W'!B260</f>
        <v>Obi-Wan Kenobi (Old Ben)</v>
      </c>
      <c r="C260" t="str">
        <f>'Base W'!E260</f>
        <v>V</v>
      </c>
      <c r="D260" t="str">
        <f>'Base W'!F260</f>
        <v>D</v>
      </c>
      <c r="E260" t="str">
        <f>'Base W'!H260</f>
        <v>Data-Bus</v>
      </c>
      <c r="F260" t="str">
        <f>'Base W'!J260</f>
        <v>Health</v>
      </c>
      <c r="G260" t="str">
        <f>'Base W'!M260</f>
        <v>Health</v>
      </c>
      <c r="H260">
        <f>'Base W'!N260</f>
        <v>1.7500000000000002</v>
      </c>
      <c r="I260">
        <v>1</v>
      </c>
    </row>
    <row r="261" spans="1:9" x14ac:dyDescent="0.2">
      <c r="A261">
        <f>'Base W'!A261</f>
        <v>4</v>
      </c>
      <c r="B261" t="str">
        <f>'Base W'!B261</f>
        <v>Resistance Pilot</v>
      </c>
      <c r="C261" t="str">
        <f>'Base W'!E261</f>
        <v>V</v>
      </c>
      <c r="D261" t="str">
        <f>'Base W'!F261</f>
        <v>D</v>
      </c>
      <c r="E261" t="str">
        <f>'Base W'!H261</f>
        <v>Data-Bus</v>
      </c>
      <c r="F261" t="str">
        <f>'Base W'!J261</f>
        <v>Health</v>
      </c>
      <c r="G261" t="str">
        <f>'Base W'!M261</f>
        <v>Protection</v>
      </c>
      <c r="H261">
        <f>'Base W'!N261</f>
        <v>7.0000000000000009</v>
      </c>
      <c r="I261">
        <v>1</v>
      </c>
    </row>
    <row r="262" spans="1:9" x14ac:dyDescent="0.2">
      <c r="A262">
        <f>'Base W'!A262</f>
        <v>4</v>
      </c>
      <c r="B262" t="str">
        <f>'Base W'!B262</f>
        <v>Ahsoka Tano</v>
      </c>
      <c r="C262" t="str">
        <f>'Base W'!E262</f>
        <v>V</v>
      </c>
      <c r="D262" t="str">
        <f>'Base W'!F262</f>
        <v>D</v>
      </c>
      <c r="E262" t="str">
        <f>'Base W'!H262</f>
        <v>Data-Bus</v>
      </c>
      <c r="F262" t="str">
        <f>'Base W'!J262</f>
        <v>Critical Damage</v>
      </c>
      <c r="G262" t="str">
        <f>'Base W'!M262</f>
        <v>Protection</v>
      </c>
      <c r="H262">
        <f>'Base W'!N262</f>
        <v>7.0000000000000009</v>
      </c>
      <c r="I262">
        <v>1</v>
      </c>
    </row>
    <row r="263" spans="1:9" x14ac:dyDescent="0.2">
      <c r="A263">
        <f>'Base W'!A263</f>
        <v>4</v>
      </c>
      <c r="B263" t="str">
        <f>'Base W'!B263</f>
        <v>Kit Fisto</v>
      </c>
      <c r="C263" t="str">
        <f>'Base W'!E263</f>
        <v>V</v>
      </c>
      <c r="D263" t="str">
        <f>'Base W'!F263</f>
        <v>D</v>
      </c>
      <c r="E263" t="str">
        <f>'Base W'!H263</f>
        <v>Multiplexer</v>
      </c>
      <c r="F263" t="str">
        <f>'Base W'!J263</f>
        <v>Health</v>
      </c>
      <c r="G263" t="str">
        <f>'Base W'!M263</f>
        <v>Defense</v>
      </c>
      <c r="H263">
        <f>'Base W'!N263</f>
        <v>3.5000000000000004</v>
      </c>
      <c r="I263">
        <v>1</v>
      </c>
    </row>
    <row r="264" spans="1:9" x14ac:dyDescent="0.2">
      <c r="A264">
        <f>'Base W'!A264</f>
        <v>4</v>
      </c>
      <c r="B264" t="str">
        <f>'Base W'!B264</f>
        <v>Resistance Pilot</v>
      </c>
      <c r="C264" t="str">
        <f>'Base W'!E264</f>
        <v>V</v>
      </c>
      <c r="D264" t="str">
        <f>'Base W'!F264</f>
        <v>D</v>
      </c>
      <c r="E264" t="str">
        <f>'Base W'!H264</f>
        <v>Multiplexer</v>
      </c>
      <c r="F264" t="str">
        <f>'Base W'!J264</f>
        <v>Health</v>
      </c>
      <c r="G264" t="str">
        <f>'Base W'!M264</f>
        <v>Protection</v>
      </c>
      <c r="H264">
        <f>'Base W'!N264</f>
        <v>7.0000000000000009</v>
      </c>
      <c r="I264">
        <v>1</v>
      </c>
    </row>
    <row r="265" spans="1:9" x14ac:dyDescent="0.2">
      <c r="A265">
        <f>'Base W'!A265</f>
        <v>1</v>
      </c>
      <c r="B265" t="str">
        <f>'Base W'!B265</f>
        <v>Eeth Koth</v>
      </c>
      <c r="C265" t="str">
        <f>'Base W'!E265</f>
        <v>V</v>
      </c>
      <c r="D265" t="str">
        <f>'Base W'!F265</f>
        <v>E</v>
      </c>
      <c r="E265" t="str">
        <f>'Base W'!H265</f>
        <v>Transmitter</v>
      </c>
      <c r="F265" t="str">
        <f>'Base W'!J265</f>
        <v>Health</v>
      </c>
      <c r="G265" t="str">
        <f>'Base W'!M265</f>
        <v>Offense</v>
      </c>
      <c r="H265">
        <f>'Base W'!N265</f>
        <v>0.63</v>
      </c>
      <c r="I265">
        <v>1</v>
      </c>
    </row>
    <row r="266" spans="1:9" x14ac:dyDescent="0.2">
      <c r="A266">
        <f>'Base W'!A266</f>
        <v>1</v>
      </c>
      <c r="B266" t="str">
        <f>'Base W'!B266</f>
        <v>Darth Maul</v>
      </c>
      <c r="C266" t="str">
        <f>'Base W'!E266</f>
        <v>V</v>
      </c>
      <c r="D266" t="str">
        <f>'Base W'!F266</f>
        <v>A</v>
      </c>
      <c r="E266" t="str">
        <f>'Base W'!H266</f>
        <v>Transmitter</v>
      </c>
      <c r="F266" t="str">
        <f>'Base W'!J266</f>
        <v>Critical Chance</v>
      </c>
      <c r="G266" t="str">
        <f>'Base W'!M266</f>
        <v>Offense</v>
      </c>
      <c r="H266">
        <f>'Base W'!N266</f>
        <v>0.63</v>
      </c>
      <c r="I266">
        <v>1</v>
      </c>
    </row>
    <row r="267" spans="1:9" x14ac:dyDescent="0.2">
      <c r="A267">
        <f>'Base W'!A267</f>
        <v>1</v>
      </c>
      <c r="B267">
        <f>'Base W'!B267</f>
        <v>0</v>
      </c>
      <c r="C267" t="str">
        <f>'Base W'!E267</f>
        <v>V</v>
      </c>
      <c r="D267" t="str">
        <f>'Base W'!F267</f>
        <v>C</v>
      </c>
      <c r="E267" t="str">
        <f>'Base W'!H267</f>
        <v>Transmitter</v>
      </c>
      <c r="F267" t="str">
        <f>'Base W'!J267</f>
        <v>Critical Chance</v>
      </c>
      <c r="G267" t="str">
        <f>'Base W'!M267</f>
        <v>Offense</v>
      </c>
      <c r="H267">
        <f>'Base W'!N267</f>
        <v>0.63</v>
      </c>
      <c r="I267">
        <v>1</v>
      </c>
    </row>
    <row r="268" spans="1:9" x14ac:dyDescent="0.2">
      <c r="A268">
        <f>'Base W'!A268</f>
        <v>1</v>
      </c>
      <c r="B268" t="str">
        <f>'Base W'!B268</f>
        <v>Eeth Koth</v>
      </c>
      <c r="C268" t="str">
        <f>'Base W'!E268</f>
        <v>V</v>
      </c>
      <c r="D268" t="str">
        <f>'Base W'!F268</f>
        <v>E</v>
      </c>
      <c r="E268" t="str">
        <f>'Base W'!H268</f>
        <v>Receiver</v>
      </c>
      <c r="F268" t="str">
        <f>'Base W'!J268</f>
        <v>Health</v>
      </c>
      <c r="G268" t="str">
        <f>'Base W'!M268</f>
        <v>Defense</v>
      </c>
      <c r="H268">
        <f>'Base W'!N268</f>
        <v>1.25</v>
      </c>
      <c r="I268">
        <v>1</v>
      </c>
    </row>
    <row r="269" spans="1:9" x14ac:dyDescent="0.2">
      <c r="A269">
        <f>'Base W'!A269</f>
        <v>1</v>
      </c>
      <c r="B269" t="str">
        <f>'Base W'!B269</f>
        <v>Han Solo</v>
      </c>
      <c r="C269" t="str">
        <f>'Base W'!E269</f>
        <v>V</v>
      </c>
      <c r="D269" t="str">
        <f>'Base W'!F269</f>
        <v>E</v>
      </c>
      <c r="E269" t="str">
        <f>'Base W'!H269</f>
        <v>Receiver</v>
      </c>
      <c r="F269" t="str">
        <f>'Base W'!J269</f>
        <v>Critical Damage</v>
      </c>
      <c r="G269" t="str">
        <f>'Base W'!M269</f>
        <v>Protection</v>
      </c>
      <c r="H269">
        <f>'Base W'!N269</f>
        <v>2.5</v>
      </c>
      <c r="I269">
        <v>1</v>
      </c>
    </row>
    <row r="270" spans="1:9" x14ac:dyDescent="0.2">
      <c r="A270">
        <f>'Base W'!A270</f>
        <v>1</v>
      </c>
      <c r="B270">
        <f>'Base W'!B270</f>
        <v>0</v>
      </c>
      <c r="C270" t="str">
        <f>'Base W'!E270</f>
        <v>V</v>
      </c>
      <c r="D270" t="str">
        <f>'Base W'!F270</f>
        <v>E</v>
      </c>
      <c r="E270" t="str">
        <f>'Base W'!H270</f>
        <v>Receiver</v>
      </c>
      <c r="F270" t="str">
        <f>'Base W'!J270</f>
        <v>Critical Damage</v>
      </c>
      <c r="G270" t="str">
        <f>'Base W'!M270</f>
        <v>Defense</v>
      </c>
      <c r="H270">
        <f>'Base W'!N270</f>
        <v>1.25</v>
      </c>
      <c r="I270">
        <v>1</v>
      </c>
    </row>
    <row r="271" spans="1:9" x14ac:dyDescent="0.2">
      <c r="A271">
        <f>'Base W'!A271</f>
        <v>1</v>
      </c>
      <c r="B271">
        <f>'Base W'!B271</f>
        <v>0</v>
      </c>
      <c r="C271" t="str">
        <f>'Base W'!E271</f>
        <v>V</v>
      </c>
      <c r="D271" t="str">
        <f>'Base W'!F271</f>
        <v>D</v>
      </c>
      <c r="E271" t="str">
        <f>'Base W'!H271</f>
        <v>Receiver</v>
      </c>
      <c r="F271" t="str">
        <f>'Base W'!J271</f>
        <v>Critical Chance</v>
      </c>
      <c r="G271" t="str">
        <f>'Base W'!M271</f>
        <v>Accuracy</v>
      </c>
      <c r="H271">
        <f>'Base W'!N271</f>
        <v>1.5</v>
      </c>
      <c r="I271">
        <v>1</v>
      </c>
    </row>
    <row r="272" spans="1:9" x14ac:dyDescent="0.2">
      <c r="A272">
        <f>'Base W'!A272</f>
        <v>1</v>
      </c>
      <c r="B272" t="str">
        <f>'Base W'!B272</f>
        <v>Darth Vader</v>
      </c>
      <c r="C272" t="str">
        <f>'Base W'!E272</f>
        <v>V</v>
      </c>
      <c r="D272" t="str">
        <f>'Base W'!F272</f>
        <v>B</v>
      </c>
      <c r="E272" t="str">
        <f>'Base W'!H272</f>
        <v>Receiver</v>
      </c>
      <c r="F272" t="str">
        <f>'Base W'!J272</f>
        <v>Potency</v>
      </c>
      <c r="G272" t="str">
        <f>'Base W'!M272</f>
        <v>Offense</v>
      </c>
      <c r="H272">
        <f>'Base W'!N272</f>
        <v>0.63</v>
      </c>
      <c r="I272">
        <v>1</v>
      </c>
    </row>
    <row r="273" spans="1:9" x14ac:dyDescent="0.2">
      <c r="A273">
        <f>'Base W'!A273</f>
        <v>1</v>
      </c>
      <c r="B273" t="str">
        <f>'Base W'!B273</f>
        <v>Darth Vader</v>
      </c>
      <c r="C273" t="str">
        <f>'Base W'!E273</f>
        <v>V</v>
      </c>
      <c r="D273" t="str">
        <f>'Base W'!F273</f>
        <v>A</v>
      </c>
      <c r="E273" t="str">
        <f>'Base W'!H273</f>
        <v>Processor</v>
      </c>
      <c r="F273" t="str">
        <f>'Base W'!J273</f>
        <v>Health</v>
      </c>
      <c r="G273" t="str">
        <f>'Base W'!M273</f>
        <v>Defense</v>
      </c>
      <c r="H273">
        <f>'Base W'!N273</f>
        <v>1.25</v>
      </c>
      <c r="I273">
        <v>1</v>
      </c>
    </row>
    <row r="274" spans="1:9" x14ac:dyDescent="0.2">
      <c r="A274">
        <f>'Base W'!A274</f>
        <v>1</v>
      </c>
      <c r="B274">
        <f>'Base W'!B274</f>
        <v>0</v>
      </c>
      <c r="C274" t="str">
        <f>'Base W'!E274</f>
        <v>V</v>
      </c>
      <c r="D274" t="str">
        <f>'Base W'!F274</f>
        <v>C</v>
      </c>
      <c r="E274" t="str">
        <f>'Base W'!H274</f>
        <v>Processor</v>
      </c>
      <c r="F274" t="str">
        <f>'Base W'!J274</f>
        <v>Critical Chance</v>
      </c>
      <c r="G274" t="str">
        <f>'Base W'!M274</f>
        <v>Defense</v>
      </c>
      <c r="H274">
        <f>'Base W'!N274</f>
        <v>1.25</v>
      </c>
      <c r="I274">
        <v>1</v>
      </c>
    </row>
    <row r="275" spans="1:9" x14ac:dyDescent="0.2">
      <c r="A275">
        <f>'Base W'!A275</f>
        <v>1</v>
      </c>
      <c r="B275" t="str">
        <f>'Base W'!B275</f>
        <v>Ahsoka Tano</v>
      </c>
      <c r="C275" t="str">
        <f>'Base W'!E275</f>
        <v>V</v>
      </c>
      <c r="D275" t="str">
        <f>'Base W'!F275</f>
        <v>B</v>
      </c>
      <c r="E275" t="str">
        <f>'Base W'!H275</f>
        <v>Processor</v>
      </c>
      <c r="F275" t="str">
        <f>'Base W'!J275</f>
        <v>Critical Chance</v>
      </c>
      <c r="G275" t="str">
        <f>'Base W'!M275</f>
        <v>Defense</v>
      </c>
      <c r="H275">
        <f>'Base W'!N275</f>
        <v>1.25</v>
      </c>
      <c r="I275">
        <v>1</v>
      </c>
    </row>
    <row r="276" spans="1:9" x14ac:dyDescent="0.2">
      <c r="A276">
        <f>'Base W'!A276</f>
        <v>1</v>
      </c>
      <c r="B276">
        <f>'Base W'!B276</f>
        <v>0</v>
      </c>
      <c r="C276" t="str">
        <f>'Base W'!E276</f>
        <v>V</v>
      </c>
      <c r="D276" t="str">
        <f>'Base W'!F276</f>
        <v>D</v>
      </c>
      <c r="E276" t="str">
        <f>'Base W'!H276</f>
        <v>Processor</v>
      </c>
      <c r="F276" t="str">
        <f>'Base W'!J276</f>
        <v>Critical Chance</v>
      </c>
      <c r="G276" t="str">
        <f>'Base W'!M276</f>
        <v>Defense</v>
      </c>
      <c r="H276">
        <f>'Base W'!N276</f>
        <v>1.25</v>
      </c>
      <c r="I276">
        <v>1</v>
      </c>
    </row>
    <row r="277" spans="1:9" x14ac:dyDescent="0.2">
      <c r="A277">
        <f>'Base W'!A277</f>
        <v>1</v>
      </c>
      <c r="B277" t="str">
        <f>'Base W'!B277</f>
        <v>Obi-Wan Kenobi (Old Ben)</v>
      </c>
      <c r="C277" t="str">
        <f>'Base W'!E277</f>
        <v>V</v>
      </c>
      <c r="D277" t="str">
        <f>'Base W'!F277</f>
        <v>B</v>
      </c>
      <c r="E277" t="str">
        <f>'Base W'!H277</f>
        <v>Holo-Array</v>
      </c>
      <c r="F277" t="str">
        <f>'Base W'!J277</f>
        <v>Potency</v>
      </c>
      <c r="G277" t="str">
        <f>'Base W'!M277</f>
        <v>Offense</v>
      </c>
      <c r="H277">
        <f>'Base W'!N277</f>
        <v>0.63</v>
      </c>
      <c r="I277">
        <v>1</v>
      </c>
    </row>
    <row r="278" spans="1:9" x14ac:dyDescent="0.2">
      <c r="A278">
        <f>'Base W'!A278</f>
        <v>1</v>
      </c>
      <c r="B278" t="str">
        <f>'Base W'!B278</f>
        <v>Eeth Koth</v>
      </c>
      <c r="C278" t="str">
        <f>'Base W'!E278</f>
        <v>V</v>
      </c>
      <c r="D278" t="str">
        <f>'Base W'!F278</f>
        <v>E</v>
      </c>
      <c r="E278" t="str">
        <f>'Base W'!H278</f>
        <v>Data-Bus</v>
      </c>
      <c r="F278" t="str">
        <f>'Base W'!J278</f>
        <v>Health</v>
      </c>
      <c r="G278" t="str">
        <f>'Base W'!M278</f>
        <v>Health</v>
      </c>
      <c r="H278">
        <f>'Base W'!N278</f>
        <v>0.63</v>
      </c>
      <c r="I278">
        <v>1</v>
      </c>
    </row>
    <row r="279" spans="1:9" x14ac:dyDescent="0.2">
      <c r="A279">
        <f>'Base W'!A279</f>
        <v>1</v>
      </c>
      <c r="B279">
        <f>'Base W'!B279</f>
        <v>0</v>
      </c>
      <c r="C279" t="str">
        <f>'Base W'!E279</f>
        <v>V</v>
      </c>
      <c r="D279" t="str">
        <f>'Base W'!F279</f>
        <v>E</v>
      </c>
      <c r="E279" t="str">
        <f>'Base W'!H279</f>
        <v>Data-Bus</v>
      </c>
      <c r="F279" t="str">
        <f>'Base W'!J279</f>
        <v>Critical Damage</v>
      </c>
      <c r="G279" t="str">
        <f>'Base W'!M279</f>
        <v>Protection</v>
      </c>
      <c r="H279">
        <f>'Base W'!N279</f>
        <v>2.5</v>
      </c>
      <c r="I279">
        <v>1</v>
      </c>
    </row>
    <row r="280" spans="1:9" x14ac:dyDescent="0.2">
      <c r="A280">
        <f>'Base W'!A280</f>
        <v>1</v>
      </c>
      <c r="B280" t="str">
        <f>'Base W'!B280</f>
        <v>Darth Maul</v>
      </c>
      <c r="C280" t="str">
        <f>'Base W'!E280</f>
        <v>V</v>
      </c>
      <c r="D280" t="str">
        <f>'Base W'!F280</f>
        <v>A</v>
      </c>
      <c r="E280" t="str">
        <f>'Base W'!H280</f>
        <v>Data-Bus</v>
      </c>
      <c r="F280" t="str">
        <f>'Base W'!J280</f>
        <v>Critical Damage</v>
      </c>
      <c r="G280" t="str">
        <f>'Base W'!M280</f>
        <v>Health</v>
      </c>
      <c r="H280">
        <f>'Base W'!N280</f>
        <v>0.63</v>
      </c>
      <c r="I280">
        <v>1</v>
      </c>
    </row>
    <row r="281" spans="1:9" x14ac:dyDescent="0.2">
      <c r="A281">
        <f>'Base W'!A281</f>
        <v>1</v>
      </c>
      <c r="B281" t="str">
        <f>'Base W'!B281</f>
        <v>Chief Chirpa</v>
      </c>
      <c r="C281" t="str">
        <f>'Base W'!E281</f>
        <v>V</v>
      </c>
      <c r="D281" t="str">
        <f>'Base W'!F281</f>
        <v>C</v>
      </c>
      <c r="E281" t="str">
        <f>'Base W'!H281</f>
        <v>Multiplexer</v>
      </c>
      <c r="F281" t="str">
        <f>'Base W'!J281</f>
        <v>Health</v>
      </c>
      <c r="G281" t="str">
        <f>'Base W'!M281</f>
        <v>Health</v>
      </c>
      <c r="H281">
        <f>'Base W'!N281</f>
        <v>0.63</v>
      </c>
      <c r="I281">
        <v>1</v>
      </c>
    </row>
    <row r="282" spans="1:9" x14ac:dyDescent="0.2">
      <c r="A282">
        <f>'Base W'!A282</f>
        <v>1</v>
      </c>
      <c r="B282">
        <f>'Base W'!B282</f>
        <v>0</v>
      </c>
      <c r="C282" t="str">
        <f>'Base W'!E282</f>
        <v>V</v>
      </c>
      <c r="D282" t="str">
        <f>'Base W'!F282</f>
        <v>C</v>
      </c>
      <c r="E282" t="str">
        <f>'Base W'!H282</f>
        <v>Multiplexer</v>
      </c>
      <c r="F282" t="str">
        <f>'Base W'!J282</f>
        <v>Critical Damage</v>
      </c>
      <c r="G282" t="str">
        <f>'Base W'!M282</f>
        <v>Health</v>
      </c>
      <c r="H282">
        <f>'Base W'!N282</f>
        <v>0.63</v>
      </c>
      <c r="I282">
        <v>1</v>
      </c>
    </row>
    <row r="283" spans="1:9" x14ac:dyDescent="0.2">
      <c r="A283">
        <f>'Base W'!A283</f>
        <v>1</v>
      </c>
      <c r="B283" t="str">
        <f>'Base W'!B283</f>
        <v>Ahsoka Tano</v>
      </c>
      <c r="C283" t="str">
        <f>'Base W'!E283</f>
        <v>V</v>
      </c>
      <c r="D283" t="str">
        <f>'Base W'!F283</f>
        <v>C</v>
      </c>
      <c r="E283" t="str">
        <f>'Base W'!H283</f>
        <v>Multiplexer</v>
      </c>
      <c r="F283" t="str">
        <f>'Base W'!J283</f>
        <v>Critical Chance</v>
      </c>
      <c r="G283" t="str">
        <f>'Base W'!M283</f>
        <v>Protection</v>
      </c>
      <c r="H283">
        <f>'Base W'!N283</f>
        <v>2.5</v>
      </c>
      <c r="I283">
        <v>1</v>
      </c>
    </row>
    <row r="284" spans="1:9" x14ac:dyDescent="0.2">
      <c r="A284">
        <f>'Base W'!A284</f>
        <v>1</v>
      </c>
      <c r="B284" t="str">
        <f>'Base W'!B284</f>
        <v>Ahsoka Tano</v>
      </c>
      <c r="C284" t="str">
        <f>'Base W'!E284</f>
        <v>V</v>
      </c>
      <c r="D284" t="str">
        <f>'Base W'!F284</f>
        <v>E</v>
      </c>
      <c r="E284" t="str">
        <f>'Base W'!H284</f>
        <v>Receiver</v>
      </c>
      <c r="F284" t="str">
        <f>'Base W'!J284</f>
        <v>Critical Chance</v>
      </c>
      <c r="G284" t="str">
        <f>'Base W'!M284</f>
        <v>Speed</v>
      </c>
      <c r="H284">
        <f>'Base W'!N284</f>
        <v>3</v>
      </c>
      <c r="I284">
        <v>1</v>
      </c>
    </row>
    <row r="285" spans="1:9" x14ac:dyDescent="0.2">
      <c r="A285">
        <f>'Base W'!A285</f>
        <v>1</v>
      </c>
      <c r="B285" t="str">
        <f>'Base W'!B285</f>
        <v>Kit Fisto</v>
      </c>
      <c r="C285" t="str">
        <f>'Base W'!E285</f>
        <v>V</v>
      </c>
      <c r="D285" t="str">
        <f>'Base W'!F285</f>
        <v>D</v>
      </c>
      <c r="E285" t="str">
        <f>'Base W'!H285</f>
        <v>Data-Bus</v>
      </c>
      <c r="F285" t="str">
        <f>'Base W'!J285</f>
        <v>Health</v>
      </c>
      <c r="G285" t="str">
        <f>'Base W'!M285</f>
        <v>Health</v>
      </c>
      <c r="H285">
        <f>'Base W'!N285</f>
        <v>0.5</v>
      </c>
      <c r="I285">
        <v>1</v>
      </c>
    </row>
    <row r="286" spans="1:9" s="1" customFormat="1" x14ac:dyDescent="0.2">
      <c r="A286" s="1">
        <v>15</v>
      </c>
      <c r="B286" s="1" t="s">
        <v>121</v>
      </c>
      <c r="C286" s="1" t="s">
        <v>954</v>
      </c>
      <c r="D286" s="1" t="s">
        <v>955</v>
      </c>
      <c r="E286" s="1" t="s">
        <v>956</v>
      </c>
      <c r="F286" s="1" t="s">
        <v>946</v>
      </c>
      <c r="G286" s="1" t="s">
        <v>946</v>
      </c>
      <c r="H286" s="1">
        <v>872</v>
      </c>
      <c r="I286" s="1">
        <v>2</v>
      </c>
    </row>
    <row r="287" spans="1:9" x14ac:dyDescent="0.2">
      <c r="A287">
        <v>15</v>
      </c>
      <c r="B287" t="s">
        <v>5</v>
      </c>
      <c r="C287" t="s">
        <v>954</v>
      </c>
      <c r="D287" t="s">
        <v>955</v>
      </c>
      <c r="E287" t="s">
        <v>956</v>
      </c>
      <c r="F287" t="s">
        <v>946</v>
      </c>
      <c r="G287" t="s">
        <v>947</v>
      </c>
      <c r="H287">
        <v>14</v>
      </c>
      <c r="I287">
        <v>2</v>
      </c>
    </row>
    <row r="288" spans="1:9" x14ac:dyDescent="0.2">
      <c r="A288">
        <v>15</v>
      </c>
      <c r="B288" t="s">
        <v>11</v>
      </c>
      <c r="C288" t="s">
        <v>954</v>
      </c>
      <c r="D288" t="s">
        <v>955</v>
      </c>
      <c r="E288" t="s">
        <v>956</v>
      </c>
      <c r="F288" t="s">
        <v>946</v>
      </c>
      <c r="G288" t="s">
        <v>946</v>
      </c>
      <c r="H288">
        <v>400</v>
      </c>
      <c r="I288">
        <v>2</v>
      </c>
    </row>
    <row r="289" spans="1:9" x14ac:dyDescent="0.2">
      <c r="A289">
        <v>15</v>
      </c>
      <c r="B289" t="s">
        <v>16</v>
      </c>
      <c r="C289" t="s">
        <v>954</v>
      </c>
      <c r="D289" t="s">
        <v>955</v>
      </c>
      <c r="E289" t="s">
        <v>956</v>
      </c>
      <c r="F289" t="s">
        <v>946</v>
      </c>
      <c r="G289" t="s">
        <v>947</v>
      </c>
      <c r="H289">
        <v>16</v>
      </c>
      <c r="I289">
        <v>2</v>
      </c>
    </row>
    <row r="290" spans="1:9" x14ac:dyDescent="0.2">
      <c r="A290">
        <v>15</v>
      </c>
      <c r="B290" t="s">
        <v>21</v>
      </c>
      <c r="C290" t="s">
        <v>954</v>
      </c>
      <c r="D290" t="s">
        <v>955</v>
      </c>
      <c r="E290" t="s">
        <v>956</v>
      </c>
      <c r="F290" t="s">
        <v>946</v>
      </c>
      <c r="G290" t="s">
        <v>948</v>
      </c>
      <c r="H290">
        <v>3.8</v>
      </c>
      <c r="I290">
        <v>2</v>
      </c>
    </row>
    <row r="291" spans="1:9" x14ac:dyDescent="0.2">
      <c r="A291">
        <v>15</v>
      </c>
      <c r="B291" t="s">
        <v>25</v>
      </c>
      <c r="C291" t="s">
        <v>954</v>
      </c>
      <c r="D291" t="s">
        <v>955</v>
      </c>
      <c r="E291" t="s">
        <v>956</v>
      </c>
      <c r="F291" t="s">
        <v>946</v>
      </c>
      <c r="G291" t="s">
        <v>949</v>
      </c>
      <c r="H291">
        <v>4</v>
      </c>
      <c r="I291">
        <v>2</v>
      </c>
    </row>
    <row r="292" spans="1:9" x14ac:dyDescent="0.2">
      <c r="A292">
        <v>15</v>
      </c>
      <c r="B292" t="s">
        <v>30</v>
      </c>
      <c r="C292" t="s">
        <v>954</v>
      </c>
      <c r="D292" t="s">
        <v>955</v>
      </c>
      <c r="E292" t="s">
        <v>956</v>
      </c>
      <c r="F292" t="s">
        <v>946</v>
      </c>
      <c r="G292" t="s">
        <v>950</v>
      </c>
      <c r="H292">
        <v>1.25</v>
      </c>
      <c r="I292">
        <v>2</v>
      </c>
    </row>
    <row r="293" spans="1:9" x14ac:dyDescent="0.2">
      <c r="A293">
        <v>15</v>
      </c>
      <c r="B293" t="s">
        <v>35</v>
      </c>
      <c r="C293" t="s">
        <v>954</v>
      </c>
      <c r="D293" t="s">
        <v>955</v>
      </c>
      <c r="E293" t="s">
        <v>956</v>
      </c>
      <c r="F293" t="s">
        <v>946</v>
      </c>
      <c r="G293" t="s">
        <v>950</v>
      </c>
      <c r="H293">
        <v>1.96</v>
      </c>
      <c r="I293">
        <v>2</v>
      </c>
    </row>
    <row r="294" spans="1:9" x14ac:dyDescent="0.2">
      <c r="A294">
        <v>15</v>
      </c>
      <c r="B294" t="s">
        <v>40</v>
      </c>
      <c r="C294" t="s">
        <v>954</v>
      </c>
      <c r="D294" t="s">
        <v>955</v>
      </c>
      <c r="E294" t="s">
        <v>956</v>
      </c>
      <c r="F294" t="s">
        <v>946</v>
      </c>
      <c r="G294" t="s">
        <v>951</v>
      </c>
      <c r="H294">
        <v>119</v>
      </c>
      <c r="I294">
        <v>2</v>
      </c>
    </row>
    <row r="295" spans="1:9" x14ac:dyDescent="0.2">
      <c r="A295">
        <v>15</v>
      </c>
      <c r="B295" t="s">
        <v>45</v>
      </c>
      <c r="C295" t="s">
        <v>954</v>
      </c>
      <c r="D295" t="s">
        <v>955</v>
      </c>
      <c r="E295" t="s">
        <v>956</v>
      </c>
      <c r="F295" t="s">
        <v>947</v>
      </c>
      <c r="G295" t="s">
        <v>947</v>
      </c>
      <c r="H295">
        <v>14</v>
      </c>
      <c r="I295">
        <v>2</v>
      </c>
    </row>
    <row r="296" spans="1:9" x14ac:dyDescent="0.2">
      <c r="A296">
        <v>15</v>
      </c>
      <c r="B296" t="s">
        <v>50</v>
      </c>
      <c r="C296" t="s">
        <v>954</v>
      </c>
      <c r="D296" t="s">
        <v>955</v>
      </c>
      <c r="E296" t="s">
        <v>956</v>
      </c>
      <c r="F296" t="s">
        <v>957</v>
      </c>
      <c r="G296" t="s">
        <v>952</v>
      </c>
      <c r="H296">
        <v>3.74</v>
      </c>
      <c r="I296">
        <v>2</v>
      </c>
    </row>
    <row r="297" spans="1:9" x14ac:dyDescent="0.2">
      <c r="A297">
        <v>15</v>
      </c>
      <c r="B297" t="s">
        <v>56</v>
      </c>
      <c r="C297" t="s">
        <v>954</v>
      </c>
      <c r="D297" t="s">
        <v>955</v>
      </c>
      <c r="E297" t="s">
        <v>956</v>
      </c>
      <c r="F297" t="s">
        <v>957</v>
      </c>
      <c r="G297" t="s">
        <v>947</v>
      </c>
      <c r="H297">
        <v>15</v>
      </c>
      <c r="I297">
        <v>2</v>
      </c>
    </row>
    <row r="298" spans="1:9" x14ac:dyDescent="0.2">
      <c r="A298">
        <v>15</v>
      </c>
      <c r="B298" t="s">
        <v>61</v>
      </c>
      <c r="C298" t="s">
        <v>954</v>
      </c>
      <c r="D298" t="s">
        <v>955</v>
      </c>
      <c r="E298" t="s">
        <v>956</v>
      </c>
      <c r="F298" t="s">
        <v>953</v>
      </c>
      <c r="G298" t="s">
        <v>952</v>
      </c>
      <c r="H298">
        <v>3.37</v>
      </c>
      <c r="I298">
        <v>2</v>
      </c>
    </row>
    <row r="299" spans="1:9" x14ac:dyDescent="0.2">
      <c r="A299">
        <v>15</v>
      </c>
      <c r="B299" t="s">
        <v>66</v>
      </c>
      <c r="C299" t="s">
        <v>954</v>
      </c>
      <c r="D299" t="s">
        <v>955</v>
      </c>
      <c r="E299" t="s">
        <v>956</v>
      </c>
      <c r="F299" t="s">
        <v>950</v>
      </c>
      <c r="G299" t="s">
        <v>950</v>
      </c>
      <c r="H299">
        <v>1.91</v>
      </c>
      <c r="I299">
        <v>2</v>
      </c>
    </row>
    <row r="300" spans="1:9" x14ac:dyDescent="0.2">
      <c r="A300">
        <v>15</v>
      </c>
      <c r="B300" t="s">
        <v>11</v>
      </c>
      <c r="C300" t="s">
        <v>954</v>
      </c>
      <c r="D300" t="s">
        <v>955</v>
      </c>
      <c r="E300" t="s">
        <v>958</v>
      </c>
      <c r="F300" t="s">
        <v>946</v>
      </c>
      <c r="G300" t="s">
        <v>948</v>
      </c>
      <c r="H300">
        <v>560</v>
      </c>
      <c r="I300">
        <v>2</v>
      </c>
    </row>
    <row r="301" spans="1:9" x14ac:dyDescent="0.2">
      <c r="A301">
        <v>15</v>
      </c>
      <c r="B301" t="s">
        <v>21</v>
      </c>
      <c r="C301" t="s">
        <v>954</v>
      </c>
      <c r="D301" t="s">
        <v>955</v>
      </c>
      <c r="E301" t="s">
        <v>958</v>
      </c>
      <c r="F301" t="s">
        <v>946</v>
      </c>
      <c r="G301" t="s">
        <v>946</v>
      </c>
      <c r="H301">
        <v>1.0699999999999998</v>
      </c>
      <c r="I301">
        <v>2</v>
      </c>
    </row>
    <row r="302" spans="1:9" x14ac:dyDescent="0.2">
      <c r="A302">
        <v>15</v>
      </c>
      <c r="B302" t="s">
        <v>82</v>
      </c>
      <c r="C302" t="s">
        <v>954</v>
      </c>
      <c r="D302" t="s">
        <v>955</v>
      </c>
      <c r="E302" t="s">
        <v>958</v>
      </c>
      <c r="F302" t="s">
        <v>946</v>
      </c>
      <c r="G302" t="s">
        <v>951</v>
      </c>
      <c r="H302">
        <v>64</v>
      </c>
      <c r="I302">
        <v>2</v>
      </c>
    </row>
    <row r="303" spans="1:9" x14ac:dyDescent="0.2">
      <c r="A303">
        <v>15</v>
      </c>
      <c r="B303" t="s">
        <v>86</v>
      </c>
      <c r="C303" t="s">
        <v>954</v>
      </c>
      <c r="D303" t="s">
        <v>955</v>
      </c>
      <c r="E303" t="s">
        <v>958</v>
      </c>
      <c r="F303" t="s">
        <v>946</v>
      </c>
      <c r="G303" t="s">
        <v>947</v>
      </c>
      <c r="H303">
        <v>5</v>
      </c>
      <c r="I303">
        <v>2</v>
      </c>
    </row>
    <row r="304" spans="1:9" x14ac:dyDescent="0.2">
      <c r="A304">
        <v>15</v>
      </c>
      <c r="B304" t="s">
        <v>91</v>
      </c>
      <c r="C304" t="s">
        <v>954</v>
      </c>
      <c r="D304" t="s">
        <v>955</v>
      </c>
      <c r="E304" t="s">
        <v>958</v>
      </c>
      <c r="F304" t="s">
        <v>946</v>
      </c>
      <c r="G304" t="s">
        <v>950</v>
      </c>
      <c r="H304">
        <v>2.13</v>
      </c>
      <c r="I304">
        <v>2</v>
      </c>
    </row>
    <row r="305" spans="1:9" x14ac:dyDescent="0.2">
      <c r="A305">
        <v>15</v>
      </c>
      <c r="B305" t="s">
        <v>61</v>
      </c>
      <c r="C305" t="s">
        <v>954</v>
      </c>
      <c r="D305" t="s">
        <v>955</v>
      </c>
      <c r="E305" t="s">
        <v>958</v>
      </c>
      <c r="F305" t="s">
        <v>946</v>
      </c>
      <c r="G305" t="s">
        <v>950</v>
      </c>
      <c r="H305">
        <v>2.13</v>
      </c>
      <c r="I305">
        <v>2</v>
      </c>
    </row>
    <row r="306" spans="1:9" x14ac:dyDescent="0.2">
      <c r="A306">
        <v>15</v>
      </c>
      <c r="B306" t="s">
        <v>100</v>
      </c>
      <c r="C306" t="s">
        <v>954</v>
      </c>
      <c r="D306" t="s">
        <v>955</v>
      </c>
      <c r="E306" t="s">
        <v>958</v>
      </c>
      <c r="F306" t="s">
        <v>946</v>
      </c>
      <c r="G306" t="s">
        <v>951</v>
      </c>
      <c r="H306">
        <v>29</v>
      </c>
      <c r="I306">
        <v>2</v>
      </c>
    </row>
    <row r="307" spans="1:9" x14ac:dyDescent="0.2">
      <c r="A307">
        <v>15</v>
      </c>
      <c r="B307" t="s">
        <v>56</v>
      </c>
      <c r="C307" t="s">
        <v>954</v>
      </c>
      <c r="D307" t="s">
        <v>955</v>
      </c>
      <c r="E307" t="s">
        <v>958</v>
      </c>
      <c r="F307" t="s">
        <v>957</v>
      </c>
      <c r="G307" t="s">
        <v>947</v>
      </c>
      <c r="H307">
        <v>17</v>
      </c>
      <c r="I307">
        <v>2</v>
      </c>
    </row>
    <row r="308" spans="1:9" x14ac:dyDescent="0.2">
      <c r="A308">
        <v>15</v>
      </c>
      <c r="B308" t="s">
        <v>110</v>
      </c>
      <c r="C308" t="s">
        <v>954</v>
      </c>
      <c r="D308" t="s">
        <v>955</v>
      </c>
      <c r="E308" t="s">
        <v>958</v>
      </c>
      <c r="F308" t="s">
        <v>957</v>
      </c>
      <c r="G308" t="s">
        <v>946</v>
      </c>
      <c r="H308">
        <v>257</v>
      </c>
      <c r="I308">
        <v>2</v>
      </c>
    </row>
    <row r="309" spans="1:9" x14ac:dyDescent="0.2">
      <c r="A309">
        <v>15</v>
      </c>
      <c r="B309" t="s">
        <v>115</v>
      </c>
      <c r="C309" t="s">
        <v>954</v>
      </c>
      <c r="D309" t="s">
        <v>955</v>
      </c>
      <c r="E309" t="s">
        <v>958</v>
      </c>
      <c r="F309" t="s">
        <v>953</v>
      </c>
      <c r="G309" t="s">
        <v>946</v>
      </c>
      <c r="H309">
        <v>423</v>
      </c>
      <c r="I309">
        <v>2</v>
      </c>
    </row>
    <row r="310" spans="1:9" x14ac:dyDescent="0.2">
      <c r="A310">
        <v>15</v>
      </c>
      <c r="B310" t="s">
        <v>121</v>
      </c>
      <c r="C310" t="s">
        <v>954</v>
      </c>
      <c r="D310" t="s">
        <v>955</v>
      </c>
      <c r="E310" t="s">
        <v>958</v>
      </c>
      <c r="F310" t="s">
        <v>950</v>
      </c>
      <c r="G310" t="s">
        <v>950</v>
      </c>
      <c r="H310">
        <v>1.66</v>
      </c>
      <c r="I310">
        <v>2</v>
      </c>
    </row>
    <row r="311" spans="1:9" x14ac:dyDescent="0.2">
      <c r="A311">
        <v>15</v>
      </c>
      <c r="B311" t="s">
        <v>45</v>
      </c>
      <c r="C311" t="s">
        <v>954</v>
      </c>
      <c r="D311" t="s">
        <v>955</v>
      </c>
      <c r="E311" t="s">
        <v>958</v>
      </c>
      <c r="F311" t="s">
        <v>950</v>
      </c>
      <c r="G311" t="s">
        <v>947</v>
      </c>
      <c r="H311">
        <v>1.08</v>
      </c>
      <c r="I311">
        <v>2</v>
      </c>
    </row>
    <row r="312" spans="1:9" x14ac:dyDescent="0.2">
      <c r="A312">
        <v>15</v>
      </c>
      <c r="B312" t="s">
        <v>16</v>
      </c>
      <c r="C312" t="s">
        <v>954</v>
      </c>
      <c r="D312" t="s">
        <v>955</v>
      </c>
      <c r="E312" t="s">
        <v>958</v>
      </c>
      <c r="F312" t="s">
        <v>950</v>
      </c>
      <c r="G312" t="s">
        <v>951</v>
      </c>
      <c r="H312">
        <v>73</v>
      </c>
      <c r="I312">
        <v>2</v>
      </c>
    </row>
    <row r="313" spans="1:9" x14ac:dyDescent="0.2">
      <c r="A313">
        <v>15</v>
      </c>
      <c r="B313" t="s">
        <v>25</v>
      </c>
      <c r="C313" t="s">
        <v>954</v>
      </c>
      <c r="D313" t="s">
        <v>955</v>
      </c>
      <c r="E313" t="s">
        <v>958</v>
      </c>
      <c r="F313" t="s">
        <v>950</v>
      </c>
      <c r="G313" t="s">
        <v>951</v>
      </c>
      <c r="H313">
        <v>0.32</v>
      </c>
      <c r="I313">
        <v>2</v>
      </c>
    </row>
    <row r="314" spans="1:9" x14ac:dyDescent="0.2">
      <c r="A314">
        <v>15</v>
      </c>
      <c r="B314" t="s">
        <v>134</v>
      </c>
      <c r="C314" t="s">
        <v>954</v>
      </c>
      <c r="D314" t="s">
        <v>955</v>
      </c>
      <c r="E314" t="s">
        <v>958</v>
      </c>
      <c r="F314" t="s">
        <v>950</v>
      </c>
      <c r="G314" t="s">
        <v>948</v>
      </c>
      <c r="H314">
        <v>2.0299999999999998</v>
      </c>
      <c r="I314">
        <v>2</v>
      </c>
    </row>
    <row r="315" spans="1:9" x14ac:dyDescent="0.2">
      <c r="A315">
        <v>15</v>
      </c>
      <c r="B315" t="s">
        <v>16</v>
      </c>
      <c r="C315" t="s">
        <v>954</v>
      </c>
      <c r="D315" t="s">
        <v>955</v>
      </c>
      <c r="E315" t="s">
        <v>959</v>
      </c>
      <c r="F315" t="s">
        <v>946</v>
      </c>
      <c r="G315" t="s">
        <v>953</v>
      </c>
      <c r="H315">
        <v>4.53</v>
      </c>
      <c r="I315">
        <v>2</v>
      </c>
    </row>
    <row r="316" spans="1:9" x14ac:dyDescent="0.2">
      <c r="A316">
        <v>15</v>
      </c>
      <c r="B316" t="s">
        <v>21</v>
      </c>
      <c r="C316" t="s">
        <v>954</v>
      </c>
      <c r="D316" t="s">
        <v>955</v>
      </c>
      <c r="E316" t="s">
        <v>959</v>
      </c>
      <c r="F316" t="s">
        <v>946</v>
      </c>
      <c r="G316" t="s">
        <v>951</v>
      </c>
      <c r="H316">
        <v>0.42</v>
      </c>
      <c r="I316">
        <v>2</v>
      </c>
    </row>
    <row r="317" spans="1:9" x14ac:dyDescent="0.2">
      <c r="A317">
        <v>15</v>
      </c>
      <c r="B317" t="s">
        <v>30</v>
      </c>
      <c r="C317" t="s">
        <v>954</v>
      </c>
      <c r="D317" t="s">
        <v>955</v>
      </c>
      <c r="E317" t="s">
        <v>959</v>
      </c>
      <c r="F317" t="s">
        <v>946</v>
      </c>
      <c r="G317" t="s">
        <v>948</v>
      </c>
      <c r="H317">
        <v>1203</v>
      </c>
      <c r="I317">
        <v>2</v>
      </c>
    </row>
    <row r="318" spans="1:9" x14ac:dyDescent="0.2">
      <c r="A318">
        <v>15</v>
      </c>
      <c r="B318" t="s">
        <v>35</v>
      </c>
      <c r="C318" t="s">
        <v>954</v>
      </c>
      <c r="D318" t="s">
        <v>955</v>
      </c>
      <c r="E318" t="s">
        <v>959</v>
      </c>
      <c r="F318" t="s">
        <v>946</v>
      </c>
      <c r="G318" t="s">
        <v>946</v>
      </c>
      <c r="H318">
        <v>307</v>
      </c>
      <c r="I318">
        <v>2</v>
      </c>
    </row>
    <row r="319" spans="1:9" x14ac:dyDescent="0.2">
      <c r="A319">
        <v>15</v>
      </c>
      <c r="B319" t="s">
        <v>61</v>
      </c>
      <c r="C319" t="s">
        <v>954</v>
      </c>
      <c r="D319" t="s">
        <v>955</v>
      </c>
      <c r="E319" t="s">
        <v>959</v>
      </c>
      <c r="F319" t="s">
        <v>946</v>
      </c>
      <c r="G319" t="s">
        <v>946</v>
      </c>
      <c r="H319">
        <v>245</v>
      </c>
      <c r="I319">
        <v>2</v>
      </c>
    </row>
    <row r="320" spans="1:9" x14ac:dyDescent="0.2">
      <c r="A320">
        <v>15</v>
      </c>
      <c r="B320" t="s">
        <v>100</v>
      </c>
      <c r="C320" t="s">
        <v>954</v>
      </c>
      <c r="D320" t="s">
        <v>955</v>
      </c>
      <c r="E320" t="s">
        <v>959</v>
      </c>
      <c r="F320" t="s">
        <v>946</v>
      </c>
      <c r="G320" t="s">
        <v>952</v>
      </c>
      <c r="H320">
        <v>1.69</v>
      </c>
      <c r="I320">
        <v>2</v>
      </c>
    </row>
    <row r="321" spans="1:9" x14ac:dyDescent="0.2">
      <c r="A321">
        <v>15</v>
      </c>
      <c r="B321">
        <v>0</v>
      </c>
      <c r="C321" t="s">
        <v>954</v>
      </c>
      <c r="D321" t="s">
        <v>955</v>
      </c>
      <c r="E321" t="s">
        <v>959</v>
      </c>
      <c r="F321" t="s">
        <v>947</v>
      </c>
      <c r="G321" t="s">
        <v>946</v>
      </c>
      <c r="H321">
        <v>214</v>
      </c>
      <c r="I321">
        <v>2</v>
      </c>
    </row>
    <row r="322" spans="1:9" x14ac:dyDescent="0.2">
      <c r="A322">
        <v>15</v>
      </c>
      <c r="B322" t="s">
        <v>45</v>
      </c>
      <c r="C322" t="s">
        <v>954</v>
      </c>
      <c r="D322" t="s">
        <v>955</v>
      </c>
      <c r="E322" t="s">
        <v>959</v>
      </c>
      <c r="F322" t="s">
        <v>947</v>
      </c>
      <c r="G322" t="s">
        <v>951</v>
      </c>
      <c r="H322">
        <v>40</v>
      </c>
      <c r="I322">
        <v>2</v>
      </c>
    </row>
    <row r="323" spans="1:9" x14ac:dyDescent="0.2">
      <c r="A323">
        <v>15</v>
      </c>
      <c r="B323" t="s">
        <v>91</v>
      </c>
      <c r="C323" t="s">
        <v>954</v>
      </c>
      <c r="D323" t="s">
        <v>955</v>
      </c>
      <c r="E323" t="s">
        <v>959</v>
      </c>
      <c r="F323" t="s">
        <v>947</v>
      </c>
      <c r="G323" t="s">
        <v>953</v>
      </c>
      <c r="H323">
        <v>1.8800000000000001</v>
      </c>
      <c r="I323">
        <v>2</v>
      </c>
    </row>
    <row r="324" spans="1:9" x14ac:dyDescent="0.2">
      <c r="A324">
        <v>15</v>
      </c>
      <c r="B324" t="s">
        <v>50</v>
      </c>
      <c r="C324" t="s">
        <v>954</v>
      </c>
      <c r="D324" t="s">
        <v>955</v>
      </c>
      <c r="E324" t="s">
        <v>959</v>
      </c>
      <c r="F324" t="s">
        <v>953</v>
      </c>
      <c r="G324" t="s">
        <v>951</v>
      </c>
      <c r="H324">
        <v>79</v>
      </c>
      <c r="I324">
        <v>2</v>
      </c>
    </row>
    <row r="325" spans="1:9" x14ac:dyDescent="0.2">
      <c r="A325">
        <v>15</v>
      </c>
      <c r="B325" t="s">
        <v>56</v>
      </c>
      <c r="C325" t="s">
        <v>954</v>
      </c>
      <c r="D325" t="s">
        <v>955</v>
      </c>
      <c r="E325" t="s">
        <v>959</v>
      </c>
      <c r="F325" t="s">
        <v>953</v>
      </c>
      <c r="G325" t="s">
        <v>953</v>
      </c>
      <c r="H325">
        <v>3.6999999999999997</v>
      </c>
      <c r="I325">
        <v>2</v>
      </c>
    </row>
    <row r="326" spans="1:9" x14ac:dyDescent="0.2">
      <c r="A326">
        <v>15</v>
      </c>
      <c r="B326" t="s">
        <v>110</v>
      </c>
      <c r="C326" t="s">
        <v>954</v>
      </c>
      <c r="D326" t="s">
        <v>955</v>
      </c>
      <c r="E326" t="s">
        <v>959</v>
      </c>
      <c r="F326" t="s">
        <v>953</v>
      </c>
      <c r="G326" t="s">
        <v>948</v>
      </c>
      <c r="H326">
        <v>1176</v>
      </c>
      <c r="I326">
        <v>2</v>
      </c>
    </row>
    <row r="327" spans="1:9" x14ac:dyDescent="0.2">
      <c r="A327">
        <v>15</v>
      </c>
      <c r="B327" t="s">
        <v>181</v>
      </c>
      <c r="C327" t="s">
        <v>954</v>
      </c>
      <c r="D327" t="s">
        <v>955</v>
      </c>
      <c r="E327" t="s">
        <v>959</v>
      </c>
      <c r="F327" t="s">
        <v>950</v>
      </c>
      <c r="G327" t="s">
        <v>949</v>
      </c>
      <c r="H327">
        <v>7</v>
      </c>
      <c r="I327">
        <v>2</v>
      </c>
    </row>
    <row r="328" spans="1:9" x14ac:dyDescent="0.2">
      <c r="A328">
        <v>15</v>
      </c>
      <c r="B328" t="s">
        <v>121</v>
      </c>
      <c r="C328" t="s">
        <v>954</v>
      </c>
      <c r="D328" t="s">
        <v>955</v>
      </c>
      <c r="E328" t="s">
        <v>959</v>
      </c>
      <c r="F328" t="s">
        <v>950</v>
      </c>
      <c r="G328" t="s">
        <v>949</v>
      </c>
      <c r="H328">
        <v>13</v>
      </c>
      <c r="I328">
        <v>2</v>
      </c>
    </row>
    <row r="329" spans="1:9" x14ac:dyDescent="0.2">
      <c r="A329">
        <v>15</v>
      </c>
      <c r="B329" t="s">
        <v>5</v>
      </c>
      <c r="C329" t="s">
        <v>954</v>
      </c>
      <c r="D329" t="s">
        <v>955</v>
      </c>
      <c r="E329" t="s">
        <v>959</v>
      </c>
      <c r="F329" t="s">
        <v>950</v>
      </c>
      <c r="G329" t="s">
        <v>946</v>
      </c>
      <c r="H329">
        <v>1.78</v>
      </c>
      <c r="I329">
        <v>2</v>
      </c>
    </row>
    <row r="330" spans="1:9" x14ac:dyDescent="0.2">
      <c r="A330">
        <v>15</v>
      </c>
      <c r="B330" t="s">
        <v>25</v>
      </c>
      <c r="C330" t="s">
        <v>954</v>
      </c>
      <c r="D330" t="s">
        <v>955</v>
      </c>
      <c r="E330" t="s">
        <v>959</v>
      </c>
      <c r="F330" t="s">
        <v>950</v>
      </c>
      <c r="G330" t="s">
        <v>949</v>
      </c>
      <c r="H330">
        <v>4</v>
      </c>
      <c r="I330">
        <v>2</v>
      </c>
    </row>
    <row r="331" spans="1:9" x14ac:dyDescent="0.2">
      <c r="A331">
        <v>15</v>
      </c>
      <c r="B331" t="s">
        <v>66</v>
      </c>
      <c r="C331" t="s">
        <v>954</v>
      </c>
      <c r="D331" t="s">
        <v>955</v>
      </c>
      <c r="E331" t="s">
        <v>959</v>
      </c>
      <c r="F331" t="s">
        <v>950</v>
      </c>
      <c r="G331" t="s">
        <v>952</v>
      </c>
      <c r="H331">
        <v>3.46</v>
      </c>
      <c r="I331">
        <v>2</v>
      </c>
    </row>
    <row r="332" spans="1:9" x14ac:dyDescent="0.2">
      <c r="A332">
        <v>15</v>
      </c>
      <c r="B332" t="s">
        <v>40</v>
      </c>
      <c r="C332" t="s">
        <v>954</v>
      </c>
      <c r="D332" t="s">
        <v>955</v>
      </c>
      <c r="E332" t="s">
        <v>959</v>
      </c>
      <c r="F332" t="s">
        <v>950</v>
      </c>
      <c r="G332" t="s">
        <v>951</v>
      </c>
      <c r="H332">
        <v>1.87</v>
      </c>
      <c r="I332">
        <v>2</v>
      </c>
    </row>
    <row r="333" spans="1:9" x14ac:dyDescent="0.2">
      <c r="A333">
        <v>15</v>
      </c>
      <c r="B333" t="s">
        <v>21</v>
      </c>
      <c r="C333" t="s">
        <v>954</v>
      </c>
      <c r="D333" t="s">
        <v>955</v>
      </c>
      <c r="E333" t="s">
        <v>960</v>
      </c>
      <c r="F333" t="s">
        <v>946</v>
      </c>
      <c r="G333" t="s">
        <v>948</v>
      </c>
      <c r="H333">
        <v>2.9000000000000004</v>
      </c>
      <c r="I333">
        <v>2</v>
      </c>
    </row>
    <row r="334" spans="1:9" x14ac:dyDescent="0.2">
      <c r="A334">
        <v>15</v>
      </c>
      <c r="B334" t="s">
        <v>91</v>
      </c>
      <c r="C334" t="s">
        <v>954</v>
      </c>
      <c r="D334" t="s">
        <v>955</v>
      </c>
      <c r="E334" t="s">
        <v>960</v>
      </c>
      <c r="F334" t="s">
        <v>946</v>
      </c>
      <c r="G334" t="s">
        <v>946</v>
      </c>
      <c r="H334">
        <v>296</v>
      </c>
      <c r="I334">
        <v>2</v>
      </c>
    </row>
    <row r="335" spans="1:9" x14ac:dyDescent="0.2">
      <c r="A335">
        <v>15</v>
      </c>
      <c r="B335" t="s">
        <v>208</v>
      </c>
      <c r="C335" t="s">
        <v>954</v>
      </c>
      <c r="D335" t="s">
        <v>955</v>
      </c>
      <c r="E335" t="s">
        <v>960</v>
      </c>
      <c r="F335" t="s">
        <v>953</v>
      </c>
      <c r="G335" t="s">
        <v>951</v>
      </c>
      <c r="H335">
        <v>0.37</v>
      </c>
      <c r="I335">
        <v>2</v>
      </c>
    </row>
    <row r="336" spans="1:9" x14ac:dyDescent="0.2">
      <c r="A336">
        <v>15</v>
      </c>
      <c r="B336" t="s">
        <v>56</v>
      </c>
      <c r="C336" t="s">
        <v>954</v>
      </c>
      <c r="D336" t="s">
        <v>955</v>
      </c>
      <c r="E336" t="s">
        <v>960</v>
      </c>
      <c r="F336" t="s">
        <v>953</v>
      </c>
      <c r="G336" t="s">
        <v>948</v>
      </c>
      <c r="H336">
        <v>2.08</v>
      </c>
      <c r="I336">
        <v>2</v>
      </c>
    </row>
    <row r="337" spans="1:9" x14ac:dyDescent="0.2">
      <c r="A337">
        <v>15</v>
      </c>
      <c r="B337" t="s">
        <v>121</v>
      </c>
      <c r="C337" t="s">
        <v>954</v>
      </c>
      <c r="D337" t="s">
        <v>955</v>
      </c>
      <c r="E337" t="s">
        <v>960</v>
      </c>
      <c r="F337" t="s">
        <v>950</v>
      </c>
      <c r="G337" t="s">
        <v>946</v>
      </c>
      <c r="H337">
        <v>298</v>
      </c>
      <c r="I337">
        <v>2</v>
      </c>
    </row>
    <row r="338" spans="1:9" x14ac:dyDescent="0.2">
      <c r="A338">
        <v>15</v>
      </c>
      <c r="B338" t="s">
        <v>66</v>
      </c>
      <c r="C338" t="s">
        <v>954</v>
      </c>
      <c r="D338" t="s">
        <v>955</v>
      </c>
      <c r="E338" t="s">
        <v>960</v>
      </c>
      <c r="F338" t="s">
        <v>950</v>
      </c>
      <c r="G338" t="s">
        <v>947</v>
      </c>
      <c r="H338">
        <v>8</v>
      </c>
      <c r="I338">
        <v>2</v>
      </c>
    </row>
    <row r="339" spans="1:9" x14ac:dyDescent="0.2">
      <c r="A339">
        <v>15</v>
      </c>
      <c r="B339" t="s">
        <v>221</v>
      </c>
      <c r="C339" t="s">
        <v>954</v>
      </c>
      <c r="D339" t="s">
        <v>955</v>
      </c>
      <c r="E339" t="s">
        <v>961</v>
      </c>
      <c r="F339" t="s">
        <v>946</v>
      </c>
      <c r="G339" t="s">
        <v>946</v>
      </c>
      <c r="H339">
        <v>375</v>
      </c>
      <c r="I339">
        <v>2</v>
      </c>
    </row>
    <row r="340" spans="1:9" x14ac:dyDescent="0.2">
      <c r="A340">
        <v>15</v>
      </c>
      <c r="B340" t="s">
        <v>45</v>
      </c>
      <c r="C340" t="s">
        <v>954</v>
      </c>
      <c r="D340" t="s">
        <v>955</v>
      </c>
      <c r="E340" t="s">
        <v>961</v>
      </c>
      <c r="F340" t="s">
        <v>946</v>
      </c>
      <c r="G340" t="s">
        <v>947</v>
      </c>
      <c r="H340">
        <v>14</v>
      </c>
      <c r="I340">
        <v>2</v>
      </c>
    </row>
    <row r="341" spans="1:9" x14ac:dyDescent="0.2">
      <c r="A341">
        <v>15</v>
      </c>
      <c r="B341" t="s">
        <v>11</v>
      </c>
      <c r="C341" t="s">
        <v>954</v>
      </c>
      <c r="D341" t="s">
        <v>955</v>
      </c>
      <c r="E341" t="s">
        <v>961</v>
      </c>
      <c r="F341" t="s">
        <v>946</v>
      </c>
      <c r="G341" t="s">
        <v>946</v>
      </c>
      <c r="H341">
        <v>0.63</v>
      </c>
      <c r="I341">
        <v>2</v>
      </c>
    </row>
    <row r="342" spans="1:9" x14ac:dyDescent="0.2">
      <c r="A342">
        <v>15</v>
      </c>
      <c r="B342" t="s">
        <v>21</v>
      </c>
      <c r="C342" t="s">
        <v>954</v>
      </c>
      <c r="D342" t="s">
        <v>955</v>
      </c>
      <c r="E342" t="s">
        <v>961</v>
      </c>
      <c r="F342" t="s">
        <v>946</v>
      </c>
      <c r="G342" t="s">
        <v>947</v>
      </c>
      <c r="H342">
        <v>16</v>
      </c>
      <c r="I342">
        <v>2</v>
      </c>
    </row>
    <row r="343" spans="1:9" x14ac:dyDescent="0.2">
      <c r="A343">
        <v>15</v>
      </c>
      <c r="B343" t="s">
        <v>25</v>
      </c>
      <c r="C343" t="s">
        <v>954</v>
      </c>
      <c r="D343" t="s">
        <v>955</v>
      </c>
      <c r="E343" t="s">
        <v>961</v>
      </c>
      <c r="F343" t="s">
        <v>946</v>
      </c>
      <c r="G343" t="s">
        <v>950</v>
      </c>
      <c r="H343">
        <v>4.55</v>
      </c>
      <c r="I343">
        <v>2</v>
      </c>
    </row>
    <row r="344" spans="1:9" x14ac:dyDescent="0.2">
      <c r="A344">
        <v>15</v>
      </c>
      <c r="B344" t="s">
        <v>30</v>
      </c>
      <c r="C344" t="s">
        <v>954</v>
      </c>
      <c r="D344" t="s">
        <v>955</v>
      </c>
      <c r="E344" t="s">
        <v>961</v>
      </c>
      <c r="F344" t="s">
        <v>946</v>
      </c>
      <c r="G344" t="s">
        <v>948</v>
      </c>
      <c r="H344">
        <v>723</v>
      </c>
      <c r="I344">
        <v>2</v>
      </c>
    </row>
    <row r="345" spans="1:9" x14ac:dyDescent="0.2">
      <c r="A345">
        <v>15</v>
      </c>
      <c r="B345" t="s">
        <v>242</v>
      </c>
      <c r="C345" t="s">
        <v>954</v>
      </c>
      <c r="D345" t="s">
        <v>955</v>
      </c>
      <c r="E345" t="s">
        <v>961</v>
      </c>
      <c r="F345" t="s">
        <v>946</v>
      </c>
      <c r="G345" t="s">
        <v>947</v>
      </c>
      <c r="H345">
        <v>2.13</v>
      </c>
      <c r="I345">
        <v>2</v>
      </c>
    </row>
    <row r="346" spans="1:9" x14ac:dyDescent="0.2">
      <c r="A346">
        <v>15</v>
      </c>
      <c r="B346" t="s">
        <v>61</v>
      </c>
      <c r="C346" t="s">
        <v>954</v>
      </c>
      <c r="D346" t="s">
        <v>955</v>
      </c>
      <c r="E346" t="s">
        <v>961</v>
      </c>
      <c r="F346" t="s">
        <v>947</v>
      </c>
      <c r="G346" t="s">
        <v>947</v>
      </c>
      <c r="H346">
        <v>6</v>
      </c>
      <c r="I346">
        <v>2</v>
      </c>
    </row>
    <row r="347" spans="1:9" x14ac:dyDescent="0.2">
      <c r="A347">
        <v>15</v>
      </c>
      <c r="B347" t="s">
        <v>50</v>
      </c>
      <c r="C347" t="s">
        <v>954</v>
      </c>
      <c r="D347" t="s">
        <v>955</v>
      </c>
      <c r="E347" t="s">
        <v>961</v>
      </c>
      <c r="F347" t="s">
        <v>957</v>
      </c>
      <c r="G347" t="s">
        <v>949</v>
      </c>
      <c r="H347">
        <v>5</v>
      </c>
      <c r="I347">
        <v>2</v>
      </c>
    </row>
    <row r="348" spans="1:9" x14ac:dyDescent="0.2">
      <c r="A348">
        <v>15</v>
      </c>
      <c r="B348" t="s">
        <v>56</v>
      </c>
      <c r="C348" t="s">
        <v>954</v>
      </c>
      <c r="D348" t="s">
        <v>955</v>
      </c>
      <c r="E348" t="s">
        <v>961</v>
      </c>
      <c r="F348" t="s">
        <v>957</v>
      </c>
      <c r="G348" t="s">
        <v>951</v>
      </c>
      <c r="H348">
        <v>0.31</v>
      </c>
      <c r="I348">
        <v>2</v>
      </c>
    </row>
    <row r="349" spans="1:9" x14ac:dyDescent="0.2">
      <c r="A349">
        <v>15</v>
      </c>
      <c r="B349" t="s">
        <v>257</v>
      </c>
      <c r="C349" t="s">
        <v>954</v>
      </c>
      <c r="D349" t="s">
        <v>955</v>
      </c>
      <c r="E349" t="s">
        <v>961</v>
      </c>
      <c r="F349" t="s">
        <v>957</v>
      </c>
      <c r="G349" t="s">
        <v>947</v>
      </c>
      <c r="H349">
        <v>5</v>
      </c>
      <c r="I349">
        <v>2</v>
      </c>
    </row>
    <row r="350" spans="1:9" x14ac:dyDescent="0.2">
      <c r="A350">
        <v>15</v>
      </c>
      <c r="B350" t="s">
        <v>208</v>
      </c>
      <c r="C350" t="s">
        <v>954</v>
      </c>
      <c r="D350" t="s">
        <v>955</v>
      </c>
      <c r="E350" t="s">
        <v>961</v>
      </c>
      <c r="F350" t="s">
        <v>953</v>
      </c>
      <c r="G350" t="s">
        <v>946</v>
      </c>
      <c r="H350">
        <v>281</v>
      </c>
      <c r="I350">
        <v>2</v>
      </c>
    </row>
    <row r="351" spans="1:9" x14ac:dyDescent="0.2">
      <c r="A351">
        <v>15</v>
      </c>
      <c r="B351" t="s">
        <v>110</v>
      </c>
      <c r="C351" t="s">
        <v>954</v>
      </c>
      <c r="D351" t="s">
        <v>955</v>
      </c>
      <c r="E351" t="s">
        <v>961</v>
      </c>
      <c r="F351" t="s">
        <v>953</v>
      </c>
      <c r="G351" t="s">
        <v>951</v>
      </c>
      <c r="H351">
        <v>30</v>
      </c>
      <c r="I351">
        <v>2</v>
      </c>
    </row>
    <row r="352" spans="1:9" x14ac:dyDescent="0.2">
      <c r="A352">
        <v>15</v>
      </c>
      <c r="B352" t="s">
        <v>121</v>
      </c>
      <c r="C352" t="s">
        <v>954</v>
      </c>
      <c r="D352" t="s">
        <v>955</v>
      </c>
      <c r="E352" t="s">
        <v>961</v>
      </c>
      <c r="F352" t="s">
        <v>950</v>
      </c>
      <c r="G352" t="s">
        <v>951</v>
      </c>
      <c r="H352">
        <v>0.79</v>
      </c>
      <c r="I352">
        <v>2</v>
      </c>
    </row>
    <row r="353" spans="1:9" x14ac:dyDescent="0.2">
      <c r="A353">
        <v>15</v>
      </c>
      <c r="B353" t="s">
        <v>16</v>
      </c>
      <c r="C353" t="s">
        <v>954</v>
      </c>
      <c r="D353" t="s">
        <v>955</v>
      </c>
      <c r="E353" t="s">
        <v>961</v>
      </c>
      <c r="F353" t="s">
        <v>950</v>
      </c>
      <c r="G353" t="s">
        <v>949</v>
      </c>
      <c r="H353">
        <v>7</v>
      </c>
      <c r="I353">
        <v>2</v>
      </c>
    </row>
    <row r="354" spans="1:9" x14ac:dyDescent="0.2">
      <c r="A354">
        <v>15</v>
      </c>
      <c r="B354" t="s">
        <v>66</v>
      </c>
      <c r="C354" t="s">
        <v>954</v>
      </c>
      <c r="D354" t="s">
        <v>955</v>
      </c>
      <c r="E354" t="s">
        <v>961</v>
      </c>
      <c r="F354" t="s">
        <v>950</v>
      </c>
      <c r="G354" t="s">
        <v>950</v>
      </c>
      <c r="H354">
        <v>1.26</v>
      </c>
      <c r="I354">
        <v>2</v>
      </c>
    </row>
    <row r="355" spans="1:9" x14ac:dyDescent="0.2">
      <c r="A355">
        <v>15</v>
      </c>
      <c r="B355" t="s">
        <v>273</v>
      </c>
      <c r="C355" t="s">
        <v>954</v>
      </c>
      <c r="D355" t="s">
        <v>955</v>
      </c>
      <c r="E355" t="s">
        <v>961</v>
      </c>
      <c r="F355" t="s">
        <v>950</v>
      </c>
      <c r="G355" t="s">
        <v>946</v>
      </c>
      <c r="H355">
        <v>344</v>
      </c>
      <c r="I355">
        <v>2</v>
      </c>
    </row>
    <row r="356" spans="1:9" x14ac:dyDescent="0.2">
      <c r="A356">
        <v>15</v>
      </c>
      <c r="B356" t="s">
        <v>40</v>
      </c>
      <c r="C356" t="s">
        <v>954</v>
      </c>
      <c r="D356" t="s">
        <v>955</v>
      </c>
      <c r="E356" t="s">
        <v>961</v>
      </c>
      <c r="F356" t="s">
        <v>950</v>
      </c>
      <c r="G356" t="s">
        <v>947</v>
      </c>
      <c r="H356">
        <v>9</v>
      </c>
      <c r="I356">
        <v>2</v>
      </c>
    </row>
    <row r="357" spans="1:9" x14ac:dyDescent="0.2">
      <c r="A357">
        <v>15</v>
      </c>
      <c r="B357" t="s">
        <v>121</v>
      </c>
      <c r="C357" t="s">
        <v>954</v>
      </c>
      <c r="D357" t="s">
        <v>955</v>
      </c>
      <c r="E357" t="s">
        <v>962</v>
      </c>
      <c r="F357" t="s">
        <v>946</v>
      </c>
      <c r="G357" t="s">
        <v>948</v>
      </c>
      <c r="H357">
        <v>1.34</v>
      </c>
      <c r="I357">
        <v>2</v>
      </c>
    </row>
    <row r="358" spans="1:9" x14ac:dyDescent="0.2">
      <c r="A358">
        <v>15</v>
      </c>
      <c r="B358" t="s">
        <v>45</v>
      </c>
      <c r="C358" t="s">
        <v>954</v>
      </c>
      <c r="D358" t="s">
        <v>955</v>
      </c>
      <c r="E358" t="s">
        <v>962</v>
      </c>
      <c r="F358" t="s">
        <v>946</v>
      </c>
      <c r="G358" t="s">
        <v>946</v>
      </c>
      <c r="H358">
        <v>0.85000000000000009</v>
      </c>
      <c r="I358">
        <v>2</v>
      </c>
    </row>
    <row r="359" spans="1:9" x14ac:dyDescent="0.2">
      <c r="A359">
        <v>15</v>
      </c>
      <c r="B359" t="s">
        <v>11</v>
      </c>
      <c r="C359" t="s">
        <v>954</v>
      </c>
      <c r="D359" t="s">
        <v>955</v>
      </c>
      <c r="E359" t="s">
        <v>962</v>
      </c>
      <c r="F359" t="s">
        <v>946</v>
      </c>
      <c r="G359" t="s">
        <v>953</v>
      </c>
      <c r="H359">
        <v>1.21</v>
      </c>
      <c r="I359">
        <v>2</v>
      </c>
    </row>
    <row r="360" spans="1:9" x14ac:dyDescent="0.2">
      <c r="A360">
        <v>15</v>
      </c>
      <c r="B360" t="s">
        <v>16</v>
      </c>
      <c r="C360" t="s">
        <v>954</v>
      </c>
      <c r="D360" t="s">
        <v>955</v>
      </c>
      <c r="E360" t="s">
        <v>962</v>
      </c>
      <c r="F360" t="s">
        <v>946</v>
      </c>
      <c r="G360" t="s">
        <v>949</v>
      </c>
      <c r="H360">
        <v>9</v>
      </c>
      <c r="I360">
        <v>2</v>
      </c>
    </row>
    <row r="361" spans="1:9" x14ac:dyDescent="0.2">
      <c r="A361">
        <v>15</v>
      </c>
      <c r="B361" t="s">
        <v>21</v>
      </c>
      <c r="C361" t="s">
        <v>954</v>
      </c>
      <c r="D361" t="s">
        <v>955</v>
      </c>
      <c r="E361" t="s">
        <v>962</v>
      </c>
      <c r="F361" t="s">
        <v>946</v>
      </c>
      <c r="G361" t="s">
        <v>949</v>
      </c>
      <c r="H361">
        <v>4</v>
      </c>
      <c r="I361">
        <v>2</v>
      </c>
    </row>
    <row r="362" spans="1:9" x14ac:dyDescent="0.2">
      <c r="A362">
        <v>15</v>
      </c>
      <c r="B362">
        <v>0</v>
      </c>
      <c r="C362" t="s">
        <v>954</v>
      </c>
      <c r="D362" t="s">
        <v>955</v>
      </c>
      <c r="E362" t="s">
        <v>962</v>
      </c>
      <c r="F362" t="s">
        <v>946</v>
      </c>
      <c r="G362" t="s">
        <v>946</v>
      </c>
      <c r="H362">
        <v>0.89</v>
      </c>
      <c r="I362">
        <v>2</v>
      </c>
    </row>
    <row r="363" spans="1:9" x14ac:dyDescent="0.2">
      <c r="A363">
        <v>15</v>
      </c>
      <c r="B363" t="s">
        <v>50</v>
      </c>
      <c r="C363" t="s">
        <v>954</v>
      </c>
      <c r="D363" t="s">
        <v>955</v>
      </c>
      <c r="E363" t="s">
        <v>962</v>
      </c>
      <c r="F363" t="s">
        <v>957</v>
      </c>
      <c r="G363" t="s">
        <v>952</v>
      </c>
      <c r="H363">
        <v>1.94</v>
      </c>
      <c r="I363">
        <v>2</v>
      </c>
    </row>
    <row r="364" spans="1:9" x14ac:dyDescent="0.2">
      <c r="A364">
        <v>15</v>
      </c>
      <c r="B364" t="s">
        <v>56</v>
      </c>
      <c r="C364" t="s">
        <v>954</v>
      </c>
      <c r="D364" t="s">
        <v>955</v>
      </c>
      <c r="E364" t="s">
        <v>962</v>
      </c>
      <c r="F364" t="s">
        <v>957</v>
      </c>
      <c r="G364" t="s">
        <v>949</v>
      </c>
      <c r="H364">
        <v>10</v>
      </c>
      <c r="I364">
        <v>2</v>
      </c>
    </row>
    <row r="365" spans="1:9" x14ac:dyDescent="0.2">
      <c r="A365">
        <v>15</v>
      </c>
      <c r="B365" t="s">
        <v>86</v>
      </c>
      <c r="C365" t="s">
        <v>954</v>
      </c>
      <c r="D365" t="s">
        <v>955</v>
      </c>
      <c r="E365" t="s">
        <v>962</v>
      </c>
      <c r="F365" t="s">
        <v>953</v>
      </c>
      <c r="G365" t="s">
        <v>951</v>
      </c>
      <c r="H365">
        <v>0.44999999999999996</v>
      </c>
      <c r="I365">
        <v>2</v>
      </c>
    </row>
    <row r="366" spans="1:9" x14ac:dyDescent="0.2">
      <c r="A366">
        <v>15</v>
      </c>
      <c r="B366" t="s">
        <v>66</v>
      </c>
      <c r="C366" t="s">
        <v>954</v>
      </c>
      <c r="D366" t="s">
        <v>955</v>
      </c>
      <c r="E366" t="s">
        <v>962</v>
      </c>
      <c r="F366" t="s">
        <v>950</v>
      </c>
      <c r="G366" t="s">
        <v>948</v>
      </c>
      <c r="H366">
        <v>1.77</v>
      </c>
      <c r="I366">
        <v>2</v>
      </c>
    </row>
    <row r="367" spans="1:9" x14ac:dyDescent="0.2">
      <c r="A367">
        <v>15</v>
      </c>
      <c r="B367" t="s">
        <v>40</v>
      </c>
      <c r="C367" t="s">
        <v>954</v>
      </c>
      <c r="D367" t="s">
        <v>955</v>
      </c>
      <c r="E367" t="s">
        <v>962</v>
      </c>
      <c r="F367" t="s">
        <v>950</v>
      </c>
      <c r="G367" t="s">
        <v>953</v>
      </c>
      <c r="H367">
        <v>4.2299999999999995</v>
      </c>
      <c r="I367">
        <v>2</v>
      </c>
    </row>
    <row r="368" spans="1:9" x14ac:dyDescent="0.2">
      <c r="A368">
        <v>14</v>
      </c>
      <c r="B368" t="s">
        <v>314</v>
      </c>
      <c r="C368" t="s">
        <v>954</v>
      </c>
      <c r="D368" t="s">
        <v>955</v>
      </c>
      <c r="E368" t="s">
        <v>961</v>
      </c>
      <c r="F368" t="s">
        <v>946</v>
      </c>
      <c r="G368" t="s">
        <v>949</v>
      </c>
      <c r="H368">
        <v>13</v>
      </c>
      <c r="I368">
        <v>2</v>
      </c>
    </row>
    <row r="369" spans="1:9" x14ac:dyDescent="0.2">
      <c r="A369">
        <v>14</v>
      </c>
      <c r="B369" t="s">
        <v>11</v>
      </c>
      <c r="C369" t="s">
        <v>954</v>
      </c>
      <c r="D369" t="s">
        <v>955</v>
      </c>
      <c r="E369" t="s">
        <v>960</v>
      </c>
      <c r="F369" t="s">
        <v>946</v>
      </c>
      <c r="G369" t="s">
        <v>953</v>
      </c>
      <c r="H369">
        <v>1.23</v>
      </c>
      <c r="I369">
        <v>2</v>
      </c>
    </row>
    <row r="370" spans="1:9" x14ac:dyDescent="0.2">
      <c r="A370">
        <v>14</v>
      </c>
      <c r="B370" t="s">
        <v>91</v>
      </c>
      <c r="C370" t="s">
        <v>954</v>
      </c>
      <c r="D370" t="s">
        <v>955</v>
      </c>
      <c r="E370" t="s">
        <v>956</v>
      </c>
      <c r="F370" t="s">
        <v>946</v>
      </c>
      <c r="G370" t="s">
        <v>949</v>
      </c>
      <c r="H370">
        <v>3</v>
      </c>
      <c r="I370">
        <v>2</v>
      </c>
    </row>
    <row r="371" spans="1:9" x14ac:dyDescent="0.2">
      <c r="A371">
        <v>14</v>
      </c>
      <c r="B371" t="s">
        <v>134</v>
      </c>
      <c r="C371" t="s">
        <v>954</v>
      </c>
      <c r="D371" t="s">
        <v>955</v>
      </c>
      <c r="E371" t="s">
        <v>956</v>
      </c>
      <c r="F371" t="s">
        <v>946</v>
      </c>
      <c r="G371" t="s">
        <v>951</v>
      </c>
      <c r="H371">
        <v>37</v>
      </c>
      <c r="I371">
        <v>2</v>
      </c>
    </row>
    <row r="372" spans="1:9" x14ac:dyDescent="0.2">
      <c r="A372">
        <v>14</v>
      </c>
      <c r="B372" t="s">
        <v>208</v>
      </c>
      <c r="C372" t="s">
        <v>954</v>
      </c>
      <c r="D372" t="s">
        <v>955</v>
      </c>
      <c r="E372" t="s">
        <v>956</v>
      </c>
      <c r="F372" t="s">
        <v>957</v>
      </c>
      <c r="G372" t="s">
        <v>947</v>
      </c>
      <c r="H372">
        <v>1.6500000000000001</v>
      </c>
      <c r="I372">
        <v>2</v>
      </c>
    </row>
    <row r="373" spans="1:9" x14ac:dyDescent="0.2">
      <c r="A373">
        <v>14</v>
      </c>
      <c r="B373" t="s">
        <v>115</v>
      </c>
      <c r="C373" t="s">
        <v>954</v>
      </c>
      <c r="D373" t="s">
        <v>955</v>
      </c>
      <c r="E373" t="s">
        <v>956</v>
      </c>
      <c r="F373" t="s">
        <v>957</v>
      </c>
      <c r="G373" t="s">
        <v>949</v>
      </c>
      <c r="H373">
        <v>3</v>
      </c>
      <c r="I373">
        <v>2</v>
      </c>
    </row>
    <row r="374" spans="1:9" x14ac:dyDescent="0.2">
      <c r="A374">
        <v>14</v>
      </c>
      <c r="B374" t="s">
        <v>5</v>
      </c>
      <c r="C374" t="s">
        <v>954</v>
      </c>
      <c r="D374" t="s">
        <v>955</v>
      </c>
      <c r="E374" t="s">
        <v>958</v>
      </c>
      <c r="F374" t="s">
        <v>950</v>
      </c>
      <c r="G374" t="s">
        <v>951</v>
      </c>
      <c r="H374">
        <v>0.54999999999999993</v>
      </c>
      <c r="I374">
        <v>2</v>
      </c>
    </row>
    <row r="375" spans="1:9" x14ac:dyDescent="0.2">
      <c r="A375">
        <v>14</v>
      </c>
      <c r="B375" t="s">
        <v>11</v>
      </c>
      <c r="C375" t="s">
        <v>954</v>
      </c>
      <c r="D375" t="s">
        <v>955</v>
      </c>
      <c r="E375" t="s">
        <v>959</v>
      </c>
      <c r="F375" t="s">
        <v>946</v>
      </c>
      <c r="G375" t="s">
        <v>952</v>
      </c>
      <c r="H375">
        <v>1.31</v>
      </c>
      <c r="I375">
        <v>2</v>
      </c>
    </row>
    <row r="376" spans="1:9" x14ac:dyDescent="0.2">
      <c r="A376">
        <v>14</v>
      </c>
      <c r="B376" t="s">
        <v>134</v>
      </c>
      <c r="C376" t="s">
        <v>954</v>
      </c>
      <c r="D376" t="s">
        <v>955</v>
      </c>
      <c r="E376" t="s">
        <v>961</v>
      </c>
      <c r="F376" t="s">
        <v>946</v>
      </c>
      <c r="G376" t="s">
        <v>946</v>
      </c>
      <c r="H376">
        <v>0.97</v>
      </c>
      <c r="I376">
        <v>2</v>
      </c>
    </row>
    <row r="377" spans="1:9" x14ac:dyDescent="0.2">
      <c r="A377">
        <v>13</v>
      </c>
      <c r="B377" t="s">
        <v>35</v>
      </c>
      <c r="C377" t="s">
        <v>954</v>
      </c>
      <c r="D377" t="s">
        <v>955</v>
      </c>
      <c r="E377" t="s">
        <v>961</v>
      </c>
      <c r="F377" t="s">
        <v>946</v>
      </c>
      <c r="G377" t="s">
        <v>948</v>
      </c>
      <c r="H377">
        <v>3.1300000000000003</v>
      </c>
      <c r="I377">
        <v>2</v>
      </c>
    </row>
    <row r="378" spans="1:9" x14ac:dyDescent="0.2">
      <c r="A378">
        <v>15</v>
      </c>
      <c r="B378" t="s">
        <v>40</v>
      </c>
      <c r="C378" t="s">
        <v>954</v>
      </c>
      <c r="D378" t="s">
        <v>955</v>
      </c>
      <c r="E378" t="s">
        <v>958</v>
      </c>
      <c r="F378" t="s">
        <v>946</v>
      </c>
      <c r="G378" t="s">
        <v>950</v>
      </c>
      <c r="H378">
        <v>3.88</v>
      </c>
      <c r="I378">
        <v>2</v>
      </c>
    </row>
    <row r="379" spans="1:9" x14ac:dyDescent="0.2">
      <c r="A379">
        <v>15</v>
      </c>
      <c r="B379" t="s">
        <v>346</v>
      </c>
      <c r="C379" t="s">
        <v>954</v>
      </c>
      <c r="D379" t="s">
        <v>955</v>
      </c>
      <c r="E379" t="s">
        <v>958</v>
      </c>
      <c r="F379" t="s">
        <v>946</v>
      </c>
      <c r="G379" t="s">
        <v>953</v>
      </c>
      <c r="H379">
        <v>3.49</v>
      </c>
      <c r="I379">
        <v>2</v>
      </c>
    </row>
    <row r="380" spans="1:9" x14ac:dyDescent="0.2">
      <c r="A380">
        <v>15</v>
      </c>
      <c r="B380" t="s">
        <v>181</v>
      </c>
      <c r="C380" t="s">
        <v>954</v>
      </c>
      <c r="D380" t="s">
        <v>955</v>
      </c>
      <c r="E380" t="s">
        <v>958</v>
      </c>
      <c r="F380" t="s">
        <v>957</v>
      </c>
      <c r="G380" t="s">
        <v>951</v>
      </c>
      <c r="H380">
        <v>0.3</v>
      </c>
      <c r="I380">
        <v>2</v>
      </c>
    </row>
    <row r="381" spans="1:9" x14ac:dyDescent="0.2">
      <c r="A381">
        <v>15</v>
      </c>
      <c r="B381" t="s">
        <v>30</v>
      </c>
      <c r="C381" t="s">
        <v>954</v>
      </c>
      <c r="D381" t="s">
        <v>955</v>
      </c>
      <c r="E381" t="s">
        <v>958</v>
      </c>
      <c r="F381" t="s">
        <v>950</v>
      </c>
      <c r="G381" t="s">
        <v>951</v>
      </c>
      <c r="H381">
        <v>25</v>
      </c>
      <c r="I381">
        <v>2</v>
      </c>
    </row>
    <row r="382" spans="1:9" x14ac:dyDescent="0.2">
      <c r="A382">
        <v>15</v>
      </c>
      <c r="B382" t="s">
        <v>221</v>
      </c>
      <c r="C382" t="s">
        <v>954</v>
      </c>
      <c r="D382" t="s">
        <v>955</v>
      </c>
      <c r="E382" t="s">
        <v>959</v>
      </c>
      <c r="F382" t="s">
        <v>946</v>
      </c>
      <c r="G382" t="s">
        <v>951</v>
      </c>
      <c r="H382">
        <v>79</v>
      </c>
      <c r="I382">
        <v>2</v>
      </c>
    </row>
    <row r="383" spans="1:9" x14ac:dyDescent="0.2">
      <c r="A383">
        <v>15</v>
      </c>
      <c r="B383" t="s">
        <v>86</v>
      </c>
      <c r="C383" t="s">
        <v>954</v>
      </c>
      <c r="D383" t="s">
        <v>955</v>
      </c>
      <c r="E383" t="s">
        <v>959</v>
      </c>
      <c r="F383" t="s">
        <v>946</v>
      </c>
      <c r="G383" t="s">
        <v>950</v>
      </c>
      <c r="H383">
        <v>3.02</v>
      </c>
      <c r="I383">
        <v>2</v>
      </c>
    </row>
    <row r="384" spans="1:9" x14ac:dyDescent="0.2">
      <c r="A384">
        <v>15</v>
      </c>
      <c r="B384" t="s">
        <v>273</v>
      </c>
      <c r="C384" t="s">
        <v>954</v>
      </c>
      <c r="D384" t="s">
        <v>955</v>
      </c>
      <c r="E384" t="s">
        <v>959</v>
      </c>
      <c r="F384" t="s">
        <v>946</v>
      </c>
      <c r="G384" t="s">
        <v>948</v>
      </c>
      <c r="H384">
        <v>1.96</v>
      </c>
      <c r="I384">
        <v>2</v>
      </c>
    </row>
    <row r="385" spans="1:9" x14ac:dyDescent="0.2">
      <c r="A385">
        <v>15</v>
      </c>
      <c r="B385" t="s">
        <v>369</v>
      </c>
      <c r="C385" t="s">
        <v>954</v>
      </c>
      <c r="D385" t="s">
        <v>955</v>
      </c>
      <c r="E385" t="s">
        <v>959</v>
      </c>
      <c r="F385" t="s">
        <v>946</v>
      </c>
      <c r="G385" t="s">
        <v>953</v>
      </c>
      <c r="H385">
        <v>1.49</v>
      </c>
      <c r="I385">
        <v>2</v>
      </c>
    </row>
    <row r="386" spans="1:9" x14ac:dyDescent="0.2">
      <c r="A386">
        <v>15</v>
      </c>
      <c r="B386" t="s">
        <v>16</v>
      </c>
      <c r="C386" t="s">
        <v>954</v>
      </c>
      <c r="D386" t="s">
        <v>955</v>
      </c>
      <c r="E386" t="s">
        <v>960</v>
      </c>
      <c r="F386" t="s">
        <v>946</v>
      </c>
      <c r="G386" t="s">
        <v>949</v>
      </c>
      <c r="H386">
        <v>9</v>
      </c>
      <c r="I386">
        <v>2</v>
      </c>
    </row>
    <row r="387" spans="1:9" x14ac:dyDescent="0.2">
      <c r="A387">
        <v>15</v>
      </c>
      <c r="B387" t="s">
        <v>25</v>
      </c>
      <c r="C387" t="s">
        <v>954</v>
      </c>
      <c r="D387" t="s">
        <v>955</v>
      </c>
      <c r="E387" t="s">
        <v>960</v>
      </c>
      <c r="F387" t="s">
        <v>946</v>
      </c>
      <c r="G387" t="s">
        <v>947</v>
      </c>
      <c r="H387">
        <v>7</v>
      </c>
      <c r="I387">
        <v>2</v>
      </c>
    </row>
    <row r="388" spans="1:9" x14ac:dyDescent="0.2">
      <c r="A388">
        <v>15</v>
      </c>
      <c r="B388">
        <v>0</v>
      </c>
      <c r="C388" t="s">
        <v>954</v>
      </c>
      <c r="D388" t="s">
        <v>955</v>
      </c>
      <c r="E388" t="s">
        <v>960</v>
      </c>
      <c r="F388" t="s">
        <v>946</v>
      </c>
      <c r="G388" t="s">
        <v>947</v>
      </c>
      <c r="H388">
        <v>6</v>
      </c>
      <c r="I388">
        <v>2</v>
      </c>
    </row>
    <row r="389" spans="1:9" x14ac:dyDescent="0.2">
      <c r="A389">
        <v>15</v>
      </c>
      <c r="B389" t="s">
        <v>314</v>
      </c>
      <c r="C389" t="s">
        <v>954</v>
      </c>
      <c r="D389" t="s">
        <v>955</v>
      </c>
      <c r="E389" t="s">
        <v>960</v>
      </c>
      <c r="F389" t="s">
        <v>946</v>
      </c>
      <c r="G389" t="s">
        <v>951</v>
      </c>
      <c r="H389">
        <v>33</v>
      </c>
      <c r="I389">
        <v>2</v>
      </c>
    </row>
    <row r="390" spans="1:9" x14ac:dyDescent="0.2">
      <c r="A390">
        <v>15</v>
      </c>
      <c r="B390" t="s">
        <v>181</v>
      </c>
      <c r="C390" t="s">
        <v>954</v>
      </c>
      <c r="D390" t="s">
        <v>955</v>
      </c>
      <c r="E390" t="s">
        <v>960</v>
      </c>
      <c r="F390" t="s">
        <v>957</v>
      </c>
      <c r="G390" t="s">
        <v>951</v>
      </c>
      <c r="H390">
        <v>31</v>
      </c>
      <c r="I390">
        <v>2</v>
      </c>
    </row>
    <row r="391" spans="1:9" x14ac:dyDescent="0.2">
      <c r="A391">
        <v>15</v>
      </c>
      <c r="B391" t="s">
        <v>257</v>
      </c>
      <c r="C391" t="s">
        <v>954</v>
      </c>
      <c r="D391" t="s">
        <v>955</v>
      </c>
      <c r="E391" t="s">
        <v>960</v>
      </c>
      <c r="F391" t="s">
        <v>957</v>
      </c>
      <c r="G391" t="s">
        <v>949</v>
      </c>
      <c r="H391">
        <v>3</v>
      </c>
      <c r="I391">
        <v>2</v>
      </c>
    </row>
    <row r="392" spans="1:9" x14ac:dyDescent="0.2">
      <c r="A392">
        <v>15</v>
      </c>
      <c r="B392" t="s">
        <v>50</v>
      </c>
      <c r="C392" t="s">
        <v>954</v>
      </c>
      <c r="D392" t="s">
        <v>955</v>
      </c>
      <c r="E392" t="s">
        <v>960</v>
      </c>
      <c r="F392" t="s">
        <v>953</v>
      </c>
      <c r="G392" t="s">
        <v>949</v>
      </c>
      <c r="H392">
        <v>7</v>
      </c>
      <c r="I392">
        <v>2</v>
      </c>
    </row>
    <row r="393" spans="1:9" x14ac:dyDescent="0.2">
      <c r="A393">
        <v>15</v>
      </c>
      <c r="B393" t="s">
        <v>115</v>
      </c>
      <c r="C393" t="s">
        <v>954</v>
      </c>
      <c r="D393" t="s">
        <v>955</v>
      </c>
      <c r="E393" t="s">
        <v>960</v>
      </c>
      <c r="F393" t="s">
        <v>953</v>
      </c>
      <c r="G393" t="s">
        <v>946</v>
      </c>
      <c r="H393">
        <v>342</v>
      </c>
      <c r="I393">
        <v>2</v>
      </c>
    </row>
    <row r="394" spans="1:9" x14ac:dyDescent="0.2">
      <c r="A394">
        <v>15</v>
      </c>
      <c r="B394" t="s">
        <v>61</v>
      </c>
      <c r="C394" t="s">
        <v>954</v>
      </c>
      <c r="D394" t="s">
        <v>955</v>
      </c>
      <c r="E394" t="s">
        <v>960</v>
      </c>
      <c r="F394" t="s">
        <v>953</v>
      </c>
      <c r="G394" t="s">
        <v>947</v>
      </c>
      <c r="H394">
        <v>1.23</v>
      </c>
      <c r="I394">
        <v>2</v>
      </c>
    </row>
    <row r="395" spans="1:9" x14ac:dyDescent="0.2">
      <c r="A395">
        <v>15</v>
      </c>
      <c r="B395" t="s">
        <v>30</v>
      </c>
      <c r="C395" t="s">
        <v>954</v>
      </c>
      <c r="D395" t="s">
        <v>955</v>
      </c>
      <c r="E395" t="s">
        <v>960</v>
      </c>
      <c r="F395" t="s">
        <v>950</v>
      </c>
      <c r="G395" t="s">
        <v>951</v>
      </c>
      <c r="H395">
        <v>0.89999999999999991</v>
      </c>
      <c r="I395">
        <v>2</v>
      </c>
    </row>
    <row r="396" spans="1:9" x14ac:dyDescent="0.2">
      <c r="A396">
        <v>15</v>
      </c>
      <c r="B396" t="s">
        <v>40</v>
      </c>
      <c r="C396" t="s">
        <v>954</v>
      </c>
      <c r="D396" t="s">
        <v>955</v>
      </c>
      <c r="E396" t="s">
        <v>960</v>
      </c>
      <c r="F396" t="s">
        <v>950</v>
      </c>
      <c r="G396" t="s">
        <v>952</v>
      </c>
      <c r="H396">
        <v>1.97</v>
      </c>
      <c r="I396">
        <v>2</v>
      </c>
    </row>
    <row r="397" spans="1:9" x14ac:dyDescent="0.2">
      <c r="A397">
        <v>15</v>
      </c>
      <c r="B397" t="s">
        <v>91</v>
      </c>
      <c r="C397" t="s">
        <v>954</v>
      </c>
      <c r="D397" t="s">
        <v>955</v>
      </c>
      <c r="E397" t="s">
        <v>961</v>
      </c>
      <c r="F397" t="s">
        <v>947</v>
      </c>
      <c r="G397" t="s">
        <v>952</v>
      </c>
      <c r="H397">
        <v>1.5699999999999998</v>
      </c>
      <c r="I397">
        <v>2</v>
      </c>
    </row>
    <row r="398" spans="1:9" x14ac:dyDescent="0.2">
      <c r="A398">
        <v>15</v>
      </c>
      <c r="B398" t="s">
        <v>25</v>
      </c>
      <c r="C398" t="s">
        <v>954</v>
      </c>
      <c r="D398" t="s">
        <v>955</v>
      </c>
      <c r="E398" t="s">
        <v>962</v>
      </c>
      <c r="F398" t="s">
        <v>946</v>
      </c>
      <c r="G398" t="s">
        <v>951</v>
      </c>
      <c r="H398">
        <v>0.43</v>
      </c>
      <c r="I398">
        <v>2</v>
      </c>
    </row>
    <row r="399" spans="1:9" x14ac:dyDescent="0.2">
      <c r="A399">
        <v>15</v>
      </c>
      <c r="B399" t="s">
        <v>30</v>
      </c>
      <c r="C399" t="s">
        <v>954</v>
      </c>
      <c r="D399" t="s">
        <v>955</v>
      </c>
      <c r="E399" t="s">
        <v>962</v>
      </c>
      <c r="F399" t="s">
        <v>946</v>
      </c>
      <c r="G399" t="s">
        <v>950</v>
      </c>
      <c r="H399">
        <v>2.21</v>
      </c>
      <c r="I399">
        <v>2</v>
      </c>
    </row>
    <row r="400" spans="1:9" x14ac:dyDescent="0.2">
      <c r="A400">
        <v>15</v>
      </c>
      <c r="B400">
        <v>0</v>
      </c>
      <c r="C400" t="s">
        <v>954</v>
      </c>
      <c r="D400" t="s">
        <v>955</v>
      </c>
      <c r="E400" t="s">
        <v>962</v>
      </c>
      <c r="F400" t="s">
        <v>947</v>
      </c>
      <c r="G400" t="s">
        <v>947</v>
      </c>
      <c r="H400">
        <v>2.48</v>
      </c>
      <c r="I400">
        <v>2</v>
      </c>
    </row>
    <row r="401" spans="1:9" x14ac:dyDescent="0.2">
      <c r="A401">
        <v>15</v>
      </c>
      <c r="B401" t="s">
        <v>61</v>
      </c>
      <c r="C401" t="s">
        <v>954</v>
      </c>
      <c r="D401" t="s">
        <v>955</v>
      </c>
      <c r="E401" t="s">
        <v>962</v>
      </c>
      <c r="F401" t="s">
        <v>947</v>
      </c>
      <c r="G401" t="s">
        <v>946</v>
      </c>
      <c r="H401">
        <v>235</v>
      </c>
      <c r="I401">
        <v>2</v>
      </c>
    </row>
    <row r="402" spans="1:9" x14ac:dyDescent="0.2">
      <c r="A402">
        <v>15</v>
      </c>
      <c r="B402" t="s">
        <v>181</v>
      </c>
      <c r="C402" t="s">
        <v>954</v>
      </c>
      <c r="D402" t="s">
        <v>955</v>
      </c>
      <c r="E402" t="s">
        <v>962</v>
      </c>
      <c r="F402" t="s">
        <v>950</v>
      </c>
      <c r="G402" t="s">
        <v>946</v>
      </c>
      <c r="H402">
        <v>0.64</v>
      </c>
      <c r="I402">
        <v>2</v>
      </c>
    </row>
    <row r="403" spans="1:9" x14ac:dyDescent="0.2">
      <c r="A403">
        <v>15</v>
      </c>
      <c r="B403" t="s">
        <v>273</v>
      </c>
      <c r="C403" t="s">
        <v>954</v>
      </c>
      <c r="D403" t="s">
        <v>955</v>
      </c>
      <c r="E403" t="s">
        <v>962</v>
      </c>
      <c r="F403" t="s">
        <v>950</v>
      </c>
      <c r="G403" t="s">
        <v>949</v>
      </c>
      <c r="H403">
        <v>4</v>
      </c>
      <c r="I403">
        <v>2</v>
      </c>
    </row>
    <row r="404" spans="1:9" x14ac:dyDescent="0.2">
      <c r="A404">
        <v>13</v>
      </c>
      <c r="B404" t="s">
        <v>208</v>
      </c>
      <c r="C404" t="s">
        <v>954</v>
      </c>
      <c r="D404" t="s">
        <v>955</v>
      </c>
      <c r="E404" t="s">
        <v>958</v>
      </c>
      <c r="F404" t="s">
        <v>957</v>
      </c>
      <c r="G404" t="s">
        <v>947</v>
      </c>
      <c r="H404">
        <v>3.36</v>
      </c>
      <c r="I404">
        <v>2</v>
      </c>
    </row>
    <row r="405" spans="1:9" x14ac:dyDescent="0.2">
      <c r="A405">
        <v>13</v>
      </c>
      <c r="B405" t="s">
        <v>433</v>
      </c>
      <c r="C405" t="s">
        <v>954</v>
      </c>
      <c r="D405" t="s">
        <v>955</v>
      </c>
      <c r="E405" t="s">
        <v>959</v>
      </c>
      <c r="F405" t="s">
        <v>946</v>
      </c>
      <c r="G405" t="s">
        <v>953</v>
      </c>
      <c r="H405">
        <v>3.1300000000000003</v>
      </c>
      <c r="I405">
        <v>2</v>
      </c>
    </row>
    <row r="406" spans="1:9" x14ac:dyDescent="0.2">
      <c r="A406">
        <v>13</v>
      </c>
      <c r="B406" t="s">
        <v>439</v>
      </c>
      <c r="C406" t="s">
        <v>954</v>
      </c>
      <c r="D406" t="s">
        <v>955</v>
      </c>
      <c r="E406" t="s">
        <v>960</v>
      </c>
      <c r="F406" t="s">
        <v>957</v>
      </c>
      <c r="G406" t="s">
        <v>953</v>
      </c>
      <c r="H406">
        <v>3.15</v>
      </c>
      <c r="I406">
        <v>2</v>
      </c>
    </row>
    <row r="407" spans="1:9" x14ac:dyDescent="0.2">
      <c r="A407">
        <v>13</v>
      </c>
      <c r="B407" t="s">
        <v>5</v>
      </c>
      <c r="C407" t="s">
        <v>954</v>
      </c>
      <c r="D407" t="s">
        <v>955</v>
      </c>
      <c r="E407" t="s">
        <v>961</v>
      </c>
      <c r="F407" t="s">
        <v>950</v>
      </c>
      <c r="G407" t="s">
        <v>946</v>
      </c>
      <c r="H407">
        <v>1.54</v>
      </c>
      <c r="I407">
        <v>2</v>
      </c>
    </row>
    <row r="408" spans="1:9" x14ac:dyDescent="0.2">
      <c r="A408">
        <v>13</v>
      </c>
      <c r="B408" t="s">
        <v>91</v>
      </c>
      <c r="C408" t="s">
        <v>954</v>
      </c>
      <c r="D408" t="s">
        <v>955</v>
      </c>
      <c r="E408" t="s">
        <v>962</v>
      </c>
      <c r="F408" t="s">
        <v>946</v>
      </c>
      <c r="G408" t="s">
        <v>946</v>
      </c>
      <c r="H408">
        <v>0.6</v>
      </c>
      <c r="I408">
        <v>2</v>
      </c>
    </row>
    <row r="409" spans="1:9" x14ac:dyDescent="0.2">
      <c r="A409">
        <v>13</v>
      </c>
      <c r="B409" t="s">
        <v>208</v>
      </c>
      <c r="C409" t="s">
        <v>954</v>
      </c>
      <c r="D409" t="s">
        <v>955</v>
      </c>
      <c r="E409" t="s">
        <v>962</v>
      </c>
      <c r="F409" t="s">
        <v>957</v>
      </c>
      <c r="G409" t="s">
        <v>948</v>
      </c>
      <c r="H409">
        <v>6.1400000000000006</v>
      </c>
      <c r="I409">
        <v>2</v>
      </c>
    </row>
    <row r="410" spans="1:9" x14ac:dyDescent="0.2">
      <c r="A410">
        <v>12</v>
      </c>
      <c r="B410" t="s">
        <v>257</v>
      </c>
      <c r="C410" t="s">
        <v>954</v>
      </c>
      <c r="D410" t="s">
        <v>955</v>
      </c>
      <c r="E410" t="s">
        <v>956</v>
      </c>
      <c r="F410" t="s">
        <v>953</v>
      </c>
      <c r="G410" t="s">
        <v>948</v>
      </c>
      <c r="H410">
        <v>1.95</v>
      </c>
      <c r="I410">
        <v>2</v>
      </c>
    </row>
    <row r="411" spans="1:9" x14ac:dyDescent="0.2">
      <c r="A411">
        <v>12</v>
      </c>
      <c r="B411" t="s">
        <v>208</v>
      </c>
      <c r="C411" t="s">
        <v>954</v>
      </c>
      <c r="D411" t="s">
        <v>955</v>
      </c>
      <c r="E411" t="s">
        <v>959</v>
      </c>
      <c r="F411" t="s">
        <v>957</v>
      </c>
      <c r="G411" t="s">
        <v>951</v>
      </c>
      <c r="H411">
        <v>56</v>
      </c>
      <c r="I411">
        <v>2</v>
      </c>
    </row>
    <row r="412" spans="1:9" x14ac:dyDescent="0.2">
      <c r="A412">
        <v>12</v>
      </c>
      <c r="B412" t="s">
        <v>5</v>
      </c>
      <c r="C412" t="s">
        <v>954</v>
      </c>
      <c r="D412" t="s">
        <v>955</v>
      </c>
      <c r="E412" t="s">
        <v>962</v>
      </c>
      <c r="F412" t="s">
        <v>950</v>
      </c>
      <c r="G412" t="s">
        <v>951</v>
      </c>
      <c r="H412">
        <v>0.38999999999999996</v>
      </c>
      <c r="I412">
        <v>2</v>
      </c>
    </row>
    <row r="413" spans="1:9" x14ac:dyDescent="0.2">
      <c r="A413">
        <v>12</v>
      </c>
      <c r="B413" t="s">
        <v>462</v>
      </c>
      <c r="C413" t="s">
        <v>954</v>
      </c>
      <c r="D413" t="s">
        <v>955</v>
      </c>
      <c r="E413" t="s">
        <v>956</v>
      </c>
      <c r="F413" t="s">
        <v>946</v>
      </c>
      <c r="G413" t="s">
        <v>950</v>
      </c>
      <c r="H413">
        <v>1.1299999999999999</v>
      </c>
      <c r="I413">
        <v>2</v>
      </c>
    </row>
    <row r="414" spans="1:9" x14ac:dyDescent="0.2">
      <c r="A414">
        <v>12</v>
      </c>
      <c r="B414" t="s">
        <v>86</v>
      </c>
      <c r="C414" t="s">
        <v>954</v>
      </c>
      <c r="D414" t="s">
        <v>955</v>
      </c>
      <c r="E414" t="s">
        <v>956</v>
      </c>
      <c r="F414" t="s">
        <v>946</v>
      </c>
      <c r="G414" t="s">
        <v>950</v>
      </c>
      <c r="H414">
        <v>1.1299999999999999</v>
      </c>
      <c r="I414">
        <v>2</v>
      </c>
    </row>
    <row r="415" spans="1:9" x14ac:dyDescent="0.2">
      <c r="A415">
        <v>12</v>
      </c>
      <c r="B415" t="s">
        <v>110</v>
      </c>
      <c r="C415" t="s">
        <v>954</v>
      </c>
      <c r="D415" t="s">
        <v>955</v>
      </c>
      <c r="E415" t="s">
        <v>956</v>
      </c>
      <c r="F415" t="s">
        <v>957</v>
      </c>
      <c r="G415" t="s">
        <v>950</v>
      </c>
      <c r="H415">
        <v>1.26</v>
      </c>
      <c r="I415">
        <v>2</v>
      </c>
    </row>
    <row r="416" spans="1:9" x14ac:dyDescent="0.2">
      <c r="A416">
        <v>12</v>
      </c>
      <c r="B416" t="s">
        <v>462</v>
      </c>
      <c r="C416" t="s">
        <v>954</v>
      </c>
      <c r="D416" t="s">
        <v>955</v>
      </c>
      <c r="E416" t="s">
        <v>959</v>
      </c>
      <c r="F416" t="s">
        <v>946</v>
      </c>
      <c r="G416" t="s">
        <v>946</v>
      </c>
      <c r="H416">
        <v>350</v>
      </c>
      <c r="I416">
        <v>2</v>
      </c>
    </row>
    <row r="417" spans="1:9" x14ac:dyDescent="0.2">
      <c r="A417">
        <v>12</v>
      </c>
      <c r="B417" t="s">
        <v>471</v>
      </c>
      <c r="C417" t="s">
        <v>954</v>
      </c>
      <c r="D417" t="s">
        <v>955</v>
      </c>
      <c r="E417" t="s">
        <v>959</v>
      </c>
      <c r="F417" t="s">
        <v>946</v>
      </c>
      <c r="G417" t="s">
        <v>947</v>
      </c>
      <c r="H417">
        <v>4</v>
      </c>
      <c r="I417">
        <v>2</v>
      </c>
    </row>
    <row r="418" spans="1:9" x14ac:dyDescent="0.2">
      <c r="A418">
        <v>12</v>
      </c>
      <c r="B418" t="s">
        <v>473</v>
      </c>
      <c r="C418" t="s">
        <v>954</v>
      </c>
      <c r="D418" t="s">
        <v>955</v>
      </c>
      <c r="E418" t="s">
        <v>959</v>
      </c>
      <c r="F418" t="s">
        <v>946</v>
      </c>
      <c r="G418" t="s">
        <v>952</v>
      </c>
      <c r="H418">
        <v>4.05</v>
      </c>
      <c r="I418">
        <v>2</v>
      </c>
    </row>
    <row r="419" spans="1:9" x14ac:dyDescent="0.2">
      <c r="A419">
        <v>12</v>
      </c>
      <c r="B419" t="s">
        <v>134</v>
      </c>
      <c r="C419" t="s">
        <v>954</v>
      </c>
      <c r="D419" t="s">
        <v>955</v>
      </c>
      <c r="E419" t="s">
        <v>959</v>
      </c>
      <c r="F419" t="s">
        <v>946</v>
      </c>
      <c r="G419" t="s">
        <v>951</v>
      </c>
      <c r="H419">
        <v>0.98</v>
      </c>
      <c r="I419">
        <v>2</v>
      </c>
    </row>
    <row r="420" spans="1:9" x14ac:dyDescent="0.2">
      <c r="A420">
        <v>12</v>
      </c>
      <c r="B420" t="s">
        <v>439</v>
      </c>
      <c r="C420" t="s">
        <v>954</v>
      </c>
      <c r="D420" t="s">
        <v>955</v>
      </c>
      <c r="E420" t="s">
        <v>959</v>
      </c>
      <c r="F420" t="s">
        <v>957</v>
      </c>
      <c r="G420" t="s">
        <v>949</v>
      </c>
      <c r="H420">
        <v>9</v>
      </c>
      <c r="I420">
        <v>2</v>
      </c>
    </row>
    <row r="421" spans="1:9" x14ac:dyDescent="0.2">
      <c r="A421">
        <v>12</v>
      </c>
      <c r="B421" t="s">
        <v>115</v>
      </c>
      <c r="C421" t="s">
        <v>954</v>
      </c>
      <c r="D421" t="s">
        <v>955</v>
      </c>
      <c r="E421" t="s">
        <v>959</v>
      </c>
      <c r="F421" t="s">
        <v>957</v>
      </c>
      <c r="G421" t="s">
        <v>953</v>
      </c>
      <c r="H421">
        <v>3.37</v>
      </c>
      <c r="I421">
        <v>2</v>
      </c>
    </row>
    <row r="422" spans="1:9" x14ac:dyDescent="0.2">
      <c r="A422">
        <v>12</v>
      </c>
      <c r="B422" t="s">
        <v>35</v>
      </c>
      <c r="C422" t="s">
        <v>954</v>
      </c>
      <c r="D422" t="s">
        <v>955</v>
      </c>
      <c r="E422" t="s">
        <v>960</v>
      </c>
      <c r="F422" t="s">
        <v>946</v>
      </c>
      <c r="G422" t="s">
        <v>952</v>
      </c>
      <c r="H422">
        <v>1.83</v>
      </c>
      <c r="I422">
        <v>2</v>
      </c>
    </row>
    <row r="423" spans="1:9" x14ac:dyDescent="0.2">
      <c r="A423">
        <v>12</v>
      </c>
      <c r="B423" t="s">
        <v>487</v>
      </c>
      <c r="C423" t="s">
        <v>954</v>
      </c>
      <c r="D423" t="s">
        <v>955</v>
      </c>
      <c r="E423" t="s">
        <v>960</v>
      </c>
      <c r="F423" t="s">
        <v>950</v>
      </c>
      <c r="G423" t="s">
        <v>947</v>
      </c>
      <c r="H423">
        <v>3.6999999999999997</v>
      </c>
      <c r="I423">
        <v>2</v>
      </c>
    </row>
    <row r="424" spans="1:9" x14ac:dyDescent="0.2">
      <c r="A424">
        <v>12</v>
      </c>
      <c r="B424" t="s">
        <v>462</v>
      </c>
      <c r="C424" t="s">
        <v>954</v>
      </c>
      <c r="D424" t="s">
        <v>955</v>
      </c>
      <c r="E424" t="s">
        <v>961</v>
      </c>
      <c r="F424" t="s">
        <v>946</v>
      </c>
      <c r="G424" t="s">
        <v>951</v>
      </c>
      <c r="H424">
        <v>0.67999999999999994</v>
      </c>
      <c r="I424">
        <v>2</v>
      </c>
    </row>
    <row r="425" spans="1:9" x14ac:dyDescent="0.2">
      <c r="A425">
        <v>12</v>
      </c>
      <c r="B425" t="s">
        <v>471</v>
      </c>
      <c r="C425" t="s">
        <v>954</v>
      </c>
      <c r="D425" t="s">
        <v>955</v>
      </c>
      <c r="E425" t="s">
        <v>961</v>
      </c>
      <c r="F425" t="s">
        <v>946</v>
      </c>
      <c r="G425" t="s">
        <v>948</v>
      </c>
      <c r="H425">
        <v>1491</v>
      </c>
      <c r="I425">
        <v>2</v>
      </c>
    </row>
    <row r="426" spans="1:9" x14ac:dyDescent="0.2">
      <c r="A426">
        <v>12</v>
      </c>
      <c r="B426" t="s">
        <v>86</v>
      </c>
      <c r="C426" t="s">
        <v>954</v>
      </c>
      <c r="D426" t="s">
        <v>955</v>
      </c>
      <c r="E426" t="s">
        <v>961</v>
      </c>
      <c r="F426" t="s">
        <v>946</v>
      </c>
      <c r="G426" t="s">
        <v>946</v>
      </c>
      <c r="H426">
        <v>0.57999999999999996</v>
      </c>
      <c r="I426">
        <v>2</v>
      </c>
    </row>
    <row r="427" spans="1:9" x14ac:dyDescent="0.2">
      <c r="A427">
        <v>12</v>
      </c>
      <c r="B427" t="s">
        <v>115</v>
      </c>
      <c r="C427" t="s">
        <v>954</v>
      </c>
      <c r="D427" t="s">
        <v>955</v>
      </c>
      <c r="E427" t="s">
        <v>961</v>
      </c>
      <c r="F427" t="s">
        <v>957</v>
      </c>
      <c r="G427" t="s">
        <v>946</v>
      </c>
      <c r="H427">
        <v>322</v>
      </c>
      <c r="I427">
        <v>2</v>
      </c>
    </row>
    <row r="428" spans="1:9" x14ac:dyDescent="0.2">
      <c r="A428">
        <v>12</v>
      </c>
      <c r="B428" t="s">
        <v>501</v>
      </c>
      <c r="C428" t="s">
        <v>954</v>
      </c>
      <c r="D428" t="s">
        <v>955</v>
      </c>
      <c r="E428" t="s">
        <v>961</v>
      </c>
      <c r="F428" t="s">
        <v>957</v>
      </c>
      <c r="G428" t="s">
        <v>948</v>
      </c>
      <c r="H428">
        <v>2145</v>
      </c>
      <c r="I428">
        <v>2</v>
      </c>
    </row>
    <row r="429" spans="1:9" x14ac:dyDescent="0.2">
      <c r="A429">
        <v>12</v>
      </c>
      <c r="B429" t="s">
        <v>487</v>
      </c>
      <c r="C429" t="s">
        <v>954</v>
      </c>
      <c r="D429" t="s">
        <v>955</v>
      </c>
      <c r="E429" t="s">
        <v>962</v>
      </c>
      <c r="F429" t="s">
        <v>946</v>
      </c>
      <c r="G429" t="s">
        <v>948</v>
      </c>
      <c r="H429">
        <v>482</v>
      </c>
      <c r="I429">
        <v>2</v>
      </c>
    </row>
    <row r="430" spans="1:9" x14ac:dyDescent="0.2">
      <c r="A430">
        <v>12</v>
      </c>
      <c r="B430" t="s">
        <v>471</v>
      </c>
      <c r="C430" t="s">
        <v>954</v>
      </c>
      <c r="D430" t="s">
        <v>955</v>
      </c>
      <c r="E430" t="s">
        <v>962</v>
      </c>
      <c r="F430" t="s">
        <v>946</v>
      </c>
      <c r="G430" t="s">
        <v>948</v>
      </c>
      <c r="H430">
        <v>1429</v>
      </c>
      <c r="I430">
        <v>2</v>
      </c>
    </row>
    <row r="431" spans="1:9" x14ac:dyDescent="0.2">
      <c r="A431">
        <v>12</v>
      </c>
      <c r="B431" t="s">
        <v>473</v>
      </c>
      <c r="C431" t="s">
        <v>954</v>
      </c>
      <c r="D431" t="s">
        <v>955</v>
      </c>
      <c r="E431" t="s">
        <v>962</v>
      </c>
      <c r="F431" t="s">
        <v>946</v>
      </c>
      <c r="G431" t="s">
        <v>952</v>
      </c>
      <c r="H431">
        <v>1.6</v>
      </c>
      <c r="I431">
        <v>2</v>
      </c>
    </row>
    <row r="432" spans="1:9" x14ac:dyDescent="0.2">
      <c r="A432">
        <v>12</v>
      </c>
      <c r="B432" t="s">
        <v>257</v>
      </c>
      <c r="C432" t="s">
        <v>954</v>
      </c>
      <c r="D432" t="s">
        <v>955</v>
      </c>
      <c r="E432" t="s">
        <v>962</v>
      </c>
      <c r="F432" t="s">
        <v>957</v>
      </c>
      <c r="G432" t="s">
        <v>946</v>
      </c>
      <c r="H432">
        <v>283</v>
      </c>
      <c r="I432">
        <v>2</v>
      </c>
    </row>
    <row r="433" spans="1:9" x14ac:dyDescent="0.2">
      <c r="A433">
        <v>12</v>
      </c>
      <c r="B433" t="s">
        <v>115</v>
      </c>
      <c r="C433" t="s">
        <v>954</v>
      </c>
      <c r="D433" t="s">
        <v>955</v>
      </c>
      <c r="E433" t="s">
        <v>962</v>
      </c>
      <c r="F433" t="s">
        <v>957</v>
      </c>
      <c r="G433" t="s">
        <v>946</v>
      </c>
      <c r="H433">
        <v>250</v>
      </c>
      <c r="I433">
        <v>2</v>
      </c>
    </row>
    <row r="434" spans="1:9" x14ac:dyDescent="0.2">
      <c r="A434">
        <v>14</v>
      </c>
      <c r="B434" t="s">
        <v>501</v>
      </c>
      <c r="C434" t="s">
        <v>954</v>
      </c>
      <c r="D434" t="s">
        <v>955</v>
      </c>
      <c r="E434" t="s">
        <v>960</v>
      </c>
      <c r="F434" t="s">
        <v>953</v>
      </c>
      <c r="G434" t="s">
        <v>948</v>
      </c>
      <c r="H434">
        <v>1.23</v>
      </c>
      <c r="I434">
        <v>2</v>
      </c>
    </row>
    <row r="435" spans="1:9" x14ac:dyDescent="0.2">
      <c r="A435">
        <v>15</v>
      </c>
      <c r="B435">
        <v>0</v>
      </c>
      <c r="C435" t="s">
        <v>963</v>
      </c>
      <c r="D435" t="s">
        <v>955</v>
      </c>
      <c r="E435" t="s">
        <v>956</v>
      </c>
      <c r="F435" t="s">
        <v>946</v>
      </c>
      <c r="G435" t="s">
        <v>946</v>
      </c>
      <c r="H435">
        <v>0.57000000000000006</v>
      </c>
      <c r="I435">
        <v>2</v>
      </c>
    </row>
    <row r="436" spans="1:9" x14ac:dyDescent="0.2">
      <c r="A436">
        <v>15</v>
      </c>
      <c r="B436">
        <v>0</v>
      </c>
      <c r="C436" t="s">
        <v>963</v>
      </c>
      <c r="D436" t="s">
        <v>955</v>
      </c>
      <c r="E436" t="s">
        <v>958</v>
      </c>
      <c r="F436" t="s">
        <v>946</v>
      </c>
      <c r="G436" t="s">
        <v>948</v>
      </c>
      <c r="H436">
        <v>350</v>
      </c>
      <c r="I436">
        <v>2</v>
      </c>
    </row>
    <row r="437" spans="1:9" x14ac:dyDescent="0.2">
      <c r="A437">
        <v>15</v>
      </c>
      <c r="B437" t="s">
        <v>242</v>
      </c>
      <c r="C437" t="s">
        <v>963</v>
      </c>
      <c r="D437" t="s">
        <v>955</v>
      </c>
      <c r="E437" t="s">
        <v>958</v>
      </c>
      <c r="F437" t="s">
        <v>946</v>
      </c>
      <c r="G437" t="s">
        <v>946</v>
      </c>
      <c r="H437">
        <v>419</v>
      </c>
      <c r="I437">
        <v>2</v>
      </c>
    </row>
    <row r="438" spans="1:9" x14ac:dyDescent="0.2">
      <c r="A438">
        <v>15</v>
      </c>
      <c r="B438" t="s">
        <v>473</v>
      </c>
      <c r="C438" t="s">
        <v>963</v>
      </c>
      <c r="D438" t="s">
        <v>955</v>
      </c>
      <c r="E438" t="s">
        <v>958</v>
      </c>
      <c r="F438" t="s">
        <v>947</v>
      </c>
      <c r="G438" t="s">
        <v>952</v>
      </c>
      <c r="H438">
        <v>1.44</v>
      </c>
      <c r="I438">
        <v>2</v>
      </c>
    </row>
    <row r="439" spans="1:9" x14ac:dyDescent="0.2">
      <c r="A439">
        <v>15</v>
      </c>
      <c r="B439" t="s">
        <v>50</v>
      </c>
      <c r="C439" t="s">
        <v>963</v>
      </c>
      <c r="D439" t="s">
        <v>955</v>
      </c>
      <c r="E439" t="s">
        <v>958</v>
      </c>
      <c r="F439" t="s">
        <v>957</v>
      </c>
      <c r="G439" t="s">
        <v>949</v>
      </c>
      <c r="H439">
        <v>3</v>
      </c>
      <c r="I439">
        <v>2</v>
      </c>
    </row>
    <row r="440" spans="1:9" x14ac:dyDescent="0.2">
      <c r="A440">
        <v>15</v>
      </c>
      <c r="B440" t="s">
        <v>462</v>
      </c>
      <c r="C440" t="s">
        <v>963</v>
      </c>
      <c r="D440" t="s">
        <v>955</v>
      </c>
      <c r="E440" t="s">
        <v>958</v>
      </c>
      <c r="F440" t="s">
        <v>950</v>
      </c>
      <c r="G440" t="s">
        <v>946</v>
      </c>
      <c r="H440">
        <v>0.49</v>
      </c>
      <c r="I440">
        <v>2</v>
      </c>
    </row>
    <row r="441" spans="1:9" x14ac:dyDescent="0.2">
      <c r="A441">
        <v>15</v>
      </c>
      <c r="B441" t="s">
        <v>369</v>
      </c>
      <c r="C441" t="s">
        <v>963</v>
      </c>
      <c r="D441" t="s">
        <v>955</v>
      </c>
      <c r="E441" t="s">
        <v>958</v>
      </c>
      <c r="F441" t="s">
        <v>950</v>
      </c>
      <c r="G441" t="s">
        <v>950</v>
      </c>
      <c r="H441">
        <v>2.68</v>
      </c>
      <c r="I441">
        <v>2</v>
      </c>
    </row>
    <row r="442" spans="1:9" x14ac:dyDescent="0.2">
      <c r="A442">
        <v>15</v>
      </c>
      <c r="B442">
        <v>0</v>
      </c>
      <c r="C442" t="s">
        <v>963</v>
      </c>
      <c r="D442" t="s">
        <v>955</v>
      </c>
      <c r="E442" t="s">
        <v>959</v>
      </c>
      <c r="F442" t="s">
        <v>946</v>
      </c>
      <c r="G442" t="s">
        <v>951</v>
      </c>
      <c r="H442">
        <v>0.27999999999999997</v>
      </c>
      <c r="I442">
        <v>2</v>
      </c>
    </row>
    <row r="443" spans="1:9" x14ac:dyDescent="0.2">
      <c r="A443">
        <v>15</v>
      </c>
      <c r="B443" t="s">
        <v>471</v>
      </c>
      <c r="C443" t="s">
        <v>963</v>
      </c>
      <c r="D443" t="s">
        <v>955</v>
      </c>
      <c r="E443" t="s">
        <v>960</v>
      </c>
      <c r="F443" t="s">
        <v>946</v>
      </c>
      <c r="G443" t="s">
        <v>948</v>
      </c>
      <c r="H443">
        <v>460</v>
      </c>
      <c r="I443">
        <v>2</v>
      </c>
    </row>
    <row r="444" spans="1:9" x14ac:dyDescent="0.2">
      <c r="A444">
        <v>15</v>
      </c>
      <c r="B444" t="s">
        <v>86</v>
      </c>
      <c r="C444" t="s">
        <v>963</v>
      </c>
      <c r="D444" t="s">
        <v>955</v>
      </c>
      <c r="E444" t="s">
        <v>960</v>
      </c>
      <c r="F444" t="s">
        <v>953</v>
      </c>
      <c r="G444" t="s">
        <v>947</v>
      </c>
      <c r="H444">
        <v>2.06</v>
      </c>
      <c r="I444">
        <v>2</v>
      </c>
    </row>
    <row r="445" spans="1:9" x14ac:dyDescent="0.2">
      <c r="A445">
        <v>15</v>
      </c>
      <c r="B445" t="s">
        <v>134</v>
      </c>
      <c r="C445" t="s">
        <v>963</v>
      </c>
      <c r="D445" t="s">
        <v>955</v>
      </c>
      <c r="E445" t="s">
        <v>960</v>
      </c>
      <c r="F445" t="s">
        <v>950</v>
      </c>
      <c r="G445" t="s">
        <v>950</v>
      </c>
      <c r="H445">
        <v>1.35</v>
      </c>
      <c r="I445">
        <v>2</v>
      </c>
    </row>
    <row r="446" spans="1:9" x14ac:dyDescent="0.2">
      <c r="A446">
        <v>15</v>
      </c>
      <c r="B446" t="s">
        <v>566</v>
      </c>
      <c r="C446" t="s">
        <v>963</v>
      </c>
      <c r="D446" t="s">
        <v>955</v>
      </c>
      <c r="E446" t="s">
        <v>961</v>
      </c>
      <c r="F446" t="s">
        <v>946</v>
      </c>
      <c r="G446" t="s">
        <v>953</v>
      </c>
      <c r="H446">
        <v>1.24</v>
      </c>
      <c r="I446">
        <v>2</v>
      </c>
    </row>
    <row r="447" spans="1:9" x14ac:dyDescent="0.2">
      <c r="A447">
        <v>15</v>
      </c>
      <c r="B447" t="s">
        <v>35</v>
      </c>
      <c r="C447" t="s">
        <v>963</v>
      </c>
      <c r="D447" t="s">
        <v>955</v>
      </c>
      <c r="E447" t="s">
        <v>962</v>
      </c>
      <c r="F447" t="s">
        <v>946</v>
      </c>
      <c r="G447" t="s">
        <v>951</v>
      </c>
      <c r="H447">
        <v>0.35000000000000003</v>
      </c>
      <c r="I447">
        <v>2</v>
      </c>
    </row>
    <row r="448" spans="1:9" x14ac:dyDescent="0.2">
      <c r="A448">
        <v>15</v>
      </c>
      <c r="B448" t="s">
        <v>134</v>
      </c>
      <c r="C448" t="s">
        <v>963</v>
      </c>
      <c r="D448" t="s">
        <v>955</v>
      </c>
      <c r="E448" t="s">
        <v>962</v>
      </c>
      <c r="F448" t="s">
        <v>946</v>
      </c>
      <c r="G448" t="s">
        <v>949</v>
      </c>
      <c r="H448">
        <v>8</v>
      </c>
      <c r="I448">
        <v>2</v>
      </c>
    </row>
    <row r="449" spans="1:9" x14ac:dyDescent="0.2">
      <c r="A449">
        <v>15</v>
      </c>
      <c r="B449" t="s">
        <v>110</v>
      </c>
      <c r="C449" t="s">
        <v>963</v>
      </c>
      <c r="D449" t="s">
        <v>955</v>
      </c>
      <c r="E449" t="s">
        <v>962</v>
      </c>
      <c r="F449" t="s">
        <v>957</v>
      </c>
      <c r="G449" t="s">
        <v>953</v>
      </c>
      <c r="H449">
        <v>2.17</v>
      </c>
      <c r="I449">
        <v>2</v>
      </c>
    </row>
    <row r="450" spans="1:9" x14ac:dyDescent="0.2">
      <c r="A450">
        <v>15</v>
      </c>
      <c r="B450" t="s">
        <v>462</v>
      </c>
      <c r="C450" t="s">
        <v>963</v>
      </c>
      <c r="D450" t="s">
        <v>955</v>
      </c>
      <c r="E450" t="s">
        <v>962</v>
      </c>
      <c r="F450" t="s">
        <v>950</v>
      </c>
      <c r="G450" t="s">
        <v>951</v>
      </c>
      <c r="H450">
        <v>23</v>
      </c>
      <c r="I450">
        <v>2</v>
      </c>
    </row>
    <row r="451" spans="1:9" x14ac:dyDescent="0.2">
      <c r="A451">
        <v>13</v>
      </c>
      <c r="B451" t="s">
        <v>585</v>
      </c>
      <c r="C451" t="s">
        <v>954</v>
      </c>
      <c r="D451" t="s">
        <v>955</v>
      </c>
      <c r="E451" t="s">
        <v>960</v>
      </c>
      <c r="F451" t="s">
        <v>957</v>
      </c>
      <c r="G451" t="s">
        <v>952</v>
      </c>
      <c r="H451">
        <v>2.82</v>
      </c>
      <c r="I451">
        <v>2</v>
      </c>
    </row>
    <row r="452" spans="1:9" x14ac:dyDescent="0.2">
      <c r="A452">
        <v>11</v>
      </c>
      <c r="B452" t="s">
        <v>487</v>
      </c>
      <c r="C452" t="s">
        <v>954</v>
      </c>
      <c r="D452" t="s">
        <v>964</v>
      </c>
      <c r="E452" t="s">
        <v>956</v>
      </c>
      <c r="F452" t="s">
        <v>946</v>
      </c>
      <c r="G452" t="s">
        <v>946</v>
      </c>
      <c r="H452">
        <v>0.92999999999999994</v>
      </c>
      <c r="I452">
        <v>2</v>
      </c>
    </row>
    <row r="453" spans="1:9" x14ac:dyDescent="0.2">
      <c r="A453">
        <v>11</v>
      </c>
      <c r="B453" t="s">
        <v>273</v>
      </c>
      <c r="C453" t="s">
        <v>954</v>
      </c>
      <c r="D453" t="s">
        <v>964</v>
      </c>
      <c r="E453" t="s">
        <v>958</v>
      </c>
      <c r="F453" t="s">
        <v>946</v>
      </c>
      <c r="G453" t="s">
        <v>947</v>
      </c>
      <c r="H453">
        <v>1.4200000000000002</v>
      </c>
      <c r="I453">
        <v>2</v>
      </c>
    </row>
    <row r="454" spans="1:9" x14ac:dyDescent="0.2">
      <c r="A454">
        <v>11</v>
      </c>
      <c r="B454">
        <v>0</v>
      </c>
      <c r="C454" t="s">
        <v>954</v>
      </c>
      <c r="D454" t="s">
        <v>964</v>
      </c>
      <c r="E454" t="s">
        <v>959</v>
      </c>
      <c r="F454" t="s">
        <v>946</v>
      </c>
      <c r="G454" t="s">
        <v>946</v>
      </c>
      <c r="H454">
        <v>274</v>
      </c>
      <c r="I454">
        <v>2</v>
      </c>
    </row>
    <row r="455" spans="1:9" x14ac:dyDescent="0.2">
      <c r="A455">
        <v>11</v>
      </c>
      <c r="B455" t="s">
        <v>346</v>
      </c>
      <c r="C455" t="s">
        <v>954</v>
      </c>
      <c r="D455" t="s">
        <v>964</v>
      </c>
      <c r="E455" t="s">
        <v>959</v>
      </c>
      <c r="F455" t="s">
        <v>946</v>
      </c>
      <c r="G455" t="s">
        <v>949</v>
      </c>
      <c r="H455">
        <v>5</v>
      </c>
      <c r="I455">
        <v>2</v>
      </c>
    </row>
    <row r="456" spans="1:9" x14ac:dyDescent="0.2">
      <c r="A456">
        <v>10</v>
      </c>
      <c r="B456" t="s">
        <v>603</v>
      </c>
      <c r="C456" t="s">
        <v>954</v>
      </c>
      <c r="D456" t="s">
        <v>964</v>
      </c>
      <c r="E456" t="s">
        <v>956</v>
      </c>
      <c r="F456" t="s">
        <v>946</v>
      </c>
      <c r="G456" t="s">
        <v>953</v>
      </c>
      <c r="H456">
        <v>1.2</v>
      </c>
      <c r="I456">
        <v>2</v>
      </c>
    </row>
    <row r="457" spans="1:9" x14ac:dyDescent="0.2">
      <c r="A457">
        <v>10</v>
      </c>
      <c r="B457" t="s">
        <v>585</v>
      </c>
      <c r="C457" t="s">
        <v>954</v>
      </c>
      <c r="D457" t="s">
        <v>964</v>
      </c>
      <c r="E457" t="s">
        <v>959</v>
      </c>
      <c r="F457" t="s">
        <v>953</v>
      </c>
      <c r="G457" t="s">
        <v>948</v>
      </c>
      <c r="H457">
        <v>1.95</v>
      </c>
      <c r="I457">
        <v>2</v>
      </c>
    </row>
    <row r="458" spans="1:9" x14ac:dyDescent="0.2">
      <c r="A458">
        <v>10</v>
      </c>
      <c r="B458" t="s">
        <v>585</v>
      </c>
      <c r="C458" t="s">
        <v>954</v>
      </c>
      <c r="D458" t="s">
        <v>964</v>
      </c>
      <c r="E458" t="s">
        <v>961</v>
      </c>
      <c r="F458" t="s">
        <v>953</v>
      </c>
      <c r="G458" t="s">
        <v>950</v>
      </c>
      <c r="H458">
        <v>3.49</v>
      </c>
      <c r="I458">
        <v>2</v>
      </c>
    </row>
    <row r="459" spans="1:9" x14ac:dyDescent="0.2">
      <c r="A459">
        <v>12</v>
      </c>
      <c r="B459" t="s">
        <v>471</v>
      </c>
      <c r="C459" t="s">
        <v>954</v>
      </c>
      <c r="D459" t="s">
        <v>955</v>
      </c>
      <c r="E459" t="s">
        <v>956</v>
      </c>
      <c r="F459" t="s">
        <v>946</v>
      </c>
      <c r="G459" t="s">
        <v>949</v>
      </c>
      <c r="H459">
        <v>3</v>
      </c>
      <c r="I459">
        <v>2</v>
      </c>
    </row>
    <row r="460" spans="1:9" x14ac:dyDescent="0.2">
      <c r="A460">
        <v>12</v>
      </c>
      <c r="B460" t="s">
        <v>473</v>
      </c>
      <c r="C460" t="s">
        <v>954</v>
      </c>
      <c r="D460" t="s">
        <v>955</v>
      </c>
      <c r="E460" t="s">
        <v>956</v>
      </c>
      <c r="F460" t="s">
        <v>946</v>
      </c>
      <c r="G460" t="s">
        <v>949</v>
      </c>
      <c r="H460">
        <v>3</v>
      </c>
      <c r="I460">
        <v>2</v>
      </c>
    </row>
    <row r="461" spans="1:9" x14ac:dyDescent="0.2">
      <c r="A461">
        <v>12</v>
      </c>
      <c r="B461" t="s">
        <v>35</v>
      </c>
      <c r="C461" t="s">
        <v>954</v>
      </c>
      <c r="D461" t="s">
        <v>955</v>
      </c>
      <c r="E461" t="s">
        <v>958</v>
      </c>
      <c r="F461" t="s">
        <v>946</v>
      </c>
      <c r="G461" t="s">
        <v>952</v>
      </c>
      <c r="H461">
        <v>1.1599999999999999</v>
      </c>
      <c r="I461">
        <v>2</v>
      </c>
    </row>
    <row r="462" spans="1:9" x14ac:dyDescent="0.2">
      <c r="A462">
        <v>12</v>
      </c>
      <c r="B462" t="s">
        <v>257</v>
      </c>
      <c r="C462" t="s">
        <v>954</v>
      </c>
      <c r="D462" t="s">
        <v>955</v>
      </c>
      <c r="E462" t="s">
        <v>958</v>
      </c>
      <c r="F462" t="s">
        <v>957</v>
      </c>
      <c r="G462" t="s">
        <v>951</v>
      </c>
      <c r="H462">
        <v>18</v>
      </c>
      <c r="I462">
        <v>2</v>
      </c>
    </row>
    <row r="463" spans="1:9" x14ac:dyDescent="0.2">
      <c r="A463">
        <v>12</v>
      </c>
      <c r="B463" t="s">
        <v>439</v>
      </c>
      <c r="C463" t="s">
        <v>954</v>
      </c>
      <c r="D463" t="s">
        <v>955</v>
      </c>
      <c r="E463" t="s">
        <v>958</v>
      </c>
      <c r="F463" t="s">
        <v>953</v>
      </c>
      <c r="G463" t="s">
        <v>946</v>
      </c>
      <c r="H463">
        <v>1.58</v>
      </c>
      <c r="I463">
        <v>2</v>
      </c>
    </row>
    <row r="464" spans="1:9" x14ac:dyDescent="0.2">
      <c r="A464">
        <v>12</v>
      </c>
      <c r="B464" t="s">
        <v>257</v>
      </c>
      <c r="C464" t="s">
        <v>954</v>
      </c>
      <c r="D464" t="s">
        <v>955</v>
      </c>
      <c r="E464" t="s">
        <v>959</v>
      </c>
      <c r="F464" t="s">
        <v>953</v>
      </c>
      <c r="G464" t="s">
        <v>948</v>
      </c>
      <c r="H464">
        <v>536</v>
      </c>
      <c r="I464">
        <v>2</v>
      </c>
    </row>
    <row r="465" spans="1:9" x14ac:dyDescent="0.2">
      <c r="A465">
        <v>12</v>
      </c>
      <c r="B465" t="s">
        <v>110</v>
      </c>
      <c r="C465" t="s">
        <v>954</v>
      </c>
      <c r="D465" t="s">
        <v>955</v>
      </c>
      <c r="E465" t="s">
        <v>960</v>
      </c>
      <c r="F465" t="s">
        <v>957</v>
      </c>
      <c r="G465" t="s">
        <v>950</v>
      </c>
      <c r="H465">
        <v>3.2300000000000004</v>
      </c>
      <c r="I465">
        <v>2</v>
      </c>
    </row>
    <row r="466" spans="1:9" x14ac:dyDescent="0.2">
      <c r="A466">
        <v>9</v>
      </c>
      <c r="B466" t="s">
        <v>181</v>
      </c>
      <c r="C466" t="s">
        <v>954</v>
      </c>
      <c r="D466" t="s">
        <v>964</v>
      </c>
      <c r="E466" t="s">
        <v>956</v>
      </c>
      <c r="F466" t="s">
        <v>957</v>
      </c>
      <c r="G466" t="s">
        <v>948</v>
      </c>
      <c r="H466">
        <v>1214</v>
      </c>
      <c r="I466">
        <v>2</v>
      </c>
    </row>
    <row r="467" spans="1:9" x14ac:dyDescent="0.2">
      <c r="A467">
        <v>9</v>
      </c>
      <c r="B467" t="s">
        <v>585</v>
      </c>
      <c r="C467" t="s">
        <v>954</v>
      </c>
      <c r="D467" t="s">
        <v>964</v>
      </c>
      <c r="E467" t="s">
        <v>956</v>
      </c>
      <c r="F467" t="s">
        <v>957</v>
      </c>
      <c r="G467" t="s">
        <v>952</v>
      </c>
      <c r="H467">
        <v>2.9000000000000004</v>
      </c>
      <c r="I467">
        <v>2</v>
      </c>
    </row>
    <row r="468" spans="1:9" x14ac:dyDescent="0.2">
      <c r="A468">
        <v>9</v>
      </c>
      <c r="B468" t="s">
        <v>642</v>
      </c>
      <c r="C468" t="s">
        <v>954</v>
      </c>
      <c r="D468" t="s">
        <v>964</v>
      </c>
      <c r="E468" t="s">
        <v>956</v>
      </c>
      <c r="F468" t="s">
        <v>950</v>
      </c>
      <c r="G468" t="s">
        <v>952</v>
      </c>
      <c r="H468">
        <v>2.15</v>
      </c>
      <c r="I468">
        <v>2</v>
      </c>
    </row>
    <row r="469" spans="1:9" x14ac:dyDescent="0.2">
      <c r="A469">
        <v>9</v>
      </c>
      <c r="B469" t="s">
        <v>273</v>
      </c>
      <c r="C469" t="s">
        <v>954</v>
      </c>
      <c r="D469" t="s">
        <v>964</v>
      </c>
      <c r="E469" t="s">
        <v>956</v>
      </c>
      <c r="F469" t="s">
        <v>950</v>
      </c>
      <c r="G469" t="s">
        <v>948</v>
      </c>
      <c r="H469">
        <v>2.1999999999999997</v>
      </c>
      <c r="I469">
        <v>2</v>
      </c>
    </row>
    <row r="470" spans="1:9" x14ac:dyDescent="0.2">
      <c r="A470">
        <v>9</v>
      </c>
      <c r="B470" t="s">
        <v>585</v>
      </c>
      <c r="C470" t="s">
        <v>954</v>
      </c>
      <c r="D470" t="s">
        <v>964</v>
      </c>
      <c r="E470" t="s">
        <v>958</v>
      </c>
      <c r="F470" t="s">
        <v>957</v>
      </c>
      <c r="G470" t="s">
        <v>953</v>
      </c>
      <c r="H470">
        <v>3.52</v>
      </c>
      <c r="I470">
        <v>2</v>
      </c>
    </row>
    <row r="471" spans="1:9" x14ac:dyDescent="0.2">
      <c r="A471">
        <v>9</v>
      </c>
      <c r="B471" t="s">
        <v>501</v>
      </c>
      <c r="C471" t="s">
        <v>954</v>
      </c>
      <c r="D471" t="s">
        <v>964</v>
      </c>
      <c r="E471" t="s">
        <v>959</v>
      </c>
      <c r="F471" t="s">
        <v>957</v>
      </c>
      <c r="G471" t="s">
        <v>949</v>
      </c>
      <c r="H471">
        <v>7</v>
      </c>
      <c r="I471">
        <v>2</v>
      </c>
    </row>
    <row r="472" spans="1:9" x14ac:dyDescent="0.2">
      <c r="A472">
        <v>9</v>
      </c>
      <c r="B472" t="s">
        <v>181</v>
      </c>
      <c r="C472" t="s">
        <v>954</v>
      </c>
      <c r="D472" t="s">
        <v>964</v>
      </c>
      <c r="E472" t="s">
        <v>961</v>
      </c>
      <c r="F472" t="s">
        <v>957</v>
      </c>
      <c r="G472" t="s">
        <v>948</v>
      </c>
      <c r="H472">
        <v>3.46</v>
      </c>
      <c r="I472">
        <v>2</v>
      </c>
    </row>
    <row r="473" spans="1:9" x14ac:dyDescent="0.2">
      <c r="A473">
        <v>9</v>
      </c>
      <c r="B473" t="s">
        <v>603</v>
      </c>
      <c r="C473" t="s">
        <v>954</v>
      </c>
      <c r="D473" t="s">
        <v>964</v>
      </c>
      <c r="E473" t="s">
        <v>962</v>
      </c>
      <c r="F473" t="s">
        <v>946</v>
      </c>
      <c r="G473" t="s">
        <v>947</v>
      </c>
      <c r="H473">
        <v>5</v>
      </c>
      <c r="I473">
        <v>2</v>
      </c>
    </row>
    <row r="474" spans="1:9" x14ac:dyDescent="0.2">
      <c r="A474">
        <v>11</v>
      </c>
      <c r="B474" t="s">
        <v>585</v>
      </c>
      <c r="C474" t="s">
        <v>954</v>
      </c>
      <c r="D474" t="s">
        <v>964</v>
      </c>
      <c r="E474" t="s">
        <v>962</v>
      </c>
      <c r="F474" t="s">
        <v>957</v>
      </c>
      <c r="G474" t="s">
        <v>947</v>
      </c>
      <c r="H474">
        <v>11</v>
      </c>
      <c r="I474">
        <v>2</v>
      </c>
    </row>
    <row r="475" spans="1:9" x14ac:dyDescent="0.2">
      <c r="A475">
        <v>11</v>
      </c>
      <c r="B475" t="s">
        <v>439</v>
      </c>
      <c r="C475" t="s">
        <v>954</v>
      </c>
      <c r="D475" t="s">
        <v>955</v>
      </c>
      <c r="E475" t="s">
        <v>962</v>
      </c>
      <c r="F475" t="s">
        <v>957</v>
      </c>
      <c r="G475" t="s">
        <v>948</v>
      </c>
      <c r="H475">
        <v>581</v>
      </c>
      <c r="I475">
        <v>2</v>
      </c>
    </row>
    <row r="476" spans="1:9" x14ac:dyDescent="0.2">
      <c r="A476">
        <v>8</v>
      </c>
      <c r="B476" t="s">
        <v>671</v>
      </c>
      <c r="C476" t="s">
        <v>954</v>
      </c>
      <c r="D476" t="s">
        <v>965</v>
      </c>
      <c r="E476" t="s">
        <v>956</v>
      </c>
      <c r="F476" t="s">
        <v>946</v>
      </c>
      <c r="G476" t="s">
        <v>947</v>
      </c>
      <c r="H476">
        <v>9</v>
      </c>
      <c r="I476">
        <v>2</v>
      </c>
    </row>
    <row r="477" spans="1:9" x14ac:dyDescent="0.2">
      <c r="A477">
        <v>8</v>
      </c>
      <c r="B477" t="s">
        <v>674</v>
      </c>
      <c r="C477" t="s">
        <v>954</v>
      </c>
      <c r="D477" t="s">
        <v>965</v>
      </c>
      <c r="E477" t="s">
        <v>956</v>
      </c>
      <c r="F477" t="s">
        <v>946</v>
      </c>
      <c r="G477" t="s">
        <v>952</v>
      </c>
      <c r="H477">
        <v>1.3299999999999998</v>
      </c>
      <c r="I477">
        <v>2</v>
      </c>
    </row>
    <row r="478" spans="1:9" x14ac:dyDescent="0.2">
      <c r="A478">
        <v>8</v>
      </c>
      <c r="B478" t="s">
        <v>677</v>
      </c>
      <c r="C478" t="s">
        <v>954</v>
      </c>
      <c r="D478" t="s">
        <v>965</v>
      </c>
      <c r="E478" t="s">
        <v>959</v>
      </c>
      <c r="F478" t="s">
        <v>946</v>
      </c>
      <c r="G478" t="s">
        <v>953</v>
      </c>
      <c r="H478">
        <v>3.63</v>
      </c>
      <c r="I478">
        <v>2</v>
      </c>
    </row>
    <row r="479" spans="1:9" x14ac:dyDescent="0.2">
      <c r="A479">
        <v>8</v>
      </c>
      <c r="B479" t="s">
        <v>603</v>
      </c>
      <c r="C479" t="s">
        <v>954</v>
      </c>
      <c r="D479" t="s">
        <v>965</v>
      </c>
      <c r="E479" t="s">
        <v>959</v>
      </c>
      <c r="F479" t="s">
        <v>946</v>
      </c>
      <c r="G479" t="s">
        <v>948</v>
      </c>
      <c r="H479">
        <v>674</v>
      </c>
      <c r="I479">
        <v>2</v>
      </c>
    </row>
    <row r="480" spans="1:9" x14ac:dyDescent="0.2">
      <c r="A480">
        <v>8</v>
      </c>
      <c r="B480" t="s">
        <v>82</v>
      </c>
      <c r="C480" t="s">
        <v>954</v>
      </c>
      <c r="D480" t="s">
        <v>955</v>
      </c>
      <c r="E480" t="s">
        <v>961</v>
      </c>
      <c r="F480" t="s">
        <v>953</v>
      </c>
      <c r="G480" t="s">
        <v>951</v>
      </c>
      <c r="H480">
        <v>43</v>
      </c>
      <c r="I480">
        <v>2</v>
      </c>
    </row>
    <row r="481" spans="1:9" x14ac:dyDescent="0.2">
      <c r="A481">
        <v>8</v>
      </c>
      <c r="B481" t="s">
        <v>433</v>
      </c>
      <c r="C481" t="s">
        <v>954</v>
      </c>
      <c r="D481" t="s">
        <v>965</v>
      </c>
      <c r="E481" t="s">
        <v>962</v>
      </c>
      <c r="F481" t="s">
        <v>946</v>
      </c>
      <c r="G481" t="s">
        <v>952</v>
      </c>
      <c r="H481">
        <v>1.73</v>
      </c>
      <c r="I481">
        <v>2</v>
      </c>
    </row>
    <row r="482" spans="1:9" x14ac:dyDescent="0.2">
      <c r="A482">
        <v>8</v>
      </c>
      <c r="B482" t="s">
        <v>501</v>
      </c>
      <c r="C482" t="s">
        <v>954</v>
      </c>
      <c r="D482" t="s">
        <v>965</v>
      </c>
      <c r="E482" t="s">
        <v>962</v>
      </c>
      <c r="F482" t="s">
        <v>953</v>
      </c>
      <c r="G482" t="s">
        <v>946</v>
      </c>
      <c r="H482">
        <v>0.79</v>
      </c>
      <c r="I482">
        <v>2</v>
      </c>
    </row>
    <row r="483" spans="1:9" x14ac:dyDescent="0.2">
      <c r="A483">
        <v>12</v>
      </c>
      <c r="B483" t="s">
        <v>471</v>
      </c>
      <c r="C483" t="s">
        <v>963</v>
      </c>
      <c r="D483" t="s">
        <v>955</v>
      </c>
      <c r="E483" t="s">
        <v>958</v>
      </c>
      <c r="F483" t="s">
        <v>946</v>
      </c>
      <c r="G483" t="s">
        <v>948</v>
      </c>
      <c r="H483">
        <v>352</v>
      </c>
      <c r="I483">
        <v>2</v>
      </c>
    </row>
    <row r="484" spans="1:9" x14ac:dyDescent="0.2">
      <c r="A484">
        <v>12</v>
      </c>
      <c r="B484">
        <v>0</v>
      </c>
      <c r="C484" t="s">
        <v>963</v>
      </c>
      <c r="D484" t="s">
        <v>955</v>
      </c>
      <c r="E484" t="s">
        <v>958</v>
      </c>
      <c r="F484" t="s">
        <v>946</v>
      </c>
      <c r="G484" t="s">
        <v>953</v>
      </c>
      <c r="H484">
        <v>2.1999999999999997</v>
      </c>
      <c r="I484">
        <v>2</v>
      </c>
    </row>
    <row r="485" spans="1:9" x14ac:dyDescent="0.2">
      <c r="A485">
        <v>12</v>
      </c>
      <c r="B485" t="s">
        <v>462</v>
      </c>
      <c r="C485" t="s">
        <v>963</v>
      </c>
      <c r="D485" t="s">
        <v>955</v>
      </c>
      <c r="E485" t="s">
        <v>960</v>
      </c>
      <c r="F485" t="s">
        <v>946</v>
      </c>
      <c r="G485" t="s">
        <v>946</v>
      </c>
      <c r="H485">
        <v>645</v>
      </c>
      <c r="I485">
        <v>2</v>
      </c>
    </row>
    <row r="486" spans="1:9" x14ac:dyDescent="0.2">
      <c r="A486">
        <v>12</v>
      </c>
      <c r="B486" t="s">
        <v>677</v>
      </c>
      <c r="C486" t="s">
        <v>963</v>
      </c>
      <c r="D486" t="s">
        <v>955</v>
      </c>
      <c r="E486" t="s">
        <v>960</v>
      </c>
      <c r="F486" t="s">
        <v>946</v>
      </c>
      <c r="G486" t="s">
        <v>946</v>
      </c>
      <c r="H486">
        <v>292</v>
      </c>
      <c r="I486">
        <v>2</v>
      </c>
    </row>
    <row r="487" spans="1:9" x14ac:dyDescent="0.2">
      <c r="A487">
        <v>15</v>
      </c>
      <c r="B487" t="s">
        <v>242</v>
      </c>
      <c r="C487" t="s">
        <v>963</v>
      </c>
      <c r="D487" t="s">
        <v>955</v>
      </c>
      <c r="E487" t="s">
        <v>956</v>
      </c>
      <c r="F487" t="s">
        <v>946</v>
      </c>
      <c r="G487" t="s">
        <v>952</v>
      </c>
      <c r="H487">
        <v>1.25</v>
      </c>
      <c r="I487">
        <v>2</v>
      </c>
    </row>
    <row r="488" spans="1:9" x14ac:dyDescent="0.2">
      <c r="A488">
        <v>15</v>
      </c>
      <c r="B488" t="s">
        <v>314</v>
      </c>
      <c r="C488" t="s">
        <v>963</v>
      </c>
      <c r="D488" t="s">
        <v>955</v>
      </c>
      <c r="E488" t="s">
        <v>956</v>
      </c>
      <c r="F488" t="s">
        <v>949</v>
      </c>
      <c r="G488" t="s">
        <v>953</v>
      </c>
      <c r="H488">
        <v>1.06</v>
      </c>
      <c r="I488">
        <v>2</v>
      </c>
    </row>
    <row r="489" spans="1:9" x14ac:dyDescent="0.2">
      <c r="A489">
        <v>15</v>
      </c>
      <c r="B489" t="s">
        <v>221</v>
      </c>
      <c r="C489" t="s">
        <v>963</v>
      </c>
      <c r="D489" t="s">
        <v>955</v>
      </c>
      <c r="E489" t="s">
        <v>958</v>
      </c>
      <c r="F489" t="s">
        <v>946</v>
      </c>
      <c r="G489" t="s">
        <v>946</v>
      </c>
      <c r="H489">
        <v>134</v>
      </c>
      <c r="I489">
        <v>2</v>
      </c>
    </row>
    <row r="490" spans="1:9" x14ac:dyDescent="0.2">
      <c r="A490">
        <v>15</v>
      </c>
      <c r="B490">
        <v>0</v>
      </c>
      <c r="C490" t="s">
        <v>963</v>
      </c>
      <c r="D490" t="s">
        <v>955</v>
      </c>
      <c r="E490" t="s">
        <v>958</v>
      </c>
      <c r="F490" t="s">
        <v>947</v>
      </c>
      <c r="G490" t="s">
        <v>946</v>
      </c>
      <c r="H490">
        <v>0.49</v>
      </c>
      <c r="I490">
        <v>2</v>
      </c>
    </row>
    <row r="491" spans="1:9" x14ac:dyDescent="0.2">
      <c r="A491">
        <v>15</v>
      </c>
      <c r="B491" t="s">
        <v>314</v>
      </c>
      <c r="C491" t="s">
        <v>963</v>
      </c>
      <c r="D491" t="s">
        <v>955</v>
      </c>
      <c r="E491" t="s">
        <v>959</v>
      </c>
      <c r="F491" t="s">
        <v>949</v>
      </c>
      <c r="G491" t="s">
        <v>951</v>
      </c>
      <c r="H491">
        <v>17</v>
      </c>
      <c r="I491">
        <v>2</v>
      </c>
    </row>
    <row r="492" spans="1:9" x14ac:dyDescent="0.2">
      <c r="A492">
        <v>15</v>
      </c>
      <c r="B492" t="s">
        <v>45</v>
      </c>
      <c r="C492" t="s">
        <v>963</v>
      </c>
      <c r="D492" t="s">
        <v>955</v>
      </c>
      <c r="E492" t="s">
        <v>960</v>
      </c>
      <c r="F492" t="s">
        <v>950</v>
      </c>
      <c r="G492" t="s">
        <v>949</v>
      </c>
      <c r="H492">
        <v>2</v>
      </c>
      <c r="I492">
        <v>2</v>
      </c>
    </row>
    <row r="493" spans="1:9" x14ac:dyDescent="0.2">
      <c r="A493">
        <v>15</v>
      </c>
      <c r="B493" t="s">
        <v>100</v>
      </c>
      <c r="C493" t="s">
        <v>963</v>
      </c>
      <c r="D493" t="s">
        <v>955</v>
      </c>
      <c r="E493" t="s">
        <v>961</v>
      </c>
      <c r="F493" t="s">
        <v>949</v>
      </c>
      <c r="G493" t="s">
        <v>948</v>
      </c>
      <c r="H493">
        <v>178</v>
      </c>
      <c r="I493">
        <v>2</v>
      </c>
    </row>
    <row r="494" spans="1:9" x14ac:dyDescent="0.2">
      <c r="A494">
        <v>15</v>
      </c>
      <c r="B494" t="s">
        <v>566</v>
      </c>
      <c r="C494" t="s">
        <v>963</v>
      </c>
      <c r="D494" t="s">
        <v>955</v>
      </c>
      <c r="E494" t="s">
        <v>962</v>
      </c>
      <c r="F494" t="s">
        <v>951</v>
      </c>
      <c r="G494" t="s">
        <v>951</v>
      </c>
      <c r="H494">
        <v>18</v>
      </c>
      <c r="I494">
        <v>2</v>
      </c>
    </row>
    <row r="495" spans="1:9" x14ac:dyDescent="0.2">
      <c r="A495">
        <v>15</v>
      </c>
      <c r="B495" t="s">
        <v>369</v>
      </c>
      <c r="C495" t="s">
        <v>963</v>
      </c>
      <c r="D495" t="s">
        <v>955</v>
      </c>
      <c r="E495" t="s">
        <v>962</v>
      </c>
      <c r="F495" t="s">
        <v>950</v>
      </c>
      <c r="G495" t="s">
        <v>946</v>
      </c>
      <c r="H495">
        <v>0.49</v>
      </c>
      <c r="I495">
        <v>2</v>
      </c>
    </row>
    <row r="496" spans="1:9" x14ac:dyDescent="0.2">
      <c r="A496">
        <v>15</v>
      </c>
      <c r="B496" t="s">
        <v>100</v>
      </c>
      <c r="C496" t="s">
        <v>963</v>
      </c>
      <c r="D496" t="s">
        <v>955</v>
      </c>
      <c r="E496" t="s">
        <v>962</v>
      </c>
      <c r="F496" t="s">
        <v>949</v>
      </c>
      <c r="G496" t="s">
        <v>946</v>
      </c>
      <c r="H496">
        <v>175</v>
      </c>
      <c r="I496">
        <v>2</v>
      </c>
    </row>
    <row r="497" spans="1:9" x14ac:dyDescent="0.2">
      <c r="A497">
        <v>6</v>
      </c>
      <c r="B497" t="s">
        <v>677</v>
      </c>
      <c r="C497" t="s">
        <v>954</v>
      </c>
      <c r="D497" t="s">
        <v>965</v>
      </c>
      <c r="E497" t="s">
        <v>956</v>
      </c>
      <c r="F497" t="s">
        <v>946</v>
      </c>
      <c r="G497" t="s">
        <v>947</v>
      </c>
      <c r="H497">
        <v>12</v>
      </c>
      <c r="I497">
        <v>2</v>
      </c>
    </row>
    <row r="498" spans="1:9" x14ac:dyDescent="0.2">
      <c r="A498">
        <v>6</v>
      </c>
      <c r="B498" t="s">
        <v>346</v>
      </c>
      <c r="C498" t="s">
        <v>954</v>
      </c>
      <c r="D498" t="s">
        <v>965</v>
      </c>
      <c r="E498" t="s">
        <v>956</v>
      </c>
      <c r="F498" t="s">
        <v>946</v>
      </c>
      <c r="G498" t="s">
        <v>953</v>
      </c>
      <c r="H498">
        <v>2.06</v>
      </c>
      <c r="I498">
        <v>2</v>
      </c>
    </row>
    <row r="499" spans="1:9" x14ac:dyDescent="0.2">
      <c r="A499">
        <v>6</v>
      </c>
      <c r="B499" t="s">
        <v>369</v>
      </c>
      <c r="C499" t="s">
        <v>954</v>
      </c>
      <c r="D499" t="s">
        <v>965</v>
      </c>
      <c r="E499" t="s">
        <v>956</v>
      </c>
      <c r="F499" t="s">
        <v>946</v>
      </c>
      <c r="G499" t="s">
        <v>952</v>
      </c>
      <c r="H499">
        <v>1.2</v>
      </c>
      <c r="I499">
        <v>2</v>
      </c>
    </row>
    <row r="500" spans="1:9" x14ac:dyDescent="0.2">
      <c r="A500">
        <v>6</v>
      </c>
      <c r="B500">
        <v>0</v>
      </c>
      <c r="C500" t="s">
        <v>954</v>
      </c>
      <c r="D500" t="s">
        <v>965</v>
      </c>
      <c r="E500" t="s">
        <v>956</v>
      </c>
      <c r="F500" t="s">
        <v>953</v>
      </c>
      <c r="G500" t="s">
        <v>951</v>
      </c>
      <c r="H500">
        <v>86</v>
      </c>
      <c r="I500">
        <v>2</v>
      </c>
    </row>
    <row r="501" spans="1:9" x14ac:dyDescent="0.2">
      <c r="A501">
        <v>6</v>
      </c>
      <c r="B501" t="s">
        <v>671</v>
      </c>
      <c r="C501" t="s">
        <v>954</v>
      </c>
      <c r="D501" t="s">
        <v>965</v>
      </c>
      <c r="E501" t="s">
        <v>959</v>
      </c>
      <c r="F501" t="s">
        <v>946</v>
      </c>
      <c r="G501" t="s">
        <v>946</v>
      </c>
      <c r="H501">
        <v>2.0299999999999998</v>
      </c>
      <c r="I501">
        <v>2</v>
      </c>
    </row>
    <row r="502" spans="1:9" x14ac:dyDescent="0.2">
      <c r="A502">
        <v>6</v>
      </c>
      <c r="B502" t="s">
        <v>487</v>
      </c>
      <c r="C502" t="s">
        <v>954</v>
      </c>
      <c r="D502" t="s">
        <v>965</v>
      </c>
      <c r="E502" t="s">
        <v>961</v>
      </c>
      <c r="F502" t="s">
        <v>946</v>
      </c>
      <c r="G502" t="s">
        <v>951</v>
      </c>
      <c r="H502">
        <v>47</v>
      </c>
      <c r="I502">
        <v>2</v>
      </c>
    </row>
    <row r="503" spans="1:9" x14ac:dyDescent="0.2">
      <c r="A503">
        <v>6</v>
      </c>
      <c r="B503" t="s">
        <v>674</v>
      </c>
      <c r="C503" t="s">
        <v>954</v>
      </c>
      <c r="D503" t="s">
        <v>965</v>
      </c>
      <c r="E503" t="s">
        <v>962</v>
      </c>
      <c r="F503" t="s">
        <v>946</v>
      </c>
      <c r="G503" t="s">
        <v>948</v>
      </c>
      <c r="H503">
        <v>3.71</v>
      </c>
      <c r="I503">
        <v>2</v>
      </c>
    </row>
    <row r="504" spans="1:9" x14ac:dyDescent="0.2">
      <c r="A504">
        <v>6</v>
      </c>
      <c r="B504" t="s">
        <v>753</v>
      </c>
      <c r="C504" t="s">
        <v>954</v>
      </c>
      <c r="D504" t="s">
        <v>965</v>
      </c>
      <c r="E504" t="s">
        <v>962</v>
      </c>
      <c r="F504" t="s">
        <v>946</v>
      </c>
      <c r="G504" t="s">
        <v>947</v>
      </c>
      <c r="H504">
        <v>8</v>
      </c>
      <c r="I504">
        <v>2</v>
      </c>
    </row>
    <row r="505" spans="1:9" x14ac:dyDescent="0.2">
      <c r="A505">
        <v>8</v>
      </c>
      <c r="B505">
        <v>0</v>
      </c>
      <c r="C505" t="s">
        <v>954</v>
      </c>
      <c r="D505" t="s">
        <v>965</v>
      </c>
      <c r="E505" t="s">
        <v>961</v>
      </c>
      <c r="F505" t="s">
        <v>946</v>
      </c>
      <c r="G505" t="s">
        <v>950</v>
      </c>
      <c r="H505">
        <v>1.96</v>
      </c>
      <c r="I505">
        <v>2</v>
      </c>
    </row>
    <row r="506" spans="1:9" x14ac:dyDescent="0.2">
      <c r="A506">
        <v>15</v>
      </c>
      <c r="B506" t="s">
        <v>566</v>
      </c>
      <c r="C506" t="s">
        <v>963</v>
      </c>
      <c r="D506" t="s">
        <v>955</v>
      </c>
      <c r="E506" t="s">
        <v>956</v>
      </c>
      <c r="F506" t="s">
        <v>946</v>
      </c>
      <c r="G506" t="s">
        <v>952</v>
      </c>
      <c r="H506">
        <v>0.79</v>
      </c>
      <c r="I506">
        <v>2</v>
      </c>
    </row>
    <row r="507" spans="1:9" x14ac:dyDescent="0.2">
      <c r="A507">
        <v>15</v>
      </c>
      <c r="B507" t="s">
        <v>221</v>
      </c>
      <c r="C507" t="s">
        <v>963</v>
      </c>
      <c r="D507" t="s">
        <v>955</v>
      </c>
      <c r="E507" t="s">
        <v>956</v>
      </c>
      <c r="F507" t="s">
        <v>947</v>
      </c>
      <c r="G507" t="s">
        <v>948</v>
      </c>
      <c r="H507">
        <v>0.9900000000000001</v>
      </c>
      <c r="I507">
        <v>2</v>
      </c>
    </row>
    <row r="508" spans="1:9" x14ac:dyDescent="0.2">
      <c r="A508">
        <v>15</v>
      </c>
      <c r="B508" t="s">
        <v>100</v>
      </c>
      <c r="C508" t="s">
        <v>963</v>
      </c>
      <c r="D508" t="s">
        <v>955</v>
      </c>
      <c r="E508" t="s">
        <v>956</v>
      </c>
      <c r="F508" t="s">
        <v>949</v>
      </c>
      <c r="G508" t="s">
        <v>947</v>
      </c>
      <c r="H508">
        <v>1.91</v>
      </c>
      <c r="I508">
        <v>2</v>
      </c>
    </row>
    <row r="509" spans="1:9" x14ac:dyDescent="0.2">
      <c r="A509">
        <v>15</v>
      </c>
      <c r="B509" t="s">
        <v>677</v>
      </c>
      <c r="C509" t="s">
        <v>963</v>
      </c>
      <c r="D509" t="s">
        <v>955</v>
      </c>
      <c r="E509" t="s">
        <v>958</v>
      </c>
      <c r="F509" t="s">
        <v>946</v>
      </c>
      <c r="G509" t="s">
        <v>950</v>
      </c>
      <c r="H509">
        <v>0.85000000000000009</v>
      </c>
      <c r="I509">
        <v>2</v>
      </c>
    </row>
    <row r="510" spans="1:9" x14ac:dyDescent="0.2">
      <c r="A510">
        <v>15</v>
      </c>
      <c r="B510" t="s">
        <v>566</v>
      </c>
      <c r="C510" t="s">
        <v>963</v>
      </c>
      <c r="D510" t="s">
        <v>955</v>
      </c>
      <c r="E510" t="s">
        <v>958</v>
      </c>
      <c r="F510" t="s">
        <v>951</v>
      </c>
      <c r="G510" t="s">
        <v>948</v>
      </c>
      <c r="H510">
        <v>149</v>
      </c>
      <c r="I510">
        <v>2</v>
      </c>
    </row>
    <row r="511" spans="1:9" x14ac:dyDescent="0.2">
      <c r="A511">
        <v>15</v>
      </c>
      <c r="B511" t="s">
        <v>66</v>
      </c>
      <c r="C511" t="s">
        <v>963</v>
      </c>
      <c r="D511" t="s">
        <v>955</v>
      </c>
      <c r="E511" t="s">
        <v>958</v>
      </c>
      <c r="F511" t="s">
        <v>950</v>
      </c>
      <c r="G511" t="s">
        <v>947</v>
      </c>
      <c r="H511">
        <v>5</v>
      </c>
      <c r="I511">
        <v>2</v>
      </c>
    </row>
    <row r="512" spans="1:9" x14ac:dyDescent="0.2">
      <c r="A512">
        <v>15</v>
      </c>
      <c r="B512" t="s">
        <v>314</v>
      </c>
      <c r="C512" t="s">
        <v>963</v>
      </c>
      <c r="D512" t="s">
        <v>955</v>
      </c>
      <c r="E512" t="s">
        <v>958</v>
      </c>
      <c r="F512" t="s">
        <v>949</v>
      </c>
      <c r="G512" t="s">
        <v>949</v>
      </c>
      <c r="H512">
        <v>1</v>
      </c>
      <c r="I512">
        <v>2</v>
      </c>
    </row>
    <row r="513" spans="1:9" x14ac:dyDescent="0.2">
      <c r="A513">
        <v>15</v>
      </c>
      <c r="B513" t="s">
        <v>603</v>
      </c>
      <c r="C513" t="s">
        <v>963</v>
      </c>
      <c r="D513" t="s">
        <v>955</v>
      </c>
      <c r="E513" t="s">
        <v>958</v>
      </c>
      <c r="F513" t="s">
        <v>949</v>
      </c>
      <c r="G513" t="s">
        <v>948</v>
      </c>
      <c r="H513">
        <v>133</v>
      </c>
      <c r="I513">
        <v>2</v>
      </c>
    </row>
    <row r="514" spans="1:9" x14ac:dyDescent="0.2">
      <c r="A514">
        <v>15</v>
      </c>
      <c r="B514" t="s">
        <v>242</v>
      </c>
      <c r="C514" t="s">
        <v>963</v>
      </c>
      <c r="D514" t="s">
        <v>955</v>
      </c>
      <c r="E514" t="s">
        <v>959</v>
      </c>
      <c r="F514" t="s">
        <v>946</v>
      </c>
      <c r="G514" t="s">
        <v>948</v>
      </c>
      <c r="H514">
        <v>0.70000000000000007</v>
      </c>
      <c r="I514">
        <v>2</v>
      </c>
    </row>
    <row r="515" spans="1:9" x14ac:dyDescent="0.2">
      <c r="A515">
        <v>15</v>
      </c>
      <c r="B515" t="s">
        <v>566</v>
      </c>
      <c r="C515" t="s">
        <v>963</v>
      </c>
      <c r="D515" t="s">
        <v>955</v>
      </c>
      <c r="E515" t="s">
        <v>959</v>
      </c>
      <c r="F515" t="s">
        <v>951</v>
      </c>
      <c r="G515" t="s">
        <v>950</v>
      </c>
      <c r="H515">
        <v>1.3599999999999999</v>
      </c>
      <c r="I515">
        <v>2</v>
      </c>
    </row>
    <row r="516" spans="1:9" x14ac:dyDescent="0.2">
      <c r="A516">
        <v>15</v>
      </c>
      <c r="B516" t="s">
        <v>5</v>
      </c>
      <c r="C516" t="s">
        <v>963</v>
      </c>
      <c r="D516" t="s">
        <v>955</v>
      </c>
      <c r="E516" t="s">
        <v>960</v>
      </c>
      <c r="F516" t="s">
        <v>946</v>
      </c>
      <c r="G516" t="s">
        <v>946</v>
      </c>
      <c r="H516">
        <v>0.25</v>
      </c>
      <c r="I516">
        <v>2</v>
      </c>
    </row>
    <row r="517" spans="1:9" x14ac:dyDescent="0.2">
      <c r="A517">
        <v>15</v>
      </c>
      <c r="B517" t="s">
        <v>221</v>
      </c>
      <c r="C517" t="s">
        <v>963</v>
      </c>
      <c r="D517" t="s">
        <v>955</v>
      </c>
      <c r="E517" t="s">
        <v>960</v>
      </c>
      <c r="F517" t="s">
        <v>946</v>
      </c>
      <c r="G517" t="s">
        <v>952</v>
      </c>
      <c r="H517">
        <v>0.91</v>
      </c>
      <c r="I517">
        <v>2</v>
      </c>
    </row>
    <row r="518" spans="1:9" x14ac:dyDescent="0.2">
      <c r="A518">
        <v>15</v>
      </c>
      <c r="B518" t="s">
        <v>473</v>
      </c>
      <c r="C518" t="s">
        <v>963</v>
      </c>
      <c r="D518" t="s">
        <v>955</v>
      </c>
      <c r="E518" t="s">
        <v>960</v>
      </c>
      <c r="F518" t="s">
        <v>946</v>
      </c>
      <c r="G518" t="s">
        <v>951</v>
      </c>
      <c r="H518">
        <v>15</v>
      </c>
      <c r="I518">
        <v>2</v>
      </c>
    </row>
    <row r="519" spans="1:9" x14ac:dyDescent="0.2">
      <c r="A519">
        <v>15</v>
      </c>
      <c r="B519" t="s">
        <v>346</v>
      </c>
      <c r="C519" t="s">
        <v>963</v>
      </c>
      <c r="D519" t="s">
        <v>955</v>
      </c>
      <c r="E519" t="s">
        <v>960</v>
      </c>
      <c r="F519" t="s">
        <v>946</v>
      </c>
      <c r="G519" t="s">
        <v>946</v>
      </c>
      <c r="H519">
        <v>139</v>
      </c>
      <c r="I519">
        <v>2</v>
      </c>
    </row>
    <row r="520" spans="1:9" x14ac:dyDescent="0.2">
      <c r="A520">
        <v>15</v>
      </c>
      <c r="B520">
        <v>0</v>
      </c>
      <c r="C520" t="s">
        <v>963</v>
      </c>
      <c r="D520" t="s">
        <v>955</v>
      </c>
      <c r="E520" t="s">
        <v>960</v>
      </c>
      <c r="F520" t="s">
        <v>947</v>
      </c>
      <c r="G520" t="s">
        <v>950</v>
      </c>
      <c r="H520">
        <v>0.84</v>
      </c>
      <c r="I520">
        <v>2</v>
      </c>
    </row>
    <row r="521" spans="1:9" x14ac:dyDescent="0.2">
      <c r="A521">
        <v>15</v>
      </c>
      <c r="B521">
        <v>0</v>
      </c>
      <c r="C521" t="s">
        <v>963</v>
      </c>
      <c r="D521" t="s">
        <v>955</v>
      </c>
      <c r="E521" t="s">
        <v>960</v>
      </c>
      <c r="F521" t="s">
        <v>952</v>
      </c>
      <c r="G521" t="s">
        <v>947</v>
      </c>
      <c r="H521">
        <v>1.44</v>
      </c>
      <c r="I521">
        <v>2</v>
      </c>
    </row>
    <row r="522" spans="1:9" x14ac:dyDescent="0.2">
      <c r="A522">
        <v>15</v>
      </c>
      <c r="B522" t="s">
        <v>82</v>
      </c>
      <c r="C522" t="s">
        <v>963</v>
      </c>
      <c r="D522" t="s">
        <v>955</v>
      </c>
      <c r="E522" t="s">
        <v>960</v>
      </c>
      <c r="F522" t="s">
        <v>951</v>
      </c>
      <c r="G522" t="s">
        <v>948</v>
      </c>
      <c r="H522">
        <v>337</v>
      </c>
      <c r="I522">
        <v>2</v>
      </c>
    </row>
    <row r="523" spans="1:9" x14ac:dyDescent="0.2">
      <c r="A523">
        <v>15</v>
      </c>
      <c r="B523" t="s">
        <v>566</v>
      </c>
      <c r="C523" t="s">
        <v>963</v>
      </c>
      <c r="D523" t="s">
        <v>955</v>
      </c>
      <c r="E523" t="s">
        <v>960</v>
      </c>
      <c r="F523" t="s">
        <v>950</v>
      </c>
      <c r="G523" t="s">
        <v>947</v>
      </c>
      <c r="H523">
        <v>3</v>
      </c>
      <c r="I523">
        <v>2</v>
      </c>
    </row>
    <row r="524" spans="1:9" x14ac:dyDescent="0.2">
      <c r="A524">
        <v>15</v>
      </c>
      <c r="B524" t="s">
        <v>369</v>
      </c>
      <c r="C524" t="s">
        <v>963</v>
      </c>
      <c r="D524" t="s">
        <v>955</v>
      </c>
      <c r="E524" t="s">
        <v>960</v>
      </c>
      <c r="F524" t="s">
        <v>950</v>
      </c>
      <c r="G524" t="s">
        <v>951</v>
      </c>
      <c r="H524">
        <v>23</v>
      </c>
      <c r="I524">
        <v>2</v>
      </c>
    </row>
    <row r="525" spans="1:9" x14ac:dyDescent="0.2">
      <c r="A525">
        <v>15</v>
      </c>
      <c r="B525" t="s">
        <v>242</v>
      </c>
      <c r="C525" t="s">
        <v>963</v>
      </c>
      <c r="D525" t="s">
        <v>955</v>
      </c>
      <c r="E525" t="s">
        <v>960</v>
      </c>
      <c r="F525" t="s">
        <v>949</v>
      </c>
      <c r="G525" t="s">
        <v>952</v>
      </c>
      <c r="H525">
        <v>0.63</v>
      </c>
      <c r="I525">
        <v>2</v>
      </c>
    </row>
    <row r="526" spans="1:9" x14ac:dyDescent="0.2">
      <c r="A526">
        <v>15</v>
      </c>
      <c r="B526" t="s">
        <v>100</v>
      </c>
      <c r="C526" t="s">
        <v>963</v>
      </c>
      <c r="D526" t="s">
        <v>955</v>
      </c>
      <c r="E526" t="s">
        <v>960</v>
      </c>
      <c r="F526" t="s">
        <v>949</v>
      </c>
      <c r="G526" t="s">
        <v>949</v>
      </c>
      <c r="H526">
        <v>1</v>
      </c>
      <c r="I526">
        <v>2</v>
      </c>
    </row>
    <row r="527" spans="1:9" x14ac:dyDescent="0.2">
      <c r="A527">
        <v>15</v>
      </c>
      <c r="B527" t="s">
        <v>369</v>
      </c>
      <c r="C527" t="s">
        <v>963</v>
      </c>
      <c r="D527" t="s">
        <v>955</v>
      </c>
      <c r="E527" t="s">
        <v>961</v>
      </c>
      <c r="F527" t="s">
        <v>946</v>
      </c>
      <c r="G527" t="s">
        <v>949</v>
      </c>
      <c r="H527">
        <v>2</v>
      </c>
      <c r="I527">
        <v>2</v>
      </c>
    </row>
    <row r="528" spans="1:9" x14ac:dyDescent="0.2">
      <c r="A528">
        <v>15</v>
      </c>
      <c r="B528" t="s">
        <v>473</v>
      </c>
      <c r="C528" t="s">
        <v>963</v>
      </c>
      <c r="D528" t="s">
        <v>955</v>
      </c>
      <c r="E528" t="s">
        <v>961</v>
      </c>
      <c r="F528" t="s">
        <v>947</v>
      </c>
      <c r="G528" t="s">
        <v>953</v>
      </c>
      <c r="H528">
        <v>0.72</v>
      </c>
      <c r="I528">
        <v>2</v>
      </c>
    </row>
    <row r="529" spans="1:9" x14ac:dyDescent="0.2">
      <c r="A529">
        <v>15</v>
      </c>
      <c r="B529" t="s">
        <v>603</v>
      </c>
      <c r="C529" t="s">
        <v>963</v>
      </c>
      <c r="D529" t="s">
        <v>955</v>
      </c>
      <c r="E529" t="s">
        <v>961</v>
      </c>
      <c r="F529" t="s">
        <v>949</v>
      </c>
      <c r="G529" t="s">
        <v>946</v>
      </c>
      <c r="H529">
        <v>173</v>
      </c>
      <c r="I529">
        <v>2</v>
      </c>
    </row>
    <row r="530" spans="1:9" x14ac:dyDescent="0.2">
      <c r="A530">
        <v>15</v>
      </c>
      <c r="B530" t="s">
        <v>242</v>
      </c>
      <c r="C530" t="s">
        <v>963</v>
      </c>
      <c r="D530" t="s">
        <v>955</v>
      </c>
      <c r="E530" t="s">
        <v>962</v>
      </c>
      <c r="F530" t="s">
        <v>946</v>
      </c>
      <c r="G530" t="s">
        <v>951</v>
      </c>
      <c r="H530">
        <v>20</v>
      </c>
      <c r="I530">
        <v>2</v>
      </c>
    </row>
    <row r="531" spans="1:9" x14ac:dyDescent="0.2">
      <c r="A531">
        <v>15</v>
      </c>
      <c r="B531" t="s">
        <v>221</v>
      </c>
      <c r="C531" t="s">
        <v>963</v>
      </c>
      <c r="D531" t="s">
        <v>955</v>
      </c>
      <c r="E531" t="s">
        <v>962</v>
      </c>
      <c r="F531" t="s">
        <v>947</v>
      </c>
      <c r="G531" t="s">
        <v>948</v>
      </c>
      <c r="H531">
        <v>102</v>
      </c>
      <c r="I531">
        <v>2</v>
      </c>
    </row>
    <row r="532" spans="1:9" x14ac:dyDescent="0.2">
      <c r="A532">
        <v>15</v>
      </c>
      <c r="B532" t="s">
        <v>314</v>
      </c>
      <c r="C532" t="s">
        <v>963</v>
      </c>
      <c r="D532" t="s">
        <v>955</v>
      </c>
      <c r="E532" t="s">
        <v>962</v>
      </c>
      <c r="F532" t="s">
        <v>949</v>
      </c>
      <c r="G532" t="s">
        <v>949</v>
      </c>
      <c r="H532">
        <v>1</v>
      </c>
      <c r="I532">
        <v>2</v>
      </c>
    </row>
    <row r="533" spans="1:9" x14ac:dyDescent="0.2">
      <c r="A533">
        <v>4</v>
      </c>
      <c r="B533" t="s">
        <v>753</v>
      </c>
      <c r="C533" t="s">
        <v>954</v>
      </c>
      <c r="D533" t="s">
        <v>966</v>
      </c>
      <c r="E533" t="s">
        <v>956</v>
      </c>
      <c r="F533" t="s">
        <v>946</v>
      </c>
      <c r="G533" t="s">
        <v>947</v>
      </c>
      <c r="H533">
        <v>2.4500000000000002</v>
      </c>
      <c r="I533">
        <v>2</v>
      </c>
    </row>
    <row r="534" spans="1:9" x14ac:dyDescent="0.2">
      <c r="A534">
        <v>4</v>
      </c>
      <c r="B534" t="s">
        <v>501</v>
      </c>
      <c r="C534" t="s">
        <v>954</v>
      </c>
      <c r="D534" t="s">
        <v>966</v>
      </c>
      <c r="E534" t="s">
        <v>956</v>
      </c>
      <c r="F534" t="s">
        <v>957</v>
      </c>
      <c r="G534" t="s">
        <v>946</v>
      </c>
      <c r="H534">
        <v>282</v>
      </c>
      <c r="I534">
        <v>2</v>
      </c>
    </row>
    <row r="535" spans="1:9" x14ac:dyDescent="0.2">
      <c r="A535">
        <v>4</v>
      </c>
      <c r="B535" t="s">
        <v>82</v>
      </c>
      <c r="C535" t="s">
        <v>954</v>
      </c>
      <c r="D535" t="s">
        <v>966</v>
      </c>
      <c r="E535" t="s">
        <v>956</v>
      </c>
      <c r="F535" t="s">
        <v>953</v>
      </c>
      <c r="G535" t="s">
        <v>948</v>
      </c>
      <c r="H535">
        <v>1.4500000000000002</v>
      </c>
      <c r="I535">
        <v>2</v>
      </c>
    </row>
    <row r="536" spans="1:9" x14ac:dyDescent="0.2">
      <c r="A536">
        <v>4</v>
      </c>
      <c r="B536" t="s">
        <v>671</v>
      </c>
      <c r="C536" t="s">
        <v>954</v>
      </c>
      <c r="D536" t="s">
        <v>966</v>
      </c>
      <c r="E536" t="s">
        <v>958</v>
      </c>
      <c r="F536" t="s">
        <v>946</v>
      </c>
      <c r="G536" t="s">
        <v>951</v>
      </c>
      <c r="H536">
        <v>0.32</v>
      </c>
      <c r="I536">
        <v>2</v>
      </c>
    </row>
    <row r="537" spans="1:9" x14ac:dyDescent="0.2">
      <c r="A537">
        <v>4</v>
      </c>
      <c r="B537" t="s">
        <v>674</v>
      </c>
      <c r="C537" t="s">
        <v>954</v>
      </c>
      <c r="D537" t="s">
        <v>966</v>
      </c>
      <c r="E537" t="s">
        <v>958</v>
      </c>
      <c r="F537" t="s">
        <v>946</v>
      </c>
      <c r="G537" t="s">
        <v>948</v>
      </c>
      <c r="H537">
        <v>1.68</v>
      </c>
      <c r="I537">
        <v>2</v>
      </c>
    </row>
    <row r="538" spans="1:9" x14ac:dyDescent="0.2">
      <c r="A538">
        <v>4</v>
      </c>
      <c r="B538" t="s">
        <v>753</v>
      </c>
      <c r="C538" t="s">
        <v>954</v>
      </c>
      <c r="D538" t="s">
        <v>966</v>
      </c>
      <c r="E538" t="s">
        <v>958</v>
      </c>
      <c r="F538" t="s">
        <v>950</v>
      </c>
      <c r="G538" t="s">
        <v>952</v>
      </c>
      <c r="H538">
        <v>1.44</v>
      </c>
      <c r="I538">
        <v>2</v>
      </c>
    </row>
    <row r="539" spans="1:9" x14ac:dyDescent="0.2">
      <c r="A539">
        <v>4</v>
      </c>
      <c r="B539" t="s">
        <v>674</v>
      </c>
      <c r="C539" t="s">
        <v>954</v>
      </c>
      <c r="D539" t="s">
        <v>966</v>
      </c>
      <c r="E539" t="s">
        <v>959</v>
      </c>
      <c r="F539" t="s">
        <v>946</v>
      </c>
      <c r="G539" t="s">
        <v>951</v>
      </c>
      <c r="H539">
        <v>0.85000000000000009</v>
      </c>
      <c r="I539">
        <v>2</v>
      </c>
    </row>
    <row r="540" spans="1:9" x14ac:dyDescent="0.2">
      <c r="A540">
        <v>4</v>
      </c>
      <c r="B540" t="s">
        <v>753</v>
      </c>
      <c r="C540" t="s">
        <v>954</v>
      </c>
      <c r="D540" t="s">
        <v>965</v>
      </c>
      <c r="E540" t="s">
        <v>959</v>
      </c>
      <c r="F540" t="s">
        <v>946</v>
      </c>
      <c r="G540" t="s">
        <v>947</v>
      </c>
      <c r="H540">
        <v>12</v>
      </c>
      <c r="I540">
        <v>2</v>
      </c>
    </row>
    <row r="541" spans="1:9" x14ac:dyDescent="0.2">
      <c r="A541">
        <v>4</v>
      </c>
      <c r="B541" t="s">
        <v>642</v>
      </c>
      <c r="C541" t="s">
        <v>954</v>
      </c>
      <c r="D541" t="s">
        <v>966</v>
      </c>
      <c r="E541" t="s">
        <v>960</v>
      </c>
      <c r="F541" t="s">
        <v>953</v>
      </c>
      <c r="G541" t="s">
        <v>951</v>
      </c>
      <c r="H541">
        <v>0.54</v>
      </c>
      <c r="I541">
        <v>2</v>
      </c>
    </row>
    <row r="542" spans="1:9" x14ac:dyDescent="0.2">
      <c r="A542">
        <v>4</v>
      </c>
      <c r="B542" t="s">
        <v>677</v>
      </c>
      <c r="C542" t="s">
        <v>954</v>
      </c>
      <c r="D542" t="s">
        <v>966</v>
      </c>
      <c r="E542" t="s">
        <v>961</v>
      </c>
      <c r="F542" t="s">
        <v>946</v>
      </c>
      <c r="G542" t="s">
        <v>953</v>
      </c>
      <c r="H542">
        <v>1.97</v>
      </c>
      <c r="I542">
        <v>2</v>
      </c>
    </row>
    <row r="543" spans="1:9" x14ac:dyDescent="0.2">
      <c r="A543">
        <v>4</v>
      </c>
      <c r="B543" t="s">
        <v>674</v>
      </c>
      <c r="C543" t="s">
        <v>954</v>
      </c>
      <c r="D543" t="s">
        <v>966</v>
      </c>
      <c r="E543" t="s">
        <v>961</v>
      </c>
      <c r="F543" t="s">
        <v>946</v>
      </c>
      <c r="G543" t="s">
        <v>946</v>
      </c>
      <c r="H543">
        <v>0.91999999999999993</v>
      </c>
      <c r="I543">
        <v>2</v>
      </c>
    </row>
    <row r="544" spans="1:9" x14ac:dyDescent="0.2">
      <c r="A544">
        <v>4</v>
      </c>
      <c r="B544" t="s">
        <v>753</v>
      </c>
      <c r="C544" t="s">
        <v>954</v>
      </c>
      <c r="D544" t="s">
        <v>966</v>
      </c>
      <c r="E544" t="s">
        <v>961</v>
      </c>
      <c r="F544" t="s">
        <v>946</v>
      </c>
      <c r="G544" t="s">
        <v>951</v>
      </c>
      <c r="H544">
        <v>64</v>
      </c>
      <c r="I544">
        <v>2</v>
      </c>
    </row>
    <row r="545" spans="1:9" x14ac:dyDescent="0.2">
      <c r="A545">
        <v>4</v>
      </c>
      <c r="B545" t="s">
        <v>346</v>
      </c>
      <c r="C545" t="s">
        <v>954</v>
      </c>
      <c r="D545" t="s">
        <v>966</v>
      </c>
      <c r="E545" t="s">
        <v>961</v>
      </c>
      <c r="F545" t="s">
        <v>946</v>
      </c>
      <c r="G545" t="s">
        <v>951</v>
      </c>
      <c r="H545">
        <v>24</v>
      </c>
      <c r="I545">
        <v>2</v>
      </c>
    </row>
    <row r="546" spans="1:9" x14ac:dyDescent="0.2">
      <c r="A546">
        <v>4</v>
      </c>
      <c r="B546" t="s">
        <v>642</v>
      </c>
      <c r="C546" t="s">
        <v>954</v>
      </c>
      <c r="D546" t="s">
        <v>966</v>
      </c>
      <c r="E546" t="s">
        <v>961</v>
      </c>
      <c r="F546" t="s">
        <v>957</v>
      </c>
      <c r="G546" t="s">
        <v>950</v>
      </c>
      <c r="H546">
        <v>2.15</v>
      </c>
      <c r="I546">
        <v>2</v>
      </c>
    </row>
    <row r="547" spans="1:9" x14ac:dyDescent="0.2">
      <c r="A547">
        <v>4</v>
      </c>
      <c r="B547" t="s">
        <v>671</v>
      </c>
      <c r="C547" t="s">
        <v>954</v>
      </c>
      <c r="D547" t="s">
        <v>966</v>
      </c>
      <c r="E547" t="s">
        <v>962</v>
      </c>
      <c r="F547" t="s">
        <v>946</v>
      </c>
      <c r="G547" t="s">
        <v>949</v>
      </c>
      <c r="H547">
        <v>5</v>
      </c>
      <c r="I547">
        <v>2</v>
      </c>
    </row>
    <row r="548" spans="1:9" x14ac:dyDescent="0.2">
      <c r="A548">
        <v>4</v>
      </c>
      <c r="B548" t="s">
        <v>346</v>
      </c>
      <c r="C548" t="s">
        <v>954</v>
      </c>
      <c r="D548" t="s">
        <v>966</v>
      </c>
      <c r="E548" t="s">
        <v>962</v>
      </c>
      <c r="F548" t="s">
        <v>946</v>
      </c>
      <c r="G548" t="s">
        <v>951</v>
      </c>
      <c r="H548">
        <v>0.43</v>
      </c>
      <c r="I548">
        <v>2</v>
      </c>
    </row>
    <row r="549" spans="1:9" x14ac:dyDescent="0.2">
      <c r="A549">
        <v>1</v>
      </c>
      <c r="B549" t="s">
        <v>433</v>
      </c>
      <c r="C549" t="s">
        <v>954</v>
      </c>
      <c r="D549" t="s">
        <v>967</v>
      </c>
      <c r="E549" t="s">
        <v>956</v>
      </c>
      <c r="F549" t="s">
        <v>946</v>
      </c>
      <c r="G549" t="e">
        <v>#VALUE!</v>
      </c>
      <c r="H549" t="e">
        <v>#VALUE!</v>
      </c>
      <c r="I549">
        <v>2</v>
      </c>
    </row>
    <row r="550" spans="1:9" x14ac:dyDescent="0.2">
      <c r="A550">
        <v>1</v>
      </c>
      <c r="B550" t="s">
        <v>439</v>
      </c>
      <c r="C550" t="s">
        <v>954</v>
      </c>
      <c r="D550" t="s">
        <v>955</v>
      </c>
      <c r="E550" t="s">
        <v>956</v>
      </c>
      <c r="F550" t="s">
        <v>953</v>
      </c>
      <c r="G550" t="s">
        <v>950</v>
      </c>
      <c r="H550">
        <v>1.4000000000000001</v>
      </c>
      <c r="I550">
        <v>2</v>
      </c>
    </row>
    <row r="551" spans="1:9" x14ac:dyDescent="0.2">
      <c r="A551">
        <v>1</v>
      </c>
      <c r="B551">
        <v>0</v>
      </c>
      <c r="C551" t="s">
        <v>954</v>
      </c>
      <c r="D551" t="s">
        <v>965</v>
      </c>
      <c r="E551" t="s">
        <v>956</v>
      </c>
      <c r="F551" t="s">
        <v>953</v>
      </c>
      <c r="G551" t="s">
        <v>946</v>
      </c>
      <c r="H551">
        <v>0.70000000000000007</v>
      </c>
      <c r="I551">
        <v>2</v>
      </c>
    </row>
    <row r="552" spans="1:9" x14ac:dyDescent="0.2">
      <c r="A552">
        <v>1</v>
      </c>
      <c r="B552" t="s">
        <v>433</v>
      </c>
      <c r="C552" t="s">
        <v>954</v>
      </c>
      <c r="D552" t="s">
        <v>967</v>
      </c>
      <c r="E552" t="s">
        <v>958</v>
      </c>
      <c r="F552" t="s">
        <v>946</v>
      </c>
      <c r="G552" t="e">
        <v>#VALUE!</v>
      </c>
      <c r="H552" t="e">
        <v>#VALUE!</v>
      </c>
      <c r="I552">
        <v>2</v>
      </c>
    </row>
    <row r="553" spans="1:9" x14ac:dyDescent="0.2">
      <c r="A553">
        <v>1</v>
      </c>
      <c r="B553" t="s">
        <v>501</v>
      </c>
      <c r="C553" t="s">
        <v>954</v>
      </c>
      <c r="D553" t="s">
        <v>967</v>
      </c>
      <c r="E553" t="s">
        <v>958</v>
      </c>
      <c r="F553" t="s">
        <v>957</v>
      </c>
      <c r="G553" t="e">
        <v>#VALUE!</v>
      </c>
      <c r="H553" t="e">
        <v>#VALUE!</v>
      </c>
      <c r="I553">
        <v>2</v>
      </c>
    </row>
    <row r="554" spans="1:9" x14ac:dyDescent="0.2">
      <c r="A554">
        <v>1</v>
      </c>
      <c r="B554">
        <v>0</v>
      </c>
      <c r="C554" t="s">
        <v>954</v>
      </c>
      <c r="D554" t="s">
        <v>967</v>
      </c>
      <c r="E554" t="s">
        <v>958</v>
      </c>
      <c r="F554" t="s">
        <v>957</v>
      </c>
      <c r="G554" t="e">
        <v>#VALUE!</v>
      </c>
      <c r="H554" t="e">
        <v>#VALUE!</v>
      </c>
      <c r="I554">
        <v>2</v>
      </c>
    </row>
    <row r="555" spans="1:9" x14ac:dyDescent="0.2">
      <c r="A555">
        <v>1</v>
      </c>
      <c r="B555">
        <v>0</v>
      </c>
      <c r="C555" t="s">
        <v>954</v>
      </c>
      <c r="D555" t="s">
        <v>966</v>
      </c>
      <c r="E555" t="s">
        <v>958</v>
      </c>
      <c r="F555" t="s">
        <v>953</v>
      </c>
      <c r="G555" t="s">
        <v>951</v>
      </c>
      <c r="H555">
        <v>31</v>
      </c>
      <c r="I555">
        <v>2</v>
      </c>
    </row>
    <row r="556" spans="1:9" x14ac:dyDescent="0.2">
      <c r="A556">
        <v>1</v>
      </c>
      <c r="B556" t="s">
        <v>487</v>
      </c>
      <c r="C556" t="s">
        <v>954</v>
      </c>
      <c r="D556" t="s">
        <v>964</v>
      </c>
      <c r="E556" t="s">
        <v>958</v>
      </c>
      <c r="F556" t="s">
        <v>950</v>
      </c>
      <c r="G556" t="s">
        <v>953</v>
      </c>
      <c r="H556">
        <v>1.17</v>
      </c>
      <c r="I556">
        <v>2</v>
      </c>
    </row>
    <row r="557" spans="1:9" x14ac:dyDescent="0.2">
      <c r="A557">
        <v>1</v>
      </c>
      <c r="B557" t="s">
        <v>487</v>
      </c>
      <c r="C557" t="s">
        <v>954</v>
      </c>
      <c r="D557" t="s">
        <v>955</v>
      </c>
      <c r="E557" t="s">
        <v>959</v>
      </c>
      <c r="F557" t="s">
        <v>946</v>
      </c>
      <c r="G557" t="s">
        <v>946</v>
      </c>
      <c r="H557">
        <v>306</v>
      </c>
      <c r="I557">
        <v>2</v>
      </c>
    </row>
    <row r="558" spans="1:9" x14ac:dyDescent="0.2">
      <c r="A558">
        <v>1</v>
      </c>
      <c r="B558">
        <v>0</v>
      </c>
      <c r="C558" t="s">
        <v>954</v>
      </c>
      <c r="D558" t="s">
        <v>965</v>
      </c>
      <c r="E558" t="s">
        <v>959</v>
      </c>
      <c r="F558" t="s">
        <v>953</v>
      </c>
      <c r="G558" t="s">
        <v>946</v>
      </c>
      <c r="H558">
        <v>420</v>
      </c>
      <c r="I558">
        <v>2</v>
      </c>
    </row>
    <row r="559" spans="1:9" x14ac:dyDescent="0.2">
      <c r="A559">
        <v>1</v>
      </c>
      <c r="B559" t="s">
        <v>642</v>
      </c>
      <c r="C559" t="s">
        <v>954</v>
      </c>
      <c r="D559" t="s">
        <v>964</v>
      </c>
      <c r="E559" t="s">
        <v>959</v>
      </c>
      <c r="F559" t="s">
        <v>953</v>
      </c>
      <c r="G559" t="s">
        <v>951</v>
      </c>
      <c r="H559">
        <v>0.31</v>
      </c>
      <c r="I559">
        <v>2</v>
      </c>
    </row>
    <row r="560" spans="1:9" x14ac:dyDescent="0.2">
      <c r="A560">
        <v>1</v>
      </c>
      <c r="B560">
        <v>0</v>
      </c>
      <c r="C560" t="s">
        <v>954</v>
      </c>
      <c r="D560" t="s">
        <v>966</v>
      </c>
      <c r="E560" t="s">
        <v>959</v>
      </c>
      <c r="F560" t="s">
        <v>953</v>
      </c>
      <c r="G560" t="s">
        <v>948</v>
      </c>
      <c r="H560">
        <v>1.3299999999999998</v>
      </c>
      <c r="I560">
        <v>2</v>
      </c>
    </row>
    <row r="561" spans="1:9" x14ac:dyDescent="0.2">
      <c r="A561">
        <v>1</v>
      </c>
      <c r="B561" t="s">
        <v>753</v>
      </c>
      <c r="C561" t="s">
        <v>954</v>
      </c>
      <c r="D561" t="s">
        <v>964</v>
      </c>
      <c r="E561" t="s">
        <v>960</v>
      </c>
      <c r="F561" t="s">
        <v>950</v>
      </c>
      <c r="G561" t="s">
        <v>946</v>
      </c>
      <c r="H561">
        <v>1.0999999999999999</v>
      </c>
      <c r="I561">
        <v>2</v>
      </c>
    </row>
    <row r="562" spans="1:9" x14ac:dyDescent="0.2">
      <c r="A562">
        <v>1</v>
      </c>
      <c r="B562" t="s">
        <v>433</v>
      </c>
      <c r="C562" t="s">
        <v>954</v>
      </c>
      <c r="D562" t="s">
        <v>967</v>
      </c>
      <c r="E562" t="s">
        <v>961</v>
      </c>
      <c r="F562" t="s">
        <v>946</v>
      </c>
      <c r="G562" t="e">
        <v>#VALUE!</v>
      </c>
      <c r="H562" t="e">
        <v>#VALUE!</v>
      </c>
      <c r="I562">
        <v>2</v>
      </c>
    </row>
    <row r="563" spans="1:9" x14ac:dyDescent="0.2">
      <c r="A563">
        <v>1</v>
      </c>
      <c r="B563">
        <v>0</v>
      </c>
      <c r="C563" t="s">
        <v>954</v>
      </c>
      <c r="D563" t="s">
        <v>967</v>
      </c>
      <c r="E563" t="s">
        <v>961</v>
      </c>
      <c r="F563" t="s">
        <v>957</v>
      </c>
      <c r="G563" t="e">
        <v>#VALUE!</v>
      </c>
      <c r="H563" t="e">
        <v>#VALUE!</v>
      </c>
      <c r="I563">
        <v>2</v>
      </c>
    </row>
    <row r="564" spans="1:9" x14ac:dyDescent="0.2">
      <c r="A564">
        <v>1</v>
      </c>
      <c r="B564" t="s">
        <v>439</v>
      </c>
      <c r="C564" t="s">
        <v>954</v>
      </c>
      <c r="D564" t="s">
        <v>955</v>
      </c>
      <c r="E564" t="s">
        <v>961</v>
      </c>
      <c r="F564" t="s">
        <v>957</v>
      </c>
      <c r="G564" t="s">
        <v>949</v>
      </c>
      <c r="H564">
        <v>3</v>
      </c>
      <c r="I564">
        <v>2</v>
      </c>
    </row>
    <row r="565" spans="1:9" x14ac:dyDescent="0.2">
      <c r="A565">
        <v>1</v>
      </c>
      <c r="B565" t="s">
        <v>677</v>
      </c>
      <c r="C565" t="s">
        <v>954</v>
      </c>
      <c r="D565" t="s">
        <v>965</v>
      </c>
      <c r="E565" t="s">
        <v>962</v>
      </c>
      <c r="F565" t="s">
        <v>946</v>
      </c>
      <c r="G565" t="s">
        <v>947</v>
      </c>
      <c r="H565">
        <v>1.17</v>
      </c>
      <c r="I565">
        <v>2</v>
      </c>
    </row>
    <row r="566" spans="1:9" x14ac:dyDescent="0.2">
      <c r="A566">
        <v>1</v>
      </c>
      <c r="B566">
        <v>0</v>
      </c>
      <c r="C566" t="s">
        <v>954</v>
      </c>
      <c r="D566" t="s">
        <v>965</v>
      </c>
      <c r="E566" t="s">
        <v>962</v>
      </c>
      <c r="F566" t="s">
        <v>957</v>
      </c>
      <c r="G566" t="s">
        <v>947</v>
      </c>
      <c r="H566">
        <v>1.59</v>
      </c>
      <c r="I566">
        <v>2</v>
      </c>
    </row>
    <row r="567" spans="1:9" x14ac:dyDescent="0.2">
      <c r="A567">
        <v>1</v>
      </c>
      <c r="B567" t="s">
        <v>642</v>
      </c>
      <c r="C567" t="s">
        <v>954</v>
      </c>
      <c r="D567" t="s">
        <v>965</v>
      </c>
      <c r="E567" t="s">
        <v>962</v>
      </c>
      <c r="F567" t="s">
        <v>953</v>
      </c>
      <c r="G567" t="s">
        <v>950</v>
      </c>
      <c r="H567">
        <v>1.35</v>
      </c>
      <c r="I567">
        <v>2</v>
      </c>
    </row>
    <row r="568" spans="1:9" x14ac:dyDescent="0.2">
      <c r="A568">
        <v>1</v>
      </c>
      <c r="B568" t="s">
        <v>642</v>
      </c>
      <c r="C568" t="s">
        <v>954</v>
      </c>
      <c r="D568" t="s">
        <v>967</v>
      </c>
      <c r="E568" t="s">
        <v>958</v>
      </c>
      <c r="F568" t="s">
        <v>953</v>
      </c>
      <c r="G568" t="e">
        <v>#VALUE!</v>
      </c>
      <c r="H568" t="e">
        <v>#VALUE!</v>
      </c>
      <c r="I568">
        <v>2</v>
      </c>
    </row>
    <row r="569" spans="1:9" x14ac:dyDescent="0.2">
      <c r="A569">
        <v>1</v>
      </c>
      <c r="B569" t="s">
        <v>671</v>
      </c>
      <c r="C569" t="s">
        <v>954</v>
      </c>
      <c r="D569" t="s">
        <v>966</v>
      </c>
      <c r="E569" t="s">
        <v>961</v>
      </c>
      <c r="F569" t="s">
        <v>946</v>
      </c>
      <c r="G569" t="s">
        <v>953</v>
      </c>
      <c r="H569">
        <v>1.6500000000000001</v>
      </c>
      <c r="I569">
        <v>2</v>
      </c>
    </row>
    <row r="570" spans="1:9" s="1" customFormat="1" x14ac:dyDescent="0.2">
      <c r="A570" s="1">
        <v>15</v>
      </c>
      <c r="B570" s="1" t="s">
        <v>121</v>
      </c>
      <c r="C570" s="1" t="s">
        <v>954</v>
      </c>
      <c r="D570" s="1" t="s">
        <v>955</v>
      </c>
      <c r="E570" s="1" t="s">
        <v>956</v>
      </c>
      <c r="F570" s="1" t="s">
        <v>946</v>
      </c>
      <c r="G570" s="1" t="s">
        <v>949</v>
      </c>
      <c r="H570" s="1">
        <v>3</v>
      </c>
      <c r="I570" s="1">
        <v>3</v>
      </c>
    </row>
    <row r="571" spans="1:9" x14ac:dyDescent="0.2">
      <c r="A571">
        <v>15</v>
      </c>
      <c r="B571" t="s">
        <v>5</v>
      </c>
      <c r="C571" t="s">
        <v>954</v>
      </c>
      <c r="D571" t="s">
        <v>955</v>
      </c>
      <c r="E571" t="s">
        <v>956</v>
      </c>
      <c r="F571" t="s">
        <v>946</v>
      </c>
      <c r="G571" t="s">
        <v>948</v>
      </c>
      <c r="H571">
        <v>593</v>
      </c>
      <c r="I571">
        <v>3</v>
      </c>
    </row>
    <row r="572" spans="1:9" x14ac:dyDescent="0.2">
      <c r="A572">
        <v>15</v>
      </c>
      <c r="B572" t="s">
        <v>11</v>
      </c>
      <c r="C572" t="s">
        <v>954</v>
      </c>
      <c r="D572" t="s">
        <v>955</v>
      </c>
      <c r="E572" t="s">
        <v>956</v>
      </c>
      <c r="F572" t="s">
        <v>946</v>
      </c>
      <c r="G572" t="s">
        <v>947</v>
      </c>
      <c r="H572">
        <v>6</v>
      </c>
      <c r="I572">
        <v>3</v>
      </c>
    </row>
    <row r="573" spans="1:9" x14ac:dyDescent="0.2">
      <c r="A573">
        <v>15</v>
      </c>
      <c r="B573" t="s">
        <v>16</v>
      </c>
      <c r="C573" t="s">
        <v>954</v>
      </c>
      <c r="D573" t="s">
        <v>955</v>
      </c>
      <c r="E573" t="s">
        <v>956</v>
      </c>
      <c r="F573" t="s">
        <v>946</v>
      </c>
      <c r="G573" t="s">
        <v>950</v>
      </c>
      <c r="H573">
        <v>2.88</v>
      </c>
      <c r="I573">
        <v>3</v>
      </c>
    </row>
    <row r="574" spans="1:9" x14ac:dyDescent="0.2">
      <c r="A574">
        <v>15</v>
      </c>
      <c r="B574" t="s">
        <v>21</v>
      </c>
      <c r="C574" t="s">
        <v>954</v>
      </c>
      <c r="D574" t="s">
        <v>955</v>
      </c>
      <c r="E574" t="s">
        <v>956</v>
      </c>
      <c r="F574" t="s">
        <v>946</v>
      </c>
      <c r="G574" t="s">
        <v>947</v>
      </c>
      <c r="H574">
        <v>1.06</v>
      </c>
      <c r="I574">
        <v>3</v>
      </c>
    </row>
    <row r="575" spans="1:9" x14ac:dyDescent="0.2">
      <c r="A575">
        <v>15</v>
      </c>
      <c r="B575" t="s">
        <v>25</v>
      </c>
      <c r="C575" t="s">
        <v>954</v>
      </c>
      <c r="D575" t="s">
        <v>955</v>
      </c>
      <c r="E575" t="s">
        <v>956</v>
      </c>
      <c r="F575" t="s">
        <v>946</v>
      </c>
      <c r="G575" t="s">
        <v>952</v>
      </c>
      <c r="H575">
        <v>1.26</v>
      </c>
      <c r="I575">
        <v>3</v>
      </c>
    </row>
    <row r="576" spans="1:9" x14ac:dyDescent="0.2">
      <c r="A576">
        <v>15</v>
      </c>
      <c r="B576" t="s">
        <v>30</v>
      </c>
      <c r="C576" t="s">
        <v>954</v>
      </c>
      <c r="D576" t="s">
        <v>955</v>
      </c>
      <c r="E576" t="s">
        <v>956</v>
      </c>
      <c r="F576" t="s">
        <v>946</v>
      </c>
      <c r="G576" t="s">
        <v>948</v>
      </c>
      <c r="H576">
        <v>542</v>
      </c>
      <c r="I576">
        <v>3</v>
      </c>
    </row>
    <row r="577" spans="1:9" x14ac:dyDescent="0.2">
      <c r="A577">
        <v>15</v>
      </c>
      <c r="B577" t="s">
        <v>35</v>
      </c>
      <c r="C577" t="s">
        <v>954</v>
      </c>
      <c r="D577" t="s">
        <v>955</v>
      </c>
      <c r="E577" t="s">
        <v>956</v>
      </c>
      <c r="F577" t="s">
        <v>946</v>
      </c>
      <c r="G577" t="s">
        <v>948</v>
      </c>
      <c r="H577">
        <v>513</v>
      </c>
      <c r="I577">
        <v>3</v>
      </c>
    </row>
    <row r="578" spans="1:9" x14ac:dyDescent="0.2">
      <c r="A578">
        <v>15</v>
      </c>
      <c r="B578" t="s">
        <v>40</v>
      </c>
      <c r="C578" t="s">
        <v>954</v>
      </c>
      <c r="D578" t="s">
        <v>955</v>
      </c>
      <c r="E578" t="s">
        <v>956</v>
      </c>
      <c r="F578" t="s">
        <v>946</v>
      </c>
      <c r="G578" t="s">
        <v>950</v>
      </c>
      <c r="H578">
        <v>2.23</v>
      </c>
      <c r="I578">
        <v>3</v>
      </c>
    </row>
    <row r="579" spans="1:9" x14ac:dyDescent="0.2">
      <c r="A579">
        <v>15</v>
      </c>
      <c r="B579" t="s">
        <v>45</v>
      </c>
      <c r="C579" t="s">
        <v>954</v>
      </c>
      <c r="D579" t="s">
        <v>955</v>
      </c>
      <c r="E579" t="s">
        <v>956</v>
      </c>
      <c r="F579" t="s">
        <v>947</v>
      </c>
      <c r="G579" t="s">
        <v>947</v>
      </c>
      <c r="H579">
        <v>2.2800000000000002</v>
      </c>
      <c r="I579">
        <v>3</v>
      </c>
    </row>
    <row r="580" spans="1:9" x14ac:dyDescent="0.2">
      <c r="A580">
        <v>15</v>
      </c>
      <c r="B580" t="s">
        <v>50</v>
      </c>
      <c r="C580" t="s">
        <v>954</v>
      </c>
      <c r="D580" t="s">
        <v>955</v>
      </c>
      <c r="E580" t="s">
        <v>956</v>
      </c>
      <c r="F580" t="s">
        <v>957</v>
      </c>
      <c r="G580" t="s">
        <v>946</v>
      </c>
      <c r="H580">
        <v>614</v>
      </c>
      <c r="I580">
        <v>3</v>
      </c>
    </row>
    <row r="581" spans="1:9" x14ac:dyDescent="0.2">
      <c r="A581">
        <v>15</v>
      </c>
      <c r="B581" t="s">
        <v>56</v>
      </c>
      <c r="C581" t="s">
        <v>954</v>
      </c>
      <c r="D581" t="s">
        <v>955</v>
      </c>
      <c r="E581" t="s">
        <v>956</v>
      </c>
      <c r="F581" t="s">
        <v>957</v>
      </c>
      <c r="G581" t="s">
        <v>946</v>
      </c>
      <c r="H581">
        <v>2.1</v>
      </c>
      <c r="I581">
        <v>3</v>
      </c>
    </row>
    <row r="582" spans="1:9" x14ac:dyDescent="0.2">
      <c r="A582">
        <v>15</v>
      </c>
      <c r="B582" t="s">
        <v>61</v>
      </c>
      <c r="C582" t="s">
        <v>954</v>
      </c>
      <c r="D582" t="s">
        <v>955</v>
      </c>
      <c r="E582" t="s">
        <v>956</v>
      </c>
      <c r="F582" t="s">
        <v>953</v>
      </c>
      <c r="G582" t="s">
        <v>949</v>
      </c>
      <c r="H582">
        <v>5</v>
      </c>
      <c r="I582">
        <v>3</v>
      </c>
    </row>
    <row r="583" spans="1:9" x14ac:dyDescent="0.2">
      <c r="A583">
        <v>15</v>
      </c>
      <c r="B583" t="s">
        <v>66</v>
      </c>
      <c r="C583" t="s">
        <v>954</v>
      </c>
      <c r="D583" t="s">
        <v>955</v>
      </c>
      <c r="E583" t="s">
        <v>956</v>
      </c>
      <c r="F583" t="s">
        <v>950</v>
      </c>
      <c r="G583" t="s">
        <v>953</v>
      </c>
      <c r="H583">
        <v>1.28</v>
      </c>
      <c r="I583">
        <v>3</v>
      </c>
    </row>
    <row r="584" spans="1:9" x14ac:dyDescent="0.2">
      <c r="A584">
        <v>15</v>
      </c>
      <c r="B584" t="s">
        <v>11</v>
      </c>
      <c r="C584" t="s">
        <v>954</v>
      </c>
      <c r="D584" t="s">
        <v>955</v>
      </c>
      <c r="E584" t="s">
        <v>958</v>
      </c>
      <c r="F584" t="s">
        <v>946</v>
      </c>
      <c r="G584" t="s">
        <v>950</v>
      </c>
      <c r="H584">
        <v>1.8800000000000001</v>
      </c>
      <c r="I584">
        <v>3</v>
      </c>
    </row>
    <row r="585" spans="1:9" x14ac:dyDescent="0.2">
      <c r="A585">
        <v>15</v>
      </c>
      <c r="B585" t="s">
        <v>21</v>
      </c>
      <c r="C585" t="s">
        <v>954</v>
      </c>
      <c r="D585" t="s">
        <v>955</v>
      </c>
      <c r="E585" t="s">
        <v>958</v>
      </c>
      <c r="F585" t="s">
        <v>946</v>
      </c>
      <c r="G585" t="s">
        <v>952</v>
      </c>
      <c r="H585">
        <v>4</v>
      </c>
      <c r="I585">
        <v>3</v>
      </c>
    </row>
    <row r="586" spans="1:9" x14ac:dyDescent="0.2">
      <c r="A586">
        <v>15</v>
      </c>
      <c r="B586" t="s">
        <v>82</v>
      </c>
      <c r="C586" t="s">
        <v>954</v>
      </c>
      <c r="D586" t="s">
        <v>955</v>
      </c>
      <c r="E586" t="s">
        <v>958</v>
      </c>
      <c r="F586" t="s">
        <v>946</v>
      </c>
      <c r="G586" t="s">
        <v>953</v>
      </c>
      <c r="H586">
        <v>2.09</v>
      </c>
      <c r="I586">
        <v>3</v>
      </c>
    </row>
    <row r="587" spans="1:9" x14ac:dyDescent="0.2">
      <c r="A587">
        <v>15</v>
      </c>
      <c r="B587" t="s">
        <v>86</v>
      </c>
      <c r="C587" t="s">
        <v>954</v>
      </c>
      <c r="D587" t="s">
        <v>955</v>
      </c>
      <c r="E587" t="s">
        <v>958</v>
      </c>
      <c r="F587" t="s">
        <v>946</v>
      </c>
      <c r="G587" t="s">
        <v>952</v>
      </c>
      <c r="H587">
        <v>2.09</v>
      </c>
      <c r="I587">
        <v>3</v>
      </c>
    </row>
    <row r="588" spans="1:9" x14ac:dyDescent="0.2">
      <c r="A588">
        <v>15</v>
      </c>
      <c r="B588" t="s">
        <v>91</v>
      </c>
      <c r="C588" t="s">
        <v>954</v>
      </c>
      <c r="D588" t="s">
        <v>955</v>
      </c>
      <c r="E588" t="s">
        <v>958</v>
      </c>
      <c r="F588" t="s">
        <v>946</v>
      </c>
      <c r="G588" t="s">
        <v>953</v>
      </c>
      <c r="H588">
        <v>1.8900000000000001</v>
      </c>
      <c r="I588">
        <v>3</v>
      </c>
    </row>
    <row r="589" spans="1:9" x14ac:dyDescent="0.2">
      <c r="A589">
        <v>15</v>
      </c>
      <c r="B589" t="s">
        <v>61</v>
      </c>
      <c r="C589" t="s">
        <v>954</v>
      </c>
      <c r="D589" t="s">
        <v>955</v>
      </c>
      <c r="E589" t="s">
        <v>958</v>
      </c>
      <c r="F589" t="s">
        <v>946</v>
      </c>
      <c r="G589" t="s">
        <v>947</v>
      </c>
      <c r="H589">
        <v>1.32</v>
      </c>
      <c r="I589">
        <v>3</v>
      </c>
    </row>
    <row r="590" spans="1:9" x14ac:dyDescent="0.2">
      <c r="A590">
        <v>15</v>
      </c>
      <c r="B590" t="s">
        <v>100</v>
      </c>
      <c r="C590" t="s">
        <v>954</v>
      </c>
      <c r="D590" t="s">
        <v>955</v>
      </c>
      <c r="E590" t="s">
        <v>958</v>
      </c>
      <c r="F590" t="s">
        <v>946</v>
      </c>
      <c r="G590" t="s">
        <v>948</v>
      </c>
      <c r="H590">
        <v>1.48</v>
      </c>
      <c r="I590">
        <v>3</v>
      </c>
    </row>
    <row r="591" spans="1:9" x14ac:dyDescent="0.2">
      <c r="A591">
        <v>15</v>
      </c>
      <c r="B591" t="s">
        <v>56</v>
      </c>
      <c r="C591" t="s">
        <v>954</v>
      </c>
      <c r="D591" t="s">
        <v>955</v>
      </c>
      <c r="E591" t="s">
        <v>958</v>
      </c>
      <c r="F591" t="s">
        <v>957</v>
      </c>
      <c r="G591" t="s">
        <v>951</v>
      </c>
      <c r="H591">
        <v>0.97</v>
      </c>
      <c r="I591">
        <v>3</v>
      </c>
    </row>
    <row r="592" spans="1:9" x14ac:dyDescent="0.2">
      <c r="A592">
        <v>15</v>
      </c>
      <c r="B592" t="s">
        <v>110</v>
      </c>
      <c r="C592" t="s">
        <v>954</v>
      </c>
      <c r="D592" t="s">
        <v>955</v>
      </c>
      <c r="E592" t="s">
        <v>958</v>
      </c>
      <c r="F592" t="s">
        <v>957</v>
      </c>
      <c r="G592" t="s">
        <v>953</v>
      </c>
      <c r="H592">
        <v>1.87</v>
      </c>
      <c r="I592">
        <v>3</v>
      </c>
    </row>
    <row r="593" spans="1:9" x14ac:dyDescent="0.2">
      <c r="A593">
        <v>15</v>
      </c>
      <c r="B593" t="s">
        <v>115</v>
      </c>
      <c r="C593" t="s">
        <v>954</v>
      </c>
      <c r="D593" t="s">
        <v>955</v>
      </c>
      <c r="E593" t="s">
        <v>958</v>
      </c>
      <c r="F593" t="s">
        <v>953</v>
      </c>
      <c r="G593" t="s">
        <v>953</v>
      </c>
      <c r="H593">
        <v>1.1599999999999999</v>
      </c>
      <c r="I593">
        <v>3</v>
      </c>
    </row>
    <row r="594" spans="1:9" x14ac:dyDescent="0.2">
      <c r="A594">
        <v>15</v>
      </c>
      <c r="B594" t="s">
        <v>121</v>
      </c>
      <c r="C594" t="s">
        <v>954</v>
      </c>
      <c r="D594" t="s">
        <v>955</v>
      </c>
      <c r="E594" t="s">
        <v>958</v>
      </c>
      <c r="F594" t="s">
        <v>950</v>
      </c>
      <c r="G594" t="s">
        <v>953</v>
      </c>
      <c r="H594">
        <v>1.91</v>
      </c>
      <c r="I594">
        <v>3</v>
      </c>
    </row>
    <row r="595" spans="1:9" x14ac:dyDescent="0.2">
      <c r="A595">
        <v>15</v>
      </c>
      <c r="B595" t="s">
        <v>45</v>
      </c>
      <c r="C595" t="s">
        <v>954</v>
      </c>
      <c r="D595" t="s">
        <v>955</v>
      </c>
      <c r="E595" t="s">
        <v>958</v>
      </c>
      <c r="F595" t="s">
        <v>950</v>
      </c>
      <c r="G595" t="s">
        <v>948</v>
      </c>
      <c r="H595">
        <v>1.48</v>
      </c>
      <c r="I595">
        <v>3</v>
      </c>
    </row>
    <row r="596" spans="1:9" x14ac:dyDescent="0.2">
      <c r="A596">
        <v>15</v>
      </c>
      <c r="B596" t="s">
        <v>16</v>
      </c>
      <c r="C596" t="s">
        <v>954</v>
      </c>
      <c r="D596" t="s">
        <v>955</v>
      </c>
      <c r="E596" t="s">
        <v>958</v>
      </c>
      <c r="F596" t="s">
        <v>950</v>
      </c>
      <c r="G596" t="s">
        <v>946</v>
      </c>
      <c r="H596">
        <v>329</v>
      </c>
      <c r="I596">
        <v>3</v>
      </c>
    </row>
    <row r="597" spans="1:9" x14ac:dyDescent="0.2">
      <c r="A597">
        <v>15</v>
      </c>
      <c r="B597" t="s">
        <v>25</v>
      </c>
      <c r="C597" t="s">
        <v>954</v>
      </c>
      <c r="D597" t="s">
        <v>955</v>
      </c>
      <c r="E597" t="s">
        <v>958</v>
      </c>
      <c r="F597" t="s">
        <v>950</v>
      </c>
      <c r="G597" t="s">
        <v>948</v>
      </c>
      <c r="H597">
        <v>1.96</v>
      </c>
      <c r="I597">
        <v>3</v>
      </c>
    </row>
    <row r="598" spans="1:9" x14ac:dyDescent="0.2">
      <c r="A598">
        <v>15</v>
      </c>
      <c r="B598" t="s">
        <v>134</v>
      </c>
      <c r="C598" t="s">
        <v>954</v>
      </c>
      <c r="D598" t="s">
        <v>955</v>
      </c>
      <c r="E598" t="s">
        <v>958</v>
      </c>
      <c r="F598" t="s">
        <v>950</v>
      </c>
      <c r="G598" t="s">
        <v>947</v>
      </c>
      <c r="H598">
        <v>4</v>
      </c>
      <c r="I598">
        <v>3</v>
      </c>
    </row>
    <row r="599" spans="1:9" x14ac:dyDescent="0.2">
      <c r="A599">
        <v>15</v>
      </c>
      <c r="B599" t="s">
        <v>16</v>
      </c>
      <c r="C599" t="s">
        <v>954</v>
      </c>
      <c r="D599" t="s">
        <v>955</v>
      </c>
      <c r="E599" t="s">
        <v>959</v>
      </c>
      <c r="F599" t="s">
        <v>946</v>
      </c>
      <c r="G599" t="s">
        <v>949</v>
      </c>
      <c r="H599">
        <v>5</v>
      </c>
      <c r="I599">
        <v>3</v>
      </c>
    </row>
    <row r="600" spans="1:9" x14ac:dyDescent="0.2">
      <c r="A600">
        <v>15</v>
      </c>
      <c r="B600" t="s">
        <v>21</v>
      </c>
      <c r="C600" t="s">
        <v>954</v>
      </c>
      <c r="D600" t="s">
        <v>955</v>
      </c>
      <c r="E600" t="s">
        <v>959</v>
      </c>
      <c r="F600" t="s">
        <v>946</v>
      </c>
      <c r="G600" t="s">
        <v>946</v>
      </c>
      <c r="H600">
        <v>0.9900000000000001</v>
      </c>
      <c r="I600">
        <v>3</v>
      </c>
    </row>
    <row r="601" spans="1:9" x14ac:dyDescent="0.2">
      <c r="A601">
        <v>15</v>
      </c>
      <c r="B601" t="s">
        <v>30</v>
      </c>
      <c r="C601" t="s">
        <v>954</v>
      </c>
      <c r="D601" t="s">
        <v>955</v>
      </c>
      <c r="E601" t="s">
        <v>959</v>
      </c>
      <c r="F601" t="s">
        <v>946</v>
      </c>
      <c r="G601" t="s">
        <v>946</v>
      </c>
      <c r="H601">
        <v>660</v>
      </c>
      <c r="I601">
        <v>3</v>
      </c>
    </row>
    <row r="602" spans="1:9" x14ac:dyDescent="0.2">
      <c r="A602">
        <v>15</v>
      </c>
      <c r="B602" t="s">
        <v>35</v>
      </c>
      <c r="C602" t="s">
        <v>954</v>
      </c>
      <c r="D602" t="s">
        <v>955</v>
      </c>
      <c r="E602" t="s">
        <v>959</v>
      </c>
      <c r="F602" t="s">
        <v>946</v>
      </c>
      <c r="G602" t="s">
        <v>951</v>
      </c>
      <c r="H602">
        <v>0.54999999999999993</v>
      </c>
      <c r="I602">
        <v>3</v>
      </c>
    </row>
    <row r="603" spans="1:9" x14ac:dyDescent="0.2">
      <c r="A603">
        <v>15</v>
      </c>
      <c r="B603" t="s">
        <v>61</v>
      </c>
      <c r="C603" t="s">
        <v>954</v>
      </c>
      <c r="D603" t="s">
        <v>955</v>
      </c>
      <c r="E603" t="s">
        <v>959</v>
      </c>
      <c r="F603" t="s">
        <v>946</v>
      </c>
      <c r="G603" t="s">
        <v>949</v>
      </c>
      <c r="H603">
        <v>4</v>
      </c>
      <c r="I603">
        <v>3</v>
      </c>
    </row>
    <row r="604" spans="1:9" x14ac:dyDescent="0.2">
      <c r="A604">
        <v>15</v>
      </c>
      <c r="B604" t="s">
        <v>100</v>
      </c>
      <c r="C604" t="s">
        <v>954</v>
      </c>
      <c r="D604" t="s">
        <v>955</v>
      </c>
      <c r="E604" t="s">
        <v>959</v>
      </c>
      <c r="F604" t="s">
        <v>946</v>
      </c>
      <c r="G604" t="s">
        <v>946</v>
      </c>
      <c r="H604">
        <v>0.69</v>
      </c>
      <c r="I604">
        <v>3</v>
      </c>
    </row>
    <row r="605" spans="1:9" x14ac:dyDescent="0.2">
      <c r="A605">
        <v>15</v>
      </c>
      <c r="B605">
        <v>0</v>
      </c>
      <c r="C605" t="s">
        <v>954</v>
      </c>
      <c r="D605" t="s">
        <v>955</v>
      </c>
      <c r="E605" t="s">
        <v>959</v>
      </c>
      <c r="F605" t="s">
        <v>947</v>
      </c>
      <c r="G605" t="s">
        <v>950</v>
      </c>
      <c r="H605">
        <v>5.3900000000000006</v>
      </c>
      <c r="I605">
        <v>3</v>
      </c>
    </row>
    <row r="606" spans="1:9" x14ac:dyDescent="0.2">
      <c r="A606">
        <v>15</v>
      </c>
      <c r="B606" t="s">
        <v>45</v>
      </c>
      <c r="C606" t="s">
        <v>954</v>
      </c>
      <c r="D606" t="s">
        <v>955</v>
      </c>
      <c r="E606" t="s">
        <v>959</v>
      </c>
      <c r="F606" t="s">
        <v>947</v>
      </c>
      <c r="G606" t="s">
        <v>948</v>
      </c>
      <c r="H606">
        <v>1.6199999999999999</v>
      </c>
      <c r="I606">
        <v>3</v>
      </c>
    </row>
    <row r="607" spans="1:9" x14ac:dyDescent="0.2">
      <c r="A607">
        <v>15</v>
      </c>
      <c r="B607" t="s">
        <v>91</v>
      </c>
      <c r="C607" t="s">
        <v>954</v>
      </c>
      <c r="D607" t="s">
        <v>955</v>
      </c>
      <c r="E607" t="s">
        <v>959</v>
      </c>
      <c r="F607" t="s">
        <v>947</v>
      </c>
      <c r="G607" t="s">
        <v>950</v>
      </c>
      <c r="H607">
        <v>2.09</v>
      </c>
      <c r="I607">
        <v>3</v>
      </c>
    </row>
    <row r="608" spans="1:9" x14ac:dyDescent="0.2">
      <c r="A608">
        <v>15</v>
      </c>
      <c r="B608" t="s">
        <v>50</v>
      </c>
      <c r="C608" t="s">
        <v>954</v>
      </c>
      <c r="D608" t="s">
        <v>955</v>
      </c>
      <c r="E608" t="s">
        <v>959</v>
      </c>
      <c r="F608" t="s">
        <v>953</v>
      </c>
      <c r="G608" t="s">
        <v>951</v>
      </c>
      <c r="H608">
        <v>0.79</v>
      </c>
      <c r="I608">
        <v>3</v>
      </c>
    </row>
    <row r="609" spans="1:9" x14ac:dyDescent="0.2">
      <c r="A609">
        <v>15</v>
      </c>
      <c r="B609" t="s">
        <v>56</v>
      </c>
      <c r="C609" t="s">
        <v>954</v>
      </c>
      <c r="D609" t="s">
        <v>955</v>
      </c>
      <c r="E609" t="s">
        <v>959</v>
      </c>
      <c r="F609" t="s">
        <v>953</v>
      </c>
      <c r="G609" t="s">
        <v>952</v>
      </c>
      <c r="H609">
        <v>2.04</v>
      </c>
      <c r="I609">
        <v>3</v>
      </c>
    </row>
    <row r="610" spans="1:9" x14ac:dyDescent="0.2">
      <c r="A610">
        <v>15</v>
      </c>
      <c r="B610" t="s">
        <v>110</v>
      </c>
      <c r="C610" t="s">
        <v>954</v>
      </c>
      <c r="D610" t="s">
        <v>955</v>
      </c>
      <c r="E610" t="s">
        <v>959</v>
      </c>
      <c r="F610" t="s">
        <v>953</v>
      </c>
      <c r="G610" t="s">
        <v>951</v>
      </c>
      <c r="H610">
        <v>0.4</v>
      </c>
      <c r="I610">
        <v>3</v>
      </c>
    </row>
    <row r="611" spans="1:9" x14ac:dyDescent="0.2">
      <c r="A611">
        <v>15</v>
      </c>
      <c r="B611" t="s">
        <v>181</v>
      </c>
      <c r="C611" t="s">
        <v>954</v>
      </c>
      <c r="D611" t="s">
        <v>955</v>
      </c>
      <c r="E611" t="s">
        <v>959</v>
      </c>
      <c r="F611" t="s">
        <v>950</v>
      </c>
      <c r="G611" t="s">
        <v>948</v>
      </c>
      <c r="H611">
        <v>1.6099999999999999</v>
      </c>
      <c r="I611">
        <v>3</v>
      </c>
    </row>
    <row r="612" spans="1:9" x14ac:dyDescent="0.2">
      <c r="A612">
        <v>15</v>
      </c>
      <c r="B612" t="s">
        <v>121</v>
      </c>
      <c r="C612" t="s">
        <v>954</v>
      </c>
      <c r="D612" t="s">
        <v>955</v>
      </c>
      <c r="E612" t="s">
        <v>959</v>
      </c>
      <c r="F612" t="s">
        <v>950</v>
      </c>
      <c r="G612" t="s">
        <v>946</v>
      </c>
      <c r="H612">
        <v>422</v>
      </c>
      <c r="I612">
        <v>3</v>
      </c>
    </row>
    <row r="613" spans="1:9" x14ac:dyDescent="0.2">
      <c r="A613">
        <v>15</v>
      </c>
      <c r="B613" t="s">
        <v>5</v>
      </c>
      <c r="C613" t="s">
        <v>954</v>
      </c>
      <c r="D613" t="s">
        <v>955</v>
      </c>
      <c r="E613" t="s">
        <v>959</v>
      </c>
      <c r="F613" t="s">
        <v>950</v>
      </c>
      <c r="G613" t="s">
        <v>948</v>
      </c>
      <c r="H613">
        <v>439</v>
      </c>
      <c r="I613">
        <v>3</v>
      </c>
    </row>
    <row r="614" spans="1:9" x14ac:dyDescent="0.2">
      <c r="A614">
        <v>15</v>
      </c>
      <c r="B614" t="s">
        <v>25</v>
      </c>
      <c r="C614" t="s">
        <v>954</v>
      </c>
      <c r="D614" t="s">
        <v>955</v>
      </c>
      <c r="E614" t="s">
        <v>959</v>
      </c>
      <c r="F614" t="s">
        <v>950</v>
      </c>
      <c r="G614" t="s">
        <v>948</v>
      </c>
      <c r="H614">
        <v>620</v>
      </c>
      <c r="I614">
        <v>3</v>
      </c>
    </row>
    <row r="615" spans="1:9" x14ac:dyDescent="0.2">
      <c r="A615">
        <v>15</v>
      </c>
      <c r="B615" t="s">
        <v>66</v>
      </c>
      <c r="C615" t="s">
        <v>954</v>
      </c>
      <c r="D615" t="s">
        <v>955</v>
      </c>
      <c r="E615" t="s">
        <v>959</v>
      </c>
      <c r="F615" t="s">
        <v>950</v>
      </c>
      <c r="G615" t="s">
        <v>950</v>
      </c>
      <c r="H615">
        <v>1.1499999999999999</v>
      </c>
      <c r="I615">
        <v>3</v>
      </c>
    </row>
    <row r="616" spans="1:9" x14ac:dyDescent="0.2">
      <c r="A616">
        <v>15</v>
      </c>
      <c r="B616" t="s">
        <v>40</v>
      </c>
      <c r="C616" t="s">
        <v>954</v>
      </c>
      <c r="D616" t="s">
        <v>955</v>
      </c>
      <c r="E616" t="s">
        <v>959</v>
      </c>
      <c r="F616" t="s">
        <v>950</v>
      </c>
      <c r="G616" t="s">
        <v>946</v>
      </c>
      <c r="H616">
        <v>235</v>
      </c>
      <c r="I616">
        <v>3</v>
      </c>
    </row>
    <row r="617" spans="1:9" x14ac:dyDescent="0.2">
      <c r="A617">
        <v>15</v>
      </c>
      <c r="B617" t="s">
        <v>21</v>
      </c>
      <c r="C617" t="s">
        <v>954</v>
      </c>
      <c r="D617" t="s">
        <v>955</v>
      </c>
      <c r="E617" t="s">
        <v>960</v>
      </c>
      <c r="F617" t="s">
        <v>946</v>
      </c>
      <c r="G617" t="s">
        <v>946</v>
      </c>
      <c r="H617">
        <v>930</v>
      </c>
      <c r="I617">
        <v>3</v>
      </c>
    </row>
    <row r="618" spans="1:9" x14ac:dyDescent="0.2">
      <c r="A618">
        <v>15</v>
      </c>
      <c r="B618" t="s">
        <v>91</v>
      </c>
      <c r="C618" t="s">
        <v>954</v>
      </c>
      <c r="D618" t="s">
        <v>955</v>
      </c>
      <c r="E618" t="s">
        <v>960</v>
      </c>
      <c r="F618" t="s">
        <v>946</v>
      </c>
      <c r="G618" t="s">
        <v>948</v>
      </c>
      <c r="H618">
        <v>1.67</v>
      </c>
      <c r="I618">
        <v>3</v>
      </c>
    </row>
    <row r="619" spans="1:9" x14ac:dyDescent="0.2">
      <c r="A619">
        <v>15</v>
      </c>
      <c r="B619" t="s">
        <v>208</v>
      </c>
      <c r="C619" t="s">
        <v>954</v>
      </c>
      <c r="D619" t="s">
        <v>955</v>
      </c>
      <c r="E619" t="s">
        <v>960</v>
      </c>
      <c r="F619" t="s">
        <v>953</v>
      </c>
      <c r="G619" t="s">
        <v>950</v>
      </c>
      <c r="H619">
        <v>2.2399999999999998</v>
      </c>
      <c r="I619">
        <v>3</v>
      </c>
    </row>
    <row r="620" spans="1:9" x14ac:dyDescent="0.2">
      <c r="A620">
        <v>15</v>
      </c>
      <c r="B620" t="s">
        <v>56</v>
      </c>
      <c r="C620" t="s">
        <v>954</v>
      </c>
      <c r="D620" t="s">
        <v>955</v>
      </c>
      <c r="E620" t="s">
        <v>960</v>
      </c>
      <c r="F620" t="s">
        <v>953</v>
      </c>
      <c r="G620" t="s">
        <v>946</v>
      </c>
      <c r="H620">
        <v>1.02</v>
      </c>
      <c r="I620">
        <v>3</v>
      </c>
    </row>
    <row r="621" spans="1:9" x14ac:dyDescent="0.2">
      <c r="A621">
        <v>15</v>
      </c>
      <c r="B621" t="s">
        <v>121</v>
      </c>
      <c r="C621" t="s">
        <v>954</v>
      </c>
      <c r="D621" t="s">
        <v>955</v>
      </c>
      <c r="E621" t="s">
        <v>960</v>
      </c>
      <c r="F621" t="s">
        <v>950</v>
      </c>
      <c r="G621" t="s">
        <v>949</v>
      </c>
      <c r="H621">
        <v>5</v>
      </c>
      <c r="I621">
        <v>3</v>
      </c>
    </row>
    <row r="622" spans="1:9" x14ac:dyDescent="0.2">
      <c r="A622">
        <v>15</v>
      </c>
      <c r="B622" t="s">
        <v>66</v>
      </c>
      <c r="C622" t="s">
        <v>954</v>
      </c>
      <c r="D622" t="s">
        <v>955</v>
      </c>
      <c r="E622" t="s">
        <v>960</v>
      </c>
      <c r="F622" t="s">
        <v>950</v>
      </c>
      <c r="G622" t="s">
        <v>948</v>
      </c>
      <c r="H622">
        <v>714</v>
      </c>
      <c r="I622">
        <v>3</v>
      </c>
    </row>
    <row r="623" spans="1:9" x14ac:dyDescent="0.2">
      <c r="A623">
        <v>15</v>
      </c>
      <c r="B623" t="s">
        <v>221</v>
      </c>
      <c r="C623" t="s">
        <v>954</v>
      </c>
      <c r="D623" t="s">
        <v>955</v>
      </c>
      <c r="E623" t="s">
        <v>961</v>
      </c>
      <c r="F623" t="s">
        <v>946</v>
      </c>
      <c r="G623" t="s">
        <v>947</v>
      </c>
      <c r="H623">
        <v>1.46</v>
      </c>
      <c r="I623">
        <v>3</v>
      </c>
    </row>
    <row r="624" spans="1:9" x14ac:dyDescent="0.2">
      <c r="A624">
        <v>15</v>
      </c>
      <c r="B624" t="s">
        <v>45</v>
      </c>
      <c r="C624" t="s">
        <v>954</v>
      </c>
      <c r="D624" t="s">
        <v>955</v>
      </c>
      <c r="E624" t="s">
        <v>961</v>
      </c>
      <c r="F624" t="s">
        <v>946</v>
      </c>
      <c r="G624" t="s">
        <v>946</v>
      </c>
      <c r="H624">
        <v>691</v>
      </c>
      <c r="I624">
        <v>3</v>
      </c>
    </row>
    <row r="625" spans="1:9" x14ac:dyDescent="0.2">
      <c r="A625">
        <v>15</v>
      </c>
      <c r="B625" t="s">
        <v>11</v>
      </c>
      <c r="C625" t="s">
        <v>954</v>
      </c>
      <c r="D625" t="s">
        <v>955</v>
      </c>
      <c r="E625" t="s">
        <v>961</v>
      </c>
      <c r="F625" t="s">
        <v>946</v>
      </c>
      <c r="G625" t="s">
        <v>948</v>
      </c>
      <c r="H625">
        <v>541</v>
      </c>
      <c r="I625">
        <v>3</v>
      </c>
    </row>
    <row r="626" spans="1:9" x14ac:dyDescent="0.2">
      <c r="A626">
        <v>15</v>
      </c>
      <c r="B626" t="s">
        <v>21</v>
      </c>
      <c r="C626" t="s">
        <v>954</v>
      </c>
      <c r="D626" t="s">
        <v>955</v>
      </c>
      <c r="E626" t="s">
        <v>961</v>
      </c>
      <c r="F626" t="s">
        <v>946</v>
      </c>
      <c r="G626" t="s">
        <v>951</v>
      </c>
      <c r="H626">
        <v>24</v>
      </c>
      <c r="I626">
        <v>3</v>
      </c>
    </row>
    <row r="627" spans="1:9" x14ac:dyDescent="0.2">
      <c r="A627">
        <v>15</v>
      </c>
      <c r="B627" t="s">
        <v>25</v>
      </c>
      <c r="C627" t="s">
        <v>954</v>
      </c>
      <c r="D627" t="s">
        <v>955</v>
      </c>
      <c r="E627" t="s">
        <v>961</v>
      </c>
      <c r="F627" t="s">
        <v>946</v>
      </c>
      <c r="G627" t="s">
        <v>948</v>
      </c>
      <c r="H627">
        <v>1110</v>
      </c>
      <c r="I627">
        <v>3</v>
      </c>
    </row>
    <row r="628" spans="1:9" x14ac:dyDescent="0.2">
      <c r="A628">
        <v>15</v>
      </c>
      <c r="B628" t="s">
        <v>30</v>
      </c>
      <c r="C628" t="s">
        <v>954</v>
      </c>
      <c r="D628" t="s">
        <v>955</v>
      </c>
      <c r="E628" t="s">
        <v>961</v>
      </c>
      <c r="F628" t="s">
        <v>946</v>
      </c>
      <c r="G628" t="s">
        <v>947</v>
      </c>
      <c r="H628">
        <v>8</v>
      </c>
      <c r="I628">
        <v>3</v>
      </c>
    </row>
    <row r="629" spans="1:9" x14ac:dyDescent="0.2">
      <c r="A629">
        <v>15</v>
      </c>
      <c r="B629" t="s">
        <v>242</v>
      </c>
      <c r="C629" t="s">
        <v>954</v>
      </c>
      <c r="D629" t="s">
        <v>955</v>
      </c>
      <c r="E629" t="s">
        <v>961</v>
      </c>
      <c r="F629" t="s">
        <v>946</v>
      </c>
      <c r="G629" t="s">
        <v>951</v>
      </c>
      <c r="H629">
        <v>1.51</v>
      </c>
      <c r="I629">
        <v>3</v>
      </c>
    </row>
    <row r="630" spans="1:9" x14ac:dyDescent="0.2">
      <c r="A630">
        <v>15</v>
      </c>
      <c r="B630" t="s">
        <v>61</v>
      </c>
      <c r="C630" t="s">
        <v>954</v>
      </c>
      <c r="D630" t="s">
        <v>955</v>
      </c>
      <c r="E630" t="s">
        <v>961</v>
      </c>
      <c r="F630" t="s">
        <v>947</v>
      </c>
      <c r="G630" t="s">
        <v>946</v>
      </c>
      <c r="H630">
        <v>256</v>
      </c>
      <c r="I630">
        <v>3</v>
      </c>
    </row>
    <row r="631" spans="1:9" x14ac:dyDescent="0.2">
      <c r="A631">
        <v>15</v>
      </c>
      <c r="B631" t="s">
        <v>50</v>
      </c>
      <c r="C631" t="s">
        <v>954</v>
      </c>
      <c r="D631" t="s">
        <v>955</v>
      </c>
      <c r="E631" t="s">
        <v>961</v>
      </c>
      <c r="F631" t="s">
        <v>957</v>
      </c>
      <c r="G631" t="s">
        <v>951</v>
      </c>
      <c r="H631">
        <v>28</v>
      </c>
      <c r="I631">
        <v>3</v>
      </c>
    </row>
    <row r="632" spans="1:9" x14ac:dyDescent="0.2">
      <c r="A632">
        <v>15</v>
      </c>
      <c r="B632" t="s">
        <v>56</v>
      </c>
      <c r="C632" t="s">
        <v>954</v>
      </c>
      <c r="D632" t="s">
        <v>955</v>
      </c>
      <c r="E632" t="s">
        <v>961</v>
      </c>
      <c r="F632" t="s">
        <v>957</v>
      </c>
      <c r="G632" t="s">
        <v>949</v>
      </c>
      <c r="H632">
        <v>11</v>
      </c>
      <c r="I632">
        <v>3</v>
      </c>
    </row>
    <row r="633" spans="1:9" x14ac:dyDescent="0.2">
      <c r="A633">
        <v>15</v>
      </c>
      <c r="B633" t="s">
        <v>257</v>
      </c>
      <c r="C633" t="s">
        <v>954</v>
      </c>
      <c r="D633" t="s">
        <v>955</v>
      </c>
      <c r="E633" t="s">
        <v>961</v>
      </c>
      <c r="F633" t="s">
        <v>957</v>
      </c>
      <c r="G633" t="s">
        <v>947</v>
      </c>
      <c r="H633">
        <v>1</v>
      </c>
      <c r="I633">
        <v>3</v>
      </c>
    </row>
    <row r="634" spans="1:9" x14ac:dyDescent="0.2">
      <c r="A634">
        <v>15</v>
      </c>
      <c r="B634" t="s">
        <v>208</v>
      </c>
      <c r="C634" t="s">
        <v>954</v>
      </c>
      <c r="D634" t="s">
        <v>955</v>
      </c>
      <c r="E634" t="s">
        <v>961</v>
      </c>
      <c r="F634" t="s">
        <v>953</v>
      </c>
      <c r="G634" t="s">
        <v>953</v>
      </c>
      <c r="H634">
        <v>1.92</v>
      </c>
      <c r="I634">
        <v>3</v>
      </c>
    </row>
    <row r="635" spans="1:9" x14ac:dyDescent="0.2">
      <c r="A635">
        <v>15</v>
      </c>
      <c r="B635" t="s">
        <v>110</v>
      </c>
      <c r="C635" t="s">
        <v>954</v>
      </c>
      <c r="D635" t="s">
        <v>955</v>
      </c>
      <c r="E635" t="s">
        <v>961</v>
      </c>
      <c r="F635" t="s">
        <v>953</v>
      </c>
      <c r="G635" t="s">
        <v>952</v>
      </c>
      <c r="H635">
        <v>1.4000000000000001</v>
      </c>
      <c r="I635">
        <v>3</v>
      </c>
    </row>
    <row r="636" spans="1:9" x14ac:dyDescent="0.2">
      <c r="A636">
        <v>15</v>
      </c>
      <c r="B636" t="s">
        <v>121</v>
      </c>
      <c r="C636" t="s">
        <v>954</v>
      </c>
      <c r="D636" t="s">
        <v>955</v>
      </c>
      <c r="E636" t="s">
        <v>961</v>
      </c>
      <c r="F636" t="s">
        <v>950</v>
      </c>
      <c r="G636" t="s">
        <v>947</v>
      </c>
      <c r="H636">
        <v>2.78</v>
      </c>
      <c r="I636">
        <v>3</v>
      </c>
    </row>
    <row r="637" spans="1:9" x14ac:dyDescent="0.2">
      <c r="A637">
        <v>15</v>
      </c>
      <c r="B637" t="s">
        <v>16</v>
      </c>
      <c r="C637" t="s">
        <v>954</v>
      </c>
      <c r="D637" t="s">
        <v>955</v>
      </c>
      <c r="E637" t="s">
        <v>961</v>
      </c>
      <c r="F637" t="s">
        <v>950</v>
      </c>
      <c r="G637" t="s">
        <v>953</v>
      </c>
      <c r="H637">
        <v>2.46</v>
      </c>
      <c r="I637">
        <v>3</v>
      </c>
    </row>
    <row r="638" spans="1:9" x14ac:dyDescent="0.2">
      <c r="A638">
        <v>15</v>
      </c>
      <c r="B638" t="s">
        <v>66</v>
      </c>
      <c r="C638" t="s">
        <v>954</v>
      </c>
      <c r="D638" t="s">
        <v>955</v>
      </c>
      <c r="E638" t="s">
        <v>961</v>
      </c>
      <c r="F638" t="s">
        <v>950</v>
      </c>
      <c r="G638" t="s">
        <v>952</v>
      </c>
      <c r="H638">
        <v>1.68</v>
      </c>
      <c r="I638">
        <v>3</v>
      </c>
    </row>
    <row r="639" spans="1:9" x14ac:dyDescent="0.2">
      <c r="A639">
        <v>15</v>
      </c>
      <c r="B639" t="s">
        <v>273</v>
      </c>
      <c r="C639" t="s">
        <v>954</v>
      </c>
      <c r="D639" t="s">
        <v>955</v>
      </c>
      <c r="E639" t="s">
        <v>961</v>
      </c>
      <c r="F639" t="s">
        <v>950</v>
      </c>
      <c r="G639" t="s">
        <v>950</v>
      </c>
      <c r="H639">
        <v>2.06</v>
      </c>
      <c r="I639">
        <v>3</v>
      </c>
    </row>
    <row r="640" spans="1:9" x14ac:dyDescent="0.2">
      <c r="A640">
        <v>15</v>
      </c>
      <c r="B640" t="s">
        <v>40</v>
      </c>
      <c r="C640" t="s">
        <v>954</v>
      </c>
      <c r="D640" t="s">
        <v>955</v>
      </c>
      <c r="E640" t="s">
        <v>961</v>
      </c>
      <c r="F640" t="s">
        <v>950</v>
      </c>
      <c r="G640" t="s">
        <v>953</v>
      </c>
      <c r="H640">
        <v>1.6099999999999999</v>
      </c>
      <c r="I640">
        <v>3</v>
      </c>
    </row>
    <row r="641" spans="1:9" x14ac:dyDescent="0.2">
      <c r="A641">
        <v>15</v>
      </c>
      <c r="B641" t="s">
        <v>121</v>
      </c>
      <c r="C641" t="s">
        <v>954</v>
      </c>
      <c r="D641" t="s">
        <v>955</v>
      </c>
      <c r="E641" t="s">
        <v>962</v>
      </c>
      <c r="F641" t="s">
        <v>946</v>
      </c>
      <c r="G641" t="s">
        <v>949</v>
      </c>
      <c r="H641">
        <v>4</v>
      </c>
      <c r="I641">
        <v>3</v>
      </c>
    </row>
    <row r="642" spans="1:9" x14ac:dyDescent="0.2">
      <c r="A642">
        <v>15</v>
      </c>
      <c r="B642" t="s">
        <v>45</v>
      </c>
      <c r="C642" t="s">
        <v>954</v>
      </c>
      <c r="D642" t="s">
        <v>955</v>
      </c>
      <c r="E642" t="s">
        <v>962</v>
      </c>
      <c r="F642" t="s">
        <v>946</v>
      </c>
      <c r="G642" t="s">
        <v>951</v>
      </c>
      <c r="H642">
        <v>35</v>
      </c>
      <c r="I642">
        <v>3</v>
      </c>
    </row>
    <row r="643" spans="1:9" x14ac:dyDescent="0.2">
      <c r="A643">
        <v>15</v>
      </c>
      <c r="B643" t="s">
        <v>11</v>
      </c>
      <c r="C643" t="s">
        <v>954</v>
      </c>
      <c r="D643" t="s">
        <v>955</v>
      </c>
      <c r="E643" t="s">
        <v>962</v>
      </c>
      <c r="F643" t="s">
        <v>946</v>
      </c>
      <c r="G643" t="s">
        <v>948</v>
      </c>
      <c r="H643">
        <v>1.9900000000000002</v>
      </c>
      <c r="I643">
        <v>3</v>
      </c>
    </row>
    <row r="644" spans="1:9" x14ac:dyDescent="0.2">
      <c r="A644">
        <v>15</v>
      </c>
      <c r="B644" t="s">
        <v>16</v>
      </c>
      <c r="C644" t="s">
        <v>954</v>
      </c>
      <c r="D644" t="s">
        <v>955</v>
      </c>
      <c r="E644" t="s">
        <v>962</v>
      </c>
      <c r="F644" t="s">
        <v>946</v>
      </c>
      <c r="G644" t="s">
        <v>953</v>
      </c>
      <c r="H644">
        <v>1.8599999999999999</v>
      </c>
      <c r="I644">
        <v>3</v>
      </c>
    </row>
    <row r="645" spans="1:9" x14ac:dyDescent="0.2">
      <c r="A645">
        <v>15</v>
      </c>
      <c r="B645" t="s">
        <v>21</v>
      </c>
      <c r="C645" t="s">
        <v>954</v>
      </c>
      <c r="D645" t="s">
        <v>955</v>
      </c>
      <c r="E645" t="s">
        <v>962</v>
      </c>
      <c r="F645" t="s">
        <v>946</v>
      </c>
      <c r="G645" t="s">
        <v>947</v>
      </c>
      <c r="H645">
        <v>9</v>
      </c>
      <c r="I645">
        <v>3</v>
      </c>
    </row>
    <row r="646" spans="1:9" x14ac:dyDescent="0.2">
      <c r="A646">
        <v>15</v>
      </c>
      <c r="B646">
        <v>0</v>
      </c>
      <c r="C646" t="s">
        <v>954</v>
      </c>
      <c r="D646" t="s">
        <v>955</v>
      </c>
      <c r="E646" t="s">
        <v>962</v>
      </c>
      <c r="F646" t="s">
        <v>946</v>
      </c>
      <c r="G646" t="s">
        <v>947</v>
      </c>
      <c r="H646">
        <v>1.3</v>
      </c>
      <c r="I646">
        <v>3</v>
      </c>
    </row>
    <row r="647" spans="1:9" x14ac:dyDescent="0.2">
      <c r="A647">
        <v>15</v>
      </c>
      <c r="B647" t="s">
        <v>50</v>
      </c>
      <c r="C647" t="s">
        <v>954</v>
      </c>
      <c r="D647" t="s">
        <v>955</v>
      </c>
      <c r="E647" t="s">
        <v>962</v>
      </c>
      <c r="F647" t="s">
        <v>957</v>
      </c>
      <c r="G647" t="s">
        <v>951</v>
      </c>
      <c r="H647">
        <v>0.31</v>
      </c>
      <c r="I647">
        <v>3</v>
      </c>
    </row>
    <row r="648" spans="1:9" x14ac:dyDescent="0.2">
      <c r="A648">
        <v>15</v>
      </c>
      <c r="B648" t="s">
        <v>56</v>
      </c>
      <c r="C648" t="s">
        <v>954</v>
      </c>
      <c r="D648" t="s">
        <v>955</v>
      </c>
      <c r="E648" t="s">
        <v>962</v>
      </c>
      <c r="F648" t="s">
        <v>957</v>
      </c>
      <c r="G648" t="s">
        <v>947</v>
      </c>
      <c r="H648">
        <v>1.1100000000000001</v>
      </c>
      <c r="I648">
        <v>3</v>
      </c>
    </row>
    <row r="649" spans="1:9" x14ac:dyDescent="0.2">
      <c r="A649">
        <v>15</v>
      </c>
      <c r="B649" t="s">
        <v>86</v>
      </c>
      <c r="C649" t="s">
        <v>954</v>
      </c>
      <c r="D649" t="s">
        <v>955</v>
      </c>
      <c r="E649" t="s">
        <v>962</v>
      </c>
      <c r="F649" t="s">
        <v>953</v>
      </c>
      <c r="G649" t="s">
        <v>946</v>
      </c>
      <c r="H649">
        <v>266</v>
      </c>
      <c r="I649">
        <v>3</v>
      </c>
    </row>
    <row r="650" spans="1:9" x14ac:dyDescent="0.2">
      <c r="A650">
        <v>15</v>
      </c>
      <c r="B650" t="s">
        <v>66</v>
      </c>
      <c r="C650" t="s">
        <v>954</v>
      </c>
      <c r="D650" t="s">
        <v>955</v>
      </c>
      <c r="E650" t="s">
        <v>962</v>
      </c>
      <c r="F650" t="s">
        <v>950</v>
      </c>
      <c r="G650" t="s">
        <v>952</v>
      </c>
      <c r="H650">
        <v>1.81</v>
      </c>
      <c r="I650">
        <v>3</v>
      </c>
    </row>
    <row r="651" spans="1:9" x14ac:dyDescent="0.2">
      <c r="A651">
        <v>15</v>
      </c>
      <c r="B651" t="s">
        <v>40</v>
      </c>
      <c r="C651" t="s">
        <v>954</v>
      </c>
      <c r="D651" t="s">
        <v>955</v>
      </c>
      <c r="E651" t="s">
        <v>962</v>
      </c>
      <c r="F651" t="s">
        <v>950</v>
      </c>
      <c r="G651" t="s">
        <v>948</v>
      </c>
      <c r="H651">
        <v>443</v>
      </c>
      <c r="I651">
        <v>3</v>
      </c>
    </row>
    <row r="652" spans="1:9" x14ac:dyDescent="0.2">
      <c r="A652">
        <v>14</v>
      </c>
      <c r="B652" t="s">
        <v>314</v>
      </c>
      <c r="C652" t="s">
        <v>954</v>
      </c>
      <c r="D652" t="s">
        <v>955</v>
      </c>
      <c r="E652" t="s">
        <v>961</v>
      </c>
      <c r="F652" t="s">
        <v>946</v>
      </c>
      <c r="G652" t="s">
        <v>950</v>
      </c>
      <c r="H652">
        <v>1.7500000000000002</v>
      </c>
      <c r="I652">
        <v>3</v>
      </c>
    </row>
    <row r="653" spans="1:9" x14ac:dyDescent="0.2">
      <c r="A653">
        <v>14</v>
      </c>
      <c r="B653" t="s">
        <v>11</v>
      </c>
      <c r="C653" t="s">
        <v>954</v>
      </c>
      <c r="D653" t="s">
        <v>955</v>
      </c>
      <c r="E653" t="s">
        <v>960</v>
      </c>
      <c r="F653" t="s">
        <v>946</v>
      </c>
      <c r="G653" t="s">
        <v>950</v>
      </c>
      <c r="H653">
        <v>1.27</v>
      </c>
      <c r="I653">
        <v>3</v>
      </c>
    </row>
    <row r="654" spans="1:9" x14ac:dyDescent="0.2">
      <c r="A654">
        <v>14</v>
      </c>
      <c r="B654" t="s">
        <v>91</v>
      </c>
      <c r="C654" t="s">
        <v>954</v>
      </c>
      <c r="D654" t="s">
        <v>955</v>
      </c>
      <c r="E654" t="s">
        <v>956</v>
      </c>
      <c r="F654" t="s">
        <v>946</v>
      </c>
      <c r="G654" t="s">
        <v>946</v>
      </c>
      <c r="H654">
        <v>0.95</v>
      </c>
      <c r="I654">
        <v>3</v>
      </c>
    </row>
    <row r="655" spans="1:9" x14ac:dyDescent="0.2">
      <c r="A655">
        <v>14</v>
      </c>
      <c r="B655" t="s">
        <v>134</v>
      </c>
      <c r="C655" t="s">
        <v>954</v>
      </c>
      <c r="D655" t="s">
        <v>955</v>
      </c>
      <c r="E655" t="s">
        <v>956</v>
      </c>
      <c r="F655" t="s">
        <v>946</v>
      </c>
      <c r="G655" t="s">
        <v>953</v>
      </c>
      <c r="H655">
        <v>1.4500000000000002</v>
      </c>
      <c r="I655">
        <v>3</v>
      </c>
    </row>
    <row r="656" spans="1:9" x14ac:dyDescent="0.2">
      <c r="A656">
        <v>14</v>
      </c>
      <c r="B656" t="s">
        <v>208</v>
      </c>
      <c r="C656" t="s">
        <v>954</v>
      </c>
      <c r="D656" t="s">
        <v>955</v>
      </c>
      <c r="E656" t="s">
        <v>956</v>
      </c>
      <c r="F656" t="s">
        <v>957</v>
      </c>
      <c r="G656" t="s">
        <v>947</v>
      </c>
      <c r="H656">
        <v>8</v>
      </c>
      <c r="I656">
        <v>3</v>
      </c>
    </row>
    <row r="657" spans="1:9" x14ac:dyDescent="0.2">
      <c r="A657">
        <v>14</v>
      </c>
      <c r="B657" t="s">
        <v>115</v>
      </c>
      <c r="C657" t="s">
        <v>954</v>
      </c>
      <c r="D657" t="s">
        <v>955</v>
      </c>
      <c r="E657" t="s">
        <v>956</v>
      </c>
      <c r="F657" t="s">
        <v>957</v>
      </c>
      <c r="G657" t="s">
        <v>946</v>
      </c>
      <c r="H657">
        <v>0.71000000000000008</v>
      </c>
      <c r="I657">
        <v>3</v>
      </c>
    </row>
    <row r="658" spans="1:9" x14ac:dyDescent="0.2">
      <c r="A658">
        <v>14</v>
      </c>
      <c r="B658" t="s">
        <v>5</v>
      </c>
      <c r="C658" t="s">
        <v>954</v>
      </c>
      <c r="D658" t="s">
        <v>955</v>
      </c>
      <c r="E658" t="s">
        <v>958</v>
      </c>
      <c r="F658" t="s">
        <v>950</v>
      </c>
      <c r="G658" t="s">
        <v>947</v>
      </c>
      <c r="H658">
        <v>0.89</v>
      </c>
      <c r="I658">
        <v>3</v>
      </c>
    </row>
    <row r="659" spans="1:9" x14ac:dyDescent="0.2">
      <c r="A659">
        <v>14</v>
      </c>
      <c r="B659" t="s">
        <v>11</v>
      </c>
      <c r="C659" t="s">
        <v>954</v>
      </c>
      <c r="D659" t="s">
        <v>955</v>
      </c>
      <c r="E659" t="s">
        <v>959</v>
      </c>
      <c r="F659" t="s">
        <v>946</v>
      </c>
      <c r="G659" t="s">
        <v>951</v>
      </c>
      <c r="H659">
        <v>0.28999999999999998</v>
      </c>
      <c r="I659">
        <v>3</v>
      </c>
    </row>
    <row r="660" spans="1:9" x14ac:dyDescent="0.2">
      <c r="A660">
        <v>14</v>
      </c>
      <c r="B660" t="s">
        <v>134</v>
      </c>
      <c r="C660" t="s">
        <v>954</v>
      </c>
      <c r="D660" t="s">
        <v>955</v>
      </c>
      <c r="E660" t="s">
        <v>961</v>
      </c>
      <c r="F660" t="s">
        <v>946</v>
      </c>
      <c r="G660" t="s">
        <v>952</v>
      </c>
      <c r="H660">
        <v>1.5599999999999998</v>
      </c>
      <c r="I660">
        <v>3</v>
      </c>
    </row>
    <row r="661" spans="1:9" x14ac:dyDescent="0.2">
      <c r="A661">
        <v>13</v>
      </c>
      <c r="B661" t="s">
        <v>35</v>
      </c>
      <c r="C661" t="s">
        <v>954</v>
      </c>
      <c r="D661" t="s">
        <v>955</v>
      </c>
      <c r="E661" t="s">
        <v>961</v>
      </c>
      <c r="F661" t="s">
        <v>946</v>
      </c>
      <c r="G661" t="s">
        <v>948</v>
      </c>
      <c r="H661">
        <v>576</v>
      </c>
      <c r="I661">
        <v>3</v>
      </c>
    </row>
    <row r="662" spans="1:9" x14ac:dyDescent="0.2">
      <c r="A662">
        <v>15</v>
      </c>
      <c r="B662" t="s">
        <v>40</v>
      </c>
      <c r="C662" t="s">
        <v>954</v>
      </c>
      <c r="D662" t="s">
        <v>955</v>
      </c>
      <c r="E662" t="s">
        <v>958</v>
      </c>
      <c r="F662" t="s">
        <v>946</v>
      </c>
      <c r="G662" t="s">
        <v>948</v>
      </c>
      <c r="H662">
        <v>589</v>
      </c>
      <c r="I662">
        <v>3</v>
      </c>
    </row>
    <row r="663" spans="1:9" x14ac:dyDescent="0.2">
      <c r="A663">
        <v>15</v>
      </c>
      <c r="B663" t="s">
        <v>346</v>
      </c>
      <c r="C663" t="s">
        <v>954</v>
      </c>
      <c r="D663" t="s">
        <v>955</v>
      </c>
      <c r="E663" t="s">
        <v>958</v>
      </c>
      <c r="F663" t="s">
        <v>946</v>
      </c>
      <c r="G663" t="s">
        <v>951</v>
      </c>
      <c r="H663">
        <v>18</v>
      </c>
      <c r="I663">
        <v>3</v>
      </c>
    </row>
    <row r="664" spans="1:9" x14ac:dyDescent="0.2">
      <c r="A664">
        <v>15</v>
      </c>
      <c r="B664" t="s">
        <v>181</v>
      </c>
      <c r="C664" t="s">
        <v>954</v>
      </c>
      <c r="D664" t="s">
        <v>955</v>
      </c>
      <c r="E664" t="s">
        <v>958</v>
      </c>
      <c r="F664" t="s">
        <v>957</v>
      </c>
      <c r="G664" t="s">
        <v>950</v>
      </c>
      <c r="H664">
        <v>1.6500000000000001</v>
      </c>
      <c r="I664">
        <v>3</v>
      </c>
    </row>
    <row r="665" spans="1:9" x14ac:dyDescent="0.2">
      <c r="A665">
        <v>15</v>
      </c>
      <c r="B665" t="s">
        <v>30</v>
      </c>
      <c r="C665" t="s">
        <v>954</v>
      </c>
      <c r="D665" t="s">
        <v>955</v>
      </c>
      <c r="E665" t="s">
        <v>958</v>
      </c>
      <c r="F665" t="s">
        <v>950</v>
      </c>
      <c r="G665" t="s">
        <v>953</v>
      </c>
      <c r="H665">
        <v>1.0699999999999998</v>
      </c>
      <c r="I665">
        <v>3</v>
      </c>
    </row>
    <row r="666" spans="1:9" x14ac:dyDescent="0.2">
      <c r="A666">
        <v>15</v>
      </c>
      <c r="B666" t="s">
        <v>221</v>
      </c>
      <c r="C666" t="s">
        <v>954</v>
      </c>
      <c r="D666" t="s">
        <v>955</v>
      </c>
      <c r="E666" t="s">
        <v>959</v>
      </c>
      <c r="F666" t="s">
        <v>946</v>
      </c>
      <c r="G666" t="s">
        <v>946</v>
      </c>
      <c r="H666">
        <v>328</v>
      </c>
      <c r="I666">
        <v>3</v>
      </c>
    </row>
    <row r="667" spans="1:9" x14ac:dyDescent="0.2">
      <c r="A667">
        <v>15</v>
      </c>
      <c r="B667" t="s">
        <v>86</v>
      </c>
      <c r="C667" t="s">
        <v>954</v>
      </c>
      <c r="D667" t="s">
        <v>955</v>
      </c>
      <c r="E667" t="s">
        <v>959</v>
      </c>
      <c r="F667" t="s">
        <v>946</v>
      </c>
      <c r="G667" t="s">
        <v>946</v>
      </c>
      <c r="H667">
        <v>0.5</v>
      </c>
      <c r="I667">
        <v>3</v>
      </c>
    </row>
    <row r="668" spans="1:9" x14ac:dyDescent="0.2">
      <c r="A668">
        <v>15</v>
      </c>
      <c r="B668" t="s">
        <v>273</v>
      </c>
      <c r="C668" t="s">
        <v>954</v>
      </c>
      <c r="D668" t="s">
        <v>955</v>
      </c>
      <c r="E668" t="s">
        <v>959</v>
      </c>
      <c r="F668" t="s">
        <v>946</v>
      </c>
      <c r="G668" t="s">
        <v>948</v>
      </c>
      <c r="H668">
        <v>361</v>
      </c>
      <c r="I668">
        <v>3</v>
      </c>
    </row>
    <row r="669" spans="1:9" x14ac:dyDescent="0.2">
      <c r="A669">
        <v>15</v>
      </c>
      <c r="B669" t="s">
        <v>369</v>
      </c>
      <c r="C669" t="s">
        <v>954</v>
      </c>
      <c r="D669" t="s">
        <v>955</v>
      </c>
      <c r="E669" t="s">
        <v>959</v>
      </c>
      <c r="F669" t="s">
        <v>946</v>
      </c>
      <c r="G669" t="s">
        <v>947</v>
      </c>
      <c r="H669">
        <v>15</v>
      </c>
      <c r="I669">
        <v>3</v>
      </c>
    </row>
    <row r="670" spans="1:9" x14ac:dyDescent="0.2">
      <c r="A670">
        <v>15</v>
      </c>
      <c r="B670" t="s">
        <v>16</v>
      </c>
      <c r="C670" t="s">
        <v>954</v>
      </c>
      <c r="D670" t="s">
        <v>955</v>
      </c>
      <c r="E670" t="s">
        <v>960</v>
      </c>
      <c r="F670" t="s">
        <v>946</v>
      </c>
      <c r="G670" t="s">
        <v>952</v>
      </c>
      <c r="H670">
        <v>2.5700000000000003</v>
      </c>
      <c r="I670">
        <v>3</v>
      </c>
    </row>
    <row r="671" spans="1:9" x14ac:dyDescent="0.2">
      <c r="A671">
        <v>15</v>
      </c>
      <c r="B671" t="s">
        <v>25</v>
      </c>
      <c r="C671" t="s">
        <v>954</v>
      </c>
      <c r="D671" t="s">
        <v>955</v>
      </c>
      <c r="E671" t="s">
        <v>960</v>
      </c>
      <c r="F671" t="s">
        <v>946</v>
      </c>
      <c r="G671" t="s">
        <v>950</v>
      </c>
      <c r="H671">
        <v>1.9300000000000002</v>
      </c>
      <c r="I671">
        <v>3</v>
      </c>
    </row>
    <row r="672" spans="1:9" x14ac:dyDescent="0.2">
      <c r="A672">
        <v>15</v>
      </c>
      <c r="B672">
        <v>0</v>
      </c>
      <c r="C672" t="s">
        <v>954</v>
      </c>
      <c r="D672" t="s">
        <v>955</v>
      </c>
      <c r="E672" t="s">
        <v>960</v>
      </c>
      <c r="F672" t="s">
        <v>946</v>
      </c>
      <c r="G672" t="s">
        <v>952</v>
      </c>
      <c r="H672">
        <v>1.7999999999999998</v>
      </c>
      <c r="I672">
        <v>3</v>
      </c>
    </row>
    <row r="673" spans="1:9" x14ac:dyDescent="0.2">
      <c r="A673">
        <v>15</v>
      </c>
      <c r="B673" t="s">
        <v>314</v>
      </c>
      <c r="C673" t="s">
        <v>954</v>
      </c>
      <c r="D673" t="s">
        <v>955</v>
      </c>
      <c r="E673" t="s">
        <v>960</v>
      </c>
      <c r="F673" t="s">
        <v>946</v>
      </c>
      <c r="G673" t="s">
        <v>953</v>
      </c>
      <c r="H673">
        <v>1.1599999999999999</v>
      </c>
      <c r="I673">
        <v>3</v>
      </c>
    </row>
    <row r="674" spans="1:9" x14ac:dyDescent="0.2">
      <c r="A674">
        <v>15</v>
      </c>
      <c r="B674" t="s">
        <v>181</v>
      </c>
      <c r="C674" t="s">
        <v>954</v>
      </c>
      <c r="D674" t="s">
        <v>955</v>
      </c>
      <c r="E674" t="s">
        <v>960</v>
      </c>
      <c r="F674" t="s">
        <v>957</v>
      </c>
      <c r="G674" t="s">
        <v>947</v>
      </c>
      <c r="H674">
        <v>0.86</v>
      </c>
      <c r="I674">
        <v>3</v>
      </c>
    </row>
    <row r="675" spans="1:9" x14ac:dyDescent="0.2">
      <c r="A675">
        <v>15</v>
      </c>
      <c r="B675" t="s">
        <v>257</v>
      </c>
      <c r="C675" t="s">
        <v>954</v>
      </c>
      <c r="D675" t="s">
        <v>955</v>
      </c>
      <c r="E675" t="s">
        <v>960</v>
      </c>
      <c r="F675" t="s">
        <v>957</v>
      </c>
      <c r="G675" t="s">
        <v>947</v>
      </c>
      <c r="H675">
        <v>1.32</v>
      </c>
      <c r="I675">
        <v>3</v>
      </c>
    </row>
    <row r="676" spans="1:9" x14ac:dyDescent="0.2">
      <c r="A676">
        <v>15</v>
      </c>
      <c r="B676" t="s">
        <v>50</v>
      </c>
      <c r="C676" t="s">
        <v>954</v>
      </c>
      <c r="D676" t="s">
        <v>955</v>
      </c>
      <c r="E676" t="s">
        <v>960</v>
      </c>
      <c r="F676" t="s">
        <v>953</v>
      </c>
      <c r="G676" t="s">
        <v>953</v>
      </c>
      <c r="H676">
        <v>1.35</v>
      </c>
      <c r="I676">
        <v>3</v>
      </c>
    </row>
    <row r="677" spans="1:9" x14ac:dyDescent="0.2">
      <c r="A677">
        <v>15</v>
      </c>
      <c r="B677" t="s">
        <v>115</v>
      </c>
      <c r="C677" t="s">
        <v>954</v>
      </c>
      <c r="D677" t="s">
        <v>955</v>
      </c>
      <c r="E677" t="s">
        <v>960</v>
      </c>
      <c r="F677" t="s">
        <v>953</v>
      </c>
      <c r="G677" t="s">
        <v>948</v>
      </c>
      <c r="H677">
        <v>1.8800000000000001</v>
      </c>
      <c r="I677">
        <v>3</v>
      </c>
    </row>
    <row r="678" spans="1:9" x14ac:dyDescent="0.2">
      <c r="A678">
        <v>15</v>
      </c>
      <c r="B678" t="s">
        <v>61</v>
      </c>
      <c r="C678" t="s">
        <v>954</v>
      </c>
      <c r="D678" t="s">
        <v>955</v>
      </c>
      <c r="E678" t="s">
        <v>960</v>
      </c>
      <c r="F678" t="s">
        <v>953</v>
      </c>
      <c r="G678" t="s">
        <v>949</v>
      </c>
      <c r="H678">
        <v>4</v>
      </c>
      <c r="I678">
        <v>3</v>
      </c>
    </row>
    <row r="679" spans="1:9" x14ac:dyDescent="0.2">
      <c r="A679">
        <v>15</v>
      </c>
      <c r="B679" t="s">
        <v>30</v>
      </c>
      <c r="C679" t="s">
        <v>954</v>
      </c>
      <c r="D679" t="s">
        <v>955</v>
      </c>
      <c r="E679" t="s">
        <v>960</v>
      </c>
      <c r="F679" t="s">
        <v>950</v>
      </c>
      <c r="G679" t="s">
        <v>950</v>
      </c>
      <c r="H679">
        <v>2.71</v>
      </c>
      <c r="I679">
        <v>3</v>
      </c>
    </row>
    <row r="680" spans="1:9" x14ac:dyDescent="0.2">
      <c r="A680">
        <v>15</v>
      </c>
      <c r="B680" t="s">
        <v>40</v>
      </c>
      <c r="C680" t="s">
        <v>954</v>
      </c>
      <c r="D680" t="s">
        <v>955</v>
      </c>
      <c r="E680" t="s">
        <v>960</v>
      </c>
      <c r="F680" t="s">
        <v>950</v>
      </c>
      <c r="G680" t="s">
        <v>948</v>
      </c>
      <c r="H680">
        <v>1.4000000000000001</v>
      </c>
      <c r="I680">
        <v>3</v>
      </c>
    </row>
    <row r="681" spans="1:9" x14ac:dyDescent="0.2">
      <c r="A681">
        <v>15</v>
      </c>
      <c r="B681" t="s">
        <v>91</v>
      </c>
      <c r="C681" t="s">
        <v>954</v>
      </c>
      <c r="D681" t="s">
        <v>955</v>
      </c>
      <c r="E681" t="s">
        <v>961</v>
      </c>
      <c r="F681" t="s">
        <v>947</v>
      </c>
      <c r="G681" t="s">
        <v>951</v>
      </c>
      <c r="H681">
        <v>30</v>
      </c>
      <c r="I681">
        <v>3</v>
      </c>
    </row>
    <row r="682" spans="1:9" x14ac:dyDescent="0.2">
      <c r="A682">
        <v>15</v>
      </c>
      <c r="B682" t="s">
        <v>25</v>
      </c>
      <c r="C682" t="s">
        <v>954</v>
      </c>
      <c r="D682" t="s">
        <v>955</v>
      </c>
      <c r="E682" t="s">
        <v>962</v>
      </c>
      <c r="F682" t="s">
        <v>946</v>
      </c>
      <c r="G682" t="s">
        <v>946</v>
      </c>
      <c r="H682">
        <v>0.59</v>
      </c>
      <c r="I682">
        <v>3</v>
      </c>
    </row>
    <row r="683" spans="1:9" x14ac:dyDescent="0.2">
      <c r="A683">
        <v>15</v>
      </c>
      <c r="B683" t="s">
        <v>30</v>
      </c>
      <c r="C683" t="s">
        <v>954</v>
      </c>
      <c r="D683" t="s">
        <v>955</v>
      </c>
      <c r="E683" t="s">
        <v>962</v>
      </c>
      <c r="F683" t="s">
        <v>946</v>
      </c>
      <c r="G683" t="s">
        <v>949</v>
      </c>
      <c r="H683">
        <v>3</v>
      </c>
      <c r="I683">
        <v>3</v>
      </c>
    </row>
    <row r="684" spans="1:9" x14ac:dyDescent="0.2">
      <c r="A684">
        <v>15</v>
      </c>
      <c r="B684">
        <v>0</v>
      </c>
      <c r="C684" t="s">
        <v>954</v>
      </c>
      <c r="D684" t="s">
        <v>955</v>
      </c>
      <c r="E684" t="s">
        <v>962</v>
      </c>
      <c r="F684" t="s">
        <v>947</v>
      </c>
      <c r="G684" t="s">
        <v>950</v>
      </c>
      <c r="H684">
        <v>2.54</v>
      </c>
      <c r="I684">
        <v>3</v>
      </c>
    </row>
    <row r="685" spans="1:9" x14ac:dyDescent="0.2">
      <c r="A685">
        <v>15</v>
      </c>
      <c r="B685" t="s">
        <v>61</v>
      </c>
      <c r="C685" t="s">
        <v>954</v>
      </c>
      <c r="D685" t="s">
        <v>955</v>
      </c>
      <c r="E685" t="s">
        <v>962</v>
      </c>
      <c r="F685" t="s">
        <v>947</v>
      </c>
      <c r="G685" t="s">
        <v>953</v>
      </c>
      <c r="H685">
        <v>1.4500000000000002</v>
      </c>
      <c r="I685">
        <v>3</v>
      </c>
    </row>
    <row r="686" spans="1:9" x14ac:dyDescent="0.2">
      <c r="A686">
        <v>15</v>
      </c>
      <c r="B686" t="s">
        <v>181</v>
      </c>
      <c r="C686" t="s">
        <v>954</v>
      </c>
      <c r="D686" t="s">
        <v>955</v>
      </c>
      <c r="E686" t="s">
        <v>962</v>
      </c>
      <c r="F686" t="s">
        <v>950</v>
      </c>
      <c r="G686" t="s">
        <v>946</v>
      </c>
      <c r="H686">
        <v>333</v>
      </c>
      <c r="I686">
        <v>3</v>
      </c>
    </row>
    <row r="687" spans="1:9" x14ac:dyDescent="0.2">
      <c r="A687">
        <v>15</v>
      </c>
      <c r="B687" t="s">
        <v>273</v>
      </c>
      <c r="C687" t="s">
        <v>954</v>
      </c>
      <c r="D687" t="s">
        <v>955</v>
      </c>
      <c r="E687" t="s">
        <v>962</v>
      </c>
      <c r="F687" t="s">
        <v>950</v>
      </c>
      <c r="G687" t="s">
        <v>946</v>
      </c>
      <c r="H687">
        <v>754</v>
      </c>
      <c r="I687">
        <v>3</v>
      </c>
    </row>
    <row r="688" spans="1:9" x14ac:dyDescent="0.2">
      <c r="A688">
        <v>13</v>
      </c>
      <c r="B688" t="s">
        <v>208</v>
      </c>
      <c r="C688" t="s">
        <v>954</v>
      </c>
      <c r="D688" t="s">
        <v>955</v>
      </c>
      <c r="E688" t="s">
        <v>958</v>
      </c>
      <c r="F688" t="s">
        <v>957</v>
      </c>
      <c r="G688" t="s">
        <v>948</v>
      </c>
      <c r="H688">
        <v>3.7199999999999998</v>
      </c>
      <c r="I688">
        <v>3</v>
      </c>
    </row>
    <row r="689" spans="1:9" x14ac:dyDescent="0.2">
      <c r="A689">
        <v>13</v>
      </c>
      <c r="B689" t="s">
        <v>433</v>
      </c>
      <c r="C689" t="s">
        <v>954</v>
      </c>
      <c r="D689" t="s">
        <v>955</v>
      </c>
      <c r="E689" t="s">
        <v>959</v>
      </c>
      <c r="F689" t="s">
        <v>946</v>
      </c>
      <c r="G689" t="s">
        <v>950</v>
      </c>
      <c r="H689">
        <v>1.7999999999999998</v>
      </c>
      <c r="I689">
        <v>3</v>
      </c>
    </row>
    <row r="690" spans="1:9" x14ac:dyDescent="0.2">
      <c r="A690">
        <v>13</v>
      </c>
      <c r="B690" t="s">
        <v>439</v>
      </c>
      <c r="C690" t="s">
        <v>954</v>
      </c>
      <c r="D690" t="s">
        <v>955</v>
      </c>
      <c r="E690" t="s">
        <v>960</v>
      </c>
      <c r="F690" t="s">
        <v>957</v>
      </c>
      <c r="G690" t="s">
        <v>950</v>
      </c>
      <c r="H690">
        <v>1.44</v>
      </c>
      <c r="I690">
        <v>3</v>
      </c>
    </row>
    <row r="691" spans="1:9" x14ac:dyDescent="0.2">
      <c r="A691">
        <v>13</v>
      </c>
      <c r="B691" t="s">
        <v>5</v>
      </c>
      <c r="C691" t="s">
        <v>954</v>
      </c>
      <c r="D691" t="s">
        <v>955</v>
      </c>
      <c r="E691" t="s">
        <v>961</v>
      </c>
      <c r="F691" t="s">
        <v>950</v>
      </c>
      <c r="G691" t="s">
        <v>946</v>
      </c>
      <c r="H691">
        <v>343</v>
      </c>
      <c r="I691">
        <v>3</v>
      </c>
    </row>
    <row r="692" spans="1:9" x14ac:dyDescent="0.2">
      <c r="A692">
        <v>13</v>
      </c>
      <c r="B692" t="s">
        <v>91</v>
      </c>
      <c r="C692" t="s">
        <v>954</v>
      </c>
      <c r="D692" t="s">
        <v>955</v>
      </c>
      <c r="E692" t="s">
        <v>962</v>
      </c>
      <c r="F692" t="s">
        <v>946</v>
      </c>
      <c r="G692" t="s">
        <v>953</v>
      </c>
      <c r="H692">
        <v>2.13</v>
      </c>
      <c r="I692">
        <v>3</v>
      </c>
    </row>
    <row r="693" spans="1:9" x14ac:dyDescent="0.2">
      <c r="A693">
        <v>13</v>
      </c>
      <c r="B693" t="s">
        <v>208</v>
      </c>
      <c r="C693" t="s">
        <v>954</v>
      </c>
      <c r="D693" t="s">
        <v>955</v>
      </c>
      <c r="E693" t="s">
        <v>962</v>
      </c>
      <c r="F693" t="s">
        <v>957</v>
      </c>
      <c r="G693" t="s">
        <v>952</v>
      </c>
      <c r="H693">
        <v>1.43</v>
      </c>
      <c r="I693">
        <v>3</v>
      </c>
    </row>
    <row r="694" spans="1:9" x14ac:dyDescent="0.2">
      <c r="A694">
        <v>12</v>
      </c>
      <c r="B694" t="s">
        <v>257</v>
      </c>
      <c r="C694" t="s">
        <v>954</v>
      </c>
      <c r="D694" t="s">
        <v>955</v>
      </c>
      <c r="E694" t="s">
        <v>956</v>
      </c>
      <c r="F694" t="s">
        <v>953</v>
      </c>
      <c r="G694" t="s">
        <v>946</v>
      </c>
      <c r="H694">
        <v>299</v>
      </c>
      <c r="I694">
        <v>3</v>
      </c>
    </row>
    <row r="695" spans="1:9" x14ac:dyDescent="0.2">
      <c r="A695">
        <v>12</v>
      </c>
      <c r="B695" t="s">
        <v>208</v>
      </c>
      <c r="C695" t="s">
        <v>954</v>
      </c>
      <c r="D695" t="s">
        <v>955</v>
      </c>
      <c r="E695" t="s">
        <v>959</v>
      </c>
      <c r="F695" t="s">
        <v>957</v>
      </c>
      <c r="G695" t="s">
        <v>948</v>
      </c>
      <c r="H695">
        <v>527</v>
      </c>
      <c r="I695">
        <v>3</v>
      </c>
    </row>
    <row r="696" spans="1:9" x14ac:dyDescent="0.2">
      <c r="A696">
        <v>12</v>
      </c>
      <c r="B696" t="s">
        <v>5</v>
      </c>
      <c r="C696" t="s">
        <v>954</v>
      </c>
      <c r="D696" t="s">
        <v>955</v>
      </c>
      <c r="E696" t="s">
        <v>962</v>
      </c>
      <c r="F696" t="s">
        <v>950</v>
      </c>
      <c r="G696" t="s">
        <v>949</v>
      </c>
      <c r="H696">
        <v>3</v>
      </c>
      <c r="I696">
        <v>3</v>
      </c>
    </row>
    <row r="697" spans="1:9" x14ac:dyDescent="0.2">
      <c r="A697">
        <v>12</v>
      </c>
      <c r="B697" t="s">
        <v>462</v>
      </c>
      <c r="C697" t="s">
        <v>954</v>
      </c>
      <c r="D697" t="s">
        <v>955</v>
      </c>
      <c r="E697" t="s">
        <v>956</v>
      </c>
      <c r="F697" t="s">
        <v>946</v>
      </c>
      <c r="G697" t="s">
        <v>948</v>
      </c>
      <c r="H697">
        <v>1.8399999999999999</v>
      </c>
      <c r="I697">
        <v>3</v>
      </c>
    </row>
    <row r="698" spans="1:9" x14ac:dyDescent="0.2">
      <c r="A698">
        <v>12</v>
      </c>
      <c r="B698" t="s">
        <v>86</v>
      </c>
      <c r="C698" t="s">
        <v>954</v>
      </c>
      <c r="D698" t="s">
        <v>955</v>
      </c>
      <c r="E698" t="s">
        <v>956</v>
      </c>
      <c r="F698" t="s">
        <v>946</v>
      </c>
      <c r="G698" t="s">
        <v>946</v>
      </c>
      <c r="H698">
        <v>923</v>
      </c>
      <c r="I698">
        <v>3</v>
      </c>
    </row>
    <row r="699" spans="1:9" x14ac:dyDescent="0.2">
      <c r="A699">
        <v>12</v>
      </c>
      <c r="B699" t="s">
        <v>110</v>
      </c>
      <c r="C699" t="s">
        <v>954</v>
      </c>
      <c r="D699" t="s">
        <v>955</v>
      </c>
      <c r="E699" t="s">
        <v>956</v>
      </c>
      <c r="F699" t="s">
        <v>957</v>
      </c>
      <c r="G699" t="s">
        <v>946</v>
      </c>
      <c r="H699">
        <v>386</v>
      </c>
      <c r="I699">
        <v>3</v>
      </c>
    </row>
    <row r="700" spans="1:9" x14ac:dyDescent="0.2">
      <c r="A700">
        <v>12</v>
      </c>
      <c r="B700" t="s">
        <v>462</v>
      </c>
      <c r="C700" t="s">
        <v>954</v>
      </c>
      <c r="D700" t="s">
        <v>955</v>
      </c>
      <c r="E700" t="s">
        <v>959</v>
      </c>
      <c r="F700" t="s">
        <v>946</v>
      </c>
      <c r="G700" t="s">
        <v>952</v>
      </c>
      <c r="H700">
        <v>5.2</v>
      </c>
      <c r="I700">
        <v>3</v>
      </c>
    </row>
    <row r="701" spans="1:9" x14ac:dyDescent="0.2">
      <c r="A701">
        <v>12</v>
      </c>
      <c r="B701" t="s">
        <v>471</v>
      </c>
      <c r="C701" t="s">
        <v>954</v>
      </c>
      <c r="D701" t="s">
        <v>955</v>
      </c>
      <c r="E701" t="s">
        <v>959</v>
      </c>
      <c r="F701" t="s">
        <v>946</v>
      </c>
      <c r="G701" t="s">
        <v>951</v>
      </c>
      <c r="H701">
        <v>0.37</v>
      </c>
      <c r="I701">
        <v>3</v>
      </c>
    </row>
    <row r="702" spans="1:9" x14ac:dyDescent="0.2">
      <c r="A702">
        <v>12</v>
      </c>
      <c r="B702" t="s">
        <v>473</v>
      </c>
      <c r="C702" t="s">
        <v>954</v>
      </c>
      <c r="D702" t="s">
        <v>955</v>
      </c>
      <c r="E702" t="s">
        <v>959</v>
      </c>
      <c r="F702" t="s">
        <v>946</v>
      </c>
      <c r="G702" t="s">
        <v>948</v>
      </c>
      <c r="H702">
        <v>438</v>
      </c>
      <c r="I702">
        <v>3</v>
      </c>
    </row>
    <row r="703" spans="1:9" x14ac:dyDescent="0.2">
      <c r="A703">
        <v>12</v>
      </c>
      <c r="B703" t="s">
        <v>134</v>
      </c>
      <c r="C703" t="s">
        <v>954</v>
      </c>
      <c r="D703" t="s">
        <v>955</v>
      </c>
      <c r="E703" t="s">
        <v>959</v>
      </c>
      <c r="F703" t="s">
        <v>946</v>
      </c>
      <c r="G703" t="s">
        <v>946</v>
      </c>
      <c r="H703">
        <v>0.82000000000000006</v>
      </c>
      <c r="I703">
        <v>3</v>
      </c>
    </row>
    <row r="704" spans="1:9" x14ac:dyDescent="0.2">
      <c r="A704">
        <v>12</v>
      </c>
      <c r="B704" t="s">
        <v>439</v>
      </c>
      <c r="C704" t="s">
        <v>954</v>
      </c>
      <c r="D704" t="s">
        <v>955</v>
      </c>
      <c r="E704" t="s">
        <v>959</v>
      </c>
      <c r="F704" t="s">
        <v>957</v>
      </c>
      <c r="G704" t="s">
        <v>948</v>
      </c>
      <c r="H704">
        <v>2.08</v>
      </c>
      <c r="I704">
        <v>3</v>
      </c>
    </row>
    <row r="705" spans="1:9" x14ac:dyDescent="0.2">
      <c r="A705">
        <v>12</v>
      </c>
      <c r="B705" t="s">
        <v>115</v>
      </c>
      <c r="C705" t="s">
        <v>954</v>
      </c>
      <c r="D705" t="s">
        <v>955</v>
      </c>
      <c r="E705" t="s">
        <v>959</v>
      </c>
      <c r="F705" t="s">
        <v>957</v>
      </c>
      <c r="G705" t="s">
        <v>951</v>
      </c>
      <c r="H705">
        <v>24</v>
      </c>
      <c r="I705">
        <v>3</v>
      </c>
    </row>
    <row r="706" spans="1:9" x14ac:dyDescent="0.2">
      <c r="A706">
        <v>12</v>
      </c>
      <c r="B706" t="s">
        <v>35</v>
      </c>
      <c r="C706" t="s">
        <v>954</v>
      </c>
      <c r="D706" t="s">
        <v>955</v>
      </c>
      <c r="E706" t="s">
        <v>960</v>
      </c>
      <c r="F706" t="s">
        <v>946</v>
      </c>
      <c r="G706" t="s">
        <v>946</v>
      </c>
      <c r="H706">
        <v>0.98</v>
      </c>
      <c r="I706">
        <v>3</v>
      </c>
    </row>
    <row r="707" spans="1:9" x14ac:dyDescent="0.2">
      <c r="A707">
        <v>12</v>
      </c>
      <c r="B707" t="s">
        <v>487</v>
      </c>
      <c r="C707" t="s">
        <v>954</v>
      </c>
      <c r="D707" t="s">
        <v>955</v>
      </c>
      <c r="E707" t="s">
        <v>960</v>
      </c>
      <c r="F707" t="s">
        <v>950</v>
      </c>
      <c r="G707" t="s">
        <v>948</v>
      </c>
      <c r="H707">
        <v>1.2</v>
      </c>
      <c r="I707">
        <v>3</v>
      </c>
    </row>
    <row r="708" spans="1:9" x14ac:dyDescent="0.2">
      <c r="A708">
        <v>12</v>
      </c>
      <c r="B708" t="s">
        <v>462</v>
      </c>
      <c r="C708" t="s">
        <v>954</v>
      </c>
      <c r="D708" t="s">
        <v>955</v>
      </c>
      <c r="E708" t="s">
        <v>961</v>
      </c>
      <c r="F708" t="s">
        <v>946</v>
      </c>
      <c r="G708" t="s">
        <v>946</v>
      </c>
      <c r="H708">
        <v>337</v>
      </c>
      <c r="I708">
        <v>3</v>
      </c>
    </row>
    <row r="709" spans="1:9" x14ac:dyDescent="0.2">
      <c r="A709">
        <v>12</v>
      </c>
      <c r="B709" t="s">
        <v>471</v>
      </c>
      <c r="C709" t="s">
        <v>954</v>
      </c>
      <c r="D709" t="s">
        <v>955</v>
      </c>
      <c r="E709" t="s">
        <v>961</v>
      </c>
      <c r="F709" t="s">
        <v>946</v>
      </c>
      <c r="G709" t="s">
        <v>950</v>
      </c>
      <c r="H709">
        <v>1.97</v>
      </c>
      <c r="I709">
        <v>3</v>
      </c>
    </row>
    <row r="710" spans="1:9" x14ac:dyDescent="0.2">
      <c r="A710">
        <v>12</v>
      </c>
      <c r="B710" t="s">
        <v>86</v>
      </c>
      <c r="C710" t="s">
        <v>954</v>
      </c>
      <c r="D710" t="s">
        <v>955</v>
      </c>
      <c r="E710" t="s">
        <v>961</v>
      </c>
      <c r="F710" t="s">
        <v>946</v>
      </c>
      <c r="G710" t="s">
        <v>950</v>
      </c>
      <c r="H710">
        <v>1.1400000000000001</v>
      </c>
      <c r="I710">
        <v>3</v>
      </c>
    </row>
    <row r="711" spans="1:9" x14ac:dyDescent="0.2">
      <c r="A711">
        <v>12</v>
      </c>
      <c r="B711" t="s">
        <v>115</v>
      </c>
      <c r="C711" t="s">
        <v>954</v>
      </c>
      <c r="D711" t="s">
        <v>955</v>
      </c>
      <c r="E711" t="s">
        <v>961</v>
      </c>
      <c r="F711" t="s">
        <v>957</v>
      </c>
      <c r="G711" t="s">
        <v>948</v>
      </c>
      <c r="H711">
        <v>724</v>
      </c>
      <c r="I711">
        <v>3</v>
      </c>
    </row>
    <row r="712" spans="1:9" x14ac:dyDescent="0.2">
      <c r="A712">
        <v>12</v>
      </c>
      <c r="B712" t="s">
        <v>501</v>
      </c>
      <c r="C712" t="s">
        <v>954</v>
      </c>
      <c r="D712" t="s">
        <v>955</v>
      </c>
      <c r="E712" t="s">
        <v>961</v>
      </c>
      <c r="F712" t="s">
        <v>957</v>
      </c>
      <c r="G712" t="s">
        <v>951</v>
      </c>
      <c r="H712">
        <v>0.52</v>
      </c>
      <c r="I712">
        <v>3</v>
      </c>
    </row>
    <row r="713" spans="1:9" x14ac:dyDescent="0.2">
      <c r="A713">
        <v>12</v>
      </c>
      <c r="B713" t="s">
        <v>487</v>
      </c>
      <c r="C713" t="s">
        <v>954</v>
      </c>
      <c r="D713" t="s">
        <v>955</v>
      </c>
      <c r="E713" t="s">
        <v>962</v>
      </c>
      <c r="F713" t="s">
        <v>946</v>
      </c>
      <c r="G713" t="s">
        <v>951</v>
      </c>
      <c r="H713">
        <v>36</v>
      </c>
      <c r="I713">
        <v>3</v>
      </c>
    </row>
    <row r="714" spans="1:9" x14ac:dyDescent="0.2">
      <c r="A714">
        <v>12</v>
      </c>
      <c r="B714" t="s">
        <v>471</v>
      </c>
      <c r="C714" t="s">
        <v>954</v>
      </c>
      <c r="D714" t="s">
        <v>955</v>
      </c>
      <c r="E714" t="s">
        <v>962</v>
      </c>
      <c r="F714" t="s">
        <v>946</v>
      </c>
      <c r="G714" t="s">
        <v>951</v>
      </c>
      <c r="H714">
        <v>1.1199999999999999</v>
      </c>
      <c r="I714">
        <v>3</v>
      </c>
    </row>
    <row r="715" spans="1:9" x14ac:dyDescent="0.2">
      <c r="A715">
        <v>12</v>
      </c>
      <c r="B715" t="s">
        <v>473</v>
      </c>
      <c r="C715" t="s">
        <v>954</v>
      </c>
      <c r="D715" t="s">
        <v>955</v>
      </c>
      <c r="E715" t="s">
        <v>962</v>
      </c>
      <c r="F715" t="s">
        <v>946</v>
      </c>
      <c r="G715" t="s">
        <v>946</v>
      </c>
      <c r="H715">
        <v>348</v>
      </c>
      <c r="I715">
        <v>3</v>
      </c>
    </row>
    <row r="716" spans="1:9" x14ac:dyDescent="0.2">
      <c r="A716">
        <v>12</v>
      </c>
      <c r="B716" t="s">
        <v>257</v>
      </c>
      <c r="C716" t="s">
        <v>954</v>
      </c>
      <c r="D716" t="s">
        <v>955</v>
      </c>
      <c r="E716" t="s">
        <v>962</v>
      </c>
      <c r="F716" t="s">
        <v>957</v>
      </c>
      <c r="G716" t="s">
        <v>947</v>
      </c>
      <c r="H716">
        <v>7</v>
      </c>
      <c r="I716">
        <v>3</v>
      </c>
    </row>
    <row r="717" spans="1:9" x14ac:dyDescent="0.2">
      <c r="A717">
        <v>12</v>
      </c>
      <c r="B717" t="s">
        <v>115</v>
      </c>
      <c r="C717" t="s">
        <v>954</v>
      </c>
      <c r="D717" t="s">
        <v>955</v>
      </c>
      <c r="E717" t="s">
        <v>962</v>
      </c>
      <c r="F717" t="s">
        <v>957</v>
      </c>
      <c r="G717" t="s">
        <v>948</v>
      </c>
      <c r="H717">
        <v>471</v>
      </c>
      <c r="I717">
        <v>3</v>
      </c>
    </row>
    <row r="718" spans="1:9" x14ac:dyDescent="0.2">
      <c r="A718">
        <v>14</v>
      </c>
      <c r="B718" t="s">
        <v>501</v>
      </c>
      <c r="C718" t="s">
        <v>954</v>
      </c>
      <c r="D718" t="s">
        <v>955</v>
      </c>
      <c r="E718" t="s">
        <v>960</v>
      </c>
      <c r="F718" t="s">
        <v>953</v>
      </c>
      <c r="G718" t="s">
        <v>946</v>
      </c>
      <c r="H718">
        <v>242</v>
      </c>
      <c r="I718">
        <v>3</v>
      </c>
    </row>
    <row r="719" spans="1:9" x14ac:dyDescent="0.2">
      <c r="A719">
        <v>15</v>
      </c>
      <c r="B719">
        <v>0</v>
      </c>
      <c r="C719" t="s">
        <v>963</v>
      </c>
      <c r="D719" t="s">
        <v>955</v>
      </c>
      <c r="E719" t="s">
        <v>956</v>
      </c>
      <c r="F719" t="s">
        <v>946</v>
      </c>
      <c r="G719" t="s">
        <v>949</v>
      </c>
      <c r="H719">
        <v>3</v>
      </c>
      <c r="I719">
        <v>3</v>
      </c>
    </row>
    <row r="720" spans="1:9" x14ac:dyDescent="0.2">
      <c r="A720">
        <v>15</v>
      </c>
      <c r="B720">
        <v>0</v>
      </c>
      <c r="C720" t="s">
        <v>963</v>
      </c>
      <c r="D720" t="s">
        <v>955</v>
      </c>
      <c r="E720" t="s">
        <v>958</v>
      </c>
      <c r="F720" t="s">
        <v>946</v>
      </c>
      <c r="G720" t="s">
        <v>952</v>
      </c>
      <c r="H720">
        <v>0.96</v>
      </c>
      <c r="I720">
        <v>3</v>
      </c>
    </row>
    <row r="721" spans="1:9" x14ac:dyDescent="0.2">
      <c r="A721">
        <v>15</v>
      </c>
      <c r="B721" t="s">
        <v>242</v>
      </c>
      <c r="C721" t="s">
        <v>963</v>
      </c>
      <c r="D721" t="s">
        <v>955</v>
      </c>
      <c r="E721" t="s">
        <v>958</v>
      </c>
      <c r="F721" t="s">
        <v>946</v>
      </c>
      <c r="G721" t="s">
        <v>953</v>
      </c>
      <c r="H721">
        <v>0.91999999999999993</v>
      </c>
      <c r="I721">
        <v>3</v>
      </c>
    </row>
    <row r="722" spans="1:9" x14ac:dyDescent="0.2">
      <c r="A722">
        <v>15</v>
      </c>
      <c r="B722" t="s">
        <v>473</v>
      </c>
      <c r="C722" t="s">
        <v>963</v>
      </c>
      <c r="D722" t="s">
        <v>955</v>
      </c>
      <c r="E722" t="s">
        <v>958</v>
      </c>
      <c r="F722" t="s">
        <v>947</v>
      </c>
      <c r="G722" t="s">
        <v>953</v>
      </c>
      <c r="H722">
        <v>0.84</v>
      </c>
      <c r="I722">
        <v>3</v>
      </c>
    </row>
    <row r="723" spans="1:9" x14ac:dyDescent="0.2">
      <c r="A723">
        <v>15</v>
      </c>
      <c r="B723" t="s">
        <v>50</v>
      </c>
      <c r="C723" t="s">
        <v>963</v>
      </c>
      <c r="D723" t="s">
        <v>955</v>
      </c>
      <c r="E723" t="s">
        <v>958</v>
      </c>
      <c r="F723" t="s">
        <v>957</v>
      </c>
      <c r="G723" t="s">
        <v>946</v>
      </c>
      <c r="H723">
        <v>236</v>
      </c>
      <c r="I723">
        <v>3</v>
      </c>
    </row>
    <row r="724" spans="1:9" x14ac:dyDescent="0.2">
      <c r="A724">
        <v>15</v>
      </c>
      <c r="B724" t="s">
        <v>462</v>
      </c>
      <c r="C724" t="s">
        <v>963</v>
      </c>
      <c r="D724" t="s">
        <v>955</v>
      </c>
      <c r="E724" t="s">
        <v>958</v>
      </c>
      <c r="F724" t="s">
        <v>950</v>
      </c>
      <c r="G724" t="s">
        <v>953</v>
      </c>
      <c r="H724">
        <v>1.1499999999999999</v>
      </c>
      <c r="I724">
        <v>3</v>
      </c>
    </row>
    <row r="725" spans="1:9" x14ac:dyDescent="0.2">
      <c r="A725">
        <v>15</v>
      </c>
      <c r="B725" t="s">
        <v>369</v>
      </c>
      <c r="C725" t="s">
        <v>963</v>
      </c>
      <c r="D725" t="s">
        <v>955</v>
      </c>
      <c r="E725" t="s">
        <v>958</v>
      </c>
      <c r="F725" t="s">
        <v>950</v>
      </c>
      <c r="G725" t="s">
        <v>951</v>
      </c>
      <c r="H725">
        <v>0.47000000000000003</v>
      </c>
      <c r="I725">
        <v>3</v>
      </c>
    </row>
    <row r="726" spans="1:9" x14ac:dyDescent="0.2">
      <c r="A726">
        <v>15</v>
      </c>
      <c r="B726">
        <v>0</v>
      </c>
      <c r="C726" t="s">
        <v>963</v>
      </c>
      <c r="D726" t="s">
        <v>955</v>
      </c>
      <c r="E726" t="s">
        <v>959</v>
      </c>
      <c r="F726" t="s">
        <v>946</v>
      </c>
      <c r="G726" t="s">
        <v>946</v>
      </c>
      <c r="H726">
        <v>0.49</v>
      </c>
      <c r="I726">
        <v>3</v>
      </c>
    </row>
    <row r="727" spans="1:9" x14ac:dyDescent="0.2">
      <c r="A727">
        <v>15</v>
      </c>
      <c r="B727" t="s">
        <v>471</v>
      </c>
      <c r="C727" t="s">
        <v>963</v>
      </c>
      <c r="D727" t="s">
        <v>955</v>
      </c>
      <c r="E727" t="s">
        <v>960</v>
      </c>
      <c r="F727" t="s">
        <v>946</v>
      </c>
      <c r="G727" t="s">
        <v>947</v>
      </c>
      <c r="H727">
        <v>1.03</v>
      </c>
      <c r="I727">
        <v>3</v>
      </c>
    </row>
    <row r="728" spans="1:9" x14ac:dyDescent="0.2">
      <c r="A728">
        <v>15</v>
      </c>
      <c r="B728" t="s">
        <v>86</v>
      </c>
      <c r="C728" t="s">
        <v>963</v>
      </c>
      <c r="D728" t="s">
        <v>955</v>
      </c>
      <c r="E728" t="s">
        <v>960</v>
      </c>
      <c r="F728" t="s">
        <v>953</v>
      </c>
      <c r="G728" t="s">
        <v>951</v>
      </c>
      <c r="H728">
        <v>0.52</v>
      </c>
      <c r="I728">
        <v>3</v>
      </c>
    </row>
    <row r="729" spans="1:9" x14ac:dyDescent="0.2">
      <c r="A729">
        <v>15</v>
      </c>
      <c r="B729" t="s">
        <v>134</v>
      </c>
      <c r="C729" t="s">
        <v>963</v>
      </c>
      <c r="D729" t="s">
        <v>955</v>
      </c>
      <c r="E729" t="s">
        <v>960</v>
      </c>
      <c r="F729" t="s">
        <v>950</v>
      </c>
      <c r="G729" t="s">
        <v>947</v>
      </c>
      <c r="H729">
        <v>12</v>
      </c>
      <c r="I729">
        <v>3</v>
      </c>
    </row>
    <row r="730" spans="1:9" x14ac:dyDescent="0.2">
      <c r="A730">
        <v>15</v>
      </c>
      <c r="B730" t="s">
        <v>566</v>
      </c>
      <c r="C730" t="s">
        <v>963</v>
      </c>
      <c r="D730" t="s">
        <v>955</v>
      </c>
      <c r="E730" t="s">
        <v>961</v>
      </c>
      <c r="F730" t="s">
        <v>946</v>
      </c>
      <c r="G730" t="s">
        <v>951</v>
      </c>
      <c r="H730">
        <v>0.25</v>
      </c>
      <c r="I730">
        <v>3</v>
      </c>
    </row>
    <row r="731" spans="1:9" x14ac:dyDescent="0.2">
      <c r="A731">
        <v>15</v>
      </c>
      <c r="B731" t="s">
        <v>35</v>
      </c>
      <c r="C731" t="s">
        <v>963</v>
      </c>
      <c r="D731" t="s">
        <v>955</v>
      </c>
      <c r="E731" t="s">
        <v>962</v>
      </c>
      <c r="F731" t="s">
        <v>946</v>
      </c>
      <c r="G731" t="s">
        <v>946</v>
      </c>
      <c r="H731">
        <v>298</v>
      </c>
      <c r="I731">
        <v>3</v>
      </c>
    </row>
    <row r="732" spans="1:9" x14ac:dyDescent="0.2">
      <c r="A732">
        <v>15</v>
      </c>
      <c r="B732" t="s">
        <v>134</v>
      </c>
      <c r="C732" t="s">
        <v>963</v>
      </c>
      <c r="D732" t="s">
        <v>955</v>
      </c>
      <c r="E732" t="s">
        <v>962</v>
      </c>
      <c r="F732" t="s">
        <v>946</v>
      </c>
      <c r="G732" t="s">
        <v>947</v>
      </c>
      <c r="H732">
        <v>1.1100000000000001</v>
      </c>
      <c r="I732">
        <v>3</v>
      </c>
    </row>
    <row r="733" spans="1:9" x14ac:dyDescent="0.2">
      <c r="A733">
        <v>15</v>
      </c>
      <c r="B733" t="s">
        <v>110</v>
      </c>
      <c r="C733" t="s">
        <v>963</v>
      </c>
      <c r="D733" t="s">
        <v>955</v>
      </c>
      <c r="E733" t="s">
        <v>962</v>
      </c>
      <c r="F733" t="s">
        <v>957</v>
      </c>
      <c r="G733" t="s">
        <v>948</v>
      </c>
      <c r="H733">
        <v>669</v>
      </c>
      <c r="I733">
        <v>3</v>
      </c>
    </row>
    <row r="734" spans="1:9" x14ac:dyDescent="0.2">
      <c r="A734">
        <v>15</v>
      </c>
      <c r="B734" t="s">
        <v>462</v>
      </c>
      <c r="C734" t="s">
        <v>963</v>
      </c>
      <c r="D734" t="s">
        <v>955</v>
      </c>
      <c r="E734" t="s">
        <v>962</v>
      </c>
      <c r="F734" t="s">
        <v>950</v>
      </c>
      <c r="G734" t="s">
        <v>946</v>
      </c>
      <c r="H734">
        <v>152</v>
      </c>
      <c r="I734">
        <v>3</v>
      </c>
    </row>
    <row r="735" spans="1:9" x14ac:dyDescent="0.2">
      <c r="A735">
        <v>13</v>
      </c>
      <c r="B735" t="s">
        <v>585</v>
      </c>
      <c r="C735" t="s">
        <v>954</v>
      </c>
      <c r="D735" t="s">
        <v>955</v>
      </c>
      <c r="E735" t="s">
        <v>960</v>
      </c>
      <c r="F735" t="s">
        <v>957</v>
      </c>
      <c r="G735" t="s">
        <v>946</v>
      </c>
      <c r="H735">
        <v>0.96</v>
      </c>
      <c r="I735">
        <v>3</v>
      </c>
    </row>
    <row r="736" spans="1:9" x14ac:dyDescent="0.2">
      <c r="A736">
        <v>11</v>
      </c>
      <c r="B736" t="s">
        <v>487</v>
      </c>
      <c r="C736" t="s">
        <v>954</v>
      </c>
      <c r="D736" t="s">
        <v>964</v>
      </c>
      <c r="E736" t="s">
        <v>956</v>
      </c>
      <c r="F736" t="s">
        <v>946</v>
      </c>
      <c r="G736" t="s">
        <v>949</v>
      </c>
      <c r="H736">
        <v>4</v>
      </c>
      <c r="I736">
        <v>3</v>
      </c>
    </row>
    <row r="737" spans="1:9" x14ac:dyDescent="0.2">
      <c r="A737">
        <v>11</v>
      </c>
      <c r="B737" t="s">
        <v>273</v>
      </c>
      <c r="C737" t="s">
        <v>954</v>
      </c>
      <c r="D737" t="s">
        <v>964</v>
      </c>
      <c r="E737" t="s">
        <v>958</v>
      </c>
      <c r="F737" t="s">
        <v>946</v>
      </c>
      <c r="G737" t="s">
        <v>946</v>
      </c>
      <c r="H737">
        <v>361</v>
      </c>
      <c r="I737">
        <v>3</v>
      </c>
    </row>
    <row r="738" spans="1:9" x14ac:dyDescent="0.2">
      <c r="A738">
        <v>11</v>
      </c>
      <c r="B738">
        <v>0</v>
      </c>
      <c r="C738" t="s">
        <v>954</v>
      </c>
      <c r="D738" t="s">
        <v>964</v>
      </c>
      <c r="E738" t="s">
        <v>959</v>
      </c>
      <c r="F738" t="s">
        <v>946</v>
      </c>
      <c r="G738" t="s">
        <v>948</v>
      </c>
      <c r="H738">
        <v>790</v>
      </c>
      <c r="I738">
        <v>3</v>
      </c>
    </row>
    <row r="739" spans="1:9" x14ac:dyDescent="0.2">
      <c r="A739">
        <v>11</v>
      </c>
      <c r="B739" t="s">
        <v>346</v>
      </c>
      <c r="C739" t="s">
        <v>954</v>
      </c>
      <c r="D739" t="s">
        <v>964</v>
      </c>
      <c r="E739" t="s">
        <v>959</v>
      </c>
      <c r="F739" t="s">
        <v>946</v>
      </c>
      <c r="G739" t="s">
        <v>946</v>
      </c>
      <c r="H739">
        <v>0.92999999999999994</v>
      </c>
      <c r="I739">
        <v>3</v>
      </c>
    </row>
    <row r="740" spans="1:9" x14ac:dyDescent="0.2">
      <c r="A740">
        <v>10</v>
      </c>
      <c r="B740" t="s">
        <v>603</v>
      </c>
      <c r="C740" t="s">
        <v>954</v>
      </c>
      <c r="D740" t="s">
        <v>964</v>
      </c>
      <c r="E740" t="s">
        <v>956</v>
      </c>
      <c r="F740" t="s">
        <v>946</v>
      </c>
      <c r="G740" t="s">
        <v>948</v>
      </c>
      <c r="H740">
        <v>1.94</v>
      </c>
      <c r="I740">
        <v>3</v>
      </c>
    </row>
    <row r="741" spans="1:9" x14ac:dyDescent="0.2">
      <c r="A741">
        <v>10</v>
      </c>
      <c r="B741" t="s">
        <v>585</v>
      </c>
      <c r="C741" t="s">
        <v>954</v>
      </c>
      <c r="D741" t="s">
        <v>964</v>
      </c>
      <c r="E741" t="s">
        <v>959</v>
      </c>
      <c r="F741" t="s">
        <v>953</v>
      </c>
      <c r="G741" t="s">
        <v>949</v>
      </c>
      <c r="H741">
        <v>3</v>
      </c>
      <c r="I741">
        <v>3</v>
      </c>
    </row>
    <row r="742" spans="1:9" x14ac:dyDescent="0.2">
      <c r="A742">
        <v>10</v>
      </c>
      <c r="B742" t="s">
        <v>585</v>
      </c>
      <c r="C742" t="s">
        <v>954</v>
      </c>
      <c r="D742" t="s">
        <v>964</v>
      </c>
      <c r="E742" t="s">
        <v>961</v>
      </c>
      <c r="F742" t="s">
        <v>953</v>
      </c>
      <c r="G742" t="s">
        <v>948</v>
      </c>
      <c r="H742">
        <v>536</v>
      </c>
      <c r="I742">
        <v>3</v>
      </c>
    </row>
    <row r="743" spans="1:9" x14ac:dyDescent="0.2">
      <c r="A743">
        <v>12</v>
      </c>
      <c r="B743" t="s">
        <v>471</v>
      </c>
      <c r="C743" t="s">
        <v>954</v>
      </c>
      <c r="D743" t="s">
        <v>955</v>
      </c>
      <c r="E743" t="s">
        <v>956</v>
      </c>
      <c r="F743" t="s">
        <v>946</v>
      </c>
      <c r="G743" t="s">
        <v>948</v>
      </c>
      <c r="H743">
        <v>466</v>
      </c>
      <c r="I743">
        <v>3</v>
      </c>
    </row>
    <row r="744" spans="1:9" x14ac:dyDescent="0.2">
      <c r="A744">
        <v>12</v>
      </c>
      <c r="B744" t="s">
        <v>473</v>
      </c>
      <c r="C744" t="s">
        <v>954</v>
      </c>
      <c r="D744" t="s">
        <v>955</v>
      </c>
      <c r="E744" t="s">
        <v>956</v>
      </c>
      <c r="F744" t="s">
        <v>946</v>
      </c>
      <c r="G744" t="s">
        <v>947</v>
      </c>
      <c r="H744">
        <v>5</v>
      </c>
      <c r="I744">
        <v>3</v>
      </c>
    </row>
    <row r="745" spans="1:9" x14ac:dyDescent="0.2">
      <c r="A745">
        <v>12</v>
      </c>
      <c r="B745" t="s">
        <v>35</v>
      </c>
      <c r="C745" t="s">
        <v>954</v>
      </c>
      <c r="D745" t="s">
        <v>955</v>
      </c>
      <c r="E745" t="s">
        <v>958</v>
      </c>
      <c r="F745" t="s">
        <v>946</v>
      </c>
      <c r="G745" t="s">
        <v>948</v>
      </c>
      <c r="H745">
        <v>509</v>
      </c>
      <c r="I745">
        <v>3</v>
      </c>
    </row>
    <row r="746" spans="1:9" x14ac:dyDescent="0.2">
      <c r="A746">
        <v>12</v>
      </c>
      <c r="B746" t="s">
        <v>257</v>
      </c>
      <c r="C746" t="s">
        <v>954</v>
      </c>
      <c r="D746" t="s">
        <v>955</v>
      </c>
      <c r="E746" t="s">
        <v>958</v>
      </c>
      <c r="F746" t="s">
        <v>957</v>
      </c>
      <c r="G746" t="s">
        <v>946</v>
      </c>
      <c r="H746">
        <v>0.96</v>
      </c>
      <c r="I746">
        <v>3</v>
      </c>
    </row>
    <row r="747" spans="1:9" x14ac:dyDescent="0.2">
      <c r="A747">
        <v>12</v>
      </c>
      <c r="B747" t="s">
        <v>439</v>
      </c>
      <c r="C747" t="s">
        <v>954</v>
      </c>
      <c r="D747" t="s">
        <v>955</v>
      </c>
      <c r="E747" t="s">
        <v>958</v>
      </c>
      <c r="F747" t="s">
        <v>953</v>
      </c>
      <c r="G747" t="s">
        <v>950</v>
      </c>
      <c r="H747">
        <v>1.6199999999999999</v>
      </c>
      <c r="I747">
        <v>3</v>
      </c>
    </row>
    <row r="748" spans="1:9" x14ac:dyDescent="0.2">
      <c r="A748">
        <v>12</v>
      </c>
      <c r="B748" t="s">
        <v>257</v>
      </c>
      <c r="C748" t="s">
        <v>954</v>
      </c>
      <c r="D748" t="s">
        <v>955</v>
      </c>
      <c r="E748" t="s">
        <v>959</v>
      </c>
      <c r="F748" t="s">
        <v>953</v>
      </c>
      <c r="G748" t="s">
        <v>947</v>
      </c>
      <c r="H748">
        <v>4</v>
      </c>
      <c r="I748">
        <v>3</v>
      </c>
    </row>
    <row r="749" spans="1:9" x14ac:dyDescent="0.2">
      <c r="A749">
        <v>12</v>
      </c>
      <c r="B749" t="s">
        <v>110</v>
      </c>
      <c r="C749" t="s">
        <v>954</v>
      </c>
      <c r="D749" t="s">
        <v>955</v>
      </c>
      <c r="E749" t="s">
        <v>960</v>
      </c>
      <c r="F749" t="s">
        <v>957</v>
      </c>
      <c r="G749" t="s">
        <v>951</v>
      </c>
      <c r="H749">
        <v>17</v>
      </c>
      <c r="I749">
        <v>3</v>
      </c>
    </row>
    <row r="750" spans="1:9" x14ac:dyDescent="0.2">
      <c r="A750">
        <v>9</v>
      </c>
      <c r="B750" t="s">
        <v>181</v>
      </c>
      <c r="C750" t="s">
        <v>954</v>
      </c>
      <c r="D750" t="s">
        <v>964</v>
      </c>
      <c r="E750" t="s">
        <v>956</v>
      </c>
      <c r="F750" t="s">
        <v>957</v>
      </c>
      <c r="G750" t="s">
        <v>947</v>
      </c>
      <c r="H750">
        <v>6</v>
      </c>
      <c r="I750">
        <v>3</v>
      </c>
    </row>
    <row r="751" spans="1:9" x14ac:dyDescent="0.2">
      <c r="A751">
        <v>9</v>
      </c>
      <c r="B751" t="s">
        <v>585</v>
      </c>
      <c r="C751" t="s">
        <v>954</v>
      </c>
      <c r="D751" t="s">
        <v>964</v>
      </c>
      <c r="E751" t="s">
        <v>956</v>
      </c>
      <c r="F751" t="s">
        <v>957</v>
      </c>
      <c r="G751" t="s">
        <v>950</v>
      </c>
      <c r="H751">
        <v>1.58</v>
      </c>
      <c r="I751">
        <v>3</v>
      </c>
    </row>
    <row r="752" spans="1:9" x14ac:dyDescent="0.2">
      <c r="A752">
        <v>9</v>
      </c>
      <c r="B752" t="s">
        <v>642</v>
      </c>
      <c r="C752" t="s">
        <v>954</v>
      </c>
      <c r="D752" t="s">
        <v>964</v>
      </c>
      <c r="E752" t="s">
        <v>956</v>
      </c>
      <c r="F752" t="s">
        <v>950</v>
      </c>
      <c r="G752" t="s">
        <v>949</v>
      </c>
      <c r="H752">
        <v>5</v>
      </c>
      <c r="I752">
        <v>3</v>
      </c>
    </row>
    <row r="753" spans="1:9" x14ac:dyDescent="0.2">
      <c r="A753">
        <v>9</v>
      </c>
      <c r="B753" t="s">
        <v>273</v>
      </c>
      <c r="C753" t="s">
        <v>954</v>
      </c>
      <c r="D753" t="s">
        <v>964</v>
      </c>
      <c r="E753" t="s">
        <v>956</v>
      </c>
      <c r="F753" t="s">
        <v>950</v>
      </c>
      <c r="G753" t="s">
        <v>950</v>
      </c>
      <c r="H753">
        <v>1.72</v>
      </c>
      <c r="I753">
        <v>3</v>
      </c>
    </row>
    <row r="754" spans="1:9" x14ac:dyDescent="0.2">
      <c r="A754">
        <v>9</v>
      </c>
      <c r="B754" t="s">
        <v>585</v>
      </c>
      <c r="C754" t="s">
        <v>954</v>
      </c>
      <c r="D754" t="s">
        <v>964</v>
      </c>
      <c r="E754" t="s">
        <v>958</v>
      </c>
      <c r="F754" t="s">
        <v>957</v>
      </c>
      <c r="G754" t="s">
        <v>952</v>
      </c>
      <c r="H754">
        <v>2.88</v>
      </c>
      <c r="I754">
        <v>3</v>
      </c>
    </row>
    <row r="755" spans="1:9" x14ac:dyDescent="0.2">
      <c r="A755">
        <v>9</v>
      </c>
      <c r="B755" t="s">
        <v>501</v>
      </c>
      <c r="C755" t="s">
        <v>954</v>
      </c>
      <c r="D755" t="s">
        <v>964</v>
      </c>
      <c r="E755" t="s">
        <v>959</v>
      </c>
      <c r="F755" t="s">
        <v>957</v>
      </c>
      <c r="G755" t="s">
        <v>950</v>
      </c>
      <c r="H755">
        <v>2.8899999999999997</v>
      </c>
      <c r="I755">
        <v>3</v>
      </c>
    </row>
    <row r="756" spans="1:9" x14ac:dyDescent="0.2">
      <c r="A756">
        <v>9</v>
      </c>
      <c r="B756" t="s">
        <v>181</v>
      </c>
      <c r="C756" t="s">
        <v>954</v>
      </c>
      <c r="D756" t="s">
        <v>964</v>
      </c>
      <c r="E756" t="s">
        <v>961</v>
      </c>
      <c r="F756" t="s">
        <v>957</v>
      </c>
      <c r="G756" t="s">
        <v>952</v>
      </c>
      <c r="H756">
        <v>4.1399999999999997</v>
      </c>
      <c r="I756">
        <v>3</v>
      </c>
    </row>
    <row r="757" spans="1:9" x14ac:dyDescent="0.2">
      <c r="A757">
        <v>9</v>
      </c>
      <c r="B757" t="s">
        <v>603</v>
      </c>
      <c r="C757" t="s">
        <v>954</v>
      </c>
      <c r="D757" t="s">
        <v>964</v>
      </c>
      <c r="E757" t="s">
        <v>962</v>
      </c>
      <c r="F757" t="s">
        <v>946</v>
      </c>
      <c r="G757" t="s">
        <v>951</v>
      </c>
      <c r="H757">
        <v>45</v>
      </c>
      <c r="I757">
        <v>3</v>
      </c>
    </row>
    <row r="758" spans="1:9" x14ac:dyDescent="0.2">
      <c r="A758">
        <v>11</v>
      </c>
      <c r="B758" t="s">
        <v>585</v>
      </c>
      <c r="C758" t="s">
        <v>954</v>
      </c>
      <c r="D758" t="s">
        <v>964</v>
      </c>
      <c r="E758" t="s">
        <v>962</v>
      </c>
      <c r="F758" t="s">
        <v>957</v>
      </c>
      <c r="G758" t="s">
        <v>948</v>
      </c>
      <c r="H758">
        <v>3.2199999999999998</v>
      </c>
      <c r="I758">
        <v>3</v>
      </c>
    </row>
    <row r="759" spans="1:9" x14ac:dyDescent="0.2">
      <c r="A759">
        <v>11</v>
      </c>
      <c r="B759" t="s">
        <v>439</v>
      </c>
      <c r="C759" t="s">
        <v>954</v>
      </c>
      <c r="D759" t="s">
        <v>955</v>
      </c>
      <c r="E759" t="s">
        <v>962</v>
      </c>
      <c r="F759" t="s">
        <v>957</v>
      </c>
      <c r="G759" t="s">
        <v>948</v>
      </c>
      <c r="H759">
        <v>3.32</v>
      </c>
      <c r="I759">
        <v>3</v>
      </c>
    </row>
    <row r="760" spans="1:9" x14ac:dyDescent="0.2">
      <c r="A760">
        <v>8</v>
      </c>
      <c r="B760" t="s">
        <v>671</v>
      </c>
      <c r="C760" t="s">
        <v>954</v>
      </c>
      <c r="D760" t="s">
        <v>965</v>
      </c>
      <c r="E760" t="s">
        <v>956</v>
      </c>
      <c r="F760" t="s">
        <v>946</v>
      </c>
      <c r="G760" t="s">
        <v>952</v>
      </c>
      <c r="H760">
        <v>4.2799999999999994</v>
      </c>
      <c r="I760">
        <v>3</v>
      </c>
    </row>
    <row r="761" spans="1:9" x14ac:dyDescent="0.2">
      <c r="A761">
        <v>8</v>
      </c>
      <c r="B761" t="s">
        <v>674</v>
      </c>
      <c r="C761" t="s">
        <v>954</v>
      </c>
      <c r="D761" t="s">
        <v>965</v>
      </c>
      <c r="E761" t="s">
        <v>956</v>
      </c>
      <c r="F761" t="s">
        <v>946</v>
      </c>
      <c r="G761" t="s">
        <v>948</v>
      </c>
      <c r="H761">
        <v>501</v>
      </c>
      <c r="I761">
        <v>3</v>
      </c>
    </row>
    <row r="762" spans="1:9" x14ac:dyDescent="0.2">
      <c r="A762">
        <v>8</v>
      </c>
      <c r="B762" t="s">
        <v>677</v>
      </c>
      <c r="C762" t="s">
        <v>954</v>
      </c>
      <c r="D762" t="s">
        <v>965</v>
      </c>
      <c r="E762" t="s">
        <v>959</v>
      </c>
      <c r="F762" t="s">
        <v>946</v>
      </c>
      <c r="G762" t="s">
        <v>947</v>
      </c>
      <c r="H762">
        <v>14</v>
      </c>
      <c r="I762">
        <v>3</v>
      </c>
    </row>
    <row r="763" spans="1:9" x14ac:dyDescent="0.2">
      <c r="A763">
        <v>8</v>
      </c>
      <c r="B763" t="s">
        <v>603</v>
      </c>
      <c r="C763" t="s">
        <v>954</v>
      </c>
      <c r="D763" t="s">
        <v>965</v>
      </c>
      <c r="E763" t="s">
        <v>959</v>
      </c>
      <c r="F763" t="s">
        <v>946</v>
      </c>
      <c r="G763" t="s">
        <v>946</v>
      </c>
      <c r="H763">
        <v>0.8</v>
      </c>
      <c r="I763">
        <v>3</v>
      </c>
    </row>
    <row r="764" spans="1:9" x14ac:dyDescent="0.2">
      <c r="A764">
        <v>8</v>
      </c>
      <c r="B764" t="s">
        <v>82</v>
      </c>
      <c r="C764" t="s">
        <v>954</v>
      </c>
      <c r="D764" t="s">
        <v>955</v>
      </c>
      <c r="E764" t="s">
        <v>961</v>
      </c>
      <c r="F764" t="s">
        <v>953</v>
      </c>
      <c r="G764" t="s">
        <v>948</v>
      </c>
      <c r="H764">
        <v>1.3</v>
      </c>
      <c r="I764">
        <v>3</v>
      </c>
    </row>
    <row r="765" spans="1:9" x14ac:dyDescent="0.2">
      <c r="A765">
        <v>8</v>
      </c>
      <c r="B765" t="s">
        <v>433</v>
      </c>
      <c r="C765" t="s">
        <v>954</v>
      </c>
      <c r="D765" t="s">
        <v>965</v>
      </c>
      <c r="E765" t="s">
        <v>962</v>
      </c>
      <c r="F765" t="s">
        <v>946</v>
      </c>
      <c r="G765" t="s">
        <v>947</v>
      </c>
      <c r="H765">
        <v>1.05</v>
      </c>
      <c r="I765">
        <v>3</v>
      </c>
    </row>
    <row r="766" spans="1:9" x14ac:dyDescent="0.2">
      <c r="A766">
        <v>8</v>
      </c>
      <c r="B766" t="s">
        <v>501</v>
      </c>
      <c r="C766" t="s">
        <v>954</v>
      </c>
      <c r="D766" t="s">
        <v>965</v>
      </c>
      <c r="E766" t="s">
        <v>962</v>
      </c>
      <c r="F766" t="s">
        <v>953</v>
      </c>
      <c r="G766" t="s">
        <v>947</v>
      </c>
      <c r="H766">
        <v>5</v>
      </c>
      <c r="I766">
        <v>3</v>
      </c>
    </row>
    <row r="767" spans="1:9" x14ac:dyDescent="0.2">
      <c r="A767">
        <v>12</v>
      </c>
      <c r="B767" t="s">
        <v>471</v>
      </c>
      <c r="C767" t="s">
        <v>963</v>
      </c>
      <c r="D767" t="s">
        <v>955</v>
      </c>
      <c r="E767" t="s">
        <v>958</v>
      </c>
      <c r="F767" t="s">
        <v>946</v>
      </c>
      <c r="G767" t="s">
        <v>952</v>
      </c>
      <c r="H767">
        <v>1.01</v>
      </c>
      <c r="I767">
        <v>3</v>
      </c>
    </row>
    <row r="768" spans="1:9" x14ac:dyDescent="0.2">
      <c r="A768">
        <v>12</v>
      </c>
      <c r="B768">
        <v>0</v>
      </c>
      <c r="C768" t="s">
        <v>963</v>
      </c>
      <c r="D768" t="s">
        <v>955</v>
      </c>
      <c r="E768" t="s">
        <v>958</v>
      </c>
      <c r="F768" t="s">
        <v>946</v>
      </c>
      <c r="G768" t="s">
        <v>952</v>
      </c>
      <c r="H768">
        <v>1.2</v>
      </c>
      <c r="I768">
        <v>3</v>
      </c>
    </row>
    <row r="769" spans="1:9" x14ac:dyDescent="0.2">
      <c r="A769">
        <v>12</v>
      </c>
      <c r="B769" t="s">
        <v>462</v>
      </c>
      <c r="C769" t="s">
        <v>963</v>
      </c>
      <c r="D769" t="s">
        <v>955</v>
      </c>
      <c r="E769" t="s">
        <v>960</v>
      </c>
      <c r="F769" t="s">
        <v>946</v>
      </c>
      <c r="G769" t="s">
        <v>953</v>
      </c>
      <c r="H769">
        <v>1.32</v>
      </c>
      <c r="I769">
        <v>3</v>
      </c>
    </row>
    <row r="770" spans="1:9" x14ac:dyDescent="0.2">
      <c r="A770">
        <v>12</v>
      </c>
      <c r="B770" t="s">
        <v>677</v>
      </c>
      <c r="C770" t="s">
        <v>963</v>
      </c>
      <c r="D770" t="s">
        <v>955</v>
      </c>
      <c r="E770" t="s">
        <v>960</v>
      </c>
      <c r="F770" t="s">
        <v>946</v>
      </c>
      <c r="G770" t="s">
        <v>951</v>
      </c>
      <c r="H770">
        <v>0.22</v>
      </c>
      <c r="I770">
        <v>3</v>
      </c>
    </row>
    <row r="771" spans="1:9" x14ac:dyDescent="0.2">
      <c r="A771">
        <v>15</v>
      </c>
      <c r="B771" t="s">
        <v>242</v>
      </c>
      <c r="C771" t="s">
        <v>963</v>
      </c>
      <c r="D771" t="s">
        <v>955</v>
      </c>
      <c r="E771" t="s">
        <v>956</v>
      </c>
      <c r="F771" t="s">
        <v>946</v>
      </c>
      <c r="G771" t="s">
        <v>946</v>
      </c>
      <c r="H771">
        <v>0.5</v>
      </c>
      <c r="I771">
        <v>3</v>
      </c>
    </row>
    <row r="772" spans="1:9" x14ac:dyDescent="0.2">
      <c r="A772">
        <v>15</v>
      </c>
      <c r="B772" t="s">
        <v>314</v>
      </c>
      <c r="C772" t="s">
        <v>963</v>
      </c>
      <c r="D772" t="s">
        <v>955</v>
      </c>
      <c r="E772" t="s">
        <v>956</v>
      </c>
      <c r="F772" t="s">
        <v>949</v>
      </c>
      <c r="G772" t="s">
        <v>946</v>
      </c>
      <c r="H772">
        <v>127</v>
      </c>
      <c r="I772">
        <v>3</v>
      </c>
    </row>
    <row r="773" spans="1:9" x14ac:dyDescent="0.2">
      <c r="A773">
        <v>15</v>
      </c>
      <c r="B773" t="s">
        <v>221</v>
      </c>
      <c r="C773" t="s">
        <v>963</v>
      </c>
      <c r="D773" t="s">
        <v>955</v>
      </c>
      <c r="E773" t="s">
        <v>958</v>
      </c>
      <c r="F773" t="s">
        <v>946</v>
      </c>
      <c r="G773" t="s">
        <v>948</v>
      </c>
      <c r="H773">
        <v>1.18</v>
      </c>
      <c r="I773">
        <v>3</v>
      </c>
    </row>
    <row r="774" spans="1:9" x14ac:dyDescent="0.2">
      <c r="A774">
        <v>15</v>
      </c>
      <c r="B774">
        <v>0</v>
      </c>
      <c r="C774" t="s">
        <v>963</v>
      </c>
      <c r="D774" t="s">
        <v>955</v>
      </c>
      <c r="E774" t="s">
        <v>958</v>
      </c>
      <c r="F774" t="s">
        <v>947</v>
      </c>
      <c r="G774" t="s">
        <v>946</v>
      </c>
      <c r="H774">
        <v>220</v>
      </c>
      <c r="I774">
        <v>3</v>
      </c>
    </row>
    <row r="775" spans="1:9" x14ac:dyDescent="0.2">
      <c r="A775">
        <v>15</v>
      </c>
      <c r="B775" t="s">
        <v>314</v>
      </c>
      <c r="C775" t="s">
        <v>963</v>
      </c>
      <c r="D775" t="s">
        <v>955</v>
      </c>
      <c r="E775" t="s">
        <v>959</v>
      </c>
      <c r="F775" t="s">
        <v>949</v>
      </c>
      <c r="G775" t="s">
        <v>952</v>
      </c>
      <c r="H775">
        <v>1.17</v>
      </c>
      <c r="I775">
        <v>3</v>
      </c>
    </row>
    <row r="776" spans="1:9" x14ac:dyDescent="0.2">
      <c r="A776">
        <v>15</v>
      </c>
      <c r="B776" t="s">
        <v>45</v>
      </c>
      <c r="C776" t="s">
        <v>963</v>
      </c>
      <c r="D776" t="s">
        <v>955</v>
      </c>
      <c r="E776" t="s">
        <v>960</v>
      </c>
      <c r="F776" t="s">
        <v>950</v>
      </c>
      <c r="G776" t="s">
        <v>951</v>
      </c>
      <c r="H776">
        <v>0.22999999999999998</v>
      </c>
      <c r="I776">
        <v>3</v>
      </c>
    </row>
    <row r="777" spans="1:9" x14ac:dyDescent="0.2">
      <c r="A777">
        <v>15</v>
      </c>
      <c r="B777" t="s">
        <v>100</v>
      </c>
      <c r="C777" t="s">
        <v>963</v>
      </c>
      <c r="D777" t="s">
        <v>955</v>
      </c>
      <c r="E777" t="s">
        <v>961</v>
      </c>
      <c r="F777" t="s">
        <v>949</v>
      </c>
      <c r="G777" t="s">
        <v>947</v>
      </c>
      <c r="H777">
        <v>1.06</v>
      </c>
      <c r="I777">
        <v>3</v>
      </c>
    </row>
    <row r="778" spans="1:9" x14ac:dyDescent="0.2">
      <c r="A778">
        <v>15</v>
      </c>
      <c r="B778" t="s">
        <v>566</v>
      </c>
      <c r="C778" t="s">
        <v>963</v>
      </c>
      <c r="D778" t="s">
        <v>955</v>
      </c>
      <c r="E778" t="s">
        <v>962</v>
      </c>
      <c r="F778" t="s">
        <v>951</v>
      </c>
      <c r="G778" t="s">
        <v>947</v>
      </c>
      <c r="H778">
        <v>4</v>
      </c>
      <c r="I778">
        <v>3</v>
      </c>
    </row>
    <row r="779" spans="1:9" x14ac:dyDescent="0.2">
      <c r="A779">
        <v>15</v>
      </c>
      <c r="B779" t="s">
        <v>369</v>
      </c>
      <c r="C779" t="s">
        <v>963</v>
      </c>
      <c r="D779" t="s">
        <v>955</v>
      </c>
      <c r="E779" t="s">
        <v>962</v>
      </c>
      <c r="F779" t="s">
        <v>950</v>
      </c>
      <c r="G779" t="s">
        <v>948</v>
      </c>
      <c r="H779">
        <v>0.97</v>
      </c>
      <c r="I779">
        <v>3</v>
      </c>
    </row>
    <row r="780" spans="1:9" x14ac:dyDescent="0.2">
      <c r="A780">
        <v>15</v>
      </c>
      <c r="B780" t="s">
        <v>100</v>
      </c>
      <c r="C780" t="s">
        <v>963</v>
      </c>
      <c r="D780" t="s">
        <v>955</v>
      </c>
      <c r="E780" t="s">
        <v>962</v>
      </c>
      <c r="F780" t="s">
        <v>949</v>
      </c>
      <c r="G780" t="s">
        <v>947</v>
      </c>
      <c r="H780">
        <v>3</v>
      </c>
      <c r="I780">
        <v>3</v>
      </c>
    </row>
    <row r="781" spans="1:9" x14ac:dyDescent="0.2">
      <c r="A781">
        <v>6</v>
      </c>
      <c r="B781" t="s">
        <v>677</v>
      </c>
      <c r="C781" t="s">
        <v>954</v>
      </c>
      <c r="D781" t="s">
        <v>965</v>
      </c>
      <c r="E781" t="s">
        <v>956</v>
      </c>
      <c r="F781" t="s">
        <v>946</v>
      </c>
      <c r="G781" t="s">
        <v>947</v>
      </c>
      <c r="H781">
        <v>0.86999999999999988</v>
      </c>
      <c r="I781">
        <v>3</v>
      </c>
    </row>
    <row r="782" spans="1:9" x14ac:dyDescent="0.2">
      <c r="A782">
        <v>6</v>
      </c>
      <c r="B782" t="s">
        <v>346</v>
      </c>
      <c r="C782" t="s">
        <v>954</v>
      </c>
      <c r="D782" t="s">
        <v>965</v>
      </c>
      <c r="E782" t="s">
        <v>956</v>
      </c>
      <c r="F782" t="s">
        <v>946</v>
      </c>
      <c r="G782" t="s">
        <v>951</v>
      </c>
      <c r="H782">
        <v>27</v>
      </c>
      <c r="I782">
        <v>3</v>
      </c>
    </row>
    <row r="783" spans="1:9" x14ac:dyDescent="0.2">
      <c r="A783">
        <v>6</v>
      </c>
      <c r="B783" t="s">
        <v>369</v>
      </c>
      <c r="C783" t="s">
        <v>954</v>
      </c>
      <c r="D783" t="s">
        <v>965</v>
      </c>
      <c r="E783" t="s">
        <v>956</v>
      </c>
      <c r="F783" t="s">
        <v>946</v>
      </c>
      <c r="G783" t="s">
        <v>946</v>
      </c>
      <c r="H783">
        <v>1.06</v>
      </c>
      <c r="I783">
        <v>3</v>
      </c>
    </row>
    <row r="784" spans="1:9" x14ac:dyDescent="0.2">
      <c r="A784">
        <v>6</v>
      </c>
      <c r="B784">
        <v>0</v>
      </c>
      <c r="C784" t="s">
        <v>954</v>
      </c>
      <c r="D784" t="s">
        <v>965</v>
      </c>
      <c r="E784" t="s">
        <v>956</v>
      </c>
      <c r="F784" t="s">
        <v>953</v>
      </c>
      <c r="G784" t="s">
        <v>953</v>
      </c>
      <c r="H784">
        <v>1.91</v>
      </c>
      <c r="I784">
        <v>3</v>
      </c>
    </row>
    <row r="785" spans="1:9" x14ac:dyDescent="0.2">
      <c r="A785">
        <v>6</v>
      </c>
      <c r="B785" t="s">
        <v>671</v>
      </c>
      <c r="C785" t="s">
        <v>954</v>
      </c>
      <c r="D785" t="s">
        <v>965</v>
      </c>
      <c r="E785" t="s">
        <v>959</v>
      </c>
      <c r="F785" t="s">
        <v>946</v>
      </c>
      <c r="G785" t="s">
        <v>946</v>
      </c>
      <c r="H785">
        <v>667</v>
      </c>
      <c r="I785">
        <v>3</v>
      </c>
    </row>
    <row r="786" spans="1:9" x14ac:dyDescent="0.2">
      <c r="A786">
        <v>6</v>
      </c>
      <c r="B786" t="s">
        <v>487</v>
      </c>
      <c r="C786" t="s">
        <v>954</v>
      </c>
      <c r="D786" t="s">
        <v>965</v>
      </c>
      <c r="E786" t="s">
        <v>961</v>
      </c>
      <c r="F786" t="s">
        <v>946</v>
      </c>
      <c r="G786" t="s">
        <v>950</v>
      </c>
      <c r="H786">
        <v>2.0299999999999998</v>
      </c>
      <c r="I786">
        <v>3</v>
      </c>
    </row>
    <row r="787" spans="1:9" x14ac:dyDescent="0.2">
      <c r="A787">
        <v>6</v>
      </c>
      <c r="B787" t="s">
        <v>674</v>
      </c>
      <c r="C787" t="s">
        <v>954</v>
      </c>
      <c r="D787" t="s">
        <v>965</v>
      </c>
      <c r="E787" t="s">
        <v>962</v>
      </c>
      <c r="F787" t="s">
        <v>946</v>
      </c>
      <c r="G787" t="s">
        <v>947</v>
      </c>
      <c r="H787">
        <v>1.22</v>
      </c>
      <c r="I787">
        <v>3</v>
      </c>
    </row>
    <row r="788" spans="1:9" x14ac:dyDescent="0.2">
      <c r="A788">
        <v>6</v>
      </c>
      <c r="B788" t="s">
        <v>753</v>
      </c>
      <c r="C788" t="s">
        <v>954</v>
      </c>
      <c r="D788" t="s">
        <v>965</v>
      </c>
      <c r="E788" t="s">
        <v>962</v>
      </c>
      <c r="F788" t="s">
        <v>946</v>
      </c>
      <c r="G788" t="s">
        <v>946</v>
      </c>
      <c r="H788">
        <v>0.74</v>
      </c>
      <c r="I788">
        <v>3</v>
      </c>
    </row>
    <row r="789" spans="1:9" x14ac:dyDescent="0.2">
      <c r="A789">
        <v>8</v>
      </c>
      <c r="B789">
        <v>0</v>
      </c>
      <c r="C789" t="s">
        <v>954</v>
      </c>
      <c r="D789" t="s">
        <v>965</v>
      </c>
      <c r="E789" t="s">
        <v>961</v>
      </c>
      <c r="F789" t="s">
        <v>946</v>
      </c>
      <c r="G789" t="s">
        <v>947</v>
      </c>
      <c r="H789">
        <v>1.4000000000000001</v>
      </c>
      <c r="I789">
        <v>3</v>
      </c>
    </row>
    <row r="790" spans="1:9" x14ac:dyDescent="0.2">
      <c r="A790">
        <v>15</v>
      </c>
      <c r="B790" t="s">
        <v>566</v>
      </c>
      <c r="C790" t="s">
        <v>963</v>
      </c>
      <c r="D790" t="s">
        <v>955</v>
      </c>
      <c r="E790" t="s">
        <v>956</v>
      </c>
      <c r="F790" t="s">
        <v>946</v>
      </c>
      <c r="G790" t="s">
        <v>947</v>
      </c>
      <c r="H790">
        <v>3</v>
      </c>
      <c r="I790">
        <v>3</v>
      </c>
    </row>
    <row r="791" spans="1:9" x14ac:dyDescent="0.2">
      <c r="A791">
        <v>15</v>
      </c>
      <c r="B791" t="s">
        <v>221</v>
      </c>
      <c r="C791" t="s">
        <v>963</v>
      </c>
      <c r="D791" t="s">
        <v>955</v>
      </c>
      <c r="E791" t="s">
        <v>956</v>
      </c>
      <c r="F791" t="s">
        <v>947</v>
      </c>
      <c r="G791" t="s">
        <v>947</v>
      </c>
      <c r="H791">
        <v>0.69</v>
      </c>
      <c r="I791">
        <v>3</v>
      </c>
    </row>
    <row r="792" spans="1:9" x14ac:dyDescent="0.2">
      <c r="A792">
        <v>15</v>
      </c>
      <c r="B792" t="s">
        <v>100</v>
      </c>
      <c r="C792" t="s">
        <v>963</v>
      </c>
      <c r="D792" t="s">
        <v>955</v>
      </c>
      <c r="E792" t="s">
        <v>956</v>
      </c>
      <c r="F792" t="s">
        <v>949</v>
      </c>
      <c r="G792" t="s">
        <v>948</v>
      </c>
      <c r="H792">
        <v>0.51</v>
      </c>
      <c r="I792">
        <v>3</v>
      </c>
    </row>
    <row r="793" spans="1:9" x14ac:dyDescent="0.2">
      <c r="A793">
        <v>15</v>
      </c>
      <c r="B793" t="s">
        <v>677</v>
      </c>
      <c r="C793" t="s">
        <v>963</v>
      </c>
      <c r="D793" t="s">
        <v>955</v>
      </c>
      <c r="E793" t="s">
        <v>958</v>
      </c>
      <c r="F793" t="s">
        <v>946</v>
      </c>
      <c r="G793" t="s">
        <v>947</v>
      </c>
      <c r="H793">
        <v>3</v>
      </c>
      <c r="I793">
        <v>3</v>
      </c>
    </row>
    <row r="794" spans="1:9" x14ac:dyDescent="0.2">
      <c r="A794">
        <v>15</v>
      </c>
      <c r="B794" t="s">
        <v>566</v>
      </c>
      <c r="C794" t="s">
        <v>963</v>
      </c>
      <c r="D794" t="s">
        <v>955</v>
      </c>
      <c r="E794" t="s">
        <v>958</v>
      </c>
      <c r="F794" t="s">
        <v>951</v>
      </c>
      <c r="G794" t="s">
        <v>947</v>
      </c>
      <c r="H794">
        <v>2</v>
      </c>
      <c r="I794">
        <v>3</v>
      </c>
    </row>
    <row r="795" spans="1:9" x14ac:dyDescent="0.2">
      <c r="A795">
        <v>15</v>
      </c>
      <c r="B795" t="s">
        <v>66</v>
      </c>
      <c r="C795" t="s">
        <v>963</v>
      </c>
      <c r="D795" t="s">
        <v>955</v>
      </c>
      <c r="E795" t="s">
        <v>958</v>
      </c>
      <c r="F795" t="s">
        <v>950</v>
      </c>
      <c r="G795" t="s">
        <v>947</v>
      </c>
      <c r="H795">
        <v>0.72</v>
      </c>
      <c r="I795">
        <v>3</v>
      </c>
    </row>
    <row r="796" spans="1:9" x14ac:dyDescent="0.2">
      <c r="A796">
        <v>15</v>
      </c>
      <c r="B796" t="s">
        <v>314</v>
      </c>
      <c r="C796" t="s">
        <v>963</v>
      </c>
      <c r="D796" t="s">
        <v>955</v>
      </c>
      <c r="E796" t="s">
        <v>958</v>
      </c>
      <c r="F796" t="s">
        <v>949</v>
      </c>
      <c r="G796" t="s">
        <v>947</v>
      </c>
      <c r="H796">
        <v>2</v>
      </c>
      <c r="I796">
        <v>3</v>
      </c>
    </row>
    <row r="797" spans="1:9" x14ac:dyDescent="0.2">
      <c r="A797">
        <v>15</v>
      </c>
      <c r="B797" t="s">
        <v>603</v>
      </c>
      <c r="C797" t="s">
        <v>963</v>
      </c>
      <c r="D797" t="s">
        <v>955</v>
      </c>
      <c r="E797" t="s">
        <v>958</v>
      </c>
      <c r="F797" t="s">
        <v>949</v>
      </c>
      <c r="G797" t="s">
        <v>947</v>
      </c>
      <c r="H797">
        <v>3</v>
      </c>
      <c r="I797">
        <v>3</v>
      </c>
    </row>
    <row r="798" spans="1:9" x14ac:dyDescent="0.2">
      <c r="A798">
        <v>15</v>
      </c>
      <c r="B798" t="s">
        <v>242</v>
      </c>
      <c r="C798" t="s">
        <v>963</v>
      </c>
      <c r="D798" t="s">
        <v>955</v>
      </c>
      <c r="E798" t="s">
        <v>959</v>
      </c>
      <c r="F798" t="s">
        <v>946</v>
      </c>
      <c r="G798" t="s">
        <v>946</v>
      </c>
      <c r="H798">
        <v>0.4</v>
      </c>
      <c r="I798">
        <v>3</v>
      </c>
    </row>
    <row r="799" spans="1:9" x14ac:dyDescent="0.2">
      <c r="A799">
        <v>15</v>
      </c>
      <c r="B799" t="s">
        <v>566</v>
      </c>
      <c r="C799" t="s">
        <v>963</v>
      </c>
      <c r="D799" t="s">
        <v>955</v>
      </c>
      <c r="E799" t="s">
        <v>959</v>
      </c>
      <c r="F799" t="s">
        <v>951</v>
      </c>
      <c r="G799" t="s">
        <v>953</v>
      </c>
      <c r="H799">
        <v>0.76</v>
      </c>
      <c r="I799">
        <v>3</v>
      </c>
    </row>
    <row r="800" spans="1:9" x14ac:dyDescent="0.2">
      <c r="A800">
        <v>15</v>
      </c>
      <c r="B800" t="s">
        <v>5</v>
      </c>
      <c r="C800" t="s">
        <v>963</v>
      </c>
      <c r="D800" t="s">
        <v>955</v>
      </c>
      <c r="E800" t="s">
        <v>960</v>
      </c>
      <c r="F800" t="s">
        <v>946</v>
      </c>
      <c r="G800" t="s">
        <v>953</v>
      </c>
      <c r="H800">
        <v>0.83</v>
      </c>
      <c r="I800">
        <v>3</v>
      </c>
    </row>
    <row r="801" spans="1:9" x14ac:dyDescent="0.2">
      <c r="A801">
        <v>15</v>
      </c>
      <c r="B801" t="s">
        <v>221</v>
      </c>
      <c r="C801" t="s">
        <v>963</v>
      </c>
      <c r="D801" t="s">
        <v>955</v>
      </c>
      <c r="E801" t="s">
        <v>960</v>
      </c>
      <c r="F801" t="s">
        <v>946</v>
      </c>
      <c r="G801" t="s">
        <v>949</v>
      </c>
      <c r="H801">
        <v>1</v>
      </c>
      <c r="I801">
        <v>3</v>
      </c>
    </row>
    <row r="802" spans="1:9" x14ac:dyDescent="0.2">
      <c r="A802">
        <v>15</v>
      </c>
      <c r="B802" t="s">
        <v>473</v>
      </c>
      <c r="C802" t="s">
        <v>963</v>
      </c>
      <c r="D802" t="s">
        <v>955</v>
      </c>
      <c r="E802" t="s">
        <v>960</v>
      </c>
      <c r="F802" t="s">
        <v>946</v>
      </c>
      <c r="G802" t="s">
        <v>947</v>
      </c>
      <c r="H802">
        <v>2</v>
      </c>
      <c r="I802">
        <v>3</v>
      </c>
    </row>
    <row r="803" spans="1:9" x14ac:dyDescent="0.2">
      <c r="A803">
        <v>15</v>
      </c>
      <c r="B803" t="s">
        <v>346</v>
      </c>
      <c r="C803" t="s">
        <v>963</v>
      </c>
      <c r="D803" t="s">
        <v>955</v>
      </c>
      <c r="E803" t="s">
        <v>960</v>
      </c>
      <c r="F803" t="s">
        <v>946</v>
      </c>
      <c r="G803" t="s">
        <v>946</v>
      </c>
      <c r="H803">
        <v>0.35000000000000003</v>
      </c>
      <c r="I803">
        <v>3</v>
      </c>
    </row>
    <row r="804" spans="1:9" x14ac:dyDescent="0.2">
      <c r="A804">
        <v>15</v>
      </c>
      <c r="B804">
        <v>0</v>
      </c>
      <c r="C804" t="s">
        <v>963</v>
      </c>
      <c r="D804" t="s">
        <v>955</v>
      </c>
      <c r="E804" t="s">
        <v>960</v>
      </c>
      <c r="F804" t="s">
        <v>947</v>
      </c>
      <c r="G804" t="s">
        <v>951</v>
      </c>
      <c r="H804">
        <v>16</v>
      </c>
      <c r="I804">
        <v>3</v>
      </c>
    </row>
    <row r="805" spans="1:9" x14ac:dyDescent="0.2">
      <c r="A805">
        <v>15</v>
      </c>
      <c r="B805">
        <v>0</v>
      </c>
      <c r="C805" t="s">
        <v>963</v>
      </c>
      <c r="D805" t="s">
        <v>955</v>
      </c>
      <c r="E805" t="s">
        <v>960</v>
      </c>
      <c r="F805" t="s">
        <v>952</v>
      </c>
      <c r="G805" t="s">
        <v>953</v>
      </c>
      <c r="H805">
        <v>0.91999999999999993</v>
      </c>
      <c r="I805">
        <v>3</v>
      </c>
    </row>
    <row r="806" spans="1:9" x14ac:dyDescent="0.2">
      <c r="A806">
        <v>15</v>
      </c>
      <c r="B806" t="s">
        <v>82</v>
      </c>
      <c r="C806" t="s">
        <v>963</v>
      </c>
      <c r="D806" t="s">
        <v>955</v>
      </c>
      <c r="E806" t="s">
        <v>960</v>
      </c>
      <c r="F806" t="s">
        <v>951</v>
      </c>
      <c r="G806" t="s">
        <v>951</v>
      </c>
      <c r="H806">
        <v>0.22</v>
      </c>
      <c r="I806">
        <v>3</v>
      </c>
    </row>
    <row r="807" spans="1:9" x14ac:dyDescent="0.2">
      <c r="A807">
        <v>15</v>
      </c>
      <c r="B807" t="s">
        <v>566</v>
      </c>
      <c r="C807" t="s">
        <v>963</v>
      </c>
      <c r="D807" t="s">
        <v>955</v>
      </c>
      <c r="E807" t="s">
        <v>960</v>
      </c>
      <c r="F807" t="s">
        <v>950</v>
      </c>
      <c r="G807" t="s">
        <v>949</v>
      </c>
      <c r="H807">
        <v>1</v>
      </c>
      <c r="I807">
        <v>3</v>
      </c>
    </row>
    <row r="808" spans="1:9" x14ac:dyDescent="0.2">
      <c r="A808">
        <v>15</v>
      </c>
      <c r="B808" t="s">
        <v>369</v>
      </c>
      <c r="C808" t="s">
        <v>963</v>
      </c>
      <c r="D808" t="s">
        <v>955</v>
      </c>
      <c r="E808" t="s">
        <v>960</v>
      </c>
      <c r="F808" t="s">
        <v>950</v>
      </c>
      <c r="G808" t="s">
        <v>951</v>
      </c>
      <c r="H808">
        <v>0.12</v>
      </c>
      <c r="I808">
        <v>3</v>
      </c>
    </row>
    <row r="809" spans="1:9" x14ac:dyDescent="0.2">
      <c r="A809">
        <v>15</v>
      </c>
      <c r="B809" t="s">
        <v>242</v>
      </c>
      <c r="C809" t="s">
        <v>963</v>
      </c>
      <c r="D809" t="s">
        <v>955</v>
      </c>
      <c r="E809" t="s">
        <v>960</v>
      </c>
      <c r="F809" t="s">
        <v>949</v>
      </c>
      <c r="G809" t="s">
        <v>946</v>
      </c>
      <c r="H809">
        <v>0.4</v>
      </c>
      <c r="I809">
        <v>3</v>
      </c>
    </row>
    <row r="810" spans="1:9" x14ac:dyDescent="0.2">
      <c r="A810">
        <v>15</v>
      </c>
      <c r="B810" t="s">
        <v>100</v>
      </c>
      <c r="C810" t="s">
        <v>963</v>
      </c>
      <c r="D810" t="s">
        <v>955</v>
      </c>
      <c r="E810" t="s">
        <v>960</v>
      </c>
      <c r="F810" t="s">
        <v>949</v>
      </c>
      <c r="G810" t="s">
        <v>947</v>
      </c>
      <c r="H810">
        <v>3</v>
      </c>
      <c r="I810">
        <v>3</v>
      </c>
    </row>
    <row r="811" spans="1:9" x14ac:dyDescent="0.2">
      <c r="A811">
        <v>15</v>
      </c>
      <c r="B811" t="s">
        <v>369</v>
      </c>
      <c r="C811" t="s">
        <v>963</v>
      </c>
      <c r="D811" t="s">
        <v>955</v>
      </c>
      <c r="E811" t="s">
        <v>961</v>
      </c>
      <c r="F811" t="s">
        <v>946</v>
      </c>
      <c r="G811" t="s">
        <v>951</v>
      </c>
      <c r="H811">
        <v>12</v>
      </c>
      <c r="I811">
        <v>3</v>
      </c>
    </row>
    <row r="812" spans="1:9" x14ac:dyDescent="0.2">
      <c r="A812">
        <v>15</v>
      </c>
      <c r="B812" t="s">
        <v>473</v>
      </c>
      <c r="C812" t="s">
        <v>963</v>
      </c>
      <c r="D812" t="s">
        <v>955</v>
      </c>
      <c r="E812" t="s">
        <v>961</v>
      </c>
      <c r="F812" t="s">
        <v>947</v>
      </c>
      <c r="G812" t="s">
        <v>951</v>
      </c>
      <c r="H812">
        <v>16</v>
      </c>
      <c r="I812">
        <v>3</v>
      </c>
    </row>
    <row r="813" spans="1:9" x14ac:dyDescent="0.2">
      <c r="A813">
        <v>15</v>
      </c>
      <c r="B813" t="s">
        <v>603</v>
      </c>
      <c r="C813" t="s">
        <v>963</v>
      </c>
      <c r="D813" t="s">
        <v>955</v>
      </c>
      <c r="E813" t="s">
        <v>961</v>
      </c>
      <c r="F813" t="s">
        <v>949</v>
      </c>
      <c r="G813" t="s">
        <v>950</v>
      </c>
      <c r="H813">
        <v>0.74</v>
      </c>
      <c r="I813">
        <v>3</v>
      </c>
    </row>
    <row r="814" spans="1:9" x14ac:dyDescent="0.2">
      <c r="A814">
        <v>15</v>
      </c>
      <c r="B814" t="s">
        <v>242</v>
      </c>
      <c r="C814" t="s">
        <v>963</v>
      </c>
      <c r="D814" t="s">
        <v>955</v>
      </c>
      <c r="E814" t="s">
        <v>962</v>
      </c>
      <c r="F814" t="s">
        <v>946</v>
      </c>
      <c r="G814" t="s">
        <v>948</v>
      </c>
      <c r="H814">
        <v>0.67999999999999994</v>
      </c>
      <c r="I814">
        <v>3</v>
      </c>
    </row>
    <row r="815" spans="1:9" x14ac:dyDescent="0.2">
      <c r="A815">
        <v>15</v>
      </c>
      <c r="B815" t="s">
        <v>221</v>
      </c>
      <c r="C815" t="s">
        <v>963</v>
      </c>
      <c r="D815" t="s">
        <v>955</v>
      </c>
      <c r="E815" t="s">
        <v>962</v>
      </c>
      <c r="F815" t="s">
        <v>947</v>
      </c>
      <c r="G815" t="s">
        <v>951</v>
      </c>
      <c r="H815">
        <v>11</v>
      </c>
      <c r="I815">
        <v>3</v>
      </c>
    </row>
    <row r="816" spans="1:9" x14ac:dyDescent="0.2">
      <c r="A816">
        <v>15</v>
      </c>
      <c r="B816" t="s">
        <v>314</v>
      </c>
      <c r="C816" t="s">
        <v>963</v>
      </c>
      <c r="D816" t="s">
        <v>955</v>
      </c>
      <c r="E816" t="s">
        <v>962</v>
      </c>
      <c r="F816" t="s">
        <v>949</v>
      </c>
      <c r="G816" t="s">
        <v>946</v>
      </c>
      <c r="H816">
        <v>0.33</v>
      </c>
      <c r="I816">
        <v>3</v>
      </c>
    </row>
    <row r="817" spans="1:9" x14ac:dyDescent="0.2">
      <c r="A817">
        <v>4</v>
      </c>
      <c r="B817" t="s">
        <v>753</v>
      </c>
      <c r="C817" t="s">
        <v>954</v>
      </c>
      <c r="D817" t="s">
        <v>966</v>
      </c>
      <c r="E817" t="s">
        <v>956</v>
      </c>
      <c r="F817" t="s">
        <v>946</v>
      </c>
      <c r="G817" t="e">
        <v>#VALUE!</v>
      </c>
      <c r="H817" t="e">
        <v>#VALUE!</v>
      </c>
      <c r="I817">
        <v>3</v>
      </c>
    </row>
    <row r="818" spans="1:9" x14ac:dyDescent="0.2">
      <c r="A818">
        <v>4</v>
      </c>
      <c r="B818" t="s">
        <v>501</v>
      </c>
      <c r="C818" t="s">
        <v>954</v>
      </c>
      <c r="D818" t="s">
        <v>966</v>
      </c>
      <c r="E818" t="s">
        <v>956</v>
      </c>
      <c r="F818" t="s">
        <v>957</v>
      </c>
      <c r="G818" t="e">
        <v>#VALUE!</v>
      </c>
      <c r="H818" t="e">
        <v>#VALUE!</v>
      </c>
      <c r="I818">
        <v>3</v>
      </c>
    </row>
    <row r="819" spans="1:9" x14ac:dyDescent="0.2">
      <c r="A819">
        <v>4</v>
      </c>
      <c r="B819" t="s">
        <v>82</v>
      </c>
      <c r="C819" t="s">
        <v>954</v>
      </c>
      <c r="D819" t="s">
        <v>966</v>
      </c>
      <c r="E819" t="s">
        <v>956</v>
      </c>
      <c r="F819" t="s">
        <v>953</v>
      </c>
      <c r="G819" t="e">
        <v>#VALUE!</v>
      </c>
      <c r="H819" t="e">
        <v>#VALUE!</v>
      </c>
      <c r="I819">
        <v>3</v>
      </c>
    </row>
    <row r="820" spans="1:9" x14ac:dyDescent="0.2">
      <c r="A820">
        <v>4</v>
      </c>
      <c r="B820" t="s">
        <v>671</v>
      </c>
      <c r="C820" t="s">
        <v>954</v>
      </c>
      <c r="D820" t="s">
        <v>966</v>
      </c>
      <c r="E820" t="s">
        <v>958</v>
      </c>
      <c r="F820" t="s">
        <v>946</v>
      </c>
      <c r="G820" t="e">
        <v>#VALUE!</v>
      </c>
      <c r="H820" t="e">
        <v>#VALUE!</v>
      </c>
      <c r="I820">
        <v>3</v>
      </c>
    </row>
    <row r="821" spans="1:9" x14ac:dyDescent="0.2">
      <c r="A821">
        <v>4</v>
      </c>
      <c r="B821" t="s">
        <v>674</v>
      </c>
      <c r="C821" t="s">
        <v>954</v>
      </c>
      <c r="D821" t="s">
        <v>966</v>
      </c>
      <c r="E821" t="s">
        <v>958</v>
      </c>
      <c r="F821" t="s">
        <v>946</v>
      </c>
      <c r="G821" t="e">
        <v>#VALUE!</v>
      </c>
      <c r="H821" t="e">
        <v>#VALUE!</v>
      </c>
      <c r="I821">
        <v>3</v>
      </c>
    </row>
    <row r="822" spans="1:9" x14ac:dyDescent="0.2">
      <c r="A822">
        <v>4</v>
      </c>
      <c r="B822" t="s">
        <v>753</v>
      </c>
      <c r="C822" t="s">
        <v>954</v>
      </c>
      <c r="D822" t="s">
        <v>966</v>
      </c>
      <c r="E822" t="s">
        <v>958</v>
      </c>
      <c r="F822" t="s">
        <v>950</v>
      </c>
      <c r="G822" t="e">
        <v>#VALUE!</v>
      </c>
      <c r="H822" t="e">
        <v>#VALUE!</v>
      </c>
      <c r="I822">
        <v>3</v>
      </c>
    </row>
    <row r="823" spans="1:9" x14ac:dyDescent="0.2">
      <c r="A823">
        <v>4</v>
      </c>
      <c r="B823" t="s">
        <v>674</v>
      </c>
      <c r="C823" t="s">
        <v>954</v>
      </c>
      <c r="D823" t="s">
        <v>966</v>
      </c>
      <c r="E823" t="s">
        <v>959</v>
      </c>
      <c r="F823" t="s">
        <v>946</v>
      </c>
      <c r="G823" t="e">
        <v>#VALUE!</v>
      </c>
      <c r="H823" t="e">
        <v>#VALUE!</v>
      </c>
      <c r="I823">
        <v>3</v>
      </c>
    </row>
    <row r="824" spans="1:9" x14ac:dyDescent="0.2">
      <c r="A824">
        <v>4</v>
      </c>
      <c r="B824" t="s">
        <v>753</v>
      </c>
      <c r="C824" t="s">
        <v>954</v>
      </c>
      <c r="D824" t="s">
        <v>965</v>
      </c>
      <c r="E824" t="s">
        <v>959</v>
      </c>
      <c r="F824" t="s">
        <v>946</v>
      </c>
      <c r="G824" t="s">
        <v>952</v>
      </c>
      <c r="H824">
        <v>1.3</v>
      </c>
      <c r="I824">
        <v>3</v>
      </c>
    </row>
    <row r="825" spans="1:9" x14ac:dyDescent="0.2">
      <c r="A825">
        <v>4</v>
      </c>
      <c r="B825" t="s">
        <v>642</v>
      </c>
      <c r="C825" t="s">
        <v>954</v>
      </c>
      <c r="D825" t="s">
        <v>966</v>
      </c>
      <c r="E825" t="s">
        <v>960</v>
      </c>
      <c r="F825" t="s">
        <v>953</v>
      </c>
      <c r="G825" t="e">
        <v>#VALUE!</v>
      </c>
      <c r="H825" t="e">
        <v>#VALUE!</v>
      </c>
      <c r="I825">
        <v>3</v>
      </c>
    </row>
    <row r="826" spans="1:9" x14ac:dyDescent="0.2">
      <c r="A826">
        <v>4</v>
      </c>
      <c r="B826" t="s">
        <v>677</v>
      </c>
      <c r="C826" t="s">
        <v>954</v>
      </c>
      <c r="D826" t="s">
        <v>966</v>
      </c>
      <c r="E826" t="s">
        <v>961</v>
      </c>
      <c r="F826" t="s">
        <v>946</v>
      </c>
      <c r="G826" t="e">
        <v>#VALUE!</v>
      </c>
      <c r="H826" t="e">
        <v>#VALUE!</v>
      </c>
      <c r="I826">
        <v>3</v>
      </c>
    </row>
    <row r="827" spans="1:9" x14ac:dyDescent="0.2">
      <c r="A827">
        <v>4</v>
      </c>
      <c r="B827" t="s">
        <v>674</v>
      </c>
      <c r="C827" t="s">
        <v>954</v>
      </c>
      <c r="D827" t="s">
        <v>966</v>
      </c>
      <c r="E827" t="s">
        <v>961</v>
      </c>
      <c r="F827" t="s">
        <v>946</v>
      </c>
      <c r="G827" t="e">
        <v>#VALUE!</v>
      </c>
      <c r="H827" t="e">
        <v>#VALUE!</v>
      </c>
      <c r="I827">
        <v>3</v>
      </c>
    </row>
    <row r="828" spans="1:9" x14ac:dyDescent="0.2">
      <c r="A828">
        <v>4</v>
      </c>
      <c r="B828" t="s">
        <v>753</v>
      </c>
      <c r="C828" t="s">
        <v>954</v>
      </c>
      <c r="D828" t="s">
        <v>966</v>
      </c>
      <c r="E828" t="s">
        <v>961</v>
      </c>
      <c r="F828" t="s">
        <v>946</v>
      </c>
      <c r="G828" t="e">
        <v>#VALUE!</v>
      </c>
      <c r="H828" t="e">
        <v>#VALUE!</v>
      </c>
      <c r="I828">
        <v>3</v>
      </c>
    </row>
    <row r="829" spans="1:9" x14ac:dyDescent="0.2">
      <c r="A829">
        <v>4</v>
      </c>
      <c r="B829" t="s">
        <v>346</v>
      </c>
      <c r="C829" t="s">
        <v>954</v>
      </c>
      <c r="D829" t="s">
        <v>966</v>
      </c>
      <c r="E829" t="s">
        <v>961</v>
      </c>
      <c r="F829" t="s">
        <v>946</v>
      </c>
      <c r="G829" t="e">
        <v>#VALUE!</v>
      </c>
      <c r="H829" t="e">
        <v>#VALUE!</v>
      </c>
      <c r="I829">
        <v>3</v>
      </c>
    </row>
    <row r="830" spans="1:9" x14ac:dyDescent="0.2">
      <c r="A830">
        <v>4</v>
      </c>
      <c r="B830" t="s">
        <v>642</v>
      </c>
      <c r="C830" t="s">
        <v>954</v>
      </c>
      <c r="D830" t="s">
        <v>966</v>
      </c>
      <c r="E830" t="s">
        <v>961</v>
      </c>
      <c r="F830" t="s">
        <v>957</v>
      </c>
      <c r="G830" t="e">
        <v>#VALUE!</v>
      </c>
      <c r="H830" t="e">
        <v>#VALUE!</v>
      </c>
      <c r="I830">
        <v>3</v>
      </c>
    </row>
    <row r="831" spans="1:9" x14ac:dyDescent="0.2">
      <c r="A831">
        <v>4</v>
      </c>
      <c r="B831" t="s">
        <v>671</v>
      </c>
      <c r="C831" t="s">
        <v>954</v>
      </c>
      <c r="D831" t="s">
        <v>966</v>
      </c>
      <c r="E831" t="s">
        <v>962</v>
      </c>
      <c r="F831" t="s">
        <v>946</v>
      </c>
      <c r="G831" t="e">
        <v>#VALUE!</v>
      </c>
      <c r="H831" t="e">
        <v>#VALUE!</v>
      </c>
      <c r="I831">
        <v>3</v>
      </c>
    </row>
    <row r="832" spans="1:9" x14ac:dyDescent="0.2">
      <c r="A832">
        <v>4</v>
      </c>
      <c r="B832" t="s">
        <v>346</v>
      </c>
      <c r="C832" t="s">
        <v>954</v>
      </c>
      <c r="D832" t="s">
        <v>966</v>
      </c>
      <c r="E832" t="s">
        <v>962</v>
      </c>
      <c r="F832" t="s">
        <v>946</v>
      </c>
      <c r="G832" t="e">
        <v>#VALUE!</v>
      </c>
      <c r="H832" t="e">
        <v>#VALUE!</v>
      </c>
      <c r="I832">
        <v>3</v>
      </c>
    </row>
    <row r="833" spans="1:9" x14ac:dyDescent="0.2">
      <c r="A833">
        <v>1</v>
      </c>
      <c r="B833" t="s">
        <v>433</v>
      </c>
      <c r="C833" t="s">
        <v>954</v>
      </c>
      <c r="D833" t="s">
        <v>967</v>
      </c>
      <c r="E833" t="s">
        <v>956</v>
      </c>
      <c r="F833" t="s">
        <v>946</v>
      </c>
      <c r="G833" t="e">
        <v>#VALUE!</v>
      </c>
      <c r="H833" t="e">
        <v>#VALUE!</v>
      </c>
      <c r="I833">
        <v>3</v>
      </c>
    </row>
    <row r="834" spans="1:9" x14ac:dyDescent="0.2">
      <c r="A834">
        <v>1</v>
      </c>
      <c r="B834" t="s">
        <v>439</v>
      </c>
      <c r="C834" t="s">
        <v>954</v>
      </c>
      <c r="D834" t="s">
        <v>955</v>
      </c>
      <c r="E834" t="s">
        <v>956</v>
      </c>
      <c r="F834" t="s">
        <v>953</v>
      </c>
      <c r="G834" t="s">
        <v>947</v>
      </c>
      <c r="H834">
        <v>8</v>
      </c>
      <c r="I834">
        <v>3</v>
      </c>
    </row>
    <row r="835" spans="1:9" x14ac:dyDescent="0.2">
      <c r="A835">
        <v>1</v>
      </c>
      <c r="B835">
        <v>0</v>
      </c>
      <c r="C835" t="s">
        <v>954</v>
      </c>
      <c r="D835" t="s">
        <v>965</v>
      </c>
      <c r="E835" t="s">
        <v>956</v>
      </c>
      <c r="F835" t="s">
        <v>953</v>
      </c>
      <c r="G835" t="s">
        <v>950</v>
      </c>
      <c r="H835">
        <v>1.41</v>
      </c>
      <c r="I835">
        <v>3</v>
      </c>
    </row>
    <row r="836" spans="1:9" x14ac:dyDescent="0.2">
      <c r="A836">
        <v>1</v>
      </c>
      <c r="B836" t="s">
        <v>433</v>
      </c>
      <c r="C836" t="s">
        <v>954</v>
      </c>
      <c r="D836" t="s">
        <v>967</v>
      </c>
      <c r="E836" t="s">
        <v>958</v>
      </c>
      <c r="F836" t="s">
        <v>946</v>
      </c>
      <c r="G836" t="e">
        <v>#VALUE!</v>
      </c>
      <c r="H836" t="e">
        <v>#VALUE!</v>
      </c>
      <c r="I836">
        <v>3</v>
      </c>
    </row>
    <row r="837" spans="1:9" x14ac:dyDescent="0.2">
      <c r="A837">
        <v>1</v>
      </c>
      <c r="B837" t="s">
        <v>501</v>
      </c>
      <c r="C837" t="s">
        <v>954</v>
      </c>
      <c r="D837" t="s">
        <v>967</v>
      </c>
      <c r="E837" t="s">
        <v>958</v>
      </c>
      <c r="F837" t="s">
        <v>957</v>
      </c>
      <c r="G837" t="e">
        <v>#VALUE!</v>
      </c>
      <c r="H837" t="e">
        <v>#VALUE!</v>
      </c>
      <c r="I837">
        <v>3</v>
      </c>
    </row>
    <row r="838" spans="1:9" x14ac:dyDescent="0.2">
      <c r="A838">
        <v>1</v>
      </c>
      <c r="B838">
        <v>0</v>
      </c>
      <c r="C838" t="s">
        <v>954</v>
      </c>
      <c r="D838" t="s">
        <v>967</v>
      </c>
      <c r="E838" t="s">
        <v>958</v>
      </c>
      <c r="F838" t="s">
        <v>957</v>
      </c>
      <c r="G838" t="e">
        <v>#VALUE!</v>
      </c>
      <c r="H838" t="e">
        <v>#VALUE!</v>
      </c>
      <c r="I838">
        <v>3</v>
      </c>
    </row>
    <row r="839" spans="1:9" x14ac:dyDescent="0.2">
      <c r="A839">
        <v>1</v>
      </c>
      <c r="B839">
        <v>0</v>
      </c>
      <c r="C839" t="s">
        <v>954</v>
      </c>
      <c r="D839" t="s">
        <v>966</v>
      </c>
      <c r="E839" t="s">
        <v>958</v>
      </c>
      <c r="F839" t="s">
        <v>953</v>
      </c>
      <c r="G839" t="e">
        <v>#VALUE!</v>
      </c>
      <c r="H839" t="e">
        <v>#VALUE!</v>
      </c>
      <c r="I839">
        <v>3</v>
      </c>
    </row>
    <row r="840" spans="1:9" x14ac:dyDescent="0.2">
      <c r="A840">
        <v>1</v>
      </c>
      <c r="B840" t="s">
        <v>487</v>
      </c>
      <c r="C840" t="s">
        <v>954</v>
      </c>
      <c r="D840" t="s">
        <v>964</v>
      </c>
      <c r="E840" t="s">
        <v>958</v>
      </c>
      <c r="F840" t="s">
        <v>950</v>
      </c>
      <c r="G840" t="s">
        <v>950</v>
      </c>
      <c r="H840">
        <v>2.1800000000000002</v>
      </c>
      <c r="I840">
        <v>3</v>
      </c>
    </row>
    <row r="841" spans="1:9" x14ac:dyDescent="0.2">
      <c r="A841">
        <v>1</v>
      </c>
      <c r="B841" t="s">
        <v>487</v>
      </c>
      <c r="C841" t="s">
        <v>954</v>
      </c>
      <c r="D841" t="s">
        <v>955</v>
      </c>
      <c r="E841" t="s">
        <v>959</v>
      </c>
      <c r="F841" t="s">
        <v>946</v>
      </c>
      <c r="G841" t="s">
        <v>952</v>
      </c>
      <c r="H841">
        <v>1.1299999999999999</v>
      </c>
      <c r="I841">
        <v>3</v>
      </c>
    </row>
    <row r="842" spans="1:9" x14ac:dyDescent="0.2">
      <c r="A842">
        <v>1</v>
      </c>
      <c r="B842">
        <v>0</v>
      </c>
      <c r="C842" t="s">
        <v>954</v>
      </c>
      <c r="D842" t="s">
        <v>965</v>
      </c>
      <c r="E842" t="s">
        <v>959</v>
      </c>
      <c r="F842" t="s">
        <v>953</v>
      </c>
      <c r="G842" t="s">
        <v>948</v>
      </c>
      <c r="H842">
        <v>689</v>
      </c>
      <c r="I842">
        <v>3</v>
      </c>
    </row>
    <row r="843" spans="1:9" x14ac:dyDescent="0.2">
      <c r="A843">
        <v>1</v>
      </c>
      <c r="B843" t="s">
        <v>642</v>
      </c>
      <c r="C843" t="s">
        <v>954</v>
      </c>
      <c r="D843" t="s">
        <v>964</v>
      </c>
      <c r="E843" t="s">
        <v>959</v>
      </c>
      <c r="F843" t="s">
        <v>953</v>
      </c>
      <c r="G843" t="s">
        <v>949</v>
      </c>
      <c r="H843">
        <v>5</v>
      </c>
      <c r="I843">
        <v>3</v>
      </c>
    </row>
    <row r="844" spans="1:9" x14ac:dyDescent="0.2">
      <c r="A844">
        <v>1</v>
      </c>
      <c r="B844">
        <v>0</v>
      </c>
      <c r="C844" t="s">
        <v>954</v>
      </c>
      <c r="D844" t="s">
        <v>966</v>
      </c>
      <c r="E844" t="s">
        <v>959</v>
      </c>
      <c r="F844" t="s">
        <v>953</v>
      </c>
      <c r="G844" t="e">
        <v>#VALUE!</v>
      </c>
      <c r="H844" t="e">
        <v>#VALUE!</v>
      </c>
      <c r="I844">
        <v>3</v>
      </c>
    </row>
    <row r="845" spans="1:9" x14ac:dyDescent="0.2">
      <c r="A845">
        <v>1</v>
      </c>
      <c r="B845" t="s">
        <v>753</v>
      </c>
      <c r="C845" t="s">
        <v>954</v>
      </c>
      <c r="D845" t="s">
        <v>964</v>
      </c>
      <c r="E845" t="s">
        <v>960</v>
      </c>
      <c r="F845" t="s">
        <v>950</v>
      </c>
      <c r="G845" t="s">
        <v>946</v>
      </c>
      <c r="H845">
        <v>403</v>
      </c>
      <c r="I845">
        <v>3</v>
      </c>
    </row>
    <row r="846" spans="1:9" x14ac:dyDescent="0.2">
      <c r="A846">
        <v>1</v>
      </c>
      <c r="B846" t="s">
        <v>433</v>
      </c>
      <c r="C846" t="s">
        <v>954</v>
      </c>
      <c r="D846" t="s">
        <v>967</v>
      </c>
      <c r="E846" t="s">
        <v>961</v>
      </c>
      <c r="F846" t="s">
        <v>946</v>
      </c>
      <c r="G846" t="e">
        <v>#VALUE!</v>
      </c>
      <c r="H846" t="e">
        <v>#VALUE!</v>
      </c>
      <c r="I846">
        <v>3</v>
      </c>
    </row>
    <row r="847" spans="1:9" x14ac:dyDescent="0.2">
      <c r="A847">
        <v>1</v>
      </c>
      <c r="B847">
        <v>0</v>
      </c>
      <c r="C847" t="s">
        <v>954</v>
      </c>
      <c r="D847" t="s">
        <v>967</v>
      </c>
      <c r="E847" t="s">
        <v>961</v>
      </c>
      <c r="F847" t="s">
        <v>957</v>
      </c>
      <c r="G847" t="e">
        <v>#VALUE!</v>
      </c>
      <c r="H847" t="e">
        <v>#VALUE!</v>
      </c>
      <c r="I847">
        <v>3</v>
      </c>
    </row>
    <row r="848" spans="1:9" x14ac:dyDescent="0.2">
      <c r="A848">
        <v>1</v>
      </c>
      <c r="B848" t="s">
        <v>439</v>
      </c>
      <c r="C848" t="s">
        <v>954</v>
      </c>
      <c r="D848" t="s">
        <v>955</v>
      </c>
      <c r="E848" t="s">
        <v>961</v>
      </c>
      <c r="F848" t="s">
        <v>957</v>
      </c>
      <c r="G848" t="s">
        <v>948</v>
      </c>
      <c r="H848">
        <v>1.97</v>
      </c>
      <c r="I848">
        <v>3</v>
      </c>
    </row>
    <row r="849" spans="1:9" x14ac:dyDescent="0.2">
      <c r="A849">
        <v>1</v>
      </c>
      <c r="B849" t="s">
        <v>677</v>
      </c>
      <c r="C849" t="s">
        <v>954</v>
      </c>
      <c r="D849" t="s">
        <v>965</v>
      </c>
      <c r="E849" t="s">
        <v>962</v>
      </c>
      <c r="F849" t="s">
        <v>946</v>
      </c>
      <c r="G849" t="s">
        <v>947</v>
      </c>
      <c r="H849">
        <v>7</v>
      </c>
      <c r="I849">
        <v>3</v>
      </c>
    </row>
    <row r="850" spans="1:9" x14ac:dyDescent="0.2">
      <c r="A850">
        <v>1</v>
      </c>
      <c r="B850">
        <v>0</v>
      </c>
      <c r="C850" t="s">
        <v>954</v>
      </c>
      <c r="D850" t="s">
        <v>965</v>
      </c>
      <c r="E850" t="s">
        <v>962</v>
      </c>
      <c r="F850" t="s">
        <v>957</v>
      </c>
      <c r="G850" t="s">
        <v>948</v>
      </c>
      <c r="H850">
        <v>817</v>
      </c>
      <c r="I850">
        <v>3</v>
      </c>
    </row>
    <row r="851" spans="1:9" x14ac:dyDescent="0.2">
      <c r="A851">
        <v>1</v>
      </c>
      <c r="B851" t="s">
        <v>642</v>
      </c>
      <c r="C851" t="s">
        <v>954</v>
      </c>
      <c r="D851" t="s">
        <v>965</v>
      </c>
      <c r="E851" t="s">
        <v>962</v>
      </c>
      <c r="F851" t="s">
        <v>953</v>
      </c>
      <c r="G851" t="s">
        <v>947</v>
      </c>
      <c r="H851">
        <v>8</v>
      </c>
      <c r="I851">
        <v>3</v>
      </c>
    </row>
    <row r="852" spans="1:9" x14ac:dyDescent="0.2">
      <c r="A852">
        <v>1</v>
      </c>
      <c r="B852" t="s">
        <v>642</v>
      </c>
      <c r="C852" t="s">
        <v>954</v>
      </c>
      <c r="D852" t="s">
        <v>967</v>
      </c>
      <c r="E852" t="s">
        <v>958</v>
      </c>
      <c r="F852" t="s">
        <v>953</v>
      </c>
      <c r="G852" t="e">
        <v>#VALUE!</v>
      </c>
      <c r="H852" t="e">
        <v>#VALUE!</v>
      </c>
      <c r="I852">
        <v>3</v>
      </c>
    </row>
    <row r="853" spans="1:9" x14ac:dyDescent="0.2">
      <c r="A853">
        <v>1</v>
      </c>
      <c r="B853" t="s">
        <v>671</v>
      </c>
      <c r="C853" t="s">
        <v>954</v>
      </c>
      <c r="D853" t="s">
        <v>966</v>
      </c>
      <c r="E853" t="s">
        <v>961</v>
      </c>
      <c r="F853" t="s">
        <v>946</v>
      </c>
      <c r="G853" t="e">
        <v>#VALUE!</v>
      </c>
      <c r="H853" t="e">
        <v>#VALUE!</v>
      </c>
      <c r="I853">
        <v>3</v>
      </c>
    </row>
    <row r="854" spans="1:9" s="1" customFormat="1" x14ac:dyDescent="0.2">
      <c r="A854" s="1">
        <v>15</v>
      </c>
      <c r="B854" s="1" t="s">
        <v>121</v>
      </c>
      <c r="C854" s="1" t="s">
        <v>954</v>
      </c>
      <c r="D854" s="1" t="s">
        <v>955</v>
      </c>
      <c r="E854" s="1" t="s">
        <v>956</v>
      </c>
      <c r="F854" s="1" t="s">
        <v>946</v>
      </c>
      <c r="G854" s="1" t="s">
        <v>946</v>
      </c>
      <c r="H854" s="1">
        <v>1.02</v>
      </c>
      <c r="I854" s="1">
        <v>4</v>
      </c>
    </row>
    <row r="855" spans="1:9" x14ac:dyDescent="0.2">
      <c r="A855">
        <v>15</v>
      </c>
      <c r="B855" t="s">
        <v>5</v>
      </c>
      <c r="C855" t="s">
        <v>954</v>
      </c>
      <c r="D855" t="s">
        <v>955</v>
      </c>
      <c r="E855" t="s">
        <v>956</v>
      </c>
      <c r="F855" t="s">
        <v>946</v>
      </c>
      <c r="G855" t="s">
        <v>950</v>
      </c>
      <c r="H855">
        <v>1.7000000000000002</v>
      </c>
      <c r="I855">
        <v>4</v>
      </c>
    </row>
    <row r="856" spans="1:9" x14ac:dyDescent="0.2">
      <c r="A856">
        <v>15</v>
      </c>
      <c r="B856" t="s">
        <v>11</v>
      </c>
      <c r="C856" t="s">
        <v>954</v>
      </c>
      <c r="D856" t="s">
        <v>955</v>
      </c>
      <c r="E856" t="s">
        <v>956</v>
      </c>
      <c r="F856" t="s">
        <v>946</v>
      </c>
      <c r="G856" t="s">
        <v>947</v>
      </c>
      <c r="H856">
        <v>1.26</v>
      </c>
      <c r="I856">
        <v>4</v>
      </c>
    </row>
    <row r="857" spans="1:9" x14ac:dyDescent="0.2">
      <c r="A857">
        <v>15</v>
      </c>
      <c r="B857" t="s">
        <v>16</v>
      </c>
      <c r="C857" t="s">
        <v>954</v>
      </c>
      <c r="D857" t="s">
        <v>955</v>
      </c>
      <c r="E857" t="s">
        <v>956</v>
      </c>
      <c r="F857" t="s">
        <v>946</v>
      </c>
      <c r="G857" t="s">
        <v>948</v>
      </c>
      <c r="H857">
        <v>1.21</v>
      </c>
      <c r="I857">
        <v>4</v>
      </c>
    </row>
    <row r="858" spans="1:9" x14ac:dyDescent="0.2">
      <c r="A858">
        <v>15</v>
      </c>
      <c r="B858" t="s">
        <v>21</v>
      </c>
      <c r="C858" t="s">
        <v>954</v>
      </c>
      <c r="D858" t="s">
        <v>955</v>
      </c>
      <c r="E858" t="s">
        <v>956</v>
      </c>
      <c r="F858" t="s">
        <v>946</v>
      </c>
      <c r="G858" t="s">
        <v>949</v>
      </c>
      <c r="H858">
        <v>3</v>
      </c>
      <c r="I858">
        <v>4</v>
      </c>
    </row>
    <row r="859" spans="1:9" x14ac:dyDescent="0.2">
      <c r="A859">
        <v>15</v>
      </c>
      <c r="B859" t="s">
        <v>25</v>
      </c>
      <c r="C859" t="s">
        <v>954</v>
      </c>
      <c r="D859" t="s">
        <v>955</v>
      </c>
      <c r="E859" t="s">
        <v>956</v>
      </c>
      <c r="F859" t="s">
        <v>946</v>
      </c>
      <c r="G859" t="s">
        <v>948</v>
      </c>
      <c r="H859">
        <v>1.97</v>
      </c>
      <c r="I859">
        <v>4</v>
      </c>
    </row>
    <row r="860" spans="1:9" x14ac:dyDescent="0.2">
      <c r="A860">
        <v>15</v>
      </c>
      <c r="B860" t="s">
        <v>30</v>
      </c>
      <c r="C860" t="s">
        <v>954</v>
      </c>
      <c r="D860" t="s">
        <v>955</v>
      </c>
      <c r="E860" t="s">
        <v>956</v>
      </c>
      <c r="F860" t="s">
        <v>946</v>
      </c>
      <c r="G860" t="s">
        <v>953</v>
      </c>
      <c r="H860">
        <v>1.8499999999999999</v>
      </c>
      <c r="I860">
        <v>4</v>
      </c>
    </row>
    <row r="861" spans="1:9" x14ac:dyDescent="0.2">
      <c r="A861">
        <v>15</v>
      </c>
      <c r="B861" t="s">
        <v>35</v>
      </c>
      <c r="C861" t="s">
        <v>954</v>
      </c>
      <c r="D861" t="s">
        <v>955</v>
      </c>
      <c r="E861" t="s">
        <v>956</v>
      </c>
      <c r="F861" t="s">
        <v>946</v>
      </c>
      <c r="G861" t="s">
        <v>953</v>
      </c>
      <c r="H861">
        <v>1.96</v>
      </c>
      <c r="I861">
        <v>4</v>
      </c>
    </row>
    <row r="862" spans="1:9" x14ac:dyDescent="0.2">
      <c r="A862">
        <v>15</v>
      </c>
      <c r="B862" t="s">
        <v>40</v>
      </c>
      <c r="C862" t="s">
        <v>954</v>
      </c>
      <c r="D862" t="s">
        <v>955</v>
      </c>
      <c r="E862" t="s">
        <v>956</v>
      </c>
      <c r="F862" t="s">
        <v>946</v>
      </c>
      <c r="G862" t="s">
        <v>947</v>
      </c>
      <c r="H862">
        <v>9</v>
      </c>
      <c r="I862">
        <v>4</v>
      </c>
    </row>
    <row r="863" spans="1:9" x14ac:dyDescent="0.2">
      <c r="A863">
        <v>15</v>
      </c>
      <c r="B863" t="s">
        <v>45</v>
      </c>
      <c r="C863" t="s">
        <v>954</v>
      </c>
      <c r="D863" t="s">
        <v>955</v>
      </c>
      <c r="E863" t="s">
        <v>956</v>
      </c>
      <c r="F863" t="s">
        <v>947</v>
      </c>
      <c r="G863" t="s">
        <v>949</v>
      </c>
      <c r="H863">
        <v>8</v>
      </c>
      <c r="I863">
        <v>4</v>
      </c>
    </row>
    <row r="864" spans="1:9" x14ac:dyDescent="0.2">
      <c r="A864">
        <v>15</v>
      </c>
      <c r="B864" t="s">
        <v>50</v>
      </c>
      <c r="C864" t="s">
        <v>954</v>
      </c>
      <c r="D864" t="s">
        <v>955</v>
      </c>
      <c r="E864" t="s">
        <v>956</v>
      </c>
      <c r="F864" t="s">
        <v>957</v>
      </c>
      <c r="G864" t="s">
        <v>948</v>
      </c>
      <c r="H864">
        <v>3.3300000000000005</v>
      </c>
      <c r="I864">
        <v>4</v>
      </c>
    </row>
    <row r="865" spans="1:9" x14ac:dyDescent="0.2">
      <c r="A865">
        <v>15</v>
      </c>
      <c r="B865" t="s">
        <v>56</v>
      </c>
      <c r="C865" t="s">
        <v>954</v>
      </c>
      <c r="D865" t="s">
        <v>955</v>
      </c>
      <c r="E865" t="s">
        <v>956</v>
      </c>
      <c r="F865" t="s">
        <v>957</v>
      </c>
      <c r="G865" t="s">
        <v>949</v>
      </c>
      <c r="H865">
        <v>9</v>
      </c>
      <c r="I865">
        <v>4</v>
      </c>
    </row>
    <row r="866" spans="1:9" x14ac:dyDescent="0.2">
      <c r="A866">
        <v>15</v>
      </c>
      <c r="B866" t="s">
        <v>61</v>
      </c>
      <c r="C866" t="s">
        <v>954</v>
      </c>
      <c r="D866" t="s">
        <v>955</v>
      </c>
      <c r="E866" t="s">
        <v>956</v>
      </c>
      <c r="F866" t="s">
        <v>953</v>
      </c>
      <c r="G866" t="s">
        <v>947</v>
      </c>
      <c r="H866">
        <v>6</v>
      </c>
      <c r="I866">
        <v>4</v>
      </c>
    </row>
    <row r="867" spans="1:9" x14ac:dyDescent="0.2">
      <c r="A867">
        <v>15</v>
      </c>
      <c r="B867" t="s">
        <v>66</v>
      </c>
      <c r="C867" t="s">
        <v>954</v>
      </c>
      <c r="D867" t="s">
        <v>955</v>
      </c>
      <c r="E867" t="s">
        <v>956</v>
      </c>
      <c r="F867" t="s">
        <v>950</v>
      </c>
      <c r="G867" t="s">
        <v>951</v>
      </c>
      <c r="H867">
        <v>30</v>
      </c>
      <c r="I867">
        <v>4</v>
      </c>
    </row>
    <row r="868" spans="1:9" x14ac:dyDescent="0.2">
      <c r="A868">
        <v>15</v>
      </c>
      <c r="B868" t="s">
        <v>11</v>
      </c>
      <c r="C868" t="s">
        <v>954</v>
      </c>
      <c r="D868" t="s">
        <v>955</v>
      </c>
      <c r="E868" t="s">
        <v>958</v>
      </c>
      <c r="F868" t="s">
        <v>946</v>
      </c>
      <c r="G868" t="s">
        <v>946</v>
      </c>
      <c r="H868">
        <v>0.63</v>
      </c>
      <c r="I868">
        <v>4</v>
      </c>
    </row>
    <row r="869" spans="1:9" x14ac:dyDescent="0.2">
      <c r="A869">
        <v>15</v>
      </c>
      <c r="B869" t="s">
        <v>21</v>
      </c>
      <c r="C869" t="s">
        <v>954</v>
      </c>
      <c r="D869" t="s">
        <v>955</v>
      </c>
      <c r="E869" t="s">
        <v>958</v>
      </c>
      <c r="F869" t="s">
        <v>946</v>
      </c>
      <c r="G869" t="s">
        <v>946</v>
      </c>
      <c r="H869">
        <v>302</v>
      </c>
      <c r="I869">
        <v>4</v>
      </c>
    </row>
    <row r="870" spans="1:9" x14ac:dyDescent="0.2">
      <c r="A870">
        <v>15</v>
      </c>
      <c r="B870" t="s">
        <v>82</v>
      </c>
      <c r="C870" t="s">
        <v>954</v>
      </c>
      <c r="D870" t="s">
        <v>955</v>
      </c>
      <c r="E870" t="s">
        <v>958</v>
      </c>
      <c r="F870" t="s">
        <v>946</v>
      </c>
      <c r="G870" t="s">
        <v>949</v>
      </c>
      <c r="H870">
        <v>3</v>
      </c>
      <c r="I870">
        <v>4</v>
      </c>
    </row>
    <row r="871" spans="1:9" x14ac:dyDescent="0.2">
      <c r="A871">
        <v>15</v>
      </c>
      <c r="B871" t="s">
        <v>86</v>
      </c>
      <c r="C871" t="s">
        <v>954</v>
      </c>
      <c r="D871" t="s">
        <v>955</v>
      </c>
      <c r="E871" t="s">
        <v>958</v>
      </c>
      <c r="F871" t="s">
        <v>946</v>
      </c>
      <c r="G871" t="s">
        <v>948</v>
      </c>
      <c r="H871">
        <v>1.41</v>
      </c>
      <c r="I871">
        <v>4</v>
      </c>
    </row>
    <row r="872" spans="1:9" x14ac:dyDescent="0.2">
      <c r="A872">
        <v>15</v>
      </c>
      <c r="B872" t="s">
        <v>91</v>
      </c>
      <c r="C872" t="s">
        <v>954</v>
      </c>
      <c r="D872" t="s">
        <v>955</v>
      </c>
      <c r="E872" t="s">
        <v>958</v>
      </c>
      <c r="F872" t="s">
        <v>946</v>
      </c>
      <c r="G872" t="s">
        <v>946</v>
      </c>
      <c r="H872">
        <v>0.95</v>
      </c>
      <c r="I872">
        <v>4</v>
      </c>
    </row>
    <row r="873" spans="1:9" x14ac:dyDescent="0.2">
      <c r="A873">
        <v>15</v>
      </c>
      <c r="B873" t="s">
        <v>61</v>
      </c>
      <c r="C873" t="s">
        <v>954</v>
      </c>
      <c r="D873" t="s">
        <v>955</v>
      </c>
      <c r="E873" t="s">
        <v>958</v>
      </c>
      <c r="F873" t="s">
        <v>946</v>
      </c>
      <c r="G873" t="s">
        <v>951</v>
      </c>
      <c r="H873">
        <v>23</v>
      </c>
      <c r="I873">
        <v>4</v>
      </c>
    </row>
    <row r="874" spans="1:9" x14ac:dyDescent="0.2">
      <c r="A874">
        <v>15</v>
      </c>
      <c r="B874" t="s">
        <v>100</v>
      </c>
      <c r="C874" t="s">
        <v>954</v>
      </c>
      <c r="D874" t="s">
        <v>955</v>
      </c>
      <c r="E874" t="s">
        <v>958</v>
      </c>
      <c r="F874" t="s">
        <v>946</v>
      </c>
      <c r="G874" t="s">
        <v>947</v>
      </c>
      <c r="H874">
        <v>7</v>
      </c>
      <c r="I874">
        <v>4</v>
      </c>
    </row>
    <row r="875" spans="1:9" x14ac:dyDescent="0.2">
      <c r="A875">
        <v>15</v>
      </c>
      <c r="B875" t="s">
        <v>56</v>
      </c>
      <c r="C875" t="s">
        <v>954</v>
      </c>
      <c r="D875" t="s">
        <v>955</v>
      </c>
      <c r="E875" t="s">
        <v>958</v>
      </c>
      <c r="F875" t="s">
        <v>957</v>
      </c>
      <c r="G875" t="s">
        <v>953</v>
      </c>
      <c r="H875">
        <v>3.2300000000000004</v>
      </c>
      <c r="I875">
        <v>4</v>
      </c>
    </row>
    <row r="876" spans="1:9" x14ac:dyDescent="0.2">
      <c r="A876">
        <v>15</v>
      </c>
      <c r="B876" t="s">
        <v>110</v>
      </c>
      <c r="C876" t="s">
        <v>954</v>
      </c>
      <c r="D876" t="s">
        <v>955</v>
      </c>
      <c r="E876" t="s">
        <v>958</v>
      </c>
      <c r="F876" t="s">
        <v>957</v>
      </c>
      <c r="G876" t="s">
        <v>948</v>
      </c>
      <c r="H876">
        <v>520</v>
      </c>
      <c r="I876">
        <v>4</v>
      </c>
    </row>
    <row r="877" spans="1:9" x14ac:dyDescent="0.2">
      <c r="A877">
        <v>15</v>
      </c>
      <c r="B877" t="s">
        <v>115</v>
      </c>
      <c r="C877" t="s">
        <v>954</v>
      </c>
      <c r="D877" t="s">
        <v>955</v>
      </c>
      <c r="E877" t="s">
        <v>958</v>
      </c>
      <c r="F877" t="s">
        <v>953</v>
      </c>
      <c r="G877" t="s">
        <v>949</v>
      </c>
      <c r="H877">
        <v>4</v>
      </c>
      <c r="I877">
        <v>4</v>
      </c>
    </row>
    <row r="878" spans="1:9" x14ac:dyDescent="0.2">
      <c r="A878">
        <v>15</v>
      </c>
      <c r="B878" t="s">
        <v>121</v>
      </c>
      <c r="C878" t="s">
        <v>954</v>
      </c>
      <c r="D878" t="s">
        <v>955</v>
      </c>
      <c r="E878" t="s">
        <v>958</v>
      </c>
      <c r="F878" t="s">
        <v>950</v>
      </c>
      <c r="G878" t="s">
        <v>948</v>
      </c>
      <c r="H878">
        <v>595</v>
      </c>
      <c r="I878">
        <v>4</v>
      </c>
    </row>
    <row r="879" spans="1:9" x14ac:dyDescent="0.2">
      <c r="A879">
        <v>15</v>
      </c>
      <c r="B879" t="s">
        <v>45</v>
      </c>
      <c r="C879" t="s">
        <v>954</v>
      </c>
      <c r="D879" t="s">
        <v>955</v>
      </c>
      <c r="E879" t="s">
        <v>958</v>
      </c>
      <c r="F879" t="s">
        <v>950</v>
      </c>
      <c r="G879" t="s">
        <v>946</v>
      </c>
      <c r="H879">
        <v>400</v>
      </c>
      <c r="I879">
        <v>4</v>
      </c>
    </row>
    <row r="880" spans="1:9" x14ac:dyDescent="0.2">
      <c r="A880">
        <v>15</v>
      </c>
      <c r="B880" t="s">
        <v>16</v>
      </c>
      <c r="C880" t="s">
        <v>954</v>
      </c>
      <c r="D880" t="s">
        <v>955</v>
      </c>
      <c r="E880" t="s">
        <v>958</v>
      </c>
      <c r="F880" t="s">
        <v>950</v>
      </c>
      <c r="G880" t="s">
        <v>947</v>
      </c>
      <c r="H880">
        <v>9</v>
      </c>
      <c r="I880">
        <v>4</v>
      </c>
    </row>
    <row r="881" spans="1:9" x14ac:dyDescent="0.2">
      <c r="A881">
        <v>15</v>
      </c>
      <c r="B881" t="s">
        <v>25</v>
      </c>
      <c r="C881" t="s">
        <v>954</v>
      </c>
      <c r="D881" t="s">
        <v>955</v>
      </c>
      <c r="E881" t="s">
        <v>958</v>
      </c>
      <c r="F881" t="s">
        <v>950</v>
      </c>
      <c r="G881" t="s">
        <v>947</v>
      </c>
      <c r="H881">
        <v>1.67</v>
      </c>
      <c r="I881">
        <v>4</v>
      </c>
    </row>
    <row r="882" spans="1:9" x14ac:dyDescent="0.2">
      <c r="A882">
        <v>15</v>
      </c>
      <c r="B882" t="s">
        <v>134</v>
      </c>
      <c r="C882" t="s">
        <v>954</v>
      </c>
      <c r="D882" t="s">
        <v>955</v>
      </c>
      <c r="E882" t="s">
        <v>958</v>
      </c>
      <c r="F882" t="s">
        <v>950</v>
      </c>
      <c r="G882" t="s">
        <v>946</v>
      </c>
      <c r="H882">
        <v>0.71000000000000008</v>
      </c>
      <c r="I882">
        <v>4</v>
      </c>
    </row>
    <row r="883" spans="1:9" x14ac:dyDescent="0.2">
      <c r="A883">
        <v>15</v>
      </c>
      <c r="B883" t="s">
        <v>16</v>
      </c>
      <c r="C883" t="s">
        <v>954</v>
      </c>
      <c r="D883" t="s">
        <v>955</v>
      </c>
      <c r="E883" t="s">
        <v>959</v>
      </c>
      <c r="F883" t="s">
        <v>946</v>
      </c>
      <c r="G883" t="s">
        <v>948</v>
      </c>
      <c r="H883">
        <v>574</v>
      </c>
      <c r="I883">
        <v>4</v>
      </c>
    </row>
    <row r="884" spans="1:9" x14ac:dyDescent="0.2">
      <c r="A884">
        <v>15</v>
      </c>
      <c r="B884" t="s">
        <v>21</v>
      </c>
      <c r="C884" t="s">
        <v>954</v>
      </c>
      <c r="D884" t="s">
        <v>955</v>
      </c>
      <c r="E884" t="s">
        <v>959</v>
      </c>
      <c r="F884" t="s">
        <v>946</v>
      </c>
      <c r="G884" t="s">
        <v>948</v>
      </c>
      <c r="H884">
        <v>1.44</v>
      </c>
      <c r="I884">
        <v>4</v>
      </c>
    </row>
    <row r="885" spans="1:9" x14ac:dyDescent="0.2">
      <c r="A885">
        <v>15</v>
      </c>
      <c r="B885" t="s">
        <v>30</v>
      </c>
      <c r="C885" t="s">
        <v>954</v>
      </c>
      <c r="D885" t="s">
        <v>955</v>
      </c>
      <c r="E885" t="s">
        <v>959</v>
      </c>
      <c r="F885" t="s">
        <v>946</v>
      </c>
      <c r="G885" t="s">
        <v>951</v>
      </c>
      <c r="H885">
        <v>0.43</v>
      </c>
      <c r="I885">
        <v>4</v>
      </c>
    </row>
    <row r="886" spans="1:9" x14ac:dyDescent="0.2">
      <c r="A886">
        <v>15</v>
      </c>
      <c r="B886" t="s">
        <v>35</v>
      </c>
      <c r="C886" t="s">
        <v>954</v>
      </c>
      <c r="D886" t="s">
        <v>955</v>
      </c>
      <c r="E886" t="s">
        <v>959</v>
      </c>
      <c r="F886" t="s">
        <v>946</v>
      </c>
      <c r="G886" t="s">
        <v>947</v>
      </c>
      <c r="H886">
        <v>9</v>
      </c>
      <c r="I886">
        <v>4</v>
      </c>
    </row>
    <row r="887" spans="1:9" x14ac:dyDescent="0.2">
      <c r="A887">
        <v>15</v>
      </c>
      <c r="B887" t="s">
        <v>61</v>
      </c>
      <c r="C887" t="s">
        <v>954</v>
      </c>
      <c r="D887" t="s">
        <v>955</v>
      </c>
      <c r="E887" t="s">
        <v>959</v>
      </c>
      <c r="F887" t="s">
        <v>946</v>
      </c>
      <c r="G887" t="s">
        <v>947</v>
      </c>
      <c r="H887">
        <v>7</v>
      </c>
      <c r="I887">
        <v>4</v>
      </c>
    </row>
    <row r="888" spans="1:9" x14ac:dyDescent="0.2">
      <c r="A888">
        <v>15</v>
      </c>
      <c r="B888" t="s">
        <v>100</v>
      </c>
      <c r="C888" t="s">
        <v>954</v>
      </c>
      <c r="D888" t="s">
        <v>955</v>
      </c>
      <c r="E888" t="s">
        <v>959</v>
      </c>
      <c r="F888" t="s">
        <v>946</v>
      </c>
      <c r="G888" t="s">
        <v>948</v>
      </c>
      <c r="H888">
        <v>1.22</v>
      </c>
      <c r="I888">
        <v>4</v>
      </c>
    </row>
    <row r="889" spans="1:9" x14ac:dyDescent="0.2">
      <c r="A889">
        <v>15</v>
      </c>
      <c r="B889">
        <v>0</v>
      </c>
      <c r="C889" t="s">
        <v>954</v>
      </c>
      <c r="D889" t="s">
        <v>955</v>
      </c>
      <c r="E889" t="s">
        <v>959</v>
      </c>
      <c r="F889" t="s">
        <v>947</v>
      </c>
      <c r="G889" t="s">
        <v>948</v>
      </c>
      <c r="H889">
        <v>1.1299999999999999</v>
      </c>
      <c r="I889">
        <v>4</v>
      </c>
    </row>
    <row r="890" spans="1:9" x14ac:dyDescent="0.2">
      <c r="A890">
        <v>15</v>
      </c>
      <c r="B890" t="s">
        <v>45</v>
      </c>
      <c r="C890" t="s">
        <v>954</v>
      </c>
      <c r="D890" t="s">
        <v>955</v>
      </c>
      <c r="E890" t="s">
        <v>959</v>
      </c>
      <c r="F890" t="s">
        <v>947</v>
      </c>
      <c r="G890" t="s">
        <v>951</v>
      </c>
      <c r="H890">
        <v>0.32</v>
      </c>
      <c r="I890">
        <v>4</v>
      </c>
    </row>
    <row r="891" spans="1:9" x14ac:dyDescent="0.2">
      <c r="A891">
        <v>15</v>
      </c>
      <c r="B891" t="s">
        <v>91</v>
      </c>
      <c r="C891" t="s">
        <v>954</v>
      </c>
      <c r="D891" t="s">
        <v>955</v>
      </c>
      <c r="E891" t="s">
        <v>959</v>
      </c>
      <c r="F891" t="s">
        <v>947</v>
      </c>
      <c r="G891" t="s">
        <v>952</v>
      </c>
      <c r="H891">
        <v>2.2399999999999998</v>
      </c>
      <c r="I891">
        <v>4</v>
      </c>
    </row>
    <row r="892" spans="1:9" x14ac:dyDescent="0.2">
      <c r="A892">
        <v>15</v>
      </c>
      <c r="B892" t="s">
        <v>50</v>
      </c>
      <c r="C892" t="s">
        <v>954</v>
      </c>
      <c r="D892" t="s">
        <v>955</v>
      </c>
      <c r="E892" t="s">
        <v>959</v>
      </c>
      <c r="F892" t="s">
        <v>953</v>
      </c>
      <c r="G892" t="s">
        <v>953</v>
      </c>
      <c r="H892">
        <v>1.72</v>
      </c>
      <c r="I892">
        <v>4</v>
      </c>
    </row>
    <row r="893" spans="1:9" x14ac:dyDescent="0.2">
      <c r="A893">
        <v>15</v>
      </c>
      <c r="B893" t="s">
        <v>56</v>
      </c>
      <c r="C893" t="s">
        <v>954</v>
      </c>
      <c r="D893" t="s">
        <v>955</v>
      </c>
      <c r="E893" t="s">
        <v>959</v>
      </c>
      <c r="F893" t="s">
        <v>953</v>
      </c>
      <c r="G893" t="s">
        <v>948</v>
      </c>
      <c r="H893">
        <v>724</v>
      </c>
      <c r="I893">
        <v>4</v>
      </c>
    </row>
    <row r="894" spans="1:9" x14ac:dyDescent="0.2">
      <c r="A894">
        <v>15</v>
      </c>
      <c r="B894" t="s">
        <v>110</v>
      </c>
      <c r="C894" t="s">
        <v>954</v>
      </c>
      <c r="D894" t="s">
        <v>955</v>
      </c>
      <c r="E894" t="s">
        <v>959</v>
      </c>
      <c r="F894" t="s">
        <v>953</v>
      </c>
      <c r="G894" t="s">
        <v>950</v>
      </c>
      <c r="H894">
        <v>1.37</v>
      </c>
      <c r="I894">
        <v>4</v>
      </c>
    </row>
    <row r="895" spans="1:9" x14ac:dyDescent="0.2">
      <c r="A895">
        <v>15</v>
      </c>
      <c r="B895" t="s">
        <v>181</v>
      </c>
      <c r="C895" t="s">
        <v>954</v>
      </c>
      <c r="D895" t="s">
        <v>955</v>
      </c>
      <c r="E895" t="s">
        <v>959</v>
      </c>
      <c r="F895" t="s">
        <v>950</v>
      </c>
      <c r="G895" t="s">
        <v>947</v>
      </c>
      <c r="H895">
        <v>5</v>
      </c>
      <c r="I895">
        <v>4</v>
      </c>
    </row>
    <row r="896" spans="1:9" x14ac:dyDescent="0.2">
      <c r="A896">
        <v>15</v>
      </c>
      <c r="B896" t="s">
        <v>121</v>
      </c>
      <c r="C896" t="s">
        <v>954</v>
      </c>
      <c r="D896" t="s">
        <v>955</v>
      </c>
      <c r="E896" t="s">
        <v>959</v>
      </c>
      <c r="F896" t="s">
        <v>950</v>
      </c>
      <c r="G896" t="s">
        <v>953</v>
      </c>
      <c r="H896">
        <v>1.23</v>
      </c>
      <c r="I896">
        <v>4</v>
      </c>
    </row>
    <row r="897" spans="1:9" x14ac:dyDescent="0.2">
      <c r="A897">
        <v>15</v>
      </c>
      <c r="B897" t="s">
        <v>5</v>
      </c>
      <c r="C897" t="s">
        <v>954</v>
      </c>
      <c r="D897" t="s">
        <v>955</v>
      </c>
      <c r="E897" t="s">
        <v>959</v>
      </c>
      <c r="F897" t="s">
        <v>950</v>
      </c>
      <c r="G897" t="s">
        <v>947</v>
      </c>
      <c r="H897">
        <v>7</v>
      </c>
      <c r="I897">
        <v>4</v>
      </c>
    </row>
    <row r="898" spans="1:9" x14ac:dyDescent="0.2">
      <c r="A898">
        <v>15</v>
      </c>
      <c r="B898" t="s">
        <v>25</v>
      </c>
      <c r="C898" t="s">
        <v>954</v>
      </c>
      <c r="D898" t="s">
        <v>955</v>
      </c>
      <c r="E898" t="s">
        <v>959</v>
      </c>
      <c r="F898" t="s">
        <v>950</v>
      </c>
      <c r="G898" t="s">
        <v>951</v>
      </c>
      <c r="H898">
        <v>40</v>
      </c>
      <c r="I898">
        <v>4</v>
      </c>
    </row>
    <row r="899" spans="1:9" x14ac:dyDescent="0.2">
      <c r="A899">
        <v>15</v>
      </c>
      <c r="B899" t="s">
        <v>66</v>
      </c>
      <c r="C899" t="s">
        <v>954</v>
      </c>
      <c r="D899" t="s">
        <v>955</v>
      </c>
      <c r="E899" t="s">
        <v>959</v>
      </c>
      <c r="F899" t="s">
        <v>950</v>
      </c>
      <c r="G899" t="s">
        <v>953</v>
      </c>
      <c r="H899">
        <v>1.81</v>
      </c>
      <c r="I899">
        <v>4</v>
      </c>
    </row>
    <row r="900" spans="1:9" x14ac:dyDescent="0.2">
      <c r="A900">
        <v>15</v>
      </c>
      <c r="B900" t="s">
        <v>40</v>
      </c>
      <c r="C900" t="s">
        <v>954</v>
      </c>
      <c r="D900" t="s">
        <v>955</v>
      </c>
      <c r="E900" t="s">
        <v>959</v>
      </c>
      <c r="F900" t="s">
        <v>950</v>
      </c>
      <c r="G900" t="s">
        <v>950</v>
      </c>
      <c r="H900">
        <v>2.1399999999999997</v>
      </c>
      <c r="I900">
        <v>4</v>
      </c>
    </row>
    <row r="901" spans="1:9" x14ac:dyDescent="0.2">
      <c r="A901">
        <v>15</v>
      </c>
      <c r="B901" t="s">
        <v>21</v>
      </c>
      <c r="C901" t="s">
        <v>954</v>
      </c>
      <c r="D901" t="s">
        <v>955</v>
      </c>
      <c r="E901" t="s">
        <v>960</v>
      </c>
      <c r="F901" t="s">
        <v>946</v>
      </c>
      <c r="G901" t="s">
        <v>947</v>
      </c>
      <c r="H901">
        <v>5</v>
      </c>
      <c r="I901">
        <v>4</v>
      </c>
    </row>
    <row r="902" spans="1:9" x14ac:dyDescent="0.2">
      <c r="A902">
        <v>15</v>
      </c>
      <c r="B902" t="s">
        <v>91</v>
      </c>
      <c r="C902" t="s">
        <v>954</v>
      </c>
      <c r="D902" t="s">
        <v>955</v>
      </c>
      <c r="E902" t="s">
        <v>960</v>
      </c>
      <c r="F902" t="s">
        <v>946</v>
      </c>
      <c r="G902" t="s">
        <v>952</v>
      </c>
      <c r="H902">
        <v>1.24</v>
      </c>
      <c r="I902">
        <v>4</v>
      </c>
    </row>
    <row r="903" spans="1:9" x14ac:dyDescent="0.2">
      <c r="A903">
        <v>15</v>
      </c>
      <c r="B903" t="s">
        <v>208</v>
      </c>
      <c r="C903" t="s">
        <v>954</v>
      </c>
      <c r="D903" t="s">
        <v>955</v>
      </c>
      <c r="E903" t="s">
        <v>960</v>
      </c>
      <c r="F903" t="s">
        <v>953</v>
      </c>
      <c r="G903" t="s">
        <v>953</v>
      </c>
      <c r="H903">
        <v>1.25</v>
      </c>
      <c r="I903">
        <v>4</v>
      </c>
    </row>
    <row r="904" spans="1:9" x14ac:dyDescent="0.2">
      <c r="A904">
        <v>15</v>
      </c>
      <c r="B904" t="s">
        <v>56</v>
      </c>
      <c r="C904" t="s">
        <v>954</v>
      </c>
      <c r="D904" t="s">
        <v>955</v>
      </c>
      <c r="E904" t="s">
        <v>960</v>
      </c>
      <c r="F904" t="s">
        <v>953</v>
      </c>
      <c r="G904" t="s">
        <v>947</v>
      </c>
      <c r="H904">
        <v>1.47</v>
      </c>
      <c r="I904">
        <v>4</v>
      </c>
    </row>
    <row r="905" spans="1:9" x14ac:dyDescent="0.2">
      <c r="A905">
        <v>15</v>
      </c>
      <c r="B905" t="s">
        <v>121</v>
      </c>
      <c r="C905" t="s">
        <v>954</v>
      </c>
      <c r="D905" t="s">
        <v>955</v>
      </c>
      <c r="E905" t="s">
        <v>960</v>
      </c>
      <c r="F905" t="s">
        <v>950</v>
      </c>
      <c r="G905" t="s">
        <v>950</v>
      </c>
      <c r="H905">
        <v>1.59</v>
      </c>
      <c r="I905">
        <v>4</v>
      </c>
    </row>
    <row r="906" spans="1:9" x14ac:dyDescent="0.2">
      <c r="A906">
        <v>15</v>
      </c>
      <c r="B906" t="s">
        <v>66</v>
      </c>
      <c r="C906" t="s">
        <v>954</v>
      </c>
      <c r="D906" t="s">
        <v>955</v>
      </c>
      <c r="E906" t="s">
        <v>960</v>
      </c>
      <c r="F906" t="s">
        <v>950</v>
      </c>
      <c r="G906" t="s">
        <v>953</v>
      </c>
      <c r="H906">
        <v>1.3</v>
      </c>
      <c r="I906">
        <v>4</v>
      </c>
    </row>
    <row r="907" spans="1:9" x14ac:dyDescent="0.2">
      <c r="A907">
        <v>15</v>
      </c>
      <c r="B907" t="s">
        <v>221</v>
      </c>
      <c r="C907" t="s">
        <v>954</v>
      </c>
      <c r="D907" t="s">
        <v>955</v>
      </c>
      <c r="E907" t="s">
        <v>961</v>
      </c>
      <c r="F907" t="s">
        <v>946</v>
      </c>
      <c r="G907" t="s">
        <v>951</v>
      </c>
      <c r="H907">
        <v>43</v>
      </c>
      <c r="I907">
        <v>4</v>
      </c>
    </row>
    <row r="908" spans="1:9" x14ac:dyDescent="0.2">
      <c r="A908">
        <v>15</v>
      </c>
      <c r="B908" t="s">
        <v>45</v>
      </c>
      <c r="C908" t="s">
        <v>954</v>
      </c>
      <c r="D908" t="s">
        <v>955</v>
      </c>
      <c r="E908" t="s">
        <v>961</v>
      </c>
      <c r="F908" t="s">
        <v>946</v>
      </c>
      <c r="G908" t="s">
        <v>948</v>
      </c>
      <c r="H908">
        <v>586</v>
      </c>
      <c r="I908">
        <v>4</v>
      </c>
    </row>
    <row r="909" spans="1:9" x14ac:dyDescent="0.2">
      <c r="A909">
        <v>15</v>
      </c>
      <c r="B909" t="s">
        <v>11</v>
      </c>
      <c r="C909" t="s">
        <v>954</v>
      </c>
      <c r="D909" t="s">
        <v>955</v>
      </c>
      <c r="E909" t="s">
        <v>961</v>
      </c>
      <c r="F909" t="s">
        <v>946</v>
      </c>
      <c r="G909" t="s">
        <v>947</v>
      </c>
      <c r="H909">
        <v>9</v>
      </c>
      <c r="I909">
        <v>4</v>
      </c>
    </row>
    <row r="910" spans="1:9" x14ac:dyDescent="0.2">
      <c r="A910">
        <v>15</v>
      </c>
      <c r="B910" t="s">
        <v>21</v>
      </c>
      <c r="C910" t="s">
        <v>954</v>
      </c>
      <c r="D910" t="s">
        <v>955</v>
      </c>
      <c r="E910" t="s">
        <v>961</v>
      </c>
      <c r="F910" t="s">
        <v>946</v>
      </c>
      <c r="G910" t="s">
        <v>948</v>
      </c>
      <c r="H910">
        <v>1.9</v>
      </c>
      <c r="I910">
        <v>4</v>
      </c>
    </row>
    <row r="911" spans="1:9" x14ac:dyDescent="0.2">
      <c r="A911">
        <v>15</v>
      </c>
      <c r="B911" t="s">
        <v>25</v>
      </c>
      <c r="C911" t="s">
        <v>954</v>
      </c>
      <c r="D911" t="s">
        <v>955</v>
      </c>
      <c r="E911" t="s">
        <v>961</v>
      </c>
      <c r="F911" t="s">
        <v>946</v>
      </c>
      <c r="G911" t="s">
        <v>946</v>
      </c>
      <c r="H911">
        <v>284</v>
      </c>
      <c r="I911">
        <v>4</v>
      </c>
    </row>
    <row r="912" spans="1:9" x14ac:dyDescent="0.2">
      <c r="A912">
        <v>15</v>
      </c>
      <c r="B912" t="s">
        <v>30</v>
      </c>
      <c r="C912" t="s">
        <v>954</v>
      </c>
      <c r="D912" t="s">
        <v>955</v>
      </c>
      <c r="E912" t="s">
        <v>961</v>
      </c>
      <c r="F912" t="s">
        <v>946</v>
      </c>
      <c r="G912" t="s">
        <v>951</v>
      </c>
      <c r="H912">
        <v>0.36</v>
      </c>
      <c r="I912">
        <v>4</v>
      </c>
    </row>
    <row r="913" spans="1:9" x14ac:dyDescent="0.2">
      <c r="A913">
        <v>15</v>
      </c>
      <c r="B913" t="s">
        <v>242</v>
      </c>
      <c r="C913" t="s">
        <v>954</v>
      </c>
      <c r="D913" t="s">
        <v>955</v>
      </c>
      <c r="E913" t="s">
        <v>961</v>
      </c>
      <c r="F913" t="s">
        <v>946</v>
      </c>
      <c r="G913" t="s">
        <v>948</v>
      </c>
      <c r="H913">
        <v>714</v>
      </c>
      <c r="I913">
        <v>4</v>
      </c>
    </row>
    <row r="914" spans="1:9" x14ac:dyDescent="0.2">
      <c r="A914">
        <v>15</v>
      </c>
      <c r="B914" t="s">
        <v>61</v>
      </c>
      <c r="C914" t="s">
        <v>954</v>
      </c>
      <c r="D914" t="s">
        <v>955</v>
      </c>
      <c r="E914" t="s">
        <v>961</v>
      </c>
      <c r="F914" t="s">
        <v>947</v>
      </c>
      <c r="G914" t="s">
        <v>953</v>
      </c>
      <c r="H914">
        <v>1.8399999999999999</v>
      </c>
      <c r="I914">
        <v>4</v>
      </c>
    </row>
    <row r="915" spans="1:9" x14ac:dyDescent="0.2">
      <c r="A915">
        <v>15</v>
      </c>
      <c r="B915" t="s">
        <v>50</v>
      </c>
      <c r="C915" t="s">
        <v>954</v>
      </c>
      <c r="D915" t="s">
        <v>955</v>
      </c>
      <c r="E915" t="s">
        <v>961</v>
      </c>
      <c r="F915" t="s">
        <v>957</v>
      </c>
      <c r="G915" t="s">
        <v>946</v>
      </c>
      <c r="H915">
        <v>365</v>
      </c>
      <c r="I915">
        <v>4</v>
      </c>
    </row>
    <row r="916" spans="1:9" x14ac:dyDescent="0.2">
      <c r="A916">
        <v>15</v>
      </c>
      <c r="B916" t="s">
        <v>56</v>
      </c>
      <c r="C916" t="s">
        <v>954</v>
      </c>
      <c r="D916" t="s">
        <v>955</v>
      </c>
      <c r="E916" t="s">
        <v>961</v>
      </c>
      <c r="F916" t="s">
        <v>957</v>
      </c>
      <c r="G916" t="s">
        <v>947</v>
      </c>
      <c r="H916">
        <v>9</v>
      </c>
      <c r="I916">
        <v>4</v>
      </c>
    </row>
    <row r="917" spans="1:9" x14ac:dyDescent="0.2">
      <c r="A917">
        <v>15</v>
      </c>
      <c r="B917" t="s">
        <v>257</v>
      </c>
      <c r="C917" t="s">
        <v>954</v>
      </c>
      <c r="D917" t="s">
        <v>955</v>
      </c>
      <c r="E917" t="s">
        <v>961</v>
      </c>
      <c r="F917" t="s">
        <v>957</v>
      </c>
      <c r="G917" t="s">
        <v>949</v>
      </c>
      <c r="H917">
        <v>4</v>
      </c>
      <c r="I917">
        <v>4</v>
      </c>
    </row>
    <row r="918" spans="1:9" x14ac:dyDescent="0.2">
      <c r="A918">
        <v>15</v>
      </c>
      <c r="B918" t="s">
        <v>208</v>
      </c>
      <c r="C918" t="s">
        <v>954</v>
      </c>
      <c r="D918" t="s">
        <v>955</v>
      </c>
      <c r="E918" t="s">
        <v>961</v>
      </c>
      <c r="F918" t="s">
        <v>953</v>
      </c>
      <c r="G918" t="s">
        <v>949</v>
      </c>
      <c r="H918">
        <v>5</v>
      </c>
      <c r="I918">
        <v>4</v>
      </c>
    </row>
    <row r="919" spans="1:9" x14ac:dyDescent="0.2">
      <c r="A919">
        <v>15</v>
      </c>
      <c r="B919" t="s">
        <v>110</v>
      </c>
      <c r="C919" t="s">
        <v>954</v>
      </c>
      <c r="D919" t="s">
        <v>955</v>
      </c>
      <c r="E919" t="s">
        <v>961</v>
      </c>
      <c r="F919" t="s">
        <v>953</v>
      </c>
      <c r="G919" t="s">
        <v>947</v>
      </c>
      <c r="H919">
        <v>7</v>
      </c>
      <c r="I919">
        <v>4</v>
      </c>
    </row>
    <row r="920" spans="1:9" x14ac:dyDescent="0.2">
      <c r="A920">
        <v>15</v>
      </c>
      <c r="B920" t="s">
        <v>121</v>
      </c>
      <c r="C920" t="s">
        <v>954</v>
      </c>
      <c r="D920" t="s">
        <v>955</v>
      </c>
      <c r="E920" t="s">
        <v>961</v>
      </c>
      <c r="F920" t="s">
        <v>950</v>
      </c>
      <c r="G920" t="s">
        <v>947</v>
      </c>
      <c r="H920">
        <v>6</v>
      </c>
      <c r="I920">
        <v>4</v>
      </c>
    </row>
    <row r="921" spans="1:9" x14ac:dyDescent="0.2">
      <c r="A921">
        <v>15</v>
      </c>
      <c r="B921" t="s">
        <v>16</v>
      </c>
      <c r="C921" t="s">
        <v>954</v>
      </c>
      <c r="D921" t="s">
        <v>955</v>
      </c>
      <c r="E921" t="s">
        <v>961</v>
      </c>
      <c r="F921" t="s">
        <v>950</v>
      </c>
      <c r="G921" t="s">
        <v>947</v>
      </c>
      <c r="H921">
        <v>1.0900000000000001</v>
      </c>
      <c r="I921">
        <v>4</v>
      </c>
    </row>
    <row r="922" spans="1:9" x14ac:dyDescent="0.2">
      <c r="A922">
        <v>15</v>
      </c>
      <c r="B922" t="s">
        <v>66</v>
      </c>
      <c r="C922" t="s">
        <v>954</v>
      </c>
      <c r="D922" t="s">
        <v>955</v>
      </c>
      <c r="E922" t="s">
        <v>961</v>
      </c>
      <c r="F922" t="s">
        <v>950</v>
      </c>
      <c r="G922" t="s">
        <v>953</v>
      </c>
      <c r="H922">
        <v>2.19</v>
      </c>
      <c r="I922">
        <v>4</v>
      </c>
    </row>
    <row r="923" spans="1:9" x14ac:dyDescent="0.2">
      <c r="A923">
        <v>15</v>
      </c>
      <c r="B923" t="s">
        <v>273</v>
      </c>
      <c r="C923" t="s">
        <v>954</v>
      </c>
      <c r="D923" t="s">
        <v>955</v>
      </c>
      <c r="E923" t="s">
        <v>961</v>
      </c>
      <c r="F923" t="s">
        <v>950</v>
      </c>
      <c r="G923" t="s">
        <v>948</v>
      </c>
      <c r="H923">
        <v>614</v>
      </c>
      <c r="I923">
        <v>4</v>
      </c>
    </row>
    <row r="924" spans="1:9" x14ac:dyDescent="0.2">
      <c r="A924">
        <v>15</v>
      </c>
      <c r="B924" t="s">
        <v>40</v>
      </c>
      <c r="C924" t="s">
        <v>954</v>
      </c>
      <c r="D924" t="s">
        <v>955</v>
      </c>
      <c r="E924" t="s">
        <v>961</v>
      </c>
      <c r="F924" t="s">
        <v>950</v>
      </c>
      <c r="G924" t="s">
        <v>952</v>
      </c>
      <c r="H924">
        <v>1.8599999999999999</v>
      </c>
      <c r="I924">
        <v>4</v>
      </c>
    </row>
    <row r="925" spans="1:9" x14ac:dyDescent="0.2">
      <c r="A925">
        <v>15</v>
      </c>
      <c r="B925" t="s">
        <v>121</v>
      </c>
      <c r="C925" t="s">
        <v>954</v>
      </c>
      <c r="D925" t="s">
        <v>955</v>
      </c>
      <c r="E925" t="s">
        <v>962</v>
      </c>
      <c r="F925" t="s">
        <v>946</v>
      </c>
      <c r="G925" t="s">
        <v>946</v>
      </c>
      <c r="H925">
        <v>330</v>
      </c>
      <c r="I925">
        <v>4</v>
      </c>
    </row>
    <row r="926" spans="1:9" x14ac:dyDescent="0.2">
      <c r="A926">
        <v>15</v>
      </c>
      <c r="B926" t="s">
        <v>45</v>
      </c>
      <c r="C926" t="s">
        <v>954</v>
      </c>
      <c r="D926" t="s">
        <v>955</v>
      </c>
      <c r="E926" t="s">
        <v>962</v>
      </c>
      <c r="F926" t="s">
        <v>946</v>
      </c>
      <c r="G926" t="s">
        <v>951</v>
      </c>
      <c r="H926">
        <v>0.28999999999999998</v>
      </c>
      <c r="I926">
        <v>4</v>
      </c>
    </row>
    <row r="927" spans="1:9" x14ac:dyDescent="0.2">
      <c r="A927">
        <v>15</v>
      </c>
      <c r="B927" t="s">
        <v>11</v>
      </c>
      <c r="C927" t="s">
        <v>954</v>
      </c>
      <c r="D927" t="s">
        <v>955</v>
      </c>
      <c r="E927" t="s">
        <v>962</v>
      </c>
      <c r="F927" t="s">
        <v>946</v>
      </c>
      <c r="G927" t="s">
        <v>949</v>
      </c>
      <c r="H927">
        <v>4</v>
      </c>
      <c r="I927">
        <v>4</v>
      </c>
    </row>
    <row r="928" spans="1:9" x14ac:dyDescent="0.2">
      <c r="A928">
        <v>15</v>
      </c>
      <c r="B928" t="s">
        <v>16</v>
      </c>
      <c r="C928" t="s">
        <v>954</v>
      </c>
      <c r="D928" t="s">
        <v>955</v>
      </c>
      <c r="E928" t="s">
        <v>962</v>
      </c>
      <c r="F928" t="s">
        <v>946</v>
      </c>
      <c r="G928" t="s">
        <v>946</v>
      </c>
      <c r="H928">
        <v>0.61</v>
      </c>
      <c r="I928">
        <v>4</v>
      </c>
    </row>
    <row r="929" spans="1:9" x14ac:dyDescent="0.2">
      <c r="A929">
        <v>15</v>
      </c>
      <c r="B929" t="s">
        <v>21</v>
      </c>
      <c r="C929" t="s">
        <v>954</v>
      </c>
      <c r="D929" t="s">
        <v>955</v>
      </c>
      <c r="E929" t="s">
        <v>962</v>
      </c>
      <c r="F929" t="s">
        <v>946</v>
      </c>
      <c r="G929" t="s">
        <v>952</v>
      </c>
      <c r="H929">
        <v>1.8399999999999999</v>
      </c>
      <c r="I929">
        <v>4</v>
      </c>
    </row>
    <row r="930" spans="1:9" x14ac:dyDescent="0.2">
      <c r="A930">
        <v>15</v>
      </c>
      <c r="B930">
        <v>0</v>
      </c>
      <c r="C930" t="s">
        <v>954</v>
      </c>
      <c r="D930" t="s">
        <v>955</v>
      </c>
      <c r="E930" t="s">
        <v>962</v>
      </c>
      <c r="F930" t="s">
        <v>946</v>
      </c>
      <c r="G930" t="s">
        <v>953</v>
      </c>
      <c r="H930">
        <v>1.37</v>
      </c>
      <c r="I930">
        <v>4</v>
      </c>
    </row>
    <row r="931" spans="1:9" x14ac:dyDescent="0.2">
      <c r="A931">
        <v>15</v>
      </c>
      <c r="B931" t="s">
        <v>50</v>
      </c>
      <c r="C931" t="s">
        <v>954</v>
      </c>
      <c r="D931" t="s">
        <v>955</v>
      </c>
      <c r="E931" t="s">
        <v>962</v>
      </c>
      <c r="F931" t="s">
        <v>957</v>
      </c>
      <c r="G931" t="s">
        <v>953</v>
      </c>
      <c r="H931">
        <v>2.06</v>
      </c>
      <c r="I931">
        <v>4</v>
      </c>
    </row>
    <row r="932" spans="1:9" x14ac:dyDescent="0.2">
      <c r="A932">
        <v>15</v>
      </c>
      <c r="B932" t="s">
        <v>56</v>
      </c>
      <c r="C932" t="s">
        <v>954</v>
      </c>
      <c r="D932" t="s">
        <v>955</v>
      </c>
      <c r="E932" t="s">
        <v>962</v>
      </c>
      <c r="F932" t="s">
        <v>957</v>
      </c>
      <c r="G932" t="s">
        <v>951</v>
      </c>
      <c r="H932">
        <v>36</v>
      </c>
      <c r="I932">
        <v>4</v>
      </c>
    </row>
    <row r="933" spans="1:9" x14ac:dyDescent="0.2">
      <c r="A933">
        <v>15</v>
      </c>
      <c r="B933" t="s">
        <v>86</v>
      </c>
      <c r="C933" t="s">
        <v>954</v>
      </c>
      <c r="D933" t="s">
        <v>955</v>
      </c>
      <c r="E933" t="s">
        <v>962</v>
      </c>
      <c r="F933" t="s">
        <v>953</v>
      </c>
      <c r="G933" t="s">
        <v>952</v>
      </c>
      <c r="H933">
        <v>1.7999999999999998</v>
      </c>
      <c r="I933">
        <v>4</v>
      </c>
    </row>
    <row r="934" spans="1:9" x14ac:dyDescent="0.2">
      <c r="A934">
        <v>15</v>
      </c>
      <c r="B934" t="s">
        <v>66</v>
      </c>
      <c r="C934" t="s">
        <v>954</v>
      </c>
      <c r="D934" t="s">
        <v>955</v>
      </c>
      <c r="E934" t="s">
        <v>962</v>
      </c>
      <c r="F934" t="s">
        <v>950</v>
      </c>
      <c r="G934" t="s">
        <v>947</v>
      </c>
      <c r="H934">
        <v>7</v>
      </c>
      <c r="I934">
        <v>4</v>
      </c>
    </row>
    <row r="935" spans="1:9" x14ac:dyDescent="0.2">
      <c r="A935">
        <v>15</v>
      </c>
      <c r="B935" t="s">
        <v>40</v>
      </c>
      <c r="C935" t="s">
        <v>954</v>
      </c>
      <c r="D935" t="s">
        <v>955</v>
      </c>
      <c r="E935" t="s">
        <v>962</v>
      </c>
      <c r="F935" t="s">
        <v>950</v>
      </c>
      <c r="G935" t="s">
        <v>949</v>
      </c>
      <c r="H935">
        <v>5</v>
      </c>
      <c r="I935">
        <v>4</v>
      </c>
    </row>
    <row r="936" spans="1:9" x14ac:dyDescent="0.2">
      <c r="A936">
        <v>14</v>
      </c>
      <c r="B936" t="s">
        <v>314</v>
      </c>
      <c r="C936" t="s">
        <v>954</v>
      </c>
      <c r="D936" t="s">
        <v>955</v>
      </c>
      <c r="E936" t="s">
        <v>961</v>
      </c>
      <c r="F936" t="s">
        <v>946</v>
      </c>
      <c r="G936" t="s">
        <v>951</v>
      </c>
      <c r="H936">
        <v>0.73</v>
      </c>
      <c r="I936">
        <v>4</v>
      </c>
    </row>
    <row r="937" spans="1:9" x14ac:dyDescent="0.2">
      <c r="A937">
        <v>14</v>
      </c>
      <c r="B937" t="s">
        <v>11</v>
      </c>
      <c r="C937" t="s">
        <v>954</v>
      </c>
      <c r="D937" t="s">
        <v>955</v>
      </c>
      <c r="E937" t="s">
        <v>960</v>
      </c>
      <c r="F937" t="s">
        <v>946</v>
      </c>
      <c r="G937" t="s">
        <v>948</v>
      </c>
      <c r="H937">
        <v>1.2</v>
      </c>
      <c r="I937">
        <v>4</v>
      </c>
    </row>
    <row r="938" spans="1:9" x14ac:dyDescent="0.2">
      <c r="A938">
        <v>14</v>
      </c>
      <c r="B938" t="s">
        <v>91</v>
      </c>
      <c r="C938" t="s">
        <v>954</v>
      </c>
      <c r="D938" t="s">
        <v>955</v>
      </c>
      <c r="E938" t="s">
        <v>956</v>
      </c>
      <c r="F938" t="s">
        <v>946</v>
      </c>
      <c r="G938" t="s">
        <v>947</v>
      </c>
      <c r="H938">
        <v>1.48</v>
      </c>
      <c r="I938">
        <v>4</v>
      </c>
    </row>
    <row r="939" spans="1:9" x14ac:dyDescent="0.2">
      <c r="A939">
        <v>14</v>
      </c>
      <c r="B939" t="s">
        <v>134</v>
      </c>
      <c r="C939" t="s">
        <v>954</v>
      </c>
      <c r="D939" t="s">
        <v>955</v>
      </c>
      <c r="E939" t="s">
        <v>956</v>
      </c>
      <c r="F939" t="s">
        <v>946</v>
      </c>
      <c r="G939" t="s">
        <v>949</v>
      </c>
      <c r="H939">
        <v>4</v>
      </c>
      <c r="I939">
        <v>4</v>
      </c>
    </row>
    <row r="940" spans="1:9" x14ac:dyDescent="0.2">
      <c r="A940">
        <v>14</v>
      </c>
      <c r="B940" t="s">
        <v>208</v>
      </c>
      <c r="C940" t="s">
        <v>954</v>
      </c>
      <c r="D940" t="s">
        <v>955</v>
      </c>
      <c r="E940" t="s">
        <v>956</v>
      </c>
      <c r="F940" t="s">
        <v>957</v>
      </c>
      <c r="G940" t="s">
        <v>948</v>
      </c>
      <c r="H940">
        <v>1.8599999999999999</v>
      </c>
      <c r="I940">
        <v>4</v>
      </c>
    </row>
    <row r="941" spans="1:9" x14ac:dyDescent="0.2">
      <c r="A941">
        <v>14</v>
      </c>
      <c r="B941" t="s">
        <v>115</v>
      </c>
      <c r="C941" t="s">
        <v>954</v>
      </c>
      <c r="D941" t="s">
        <v>955</v>
      </c>
      <c r="E941" t="s">
        <v>956</v>
      </c>
      <c r="F941" t="s">
        <v>957</v>
      </c>
      <c r="G941" t="s">
        <v>946</v>
      </c>
      <c r="H941">
        <v>266</v>
      </c>
      <c r="I941">
        <v>4</v>
      </c>
    </row>
    <row r="942" spans="1:9" x14ac:dyDescent="0.2">
      <c r="A942">
        <v>14</v>
      </c>
      <c r="B942" t="s">
        <v>5</v>
      </c>
      <c r="C942" t="s">
        <v>954</v>
      </c>
      <c r="D942" t="s">
        <v>955</v>
      </c>
      <c r="E942" t="s">
        <v>958</v>
      </c>
      <c r="F942" t="s">
        <v>950</v>
      </c>
      <c r="G942" t="s">
        <v>953</v>
      </c>
      <c r="H942">
        <v>1.78</v>
      </c>
      <c r="I942">
        <v>4</v>
      </c>
    </row>
    <row r="943" spans="1:9" x14ac:dyDescent="0.2">
      <c r="A943">
        <v>14</v>
      </c>
      <c r="B943" t="s">
        <v>11</v>
      </c>
      <c r="C943" t="s">
        <v>954</v>
      </c>
      <c r="D943" t="s">
        <v>955</v>
      </c>
      <c r="E943" t="s">
        <v>959</v>
      </c>
      <c r="F943" t="s">
        <v>946</v>
      </c>
      <c r="G943" t="s">
        <v>948</v>
      </c>
      <c r="H943">
        <v>1.8599999999999999</v>
      </c>
      <c r="I943">
        <v>4</v>
      </c>
    </row>
    <row r="944" spans="1:9" x14ac:dyDescent="0.2">
      <c r="A944">
        <v>14</v>
      </c>
      <c r="B944" t="s">
        <v>134</v>
      </c>
      <c r="C944" t="s">
        <v>954</v>
      </c>
      <c r="D944" t="s">
        <v>955</v>
      </c>
      <c r="E944" t="s">
        <v>961</v>
      </c>
      <c r="F944" t="s">
        <v>946</v>
      </c>
      <c r="G944" t="s">
        <v>951</v>
      </c>
      <c r="H944">
        <v>27</v>
      </c>
      <c r="I944">
        <v>4</v>
      </c>
    </row>
    <row r="945" spans="1:9" x14ac:dyDescent="0.2">
      <c r="A945">
        <v>13</v>
      </c>
      <c r="B945" t="s">
        <v>35</v>
      </c>
      <c r="C945" t="s">
        <v>954</v>
      </c>
      <c r="D945" t="s">
        <v>955</v>
      </c>
      <c r="E945" t="s">
        <v>961</v>
      </c>
      <c r="F945" t="s">
        <v>946</v>
      </c>
      <c r="G945" t="s">
        <v>949</v>
      </c>
      <c r="H945">
        <v>4</v>
      </c>
      <c r="I945">
        <v>4</v>
      </c>
    </row>
    <row r="946" spans="1:9" x14ac:dyDescent="0.2">
      <c r="A946">
        <v>15</v>
      </c>
      <c r="B946" t="s">
        <v>40</v>
      </c>
      <c r="C946" t="s">
        <v>954</v>
      </c>
      <c r="D946" t="s">
        <v>955</v>
      </c>
      <c r="E946" t="s">
        <v>958</v>
      </c>
      <c r="F946" t="s">
        <v>946</v>
      </c>
      <c r="G946" t="s">
        <v>953</v>
      </c>
      <c r="H946">
        <v>1.96</v>
      </c>
      <c r="I946">
        <v>4</v>
      </c>
    </row>
    <row r="947" spans="1:9" x14ac:dyDescent="0.2">
      <c r="A947">
        <v>15</v>
      </c>
      <c r="B947" t="s">
        <v>346</v>
      </c>
      <c r="C947" t="s">
        <v>954</v>
      </c>
      <c r="D947" t="s">
        <v>955</v>
      </c>
      <c r="E947" t="s">
        <v>958</v>
      </c>
      <c r="F947" t="s">
        <v>946</v>
      </c>
      <c r="G947" t="s">
        <v>947</v>
      </c>
      <c r="H947">
        <v>0.76</v>
      </c>
      <c r="I947">
        <v>4</v>
      </c>
    </row>
    <row r="948" spans="1:9" x14ac:dyDescent="0.2">
      <c r="A948">
        <v>15</v>
      </c>
      <c r="B948" t="s">
        <v>181</v>
      </c>
      <c r="C948" t="s">
        <v>954</v>
      </c>
      <c r="D948" t="s">
        <v>955</v>
      </c>
      <c r="E948" t="s">
        <v>958</v>
      </c>
      <c r="F948" t="s">
        <v>957</v>
      </c>
      <c r="G948" t="s">
        <v>946</v>
      </c>
      <c r="H948">
        <v>296</v>
      </c>
      <c r="I948">
        <v>4</v>
      </c>
    </row>
    <row r="949" spans="1:9" x14ac:dyDescent="0.2">
      <c r="A949">
        <v>15</v>
      </c>
      <c r="B949" t="s">
        <v>30</v>
      </c>
      <c r="C949" t="s">
        <v>954</v>
      </c>
      <c r="D949" t="s">
        <v>955</v>
      </c>
      <c r="E949" t="s">
        <v>958</v>
      </c>
      <c r="F949" t="s">
        <v>950</v>
      </c>
      <c r="G949" t="s">
        <v>946</v>
      </c>
      <c r="H949">
        <v>177</v>
      </c>
      <c r="I949">
        <v>4</v>
      </c>
    </row>
    <row r="950" spans="1:9" x14ac:dyDescent="0.2">
      <c r="A950">
        <v>15</v>
      </c>
      <c r="B950" t="s">
        <v>221</v>
      </c>
      <c r="C950" t="s">
        <v>954</v>
      </c>
      <c r="D950" t="s">
        <v>955</v>
      </c>
      <c r="E950" t="s">
        <v>959</v>
      </c>
      <c r="F950" t="s">
        <v>946</v>
      </c>
      <c r="G950" t="s">
        <v>948</v>
      </c>
      <c r="H950">
        <v>570</v>
      </c>
      <c r="I950">
        <v>4</v>
      </c>
    </row>
    <row r="951" spans="1:9" x14ac:dyDescent="0.2">
      <c r="A951">
        <v>15</v>
      </c>
      <c r="B951" t="s">
        <v>86</v>
      </c>
      <c r="C951" t="s">
        <v>954</v>
      </c>
      <c r="D951" t="s">
        <v>955</v>
      </c>
      <c r="E951" t="s">
        <v>959</v>
      </c>
      <c r="F951" t="s">
        <v>946</v>
      </c>
      <c r="G951" t="s">
        <v>952</v>
      </c>
      <c r="H951">
        <v>1.1400000000000001</v>
      </c>
      <c r="I951">
        <v>4</v>
      </c>
    </row>
    <row r="952" spans="1:9" x14ac:dyDescent="0.2">
      <c r="A952">
        <v>15</v>
      </c>
      <c r="B952" t="s">
        <v>273</v>
      </c>
      <c r="C952" t="s">
        <v>954</v>
      </c>
      <c r="D952" t="s">
        <v>955</v>
      </c>
      <c r="E952" t="s">
        <v>959</v>
      </c>
      <c r="F952" t="s">
        <v>946</v>
      </c>
      <c r="G952" t="s">
        <v>949</v>
      </c>
      <c r="H952">
        <v>4</v>
      </c>
      <c r="I952">
        <v>4</v>
      </c>
    </row>
    <row r="953" spans="1:9" x14ac:dyDescent="0.2">
      <c r="A953">
        <v>15</v>
      </c>
      <c r="B953" t="s">
        <v>369</v>
      </c>
      <c r="C953" t="s">
        <v>954</v>
      </c>
      <c r="D953" t="s">
        <v>955</v>
      </c>
      <c r="E953" t="s">
        <v>959</v>
      </c>
      <c r="F953" t="s">
        <v>946</v>
      </c>
      <c r="G953" t="s">
        <v>952</v>
      </c>
      <c r="H953">
        <v>1.55</v>
      </c>
      <c r="I953">
        <v>4</v>
      </c>
    </row>
    <row r="954" spans="1:9" x14ac:dyDescent="0.2">
      <c r="A954">
        <v>15</v>
      </c>
      <c r="B954" t="s">
        <v>16</v>
      </c>
      <c r="C954" t="s">
        <v>954</v>
      </c>
      <c r="D954" t="s">
        <v>955</v>
      </c>
      <c r="E954" t="s">
        <v>960</v>
      </c>
      <c r="F954" t="s">
        <v>946</v>
      </c>
      <c r="G954" t="s">
        <v>951</v>
      </c>
      <c r="H954">
        <v>0.26</v>
      </c>
      <c r="I954">
        <v>4</v>
      </c>
    </row>
    <row r="955" spans="1:9" x14ac:dyDescent="0.2">
      <c r="A955">
        <v>15</v>
      </c>
      <c r="B955" t="s">
        <v>25</v>
      </c>
      <c r="C955" t="s">
        <v>954</v>
      </c>
      <c r="D955" t="s">
        <v>955</v>
      </c>
      <c r="E955" t="s">
        <v>960</v>
      </c>
      <c r="F955" t="s">
        <v>946</v>
      </c>
      <c r="G955" t="s">
        <v>946</v>
      </c>
      <c r="H955">
        <v>176</v>
      </c>
      <c r="I955">
        <v>4</v>
      </c>
    </row>
    <row r="956" spans="1:9" x14ac:dyDescent="0.2">
      <c r="A956">
        <v>15</v>
      </c>
      <c r="B956">
        <v>0</v>
      </c>
      <c r="C956" t="s">
        <v>954</v>
      </c>
      <c r="D956" t="s">
        <v>955</v>
      </c>
      <c r="E956" t="s">
        <v>960</v>
      </c>
      <c r="F956" t="s">
        <v>946</v>
      </c>
      <c r="G956" t="s">
        <v>950</v>
      </c>
      <c r="H956">
        <v>1.06</v>
      </c>
      <c r="I956">
        <v>4</v>
      </c>
    </row>
    <row r="957" spans="1:9" x14ac:dyDescent="0.2">
      <c r="A957">
        <v>15</v>
      </c>
      <c r="B957" t="s">
        <v>314</v>
      </c>
      <c r="C957" t="s">
        <v>954</v>
      </c>
      <c r="D957" t="s">
        <v>955</v>
      </c>
      <c r="E957" t="s">
        <v>960</v>
      </c>
      <c r="F957" t="s">
        <v>946</v>
      </c>
      <c r="G957" t="s">
        <v>946</v>
      </c>
      <c r="H957">
        <v>197</v>
      </c>
      <c r="I957">
        <v>4</v>
      </c>
    </row>
    <row r="958" spans="1:9" x14ac:dyDescent="0.2">
      <c r="A958">
        <v>15</v>
      </c>
      <c r="B958" t="s">
        <v>181</v>
      </c>
      <c r="C958" t="s">
        <v>954</v>
      </c>
      <c r="D958" t="s">
        <v>955</v>
      </c>
      <c r="E958" t="s">
        <v>960</v>
      </c>
      <c r="F958" t="s">
        <v>957</v>
      </c>
      <c r="G958" t="s">
        <v>952</v>
      </c>
      <c r="H958">
        <v>1.2</v>
      </c>
      <c r="I958">
        <v>4</v>
      </c>
    </row>
    <row r="959" spans="1:9" x14ac:dyDescent="0.2">
      <c r="A959">
        <v>15</v>
      </c>
      <c r="B959" t="s">
        <v>257</v>
      </c>
      <c r="C959" t="s">
        <v>954</v>
      </c>
      <c r="D959" t="s">
        <v>955</v>
      </c>
      <c r="E959" t="s">
        <v>960</v>
      </c>
      <c r="F959" t="s">
        <v>957</v>
      </c>
      <c r="G959" t="s">
        <v>952</v>
      </c>
      <c r="H959">
        <v>1.27</v>
      </c>
      <c r="I959">
        <v>4</v>
      </c>
    </row>
    <row r="960" spans="1:9" x14ac:dyDescent="0.2">
      <c r="A960">
        <v>15</v>
      </c>
      <c r="B960" t="s">
        <v>50</v>
      </c>
      <c r="C960" t="s">
        <v>954</v>
      </c>
      <c r="D960" t="s">
        <v>955</v>
      </c>
      <c r="E960" t="s">
        <v>960</v>
      </c>
      <c r="F960" t="s">
        <v>953</v>
      </c>
      <c r="G960" t="s">
        <v>948</v>
      </c>
      <c r="H960">
        <v>347</v>
      </c>
      <c r="I960">
        <v>4</v>
      </c>
    </row>
    <row r="961" spans="1:9" x14ac:dyDescent="0.2">
      <c r="A961">
        <v>15</v>
      </c>
      <c r="B961" t="s">
        <v>115</v>
      </c>
      <c r="C961" t="s">
        <v>954</v>
      </c>
      <c r="D961" t="s">
        <v>955</v>
      </c>
      <c r="E961" t="s">
        <v>960</v>
      </c>
      <c r="F961" t="s">
        <v>953</v>
      </c>
      <c r="G961" t="s">
        <v>949</v>
      </c>
      <c r="H961">
        <v>2</v>
      </c>
      <c r="I961">
        <v>4</v>
      </c>
    </row>
    <row r="962" spans="1:9" x14ac:dyDescent="0.2">
      <c r="A962">
        <v>15</v>
      </c>
      <c r="B962" t="s">
        <v>61</v>
      </c>
      <c r="C962" t="s">
        <v>954</v>
      </c>
      <c r="D962" t="s">
        <v>955</v>
      </c>
      <c r="E962" t="s">
        <v>960</v>
      </c>
      <c r="F962" t="s">
        <v>953</v>
      </c>
      <c r="G962" t="s">
        <v>950</v>
      </c>
      <c r="H962">
        <v>1.69</v>
      </c>
      <c r="I962">
        <v>4</v>
      </c>
    </row>
    <row r="963" spans="1:9" x14ac:dyDescent="0.2">
      <c r="A963">
        <v>15</v>
      </c>
      <c r="B963" t="s">
        <v>30</v>
      </c>
      <c r="C963" t="s">
        <v>954</v>
      </c>
      <c r="D963" t="s">
        <v>955</v>
      </c>
      <c r="E963" t="s">
        <v>960</v>
      </c>
      <c r="F963" t="s">
        <v>950</v>
      </c>
      <c r="G963" t="s">
        <v>949</v>
      </c>
      <c r="H963">
        <v>3</v>
      </c>
      <c r="I963">
        <v>4</v>
      </c>
    </row>
    <row r="964" spans="1:9" x14ac:dyDescent="0.2">
      <c r="A964">
        <v>15</v>
      </c>
      <c r="B964" t="s">
        <v>40</v>
      </c>
      <c r="C964" t="s">
        <v>954</v>
      </c>
      <c r="D964" t="s">
        <v>955</v>
      </c>
      <c r="E964" t="s">
        <v>960</v>
      </c>
      <c r="F964" t="s">
        <v>950</v>
      </c>
      <c r="G964" t="s">
        <v>951</v>
      </c>
      <c r="H964">
        <v>0.41000000000000003</v>
      </c>
      <c r="I964">
        <v>4</v>
      </c>
    </row>
    <row r="965" spans="1:9" x14ac:dyDescent="0.2">
      <c r="A965">
        <v>15</v>
      </c>
      <c r="B965" t="s">
        <v>91</v>
      </c>
      <c r="C965" t="s">
        <v>954</v>
      </c>
      <c r="D965" t="s">
        <v>955</v>
      </c>
      <c r="E965" t="s">
        <v>961</v>
      </c>
      <c r="F965" t="s">
        <v>947</v>
      </c>
      <c r="G965" t="s">
        <v>953</v>
      </c>
      <c r="H965">
        <v>1.95</v>
      </c>
      <c r="I965">
        <v>4</v>
      </c>
    </row>
    <row r="966" spans="1:9" x14ac:dyDescent="0.2">
      <c r="A966">
        <v>15</v>
      </c>
      <c r="B966" t="s">
        <v>25</v>
      </c>
      <c r="C966" t="s">
        <v>954</v>
      </c>
      <c r="D966" t="s">
        <v>955</v>
      </c>
      <c r="E966" t="s">
        <v>962</v>
      </c>
      <c r="F966" t="s">
        <v>946</v>
      </c>
      <c r="G966" t="s">
        <v>948</v>
      </c>
      <c r="H966">
        <v>397</v>
      </c>
      <c r="I966">
        <v>4</v>
      </c>
    </row>
    <row r="967" spans="1:9" x14ac:dyDescent="0.2">
      <c r="A967">
        <v>15</v>
      </c>
      <c r="B967" t="s">
        <v>30</v>
      </c>
      <c r="C967" t="s">
        <v>954</v>
      </c>
      <c r="D967" t="s">
        <v>955</v>
      </c>
      <c r="E967" t="s">
        <v>962</v>
      </c>
      <c r="F967" t="s">
        <v>946</v>
      </c>
      <c r="G967" t="s">
        <v>948</v>
      </c>
      <c r="H967">
        <v>563</v>
      </c>
      <c r="I967">
        <v>4</v>
      </c>
    </row>
    <row r="968" spans="1:9" x14ac:dyDescent="0.2">
      <c r="A968">
        <v>15</v>
      </c>
      <c r="B968">
        <v>0</v>
      </c>
      <c r="C968" t="s">
        <v>954</v>
      </c>
      <c r="D968" t="s">
        <v>955</v>
      </c>
      <c r="E968" t="s">
        <v>962</v>
      </c>
      <c r="F968" t="s">
        <v>947</v>
      </c>
      <c r="G968" t="s">
        <v>948</v>
      </c>
      <c r="H968">
        <v>594</v>
      </c>
      <c r="I968">
        <v>4</v>
      </c>
    </row>
    <row r="969" spans="1:9" x14ac:dyDescent="0.2">
      <c r="A969">
        <v>15</v>
      </c>
      <c r="B969" t="s">
        <v>61</v>
      </c>
      <c r="C969" t="s">
        <v>954</v>
      </c>
      <c r="D969" t="s">
        <v>955</v>
      </c>
      <c r="E969" t="s">
        <v>962</v>
      </c>
      <c r="F969" t="s">
        <v>947</v>
      </c>
      <c r="G969" t="s">
        <v>952</v>
      </c>
      <c r="H969">
        <v>1.17</v>
      </c>
      <c r="I969">
        <v>4</v>
      </c>
    </row>
    <row r="970" spans="1:9" x14ac:dyDescent="0.2">
      <c r="A970">
        <v>15</v>
      </c>
      <c r="B970" t="s">
        <v>181</v>
      </c>
      <c r="C970" t="s">
        <v>954</v>
      </c>
      <c r="D970" t="s">
        <v>955</v>
      </c>
      <c r="E970" t="s">
        <v>962</v>
      </c>
      <c r="F970" t="s">
        <v>950</v>
      </c>
      <c r="G970" t="s">
        <v>951</v>
      </c>
      <c r="H970">
        <v>0.32</v>
      </c>
      <c r="I970">
        <v>4</v>
      </c>
    </row>
    <row r="971" spans="1:9" x14ac:dyDescent="0.2">
      <c r="A971">
        <v>15</v>
      </c>
      <c r="B971" t="s">
        <v>273</v>
      </c>
      <c r="C971" t="s">
        <v>954</v>
      </c>
      <c r="D971" t="s">
        <v>955</v>
      </c>
      <c r="E971" t="s">
        <v>962</v>
      </c>
      <c r="F971" t="s">
        <v>950</v>
      </c>
      <c r="G971" t="s">
        <v>952</v>
      </c>
      <c r="H971">
        <v>1.2</v>
      </c>
      <c r="I971">
        <v>4</v>
      </c>
    </row>
    <row r="972" spans="1:9" x14ac:dyDescent="0.2">
      <c r="A972">
        <v>13</v>
      </c>
      <c r="B972" t="s">
        <v>208</v>
      </c>
      <c r="C972" t="s">
        <v>954</v>
      </c>
      <c r="D972" t="s">
        <v>955</v>
      </c>
      <c r="E972" t="s">
        <v>958</v>
      </c>
      <c r="F972" t="s">
        <v>957</v>
      </c>
      <c r="G972" t="s">
        <v>947</v>
      </c>
      <c r="H972">
        <v>5</v>
      </c>
      <c r="I972">
        <v>4</v>
      </c>
    </row>
    <row r="973" spans="1:9" x14ac:dyDescent="0.2">
      <c r="A973">
        <v>13</v>
      </c>
      <c r="B973" t="s">
        <v>433</v>
      </c>
      <c r="C973" t="s">
        <v>954</v>
      </c>
      <c r="D973" t="s">
        <v>955</v>
      </c>
      <c r="E973" t="s">
        <v>959</v>
      </c>
      <c r="F973" t="s">
        <v>946</v>
      </c>
      <c r="G973" t="s">
        <v>951</v>
      </c>
      <c r="H973">
        <v>124</v>
      </c>
      <c r="I973">
        <v>4</v>
      </c>
    </row>
    <row r="974" spans="1:9" x14ac:dyDescent="0.2">
      <c r="A974">
        <v>13</v>
      </c>
      <c r="B974" t="s">
        <v>439</v>
      </c>
      <c r="C974" t="s">
        <v>954</v>
      </c>
      <c r="D974" t="s">
        <v>955</v>
      </c>
      <c r="E974" t="s">
        <v>960</v>
      </c>
      <c r="F974" t="s">
        <v>957</v>
      </c>
      <c r="G974" t="s">
        <v>948</v>
      </c>
      <c r="H974">
        <v>720</v>
      </c>
      <c r="I974">
        <v>4</v>
      </c>
    </row>
    <row r="975" spans="1:9" x14ac:dyDescent="0.2">
      <c r="A975">
        <v>13</v>
      </c>
      <c r="B975" t="s">
        <v>5</v>
      </c>
      <c r="C975" t="s">
        <v>954</v>
      </c>
      <c r="D975" t="s">
        <v>955</v>
      </c>
      <c r="E975" t="s">
        <v>961</v>
      </c>
      <c r="F975" t="s">
        <v>950</v>
      </c>
      <c r="G975" t="s">
        <v>947</v>
      </c>
      <c r="H975">
        <v>8</v>
      </c>
      <c r="I975">
        <v>4</v>
      </c>
    </row>
    <row r="976" spans="1:9" x14ac:dyDescent="0.2">
      <c r="A976">
        <v>13</v>
      </c>
      <c r="B976" t="s">
        <v>91</v>
      </c>
      <c r="C976" t="s">
        <v>954</v>
      </c>
      <c r="D976" t="s">
        <v>955</v>
      </c>
      <c r="E976" t="s">
        <v>962</v>
      </c>
      <c r="F976" t="s">
        <v>946</v>
      </c>
      <c r="G976" t="s">
        <v>951</v>
      </c>
      <c r="H976">
        <v>41</v>
      </c>
      <c r="I976">
        <v>4</v>
      </c>
    </row>
    <row r="977" spans="1:9" x14ac:dyDescent="0.2">
      <c r="A977">
        <v>13</v>
      </c>
      <c r="B977" t="s">
        <v>208</v>
      </c>
      <c r="C977" t="s">
        <v>954</v>
      </c>
      <c r="D977" t="s">
        <v>955</v>
      </c>
      <c r="E977" t="s">
        <v>962</v>
      </c>
      <c r="F977" t="s">
        <v>957</v>
      </c>
      <c r="G977" t="s">
        <v>947</v>
      </c>
      <c r="H977">
        <v>1.34</v>
      </c>
      <c r="I977">
        <v>4</v>
      </c>
    </row>
    <row r="978" spans="1:9" x14ac:dyDescent="0.2">
      <c r="A978">
        <v>12</v>
      </c>
      <c r="B978" t="s">
        <v>257</v>
      </c>
      <c r="C978" t="s">
        <v>954</v>
      </c>
      <c r="D978" t="s">
        <v>955</v>
      </c>
      <c r="E978" t="s">
        <v>956</v>
      </c>
      <c r="F978" t="s">
        <v>953</v>
      </c>
      <c r="G978" t="s">
        <v>946</v>
      </c>
      <c r="H978">
        <v>0.83</v>
      </c>
      <c r="I978">
        <v>4</v>
      </c>
    </row>
    <row r="979" spans="1:9" x14ac:dyDescent="0.2">
      <c r="A979">
        <v>12</v>
      </c>
      <c r="B979" t="s">
        <v>208</v>
      </c>
      <c r="C979" t="s">
        <v>954</v>
      </c>
      <c r="D979" t="s">
        <v>955</v>
      </c>
      <c r="E979" t="s">
        <v>959</v>
      </c>
      <c r="F979" t="s">
        <v>957</v>
      </c>
      <c r="G979" t="s">
        <v>951</v>
      </c>
      <c r="H979">
        <v>0.43</v>
      </c>
      <c r="I979">
        <v>4</v>
      </c>
    </row>
    <row r="980" spans="1:9" x14ac:dyDescent="0.2">
      <c r="A980">
        <v>12</v>
      </c>
      <c r="B980" t="s">
        <v>5</v>
      </c>
      <c r="C980" t="s">
        <v>954</v>
      </c>
      <c r="D980" t="s">
        <v>955</v>
      </c>
      <c r="E980" t="s">
        <v>962</v>
      </c>
      <c r="F980" t="s">
        <v>950</v>
      </c>
      <c r="G980" t="s">
        <v>947</v>
      </c>
      <c r="H980">
        <v>1.1400000000000001</v>
      </c>
      <c r="I980">
        <v>4</v>
      </c>
    </row>
    <row r="981" spans="1:9" x14ac:dyDescent="0.2">
      <c r="A981">
        <v>12</v>
      </c>
      <c r="B981" t="s">
        <v>462</v>
      </c>
      <c r="C981" t="s">
        <v>954</v>
      </c>
      <c r="D981" t="s">
        <v>955</v>
      </c>
      <c r="E981" t="s">
        <v>956</v>
      </c>
      <c r="F981" t="s">
        <v>946</v>
      </c>
      <c r="G981" t="s">
        <v>947</v>
      </c>
      <c r="H981">
        <v>5</v>
      </c>
      <c r="I981">
        <v>4</v>
      </c>
    </row>
    <row r="982" spans="1:9" x14ac:dyDescent="0.2">
      <c r="A982">
        <v>12</v>
      </c>
      <c r="B982" t="s">
        <v>86</v>
      </c>
      <c r="C982" t="s">
        <v>954</v>
      </c>
      <c r="D982" t="s">
        <v>955</v>
      </c>
      <c r="E982" t="s">
        <v>956</v>
      </c>
      <c r="F982" t="s">
        <v>946</v>
      </c>
      <c r="G982" t="s">
        <v>953</v>
      </c>
      <c r="H982">
        <v>3.74</v>
      </c>
      <c r="I982">
        <v>4</v>
      </c>
    </row>
    <row r="983" spans="1:9" x14ac:dyDescent="0.2">
      <c r="A983">
        <v>12</v>
      </c>
      <c r="B983" t="s">
        <v>110</v>
      </c>
      <c r="C983" t="s">
        <v>954</v>
      </c>
      <c r="D983" t="s">
        <v>955</v>
      </c>
      <c r="E983" t="s">
        <v>956</v>
      </c>
      <c r="F983" t="s">
        <v>957</v>
      </c>
      <c r="G983" t="s">
        <v>953</v>
      </c>
      <c r="H983">
        <v>1.3</v>
      </c>
      <c r="I983">
        <v>4</v>
      </c>
    </row>
    <row r="984" spans="1:9" x14ac:dyDescent="0.2">
      <c r="A984">
        <v>12</v>
      </c>
      <c r="B984" t="s">
        <v>462</v>
      </c>
      <c r="C984" t="s">
        <v>954</v>
      </c>
      <c r="D984" t="s">
        <v>955</v>
      </c>
      <c r="E984" t="s">
        <v>959</v>
      </c>
      <c r="F984" t="s">
        <v>946</v>
      </c>
      <c r="G984" t="s">
        <v>950</v>
      </c>
      <c r="H984">
        <v>1.94</v>
      </c>
      <c r="I984">
        <v>4</v>
      </c>
    </row>
    <row r="985" spans="1:9" x14ac:dyDescent="0.2">
      <c r="A985">
        <v>12</v>
      </c>
      <c r="B985" t="s">
        <v>471</v>
      </c>
      <c r="C985" t="s">
        <v>954</v>
      </c>
      <c r="D985" t="s">
        <v>955</v>
      </c>
      <c r="E985" t="s">
        <v>959</v>
      </c>
      <c r="F985" t="s">
        <v>946</v>
      </c>
      <c r="G985" t="s">
        <v>948</v>
      </c>
      <c r="H985">
        <v>1.39</v>
      </c>
      <c r="I985">
        <v>4</v>
      </c>
    </row>
    <row r="986" spans="1:9" x14ac:dyDescent="0.2">
      <c r="A986">
        <v>12</v>
      </c>
      <c r="B986" t="s">
        <v>473</v>
      </c>
      <c r="C986" t="s">
        <v>954</v>
      </c>
      <c r="D986" t="s">
        <v>955</v>
      </c>
      <c r="E986" t="s">
        <v>959</v>
      </c>
      <c r="F986" t="s">
        <v>946</v>
      </c>
      <c r="G986" t="s">
        <v>946</v>
      </c>
      <c r="H986">
        <v>0.77999999999999992</v>
      </c>
      <c r="I986">
        <v>4</v>
      </c>
    </row>
    <row r="987" spans="1:9" x14ac:dyDescent="0.2">
      <c r="A987">
        <v>12</v>
      </c>
      <c r="B987" t="s">
        <v>134</v>
      </c>
      <c r="C987" t="s">
        <v>954</v>
      </c>
      <c r="D987" t="s">
        <v>955</v>
      </c>
      <c r="E987" t="s">
        <v>959</v>
      </c>
      <c r="F987" t="s">
        <v>946</v>
      </c>
      <c r="G987" t="s">
        <v>951</v>
      </c>
      <c r="H987">
        <v>27</v>
      </c>
      <c r="I987">
        <v>4</v>
      </c>
    </row>
    <row r="988" spans="1:9" x14ac:dyDescent="0.2">
      <c r="A988">
        <v>12</v>
      </c>
      <c r="B988" t="s">
        <v>439</v>
      </c>
      <c r="C988" t="s">
        <v>954</v>
      </c>
      <c r="D988" t="s">
        <v>955</v>
      </c>
      <c r="E988" t="s">
        <v>959</v>
      </c>
      <c r="F988" t="s">
        <v>957</v>
      </c>
      <c r="G988" t="s">
        <v>946</v>
      </c>
      <c r="H988">
        <v>0.61</v>
      </c>
      <c r="I988">
        <v>4</v>
      </c>
    </row>
    <row r="989" spans="1:9" x14ac:dyDescent="0.2">
      <c r="A989">
        <v>12</v>
      </c>
      <c r="B989" t="s">
        <v>115</v>
      </c>
      <c r="C989" t="s">
        <v>954</v>
      </c>
      <c r="D989" t="s">
        <v>955</v>
      </c>
      <c r="E989" t="s">
        <v>959</v>
      </c>
      <c r="F989" t="s">
        <v>957</v>
      </c>
      <c r="G989" t="s">
        <v>946</v>
      </c>
      <c r="H989">
        <v>1.05</v>
      </c>
      <c r="I989">
        <v>4</v>
      </c>
    </row>
    <row r="990" spans="1:9" x14ac:dyDescent="0.2">
      <c r="A990">
        <v>12</v>
      </c>
      <c r="B990" t="s">
        <v>35</v>
      </c>
      <c r="C990" t="s">
        <v>954</v>
      </c>
      <c r="D990" t="s">
        <v>955</v>
      </c>
      <c r="E990" t="s">
        <v>960</v>
      </c>
      <c r="F990" t="s">
        <v>946</v>
      </c>
      <c r="G990" t="s">
        <v>946</v>
      </c>
      <c r="H990">
        <v>322</v>
      </c>
      <c r="I990">
        <v>4</v>
      </c>
    </row>
    <row r="991" spans="1:9" x14ac:dyDescent="0.2">
      <c r="A991">
        <v>12</v>
      </c>
      <c r="B991" t="s">
        <v>487</v>
      </c>
      <c r="C991" t="s">
        <v>954</v>
      </c>
      <c r="D991" t="s">
        <v>955</v>
      </c>
      <c r="E991" t="s">
        <v>960</v>
      </c>
      <c r="F991" t="s">
        <v>950</v>
      </c>
      <c r="G991" t="s">
        <v>949</v>
      </c>
      <c r="H991">
        <v>5</v>
      </c>
      <c r="I991">
        <v>4</v>
      </c>
    </row>
    <row r="992" spans="1:9" x14ac:dyDescent="0.2">
      <c r="A992">
        <v>12</v>
      </c>
      <c r="B992" t="s">
        <v>462</v>
      </c>
      <c r="C992" t="s">
        <v>954</v>
      </c>
      <c r="D992" t="s">
        <v>955</v>
      </c>
      <c r="E992" t="s">
        <v>961</v>
      </c>
      <c r="F992" t="s">
        <v>946</v>
      </c>
      <c r="G992" t="s">
        <v>953</v>
      </c>
      <c r="H992">
        <v>1.9300000000000002</v>
      </c>
      <c r="I992">
        <v>4</v>
      </c>
    </row>
    <row r="993" spans="1:9" x14ac:dyDescent="0.2">
      <c r="A993">
        <v>12</v>
      </c>
      <c r="B993" t="s">
        <v>471</v>
      </c>
      <c r="C993" t="s">
        <v>954</v>
      </c>
      <c r="D993" t="s">
        <v>955</v>
      </c>
      <c r="E993" t="s">
        <v>961</v>
      </c>
      <c r="F993" t="s">
        <v>946</v>
      </c>
      <c r="G993" t="s">
        <v>947</v>
      </c>
      <c r="H993">
        <v>0.9900000000000001</v>
      </c>
      <c r="I993">
        <v>4</v>
      </c>
    </row>
    <row r="994" spans="1:9" x14ac:dyDescent="0.2">
      <c r="A994">
        <v>12</v>
      </c>
      <c r="B994" t="s">
        <v>86</v>
      </c>
      <c r="C994" t="s">
        <v>954</v>
      </c>
      <c r="D994" t="s">
        <v>955</v>
      </c>
      <c r="E994" t="s">
        <v>961</v>
      </c>
      <c r="F994" t="s">
        <v>946</v>
      </c>
      <c r="G994" t="s">
        <v>947</v>
      </c>
      <c r="H994">
        <v>0.88</v>
      </c>
      <c r="I994">
        <v>4</v>
      </c>
    </row>
    <row r="995" spans="1:9" x14ac:dyDescent="0.2">
      <c r="A995">
        <v>12</v>
      </c>
      <c r="B995" t="s">
        <v>115</v>
      </c>
      <c r="C995" t="s">
        <v>954</v>
      </c>
      <c r="D995" t="s">
        <v>955</v>
      </c>
      <c r="E995" t="s">
        <v>961</v>
      </c>
      <c r="F995" t="s">
        <v>957</v>
      </c>
      <c r="G995" t="s">
        <v>947</v>
      </c>
      <c r="H995">
        <v>0.94000000000000006</v>
      </c>
      <c r="I995">
        <v>4</v>
      </c>
    </row>
    <row r="996" spans="1:9" x14ac:dyDescent="0.2">
      <c r="A996">
        <v>12</v>
      </c>
      <c r="B996" t="s">
        <v>501</v>
      </c>
      <c r="C996" t="s">
        <v>954</v>
      </c>
      <c r="D996" t="s">
        <v>955</v>
      </c>
      <c r="E996" t="s">
        <v>961</v>
      </c>
      <c r="F996" t="s">
        <v>957</v>
      </c>
      <c r="G996" t="s">
        <v>949</v>
      </c>
      <c r="H996">
        <v>11</v>
      </c>
      <c r="I996">
        <v>4</v>
      </c>
    </row>
    <row r="997" spans="1:9" x14ac:dyDescent="0.2">
      <c r="A997">
        <v>12</v>
      </c>
      <c r="B997" t="s">
        <v>487</v>
      </c>
      <c r="C997" t="s">
        <v>954</v>
      </c>
      <c r="D997" t="s">
        <v>955</v>
      </c>
      <c r="E997" t="s">
        <v>962</v>
      </c>
      <c r="F997" t="s">
        <v>946</v>
      </c>
      <c r="G997" t="s">
        <v>947</v>
      </c>
      <c r="H997">
        <v>6</v>
      </c>
      <c r="I997">
        <v>4</v>
      </c>
    </row>
    <row r="998" spans="1:9" x14ac:dyDescent="0.2">
      <c r="A998">
        <v>12</v>
      </c>
      <c r="B998" t="s">
        <v>471</v>
      </c>
      <c r="C998" t="s">
        <v>954</v>
      </c>
      <c r="D998" t="s">
        <v>955</v>
      </c>
      <c r="E998" t="s">
        <v>962</v>
      </c>
      <c r="F998" t="s">
        <v>946</v>
      </c>
      <c r="G998" t="s">
        <v>947</v>
      </c>
      <c r="H998">
        <v>1.1400000000000001</v>
      </c>
      <c r="I998">
        <v>4</v>
      </c>
    </row>
    <row r="999" spans="1:9" x14ac:dyDescent="0.2">
      <c r="A999">
        <v>12</v>
      </c>
      <c r="B999" t="s">
        <v>473</v>
      </c>
      <c r="C999" t="s">
        <v>954</v>
      </c>
      <c r="D999" t="s">
        <v>955</v>
      </c>
      <c r="E999" t="s">
        <v>962</v>
      </c>
      <c r="F999" t="s">
        <v>946</v>
      </c>
      <c r="G999" t="s">
        <v>951</v>
      </c>
      <c r="H999">
        <v>44</v>
      </c>
      <c r="I999">
        <v>4</v>
      </c>
    </row>
    <row r="1000" spans="1:9" x14ac:dyDescent="0.2">
      <c r="A1000">
        <v>12</v>
      </c>
      <c r="B1000" t="s">
        <v>257</v>
      </c>
      <c r="C1000" t="s">
        <v>954</v>
      </c>
      <c r="D1000" t="s">
        <v>955</v>
      </c>
      <c r="E1000" t="s">
        <v>962</v>
      </c>
      <c r="F1000" t="s">
        <v>957</v>
      </c>
      <c r="G1000" t="s">
        <v>952</v>
      </c>
      <c r="H1000">
        <v>1.54</v>
      </c>
      <c r="I1000">
        <v>4</v>
      </c>
    </row>
    <row r="1001" spans="1:9" x14ac:dyDescent="0.2">
      <c r="A1001">
        <v>12</v>
      </c>
      <c r="B1001" t="s">
        <v>115</v>
      </c>
      <c r="C1001" t="s">
        <v>954</v>
      </c>
      <c r="D1001" t="s">
        <v>955</v>
      </c>
      <c r="E1001" t="s">
        <v>962</v>
      </c>
      <c r="F1001" t="s">
        <v>957</v>
      </c>
      <c r="G1001" t="s">
        <v>950</v>
      </c>
      <c r="H1001">
        <v>1.87</v>
      </c>
      <c r="I1001">
        <v>4</v>
      </c>
    </row>
    <row r="1002" spans="1:9" x14ac:dyDescent="0.2">
      <c r="A1002">
        <v>14</v>
      </c>
      <c r="B1002" t="s">
        <v>501</v>
      </c>
      <c r="C1002" t="s">
        <v>954</v>
      </c>
      <c r="D1002" t="s">
        <v>955</v>
      </c>
      <c r="E1002" t="s">
        <v>960</v>
      </c>
      <c r="F1002" t="s">
        <v>953</v>
      </c>
      <c r="G1002" t="s">
        <v>952</v>
      </c>
      <c r="H1002">
        <v>1.7500000000000002</v>
      </c>
      <c r="I1002">
        <v>4</v>
      </c>
    </row>
    <row r="1003" spans="1:9" x14ac:dyDescent="0.2">
      <c r="A1003">
        <v>15</v>
      </c>
      <c r="B1003">
        <v>0</v>
      </c>
      <c r="C1003" t="s">
        <v>963</v>
      </c>
      <c r="D1003" t="s">
        <v>955</v>
      </c>
      <c r="E1003" t="s">
        <v>956</v>
      </c>
      <c r="F1003" t="s">
        <v>946</v>
      </c>
      <c r="G1003" t="s">
        <v>947</v>
      </c>
      <c r="H1003">
        <v>4</v>
      </c>
      <c r="I1003">
        <v>4</v>
      </c>
    </row>
    <row r="1004" spans="1:9" x14ac:dyDescent="0.2">
      <c r="A1004">
        <v>15</v>
      </c>
      <c r="B1004">
        <v>0</v>
      </c>
      <c r="C1004" t="s">
        <v>963</v>
      </c>
      <c r="D1004" t="s">
        <v>955</v>
      </c>
      <c r="E1004" t="s">
        <v>958</v>
      </c>
      <c r="F1004" t="s">
        <v>946</v>
      </c>
      <c r="G1004" t="s">
        <v>947</v>
      </c>
      <c r="H1004">
        <v>5</v>
      </c>
      <c r="I1004">
        <v>4</v>
      </c>
    </row>
    <row r="1005" spans="1:9" x14ac:dyDescent="0.2">
      <c r="A1005">
        <v>15</v>
      </c>
      <c r="B1005" t="s">
        <v>242</v>
      </c>
      <c r="C1005" t="s">
        <v>963</v>
      </c>
      <c r="D1005" t="s">
        <v>955</v>
      </c>
      <c r="E1005" t="s">
        <v>958</v>
      </c>
      <c r="F1005" t="s">
        <v>946</v>
      </c>
      <c r="G1005" t="s">
        <v>949</v>
      </c>
      <c r="H1005">
        <v>4</v>
      </c>
      <c r="I1005">
        <v>4</v>
      </c>
    </row>
    <row r="1006" spans="1:9" x14ac:dyDescent="0.2">
      <c r="A1006">
        <v>15</v>
      </c>
      <c r="B1006" t="s">
        <v>473</v>
      </c>
      <c r="C1006" t="s">
        <v>963</v>
      </c>
      <c r="D1006" t="s">
        <v>955</v>
      </c>
      <c r="E1006" t="s">
        <v>958</v>
      </c>
      <c r="F1006" t="s">
        <v>947</v>
      </c>
      <c r="G1006" t="s">
        <v>946</v>
      </c>
      <c r="H1006">
        <v>0.70000000000000007</v>
      </c>
      <c r="I1006">
        <v>4</v>
      </c>
    </row>
    <row r="1007" spans="1:9" x14ac:dyDescent="0.2">
      <c r="A1007">
        <v>15</v>
      </c>
      <c r="B1007" t="s">
        <v>50</v>
      </c>
      <c r="C1007" t="s">
        <v>963</v>
      </c>
      <c r="D1007" t="s">
        <v>955</v>
      </c>
      <c r="E1007" t="s">
        <v>958</v>
      </c>
      <c r="F1007" t="s">
        <v>957</v>
      </c>
      <c r="G1007" t="s">
        <v>947</v>
      </c>
      <c r="H1007">
        <v>5</v>
      </c>
      <c r="I1007">
        <v>4</v>
      </c>
    </row>
    <row r="1008" spans="1:9" x14ac:dyDescent="0.2">
      <c r="A1008">
        <v>15</v>
      </c>
      <c r="B1008" t="s">
        <v>462</v>
      </c>
      <c r="C1008" t="s">
        <v>963</v>
      </c>
      <c r="D1008" t="s">
        <v>955</v>
      </c>
      <c r="E1008" t="s">
        <v>958</v>
      </c>
      <c r="F1008" t="s">
        <v>950</v>
      </c>
      <c r="G1008" t="s">
        <v>948</v>
      </c>
      <c r="H1008">
        <v>388</v>
      </c>
      <c r="I1008">
        <v>4</v>
      </c>
    </row>
    <row r="1009" spans="1:9" x14ac:dyDescent="0.2">
      <c r="A1009">
        <v>15</v>
      </c>
      <c r="B1009" t="s">
        <v>369</v>
      </c>
      <c r="C1009" t="s">
        <v>963</v>
      </c>
      <c r="D1009" t="s">
        <v>955</v>
      </c>
      <c r="E1009" t="s">
        <v>958</v>
      </c>
      <c r="F1009" t="s">
        <v>950</v>
      </c>
      <c r="G1009" t="s">
        <v>953</v>
      </c>
      <c r="H1009">
        <v>1.29</v>
      </c>
      <c r="I1009">
        <v>4</v>
      </c>
    </row>
    <row r="1010" spans="1:9" x14ac:dyDescent="0.2">
      <c r="A1010">
        <v>15</v>
      </c>
      <c r="B1010">
        <v>0</v>
      </c>
      <c r="C1010" t="s">
        <v>963</v>
      </c>
      <c r="D1010" t="s">
        <v>955</v>
      </c>
      <c r="E1010" t="s">
        <v>959</v>
      </c>
      <c r="F1010" t="s">
        <v>946</v>
      </c>
      <c r="G1010" t="s">
        <v>953</v>
      </c>
      <c r="H1010">
        <v>1.25</v>
      </c>
      <c r="I1010">
        <v>4</v>
      </c>
    </row>
    <row r="1011" spans="1:9" x14ac:dyDescent="0.2">
      <c r="A1011">
        <v>15</v>
      </c>
      <c r="B1011" t="s">
        <v>471</v>
      </c>
      <c r="C1011" t="s">
        <v>963</v>
      </c>
      <c r="D1011" t="s">
        <v>955</v>
      </c>
      <c r="E1011" t="s">
        <v>960</v>
      </c>
      <c r="F1011" t="s">
        <v>946</v>
      </c>
      <c r="G1011" t="s">
        <v>946</v>
      </c>
      <c r="H1011">
        <v>246</v>
      </c>
      <c r="I1011">
        <v>4</v>
      </c>
    </row>
    <row r="1012" spans="1:9" x14ac:dyDescent="0.2">
      <c r="A1012">
        <v>15</v>
      </c>
      <c r="B1012" t="s">
        <v>86</v>
      </c>
      <c r="C1012" t="s">
        <v>963</v>
      </c>
      <c r="D1012" t="s">
        <v>955</v>
      </c>
      <c r="E1012" t="s">
        <v>960</v>
      </c>
      <c r="F1012" t="s">
        <v>953</v>
      </c>
      <c r="G1012" t="s">
        <v>947</v>
      </c>
      <c r="H1012">
        <v>3</v>
      </c>
      <c r="I1012">
        <v>4</v>
      </c>
    </row>
    <row r="1013" spans="1:9" x14ac:dyDescent="0.2">
      <c r="A1013">
        <v>15</v>
      </c>
      <c r="B1013" t="s">
        <v>134</v>
      </c>
      <c r="C1013" t="s">
        <v>963</v>
      </c>
      <c r="D1013" t="s">
        <v>955</v>
      </c>
      <c r="E1013" t="s">
        <v>960</v>
      </c>
      <c r="F1013" t="s">
        <v>950</v>
      </c>
      <c r="G1013" t="s">
        <v>947</v>
      </c>
      <c r="H1013">
        <v>0.92999999999999994</v>
      </c>
      <c r="I1013">
        <v>4</v>
      </c>
    </row>
    <row r="1014" spans="1:9" x14ac:dyDescent="0.2">
      <c r="A1014">
        <v>15</v>
      </c>
      <c r="B1014" t="s">
        <v>566</v>
      </c>
      <c r="C1014" t="s">
        <v>963</v>
      </c>
      <c r="D1014" t="s">
        <v>955</v>
      </c>
      <c r="E1014" t="s">
        <v>961</v>
      </c>
      <c r="F1014" t="s">
        <v>946</v>
      </c>
      <c r="G1014" t="s">
        <v>948</v>
      </c>
      <c r="H1014">
        <v>307</v>
      </c>
      <c r="I1014">
        <v>4</v>
      </c>
    </row>
    <row r="1015" spans="1:9" x14ac:dyDescent="0.2">
      <c r="A1015">
        <v>15</v>
      </c>
      <c r="B1015" t="s">
        <v>35</v>
      </c>
      <c r="C1015" t="s">
        <v>963</v>
      </c>
      <c r="D1015" t="s">
        <v>955</v>
      </c>
      <c r="E1015" t="s">
        <v>962</v>
      </c>
      <c r="F1015" t="s">
        <v>946</v>
      </c>
      <c r="G1015" t="s">
        <v>947</v>
      </c>
      <c r="H1015">
        <v>1.1499999999999999</v>
      </c>
      <c r="I1015">
        <v>4</v>
      </c>
    </row>
    <row r="1016" spans="1:9" x14ac:dyDescent="0.2">
      <c r="A1016">
        <v>15</v>
      </c>
      <c r="B1016" t="s">
        <v>134</v>
      </c>
      <c r="C1016" t="s">
        <v>963</v>
      </c>
      <c r="D1016" t="s">
        <v>955</v>
      </c>
      <c r="E1016" t="s">
        <v>962</v>
      </c>
      <c r="F1016" t="s">
        <v>946</v>
      </c>
      <c r="G1016" t="s">
        <v>946</v>
      </c>
      <c r="H1016">
        <v>0.38</v>
      </c>
      <c r="I1016">
        <v>4</v>
      </c>
    </row>
    <row r="1017" spans="1:9" x14ac:dyDescent="0.2">
      <c r="A1017">
        <v>15</v>
      </c>
      <c r="B1017" t="s">
        <v>110</v>
      </c>
      <c r="C1017" t="s">
        <v>963</v>
      </c>
      <c r="D1017" t="s">
        <v>955</v>
      </c>
      <c r="E1017" t="s">
        <v>962</v>
      </c>
      <c r="F1017" t="s">
        <v>957</v>
      </c>
      <c r="G1017" t="s">
        <v>948</v>
      </c>
      <c r="H1017">
        <v>3.93</v>
      </c>
      <c r="I1017">
        <v>4</v>
      </c>
    </row>
    <row r="1018" spans="1:9" x14ac:dyDescent="0.2">
      <c r="A1018">
        <v>15</v>
      </c>
      <c r="B1018" t="s">
        <v>462</v>
      </c>
      <c r="C1018" t="s">
        <v>963</v>
      </c>
      <c r="D1018" t="s">
        <v>955</v>
      </c>
      <c r="E1018" t="s">
        <v>962</v>
      </c>
      <c r="F1018" t="s">
        <v>950</v>
      </c>
      <c r="G1018" t="s">
        <v>948</v>
      </c>
      <c r="H1018">
        <v>476</v>
      </c>
      <c r="I1018">
        <v>4</v>
      </c>
    </row>
    <row r="1019" spans="1:9" x14ac:dyDescent="0.2">
      <c r="A1019">
        <v>13</v>
      </c>
      <c r="B1019" t="s">
        <v>585</v>
      </c>
      <c r="C1019" t="s">
        <v>954</v>
      </c>
      <c r="D1019" t="s">
        <v>955</v>
      </c>
      <c r="E1019" t="s">
        <v>960</v>
      </c>
      <c r="F1019" t="s">
        <v>957</v>
      </c>
      <c r="G1019" t="s">
        <v>951</v>
      </c>
      <c r="H1019">
        <v>18</v>
      </c>
      <c r="I1019">
        <v>4</v>
      </c>
    </row>
    <row r="1020" spans="1:9" x14ac:dyDescent="0.2">
      <c r="A1020">
        <v>11</v>
      </c>
      <c r="B1020" t="s">
        <v>487</v>
      </c>
      <c r="C1020" t="s">
        <v>954</v>
      </c>
      <c r="D1020" t="s">
        <v>964</v>
      </c>
      <c r="E1020" t="s">
        <v>956</v>
      </c>
      <c r="F1020" t="s">
        <v>946</v>
      </c>
      <c r="G1020" t="s">
        <v>947</v>
      </c>
      <c r="H1020">
        <v>1.01</v>
      </c>
      <c r="I1020">
        <v>4</v>
      </c>
    </row>
    <row r="1021" spans="1:9" x14ac:dyDescent="0.2">
      <c r="A1021">
        <v>11</v>
      </c>
      <c r="B1021" t="s">
        <v>273</v>
      </c>
      <c r="C1021" t="s">
        <v>954</v>
      </c>
      <c r="D1021" t="s">
        <v>964</v>
      </c>
      <c r="E1021" t="s">
        <v>958</v>
      </c>
      <c r="F1021" t="s">
        <v>946</v>
      </c>
      <c r="G1021" t="s">
        <v>948</v>
      </c>
      <c r="H1021">
        <v>444</v>
      </c>
      <c r="I1021">
        <v>4</v>
      </c>
    </row>
    <row r="1022" spans="1:9" x14ac:dyDescent="0.2">
      <c r="A1022">
        <v>11</v>
      </c>
      <c r="B1022">
        <v>0</v>
      </c>
      <c r="C1022" t="s">
        <v>954</v>
      </c>
      <c r="D1022" t="s">
        <v>964</v>
      </c>
      <c r="E1022" t="s">
        <v>959</v>
      </c>
      <c r="F1022" t="s">
        <v>946</v>
      </c>
      <c r="G1022" t="s">
        <v>953</v>
      </c>
      <c r="H1022">
        <v>1.2</v>
      </c>
      <c r="I1022">
        <v>4</v>
      </c>
    </row>
    <row r="1023" spans="1:9" x14ac:dyDescent="0.2">
      <c r="A1023">
        <v>11</v>
      </c>
      <c r="B1023" t="s">
        <v>346</v>
      </c>
      <c r="C1023" t="s">
        <v>954</v>
      </c>
      <c r="D1023" t="s">
        <v>964</v>
      </c>
      <c r="E1023" t="s">
        <v>959</v>
      </c>
      <c r="F1023" t="s">
        <v>946</v>
      </c>
      <c r="G1023" t="s">
        <v>948</v>
      </c>
      <c r="H1023">
        <v>622</v>
      </c>
      <c r="I1023">
        <v>4</v>
      </c>
    </row>
    <row r="1024" spans="1:9" x14ac:dyDescent="0.2">
      <c r="A1024">
        <v>10</v>
      </c>
      <c r="B1024" t="s">
        <v>603</v>
      </c>
      <c r="C1024" t="s">
        <v>954</v>
      </c>
      <c r="D1024" t="s">
        <v>964</v>
      </c>
      <c r="E1024" t="s">
        <v>956</v>
      </c>
      <c r="F1024" t="s">
        <v>946</v>
      </c>
      <c r="G1024" t="s">
        <v>951</v>
      </c>
      <c r="H1024">
        <v>34</v>
      </c>
      <c r="I1024">
        <v>4</v>
      </c>
    </row>
    <row r="1025" spans="1:9" x14ac:dyDescent="0.2">
      <c r="A1025">
        <v>10</v>
      </c>
      <c r="B1025" t="s">
        <v>585</v>
      </c>
      <c r="C1025" t="s">
        <v>954</v>
      </c>
      <c r="D1025" t="s">
        <v>964</v>
      </c>
      <c r="E1025" t="s">
        <v>959</v>
      </c>
      <c r="F1025" t="s">
        <v>953</v>
      </c>
      <c r="G1025" t="s">
        <v>951</v>
      </c>
      <c r="H1025">
        <v>37</v>
      </c>
      <c r="I1025">
        <v>4</v>
      </c>
    </row>
    <row r="1026" spans="1:9" x14ac:dyDescent="0.2">
      <c r="A1026">
        <v>10</v>
      </c>
      <c r="B1026" t="s">
        <v>585</v>
      </c>
      <c r="C1026" t="s">
        <v>954</v>
      </c>
      <c r="D1026" t="s">
        <v>964</v>
      </c>
      <c r="E1026" t="s">
        <v>961</v>
      </c>
      <c r="F1026" t="s">
        <v>953</v>
      </c>
      <c r="G1026" t="s">
        <v>947</v>
      </c>
      <c r="H1026">
        <v>5</v>
      </c>
      <c r="I1026">
        <v>4</v>
      </c>
    </row>
    <row r="1027" spans="1:9" x14ac:dyDescent="0.2">
      <c r="A1027">
        <v>12</v>
      </c>
      <c r="B1027" t="s">
        <v>471</v>
      </c>
      <c r="C1027" t="s">
        <v>954</v>
      </c>
      <c r="D1027" t="s">
        <v>955</v>
      </c>
      <c r="E1027" t="s">
        <v>956</v>
      </c>
      <c r="F1027" t="s">
        <v>946</v>
      </c>
      <c r="G1027" t="s">
        <v>947</v>
      </c>
      <c r="H1027">
        <v>1.43</v>
      </c>
      <c r="I1027">
        <v>4</v>
      </c>
    </row>
    <row r="1028" spans="1:9" x14ac:dyDescent="0.2">
      <c r="A1028">
        <v>12</v>
      </c>
      <c r="B1028" t="s">
        <v>473</v>
      </c>
      <c r="C1028" t="s">
        <v>954</v>
      </c>
      <c r="D1028" t="s">
        <v>955</v>
      </c>
      <c r="E1028" t="s">
        <v>956</v>
      </c>
      <c r="F1028" t="s">
        <v>946</v>
      </c>
      <c r="G1028" t="s">
        <v>946</v>
      </c>
      <c r="H1028">
        <v>0.67999999999999994</v>
      </c>
      <c r="I1028">
        <v>4</v>
      </c>
    </row>
    <row r="1029" spans="1:9" x14ac:dyDescent="0.2">
      <c r="A1029">
        <v>12</v>
      </c>
      <c r="B1029" t="s">
        <v>35</v>
      </c>
      <c r="C1029" t="s">
        <v>954</v>
      </c>
      <c r="D1029" t="s">
        <v>955</v>
      </c>
      <c r="E1029" t="s">
        <v>958</v>
      </c>
      <c r="F1029" t="s">
        <v>946</v>
      </c>
      <c r="G1029" t="s">
        <v>953</v>
      </c>
      <c r="H1029">
        <v>1.83</v>
      </c>
      <c r="I1029">
        <v>4</v>
      </c>
    </row>
    <row r="1030" spans="1:9" x14ac:dyDescent="0.2">
      <c r="A1030">
        <v>12</v>
      </c>
      <c r="B1030" t="s">
        <v>257</v>
      </c>
      <c r="C1030" t="s">
        <v>954</v>
      </c>
      <c r="D1030" t="s">
        <v>955</v>
      </c>
      <c r="E1030" t="s">
        <v>958</v>
      </c>
      <c r="F1030" t="s">
        <v>957</v>
      </c>
      <c r="G1030" t="s">
        <v>953</v>
      </c>
      <c r="H1030">
        <v>1.01</v>
      </c>
      <c r="I1030">
        <v>4</v>
      </c>
    </row>
    <row r="1031" spans="1:9" x14ac:dyDescent="0.2">
      <c r="A1031">
        <v>12</v>
      </c>
      <c r="B1031" t="s">
        <v>439</v>
      </c>
      <c r="C1031" t="s">
        <v>954</v>
      </c>
      <c r="D1031" t="s">
        <v>955</v>
      </c>
      <c r="E1031" t="s">
        <v>958</v>
      </c>
      <c r="F1031" t="s">
        <v>953</v>
      </c>
      <c r="G1031" t="s">
        <v>948</v>
      </c>
      <c r="H1031">
        <v>369</v>
      </c>
      <c r="I1031">
        <v>4</v>
      </c>
    </row>
    <row r="1032" spans="1:9" x14ac:dyDescent="0.2">
      <c r="A1032">
        <v>12</v>
      </c>
      <c r="B1032" t="s">
        <v>257</v>
      </c>
      <c r="C1032" t="s">
        <v>954</v>
      </c>
      <c r="D1032" t="s">
        <v>955</v>
      </c>
      <c r="E1032" t="s">
        <v>959</v>
      </c>
      <c r="F1032" t="s">
        <v>953</v>
      </c>
      <c r="G1032" t="s">
        <v>950</v>
      </c>
      <c r="H1032">
        <v>1.5599999999999998</v>
      </c>
      <c r="I1032">
        <v>4</v>
      </c>
    </row>
    <row r="1033" spans="1:9" x14ac:dyDescent="0.2">
      <c r="A1033">
        <v>12</v>
      </c>
      <c r="B1033" t="s">
        <v>110</v>
      </c>
      <c r="C1033" t="s">
        <v>954</v>
      </c>
      <c r="D1033" t="s">
        <v>955</v>
      </c>
      <c r="E1033" t="s">
        <v>960</v>
      </c>
      <c r="F1033" t="s">
        <v>957</v>
      </c>
      <c r="G1033" t="s">
        <v>947</v>
      </c>
      <c r="H1033">
        <v>6</v>
      </c>
      <c r="I1033">
        <v>4</v>
      </c>
    </row>
    <row r="1034" spans="1:9" x14ac:dyDescent="0.2">
      <c r="A1034">
        <v>9</v>
      </c>
      <c r="B1034" t="s">
        <v>181</v>
      </c>
      <c r="C1034" t="s">
        <v>954</v>
      </c>
      <c r="D1034" t="s">
        <v>964</v>
      </c>
      <c r="E1034" t="s">
        <v>956</v>
      </c>
      <c r="F1034" t="s">
        <v>957</v>
      </c>
      <c r="G1034" t="s">
        <v>946</v>
      </c>
      <c r="H1034">
        <v>240</v>
      </c>
      <c r="I1034">
        <v>4</v>
      </c>
    </row>
    <row r="1035" spans="1:9" x14ac:dyDescent="0.2">
      <c r="A1035">
        <v>9</v>
      </c>
      <c r="B1035" t="s">
        <v>585</v>
      </c>
      <c r="C1035" t="s">
        <v>954</v>
      </c>
      <c r="D1035" t="s">
        <v>964</v>
      </c>
      <c r="E1035" t="s">
        <v>956</v>
      </c>
      <c r="F1035" t="s">
        <v>957</v>
      </c>
      <c r="G1035" t="s">
        <v>948</v>
      </c>
      <c r="H1035">
        <v>440</v>
      </c>
      <c r="I1035">
        <v>4</v>
      </c>
    </row>
    <row r="1036" spans="1:9" x14ac:dyDescent="0.2">
      <c r="A1036">
        <v>9</v>
      </c>
      <c r="B1036" t="s">
        <v>642</v>
      </c>
      <c r="C1036" t="s">
        <v>954</v>
      </c>
      <c r="D1036" t="s">
        <v>964</v>
      </c>
      <c r="E1036" t="s">
        <v>956</v>
      </c>
      <c r="F1036" t="s">
        <v>950</v>
      </c>
      <c r="G1036" t="s">
        <v>946</v>
      </c>
      <c r="H1036">
        <v>0.82000000000000006</v>
      </c>
      <c r="I1036">
        <v>4</v>
      </c>
    </row>
    <row r="1037" spans="1:9" x14ac:dyDescent="0.2">
      <c r="A1037">
        <v>9</v>
      </c>
      <c r="B1037" t="s">
        <v>273</v>
      </c>
      <c r="C1037" t="s">
        <v>954</v>
      </c>
      <c r="D1037" t="s">
        <v>964</v>
      </c>
      <c r="E1037" t="s">
        <v>956</v>
      </c>
      <c r="F1037" t="s">
        <v>950</v>
      </c>
      <c r="G1037" t="s">
        <v>952</v>
      </c>
      <c r="H1037">
        <v>1.17</v>
      </c>
      <c r="I1037">
        <v>4</v>
      </c>
    </row>
    <row r="1038" spans="1:9" x14ac:dyDescent="0.2">
      <c r="A1038">
        <v>9</v>
      </c>
      <c r="B1038" t="s">
        <v>585</v>
      </c>
      <c r="C1038" t="s">
        <v>954</v>
      </c>
      <c r="D1038" t="s">
        <v>964</v>
      </c>
      <c r="E1038" t="s">
        <v>958</v>
      </c>
      <c r="F1038" t="s">
        <v>957</v>
      </c>
      <c r="G1038" t="s">
        <v>947</v>
      </c>
      <c r="H1038">
        <v>1.28</v>
      </c>
      <c r="I1038">
        <v>4</v>
      </c>
    </row>
    <row r="1039" spans="1:9" x14ac:dyDescent="0.2">
      <c r="A1039">
        <v>9</v>
      </c>
      <c r="B1039" t="s">
        <v>501</v>
      </c>
      <c r="C1039" t="s">
        <v>954</v>
      </c>
      <c r="D1039" t="s">
        <v>964</v>
      </c>
      <c r="E1039" t="s">
        <v>959</v>
      </c>
      <c r="F1039" t="s">
        <v>957</v>
      </c>
      <c r="G1039" t="s">
        <v>948</v>
      </c>
      <c r="H1039">
        <v>1.29</v>
      </c>
      <c r="I1039">
        <v>4</v>
      </c>
    </row>
    <row r="1040" spans="1:9" x14ac:dyDescent="0.2">
      <c r="A1040">
        <v>9</v>
      </c>
      <c r="B1040" t="s">
        <v>181</v>
      </c>
      <c r="C1040" t="s">
        <v>954</v>
      </c>
      <c r="D1040" t="s">
        <v>964</v>
      </c>
      <c r="E1040" t="s">
        <v>961</v>
      </c>
      <c r="F1040" t="s">
        <v>957</v>
      </c>
      <c r="G1040" t="s">
        <v>951</v>
      </c>
      <c r="H1040">
        <v>0.49</v>
      </c>
      <c r="I1040">
        <v>4</v>
      </c>
    </row>
    <row r="1041" spans="1:9" x14ac:dyDescent="0.2">
      <c r="A1041">
        <v>9</v>
      </c>
      <c r="B1041" t="s">
        <v>603</v>
      </c>
      <c r="C1041" t="s">
        <v>954</v>
      </c>
      <c r="D1041" t="s">
        <v>964</v>
      </c>
      <c r="E1041" t="s">
        <v>962</v>
      </c>
      <c r="F1041" t="s">
        <v>946</v>
      </c>
      <c r="G1041" t="s">
        <v>948</v>
      </c>
      <c r="H1041">
        <v>688</v>
      </c>
      <c r="I1041">
        <v>4</v>
      </c>
    </row>
    <row r="1042" spans="1:9" x14ac:dyDescent="0.2">
      <c r="A1042">
        <v>11</v>
      </c>
      <c r="B1042" t="s">
        <v>585</v>
      </c>
      <c r="C1042" t="s">
        <v>954</v>
      </c>
      <c r="D1042" t="s">
        <v>964</v>
      </c>
      <c r="E1042" t="s">
        <v>962</v>
      </c>
      <c r="F1042" t="s">
        <v>957</v>
      </c>
      <c r="G1042" t="s">
        <v>948</v>
      </c>
      <c r="H1042">
        <v>594</v>
      </c>
      <c r="I1042">
        <v>4</v>
      </c>
    </row>
    <row r="1043" spans="1:9" x14ac:dyDescent="0.2">
      <c r="A1043">
        <v>11</v>
      </c>
      <c r="B1043" t="s">
        <v>439</v>
      </c>
      <c r="C1043" t="s">
        <v>954</v>
      </c>
      <c r="D1043" t="s">
        <v>955</v>
      </c>
      <c r="E1043" t="s">
        <v>962</v>
      </c>
      <c r="F1043" t="s">
        <v>957</v>
      </c>
      <c r="G1043" t="s">
        <v>947</v>
      </c>
      <c r="H1043">
        <v>12</v>
      </c>
      <c r="I1043">
        <v>4</v>
      </c>
    </row>
    <row r="1044" spans="1:9" x14ac:dyDescent="0.2">
      <c r="A1044">
        <v>8</v>
      </c>
      <c r="B1044" t="s">
        <v>671</v>
      </c>
      <c r="C1044" t="s">
        <v>954</v>
      </c>
      <c r="D1044" t="s">
        <v>965</v>
      </c>
      <c r="E1044" t="s">
        <v>956</v>
      </c>
      <c r="F1044" t="s">
        <v>946</v>
      </c>
      <c r="G1044" t="e">
        <v>#VALUE!</v>
      </c>
      <c r="H1044" t="e">
        <v>#VALUE!</v>
      </c>
      <c r="I1044">
        <v>4</v>
      </c>
    </row>
    <row r="1045" spans="1:9" x14ac:dyDescent="0.2">
      <c r="A1045">
        <v>8</v>
      </c>
      <c r="B1045" t="s">
        <v>674</v>
      </c>
      <c r="C1045" t="s">
        <v>954</v>
      </c>
      <c r="D1045" t="s">
        <v>965</v>
      </c>
      <c r="E1045" t="s">
        <v>956</v>
      </c>
      <c r="F1045" t="s">
        <v>946</v>
      </c>
      <c r="G1045" t="e">
        <v>#VALUE!</v>
      </c>
      <c r="H1045" t="e">
        <v>#VALUE!</v>
      </c>
      <c r="I1045">
        <v>4</v>
      </c>
    </row>
    <row r="1046" spans="1:9" x14ac:dyDescent="0.2">
      <c r="A1046">
        <v>8</v>
      </c>
      <c r="B1046" t="s">
        <v>677</v>
      </c>
      <c r="C1046" t="s">
        <v>954</v>
      </c>
      <c r="D1046" t="s">
        <v>965</v>
      </c>
      <c r="E1046" t="s">
        <v>959</v>
      </c>
      <c r="F1046" t="s">
        <v>946</v>
      </c>
      <c r="G1046" t="e">
        <v>#VALUE!</v>
      </c>
      <c r="H1046" t="e">
        <v>#VALUE!</v>
      </c>
      <c r="I1046">
        <v>4</v>
      </c>
    </row>
    <row r="1047" spans="1:9" x14ac:dyDescent="0.2">
      <c r="A1047">
        <v>8</v>
      </c>
      <c r="B1047" t="s">
        <v>603</v>
      </c>
      <c r="C1047" t="s">
        <v>954</v>
      </c>
      <c r="D1047" t="s">
        <v>965</v>
      </c>
      <c r="E1047" t="s">
        <v>959</v>
      </c>
      <c r="F1047" t="s">
        <v>946</v>
      </c>
      <c r="G1047" t="e">
        <v>#VALUE!</v>
      </c>
      <c r="H1047" t="e">
        <v>#VALUE!</v>
      </c>
      <c r="I1047">
        <v>4</v>
      </c>
    </row>
    <row r="1048" spans="1:9" x14ac:dyDescent="0.2">
      <c r="A1048">
        <v>8</v>
      </c>
      <c r="B1048" t="s">
        <v>82</v>
      </c>
      <c r="C1048" t="s">
        <v>954</v>
      </c>
      <c r="D1048" t="s">
        <v>955</v>
      </c>
      <c r="E1048" t="s">
        <v>961</v>
      </c>
      <c r="F1048" t="s">
        <v>953</v>
      </c>
      <c r="G1048" t="s">
        <v>952</v>
      </c>
      <c r="H1048">
        <v>4.25</v>
      </c>
      <c r="I1048">
        <v>4</v>
      </c>
    </row>
    <row r="1049" spans="1:9" x14ac:dyDescent="0.2">
      <c r="A1049">
        <v>8</v>
      </c>
      <c r="B1049" t="s">
        <v>433</v>
      </c>
      <c r="C1049" t="s">
        <v>954</v>
      </c>
      <c r="D1049" t="s">
        <v>965</v>
      </c>
      <c r="E1049" t="s">
        <v>962</v>
      </c>
      <c r="F1049" t="s">
        <v>946</v>
      </c>
      <c r="G1049" t="e">
        <v>#VALUE!</v>
      </c>
      <c r="H1049" t="e">
        <v>#VALUE!</v>
      </c>
      <c r="I1049">
        <v>4</v>
      </c>
    </row>
    <row r="1050" spans="1:9" x14ac:dyDescent="0.2">
      <c r="A1050">
        <v>8</v>
      </c>
      <c r="B1050" t="s">
        <v>501</v>
      </c>
      <c r="C1050" t="s">
        <v>954</v>
      </c>
      <c r="D1050" t="s">
        <v>965</v>
      </c>
      <c r="E1050" t="s">
        <v>962</v>
      </c>
      <c r="F1050" t="s">
        <v>953</v>
      </c>
      <c r="G1050" t="e">
        <v>#VALUE!</v>
      </c>
      <c r="H1050" t="e">
        <v>#VALUE!</v>
      </c>
      <c r="I1050">
        <v>4</v>
      </c>
    </row>
    <row r="1051" spans="1:9" x14ac:dyDescent="0.2">
      <c r="A1051">
        <v>12</v>
      </c>
      <c r="B1051" t="s">
        <v>471</v>
      </c>
      <c r="C1051" t="s">
        <v>963</v>
      </c>
      <c r="D1051" t="s">
        <v>955</v>
      </c>
      <c r="E1051" t="s">
        <v>958</v>
      </c>
      <c r="F1051" t="s">
        <v>946</v>
      </c>
      <c r="G1051" t="s">
        <v>947</v>
      </c>
      <c r="H1051">
        <v>0.85000000000000009</v>
      </c>
      <c r="I1051">
        <v>4</v>
      </c>
    </row>
    <row r="1052" spans="1:9" x14ac:dyDescent="0.2">
      <c r="A1052">
        <v>12</v>
      </c>
      <c r="B1052">
        <v>0</v>
      </c>
      <c r="C1052" t="s">
        <v>963</v>
      </c>
      <c r="D1052" t="s">
        <v>955</v>
      </c>
      <c r="E1052" t="s">
        <v>958</v>
      </c>
      <c r="F1052" t="s">
        <v>946</v>
      </c>
      <c r="G1052" t="s">
        <v>947</v>
      </c>
      <c r="H1052">
        <v>5</v>
      </c>
      <c r="I1052">
        <v>4</v>
      </c>
    </row>
    <row r="1053" spans="1:9" x14ac:dyDescent="0.2">
      <c r="A1053">
        <v>12</v>
      </c>
      <c r="B1053" t="s">
        <v>462</v>
      </c>
      <c r="C1053" t="s">
        <v>963</v>
      </c>
      <c r="D1053" t="s">
        <v>955</v>
      </c>
      <c r="E1053" t="s">
        <v>960</v>
      </c>
      <c r="F1053" t="s">
        <v>946</v>
      </c>
      <c r="G1053" t="s">
        <v>951</v>
      </c>
      <c r="H1053">
        <v>46</v>
      </c>
      <c r="I1053">
        <v>4</v>
      </c>
    </row>
    <row r="1054" spans="1:9" x14ac:dyDescent="0.2">
      <c r="A1054">
        <v>12</v>
      </c>
      <c r="B1054" t="s">
        <v>677</v>
      </c>
      <c r="C1054" t="s">
        <v>963</v>
      </c>
      <c r="D1054" t="s">
        <v>955</v>
      </c>
      <c r="E1054" t="s">
        <v>960</v>
      </c>
      <c r="F1054" t="s">
        <v>946</v>
      </c>
      <c r="G1054" t="s">
        <v>947</v>
      </c>
      <c r="H1054">
        <v>0.75</v>
      </c>
      <c r="I1054">
        <v>4</v>
      </c>
    </row>
    <row r="1055" spans="1:9" x14ac:dyDescent="0.2">
      <c r="A1055">
        <v>15</v>
      </c>
      <c r="B1055" t="s">
        <v>242</v>
      </c>
      <c r="C1055" t="s">
        <v>963</v>
      </c>
      <c r="D1055" t="s">
        <v>955</v>
      </c>
      <c r="E1055" t="s">
        <v>956</v>
      </c>
      <c r="F1055" t="s">
        <v>946</v>
      </c>
      <c r="G1055" t="s">
        <v>949</v>
      </c>
      <c r="H1055">
        <v>1</v>
      </c>
      <c r="I1055">
        <v>4</v>
      </c>
    </row>
    <row r="1056" spans="1:9" x14ac:dyDescent="0.2">
      <c r="A1056">
        <v>15</v>
      </c>
      <c r="B1056" t="s">
        <v>314</v>
      </c>
      <c r="C1056" t="s">
        <v>963</v>
      </c>
      <c r="D1056" t="s">
        <v>955</v>
      </c>
      <c r="E1056" t="s">
        <v>956</v>
      </c>
      <c r="F1056" t="s">
        <v>949</v>
      </c>
      <c r="G1056" t="s">
        <v>948</v>
      </c>
      <c r="H1056">
        <v>216</v>
      </c>
      <c r="I1056">
        <v>4</v>
      </c>
    </row>
    <row r="1057" spans="1:9" x14ac:dyDescent="0.2">
      <c r="A1057">
        <v>15</v>
      </c>
      <c r="B1057" t="s">
        <v>221</v>
      </c>
      <c r="C1057" t="s">
        <v>963</v>
      </c>
      <c r="D1057" t="s">
        <v>955</v>
      </c>
      <c r="E1057" t="s">
        <v>958</v>
      </c>
      <c r="F1057" t="s">
        <v>946</v>
      </c>
      <c r="G1057" t="s">
        <v>952</v>
      </c>
      <c r="H1057">
        <v>0.73</v>
      </c>
      <c r="I1057">
        <v>4</v>
      </c>
    </row>
    <row r="1058" spans="1:9" x14ac:dyDescent="0.2">
      <c r="A1058">
        <v>15</v>
      </c>
      <c r="B1058">
        <v>0</v>
      </c>
      <c r="C1058" t="s">
        <v>963</v>
      </c>
      <c r="D1058" t="s">
        <v>955</v>
      </c>
      <c r="E1058" t="s">
        <v>958</v>
      </c>
      <c r="F1058" t="s">
        <v>947</v>
      </c>
      <c r="G1058" t="s">
        <v>951</v>
      </c>
      <c r="H1058">
        <v>16</v>
      </c>
      <c r="I1058">
        <v>4</v>
      </c>
    </row>
    <row r="1059" spans="1:9" x14ac:dyDescent="0.2">
      <c r="A1059">
        <v>15</v>
      </c>
      <c r="B1059" t="s">
        <v>314</v>
      </c>
      <c r="C1059" t="s">
        <v>963</v>
      </c>
      <c r="D1059" t="s">
        <v>955</v>
      </c>
      <c r="E1059" t="s">
        <v>959</v>
      </c>
      <c r="F1059" t="s">
        <v>949</v>
      </c>
      <c r="G1059" t="s">
        <v>950</v>
      </c>
      <c r="H1059">
        <v>1.1100000000000001</v>
      </c>
      <c r="I1059">
        <v>4</v>
      </c>
    </row>
    <row r="1060" spans="1:9" x14ac:dyDescent="0.2">
      <c r="A1060">
        <v>15</v>
      </c>
      <c r="B1060" t="s">
        <v>45</v>
      </c>
      <c r="C1060" t="s">
        <v>963</v>
      </c>
      <c r="D1060" t="s">
        <v>955</v>
      </c>
      <c r="E1060" t="s">
        <v>960</v>
      </c>
      <c r="F1060" t="s">
        <v>950</v>
      </c>
      <c r="G1060" t="s">
        <v>947</v>
      </c>
      <c r="H1060">
        <v>3</v>
      </c>
      <c r="I1060">
        <v>4</v>
      </c>
    </row>
    <row r="1061" spans="1:9" x14ac:dyDescent="0.2">
      <c r="A1061">
        <v>15</v>
      </c>
      <c r="B1061" t="s">
        <v>100</v>
      </c>
      <c r="C1061" t="s">
        <v>963</v>
      </c>
      <c r="D1061" t="s">
        <v>955</v>
      </c>
      <c r="E1061" t="s">
        <v>961</v>
      </c>
      <c r="F1061" t="s">
        <v>949</v>
      </c>
      <c r="G1061" t="s">
        <v>946</v>
      </c>
      <c r="H1061">
        <v>119</v>
      </c>
      <c r="I1061">
        <v>4</v>
      </c>
    </row>
    <row r="1062" spans="1:9" x14ac:dyDescent="0.2">
      <c r="A1062">
        <v>15</v>
      </c>
      <c r="B1062" t="s">
        <v>566</v>
      </c>
      <c r="C1062" t="s">
        <v>963</v>
      </c>
      <c r="D1062" t="s">
        <v>955</v>
      </c>
      <c r="E1062" t="s">
        <v>962</v>
      </c>
      <c r="F1062" t="s">
        <v>951</v>
      </c>
      <c r="G1062" t="s">
        <v>946</v>
      </c>
      <c r="H1062">
        <v>0.4</v>
      </c>
      <c r="I1062">
        <v>4</v>
      </c>
    </row>
    <row r="1063" spans="1:9" x14ac:dyDescent="0.2">
      <c r="A1063">
        <v>15</v>
      </c>
      <c r="B1063" t="s">
        <v>369</v>
      </c>
      <c r="C1063" t="s">
        <v>963</v>
      </c>
      <c r="D1063" t="s">
        <v>955</v>
      </c>
      <c r="E1063" t="s">
        <v>962</v>
      </c>
      <c r="F1063" t="s">
        <v>950</v>
      </c>
      <c r="G1063" t="s">
        <v>946</v>
      </c>
      <c r="H1063">
        <v>153</v>
      </c>
      <c r="I1063">
        <v>4</v>
      </c>
    </row>
    <row r="1064" spans="1:9" x14ac:dyDescent="0.2">
      <c r="A1064">
        <v>15</v>
      </c>
      <c r="B1064" t="s">
        <v>100</v>
      </c>
      <c r="C1064" t="s">
        <v>963</v>
      </c>
      <c r="D1064" t="s">
        <v>955</v>
      </c>
      <c r="E1064" t="s">
        <v>962</v>
      </c>
      <c r="F1064" t="s">
        <v>949</v>
      </c>
      <c r="G1064" t="s">
        <v>949</v>
      </c>
      <c r="H1064">
        <v>2</v>
      </c>
      <c r="I1064">
        <v>4</v>
      </c>
    </row>
    <row r="1065" spans="1:9" x14ac:dyDescent="0.2">
      <c r="A1065">
        <v>6</v>
      </c>
      <c r="B1065" t="s">
        <v>677</v>
      </c>
      <c r="C1065" t="s">
        <v>954</v>
      </c>
      <c r="D1065" t="s">
        <v>965</v>
      </c>
      <c r="E1065" t="s">
        <v>956</v>
      </c>
      <c r="F1065" t="s">
        <v>946</v>
      </c>
      <c r="G1065" t="e">
        <v>#VALUE!</v>
      </c>
      <c r="H1065" t="e">
        <v>#VALUE!</v>
      </c>
      <c r="I1065">
        <v>4</v>
      </c>
    </row>
    <row r="1066" spans="1:9" x14ac:dyDescent="0.2">
      <c r="A1066">
        <v>6</v>
      </c>
      <c r="B1066" t="s">
        <v>346</v>
      </c>
      <c r="C1066" t="s">
        <v>954</v>
      </c>
      <c r="D1066" t="s">
        <v>965</v>
      </c>
      <c r="E1066" t="s">
        <v>956</v>
      </c>
      <c r="F1066" t="s">
        <v>946</v>
      </c>
      <c r="G1066" t="e">
        <v>#VALUE!</v>
      </c>
      <c r="H1066" t="e">
        <v>#VALUE!</v>
      </c>
      <c r="I1066">
        <v>4</v>
      </c>
    </row>
    <row r="1067" spans="1:9" x14ac:dyDescent="0.2">
      <c r="A1067">
        <v>6</v>
      </c>
      <c r="B1067" t="s">
        <v>369</v>
      </c>
      <c r="C1067" t="s">
        <v>954</v>
      </c>
      <c r="D1067" t="s">
        <v>965</v>
      </c>
      <c r="E1067" t="s">
        <v>956</v>
      </c>
      <c r="F1067" t="s">
        <v>946</v>
      </c>
      <c r="G1067" t="e">
        <v>#VALUE!</v>
      </c>
      <c r="H1067" t="e">
        <v>#VALUE!</v>
      </c>
      <c r="I1067">
        <v>4</v>
      </c>
    </row>
    <row r="1068" spans="1:9" x14ac:dyDescent="0.2">
      <c r="A1068">
        <v>6</v>
      </c>
      <c r="B1068">
        <v>0</v>
      </c>
      <c r="C1068" t="s">
        <v>954</v>
      </c>
      <c r="D1068" t="s">
        <v>965</v>
      </c>
      <c r="E1068" t="s">
        <v>956</v>
      </c>
      <c r="F1068" t="s">
        <v>953</v>
      </c>
      <c r="G1068" t="e">
        <v>#VALUE!</v>
      </c>
      <c r="H1068" t="e">
        <v>#VALUE!</v>
      </c>
      <c r="I1068">
        <v>4</v>
      </c>
    </row>
    <row r="1069" spans="1:9" x14ac:dyDescent="0.2">
      <c r="A1069">
        <v>6</v>
      </c>
      <c r="B1069" t="s">
        <v>671</v>
      </c>
      <c r="C1069" t="s">
        <v>954</v>
      </c>
      <c r="D1069" t="s">
        <v>965</v>
      </c>
      <c r="E1069" t="s">
        <v>959</v>
      </c>
      <c r="F1069" t="s">
        <v>946</v>
      </c>
      <c r="G1069" t="e">
        <v>#VALUE!</v>
      </c>
      <c r="H1069" t="e">
        <v>#VALUE!</v>
      </c>
      <c r="I1069">
        <v>4</v>
      </c>
    </row>
    <row r="1070" spans="1:9" x14ac:dyDescent="0.2">
      <c r="A1070">
        <v>6</v>
      </c>
      <c r="B1070" t="s">
        <v>487</v>
      </c>
      <c r="C1070" t="s">
        <v>954</v>
      </c>
      <c r="D1070" t="s">
        <v>965</v>
      </c>
      <c r="E1070" t="s">
        <v>961</v>
      </c>
      <c r="F1070" t="s">
        <v>946</v>
      </c>
      <c r="G1070" t="e">
        <v>#VALUE!</v>
      </c>
      <c r="H1070" t="e">
        <v>#VALUE!</v>
      </c>
      <c r="I1070">
        <v>4</v>
      </c>
    </row>
    <row r="1071" spans="1:9" x14ac:dyDescent="0.2">
      <c r="A1071">
        <v>6</v>
      </c>
      <c r="B1071" t="s">
        <v>674</v>
      </c>
      <c r="C1071" t="s">
        <v>954</v>
      </c>
      <c r="D1071" t="s">
        <v>965</v>
      </c>
      <c r="E1071" t="s">
        <v>962</v>
      </c>
      <c r="F1071" t="s">
        <v>946</v>
      </c>
      <c r="G1071" t="e">
        <v>#VALUE!</v>
      </c>
      <c r="H1071" t="e">
        <v>#VALUE!</v>
      </c>
      <c r="I1071">
        <v>4</v>
      </c>
    </row>
    <row r="1072" spans="1:9" x14ac:dyDescent="0.2">
      <c r="A1072">
        <v>6</v>
      </c>
      <c r="B1072" t="s">
        <v>753</v>
      </c>
      <c r="C1072" t="s">
        <v>954</v>
      </c>
      <c r="D1072" t="s">
        <v>965</v>
      </c>
      <c r="E1072" t="s">
        <v>962</v>
      </c>
      <c r="F1072" t="s">
        <v>946</v>
      </c>
      <c r="G1072" t="e">
        <v>#VALUE!</v>
      </c>
      <c r="H1072" t="e">
        <v>#VALUE!</v>
      </c>
      <c r="I1072">
        <v>4</v>
      </c>
    </row>
    <row r="1073" spans="1:9" x14ac:dyDescent="0.2">
      <c r="A1073">
        <v>8</v>
      </c>
      <c r="B1073">
        <v>0</v>
      </c>
      <c r="C1073" t="s">
        <v>954</v>
      </c>
      <c r="D1073" t="s">
        <v>965</v>
      </c>
      <c r="E1073" t="s">
        <v>961</v>
      </c>
      <c r="F1073" t="s">
        <v>946</v>
      </c>
      <c r="G1073" t="e">
        <v>#VALUE!</v>
      </c>
      <c r="H1073" t="e">
        <v>#VALUE!</v>
      </c>
      <c r="I1073">
        <v>4</v>
      </c>
    </row>
    <row r="1074" spans="1:9" x14ac:dyDescent="0.2">
      <c r="A1074">
        <v>15</v>
      </c>
      <c r="B1074" t="s">
        <v>566</v>
      </c>
      <c r="C1074" t="s">
        <v>963</v>
      </c>
      <c r="D1074" t="s">
        <v>955</v>
      </c>
      <c r="E1074" t="s">
        <v>956</v>
      </c>
      <c r="F1074" t="s">
        <v>946</v>
      </c>
      <c r="G1074" t="s">
        <v>946</v>
      </c>
      <c r="H1074">
        <v>0.32</v>
      </c>
      <c r="I1074">
        <v>4</v>
      </c>
    </row>
    <row r="1075" spans="1:9" x14ac:dyDescent="0.2">
      <c r="A1075">
        <v>15</v>
      </c>
      <c r="B1075" t="s">
        <v>221</v>
      </c>
      <c r="C1075" t="s">
        <v>963</v>
      </c>
      <c r="D1075" t="s">
        <v>955</v>
      </c>
      <c r="E1075" t="s">
        <v>956</v>
      </c>
      <c r="F1075" t="s">
        <v>947</v>
      </c>
      <c r="G1075" t="s">
        <v>950</v>
      </c>
      <c r="H1075">
        <v>0.97</v>
      </c>
      <c r="I1075">
        <v>4</v>
      </c>
    </row>
    <row r="1076" spans="1:9" x14ac:dyDescent="0.2">
      <c r="A1076">
        <v>15</v>
      </c>
      <c r="B1076" t="s">
        <v>100</v>
      </c>
      <c r="C1076" t="s">
        <v>963</v>
      </c>
      <c r="D1076" t="s">
        <v>955</v>
      </c>
      <c r="E1076" t="s">
        <v>956</v>
      </c>
      <c r="F1076" t="s">
        <v>949</v>
      </c>
      <c r="G1076" t="s">
        <v>948</v>
      </c>
      <c r="H1076">
        <v>154</v>
      </c>
      <c r="I1076">
        <v>4</v>
      </c>
    </row>
    <row r="1077" spans="1:9" x14ac:dyDescent="0.2">
      <c r="A1077">
        <v>15</v>
      </c>
      <c r="B1077" t="s">
        <v>677</v>
      </c>
      <c r="C1077" t="s">
        <v>963</v>
      </c>
      <c r="D1077" t="s">
        <v>955</v>
      </c>
      <c r="E1077" t="s">
        <v>958</v>
      </c>
      <c r="F1077" t="s">
        <v>946</v>
      </c>
      <c r="G1077" t="s">
        <v>951</v>
      </c>
      <c r="H1077">
        <v>0.16</v>
      </c>
      <c r="I1077">
        <v>4</v>
      </c>
    </row>
    <row r="1078" spans="1:9" x14ac:dyDescent="0.2">
      <c r="A1078">
        <v>15</v>
      </c>
      <c r="B1078" t="s">
        <v>566</v>
      </c>
      <c r="C1078" t="s">
        <v>963</v>
      </c>
      <c r="D1078" t="s">
        <v>955</v>
      </c>
      <c r="E1078" t="s">
        <v>958</v>
      </c>
      <c r="F1078" t="s">
        <v>951</v>
      </c>
      <c r="G1078" t="s">
        <v>946</v>
      </c>
      <c r="H1078">
        <v>0.49</v>
      </c>
      <c r="I1078">
        <v>4</v>
      </c>
    </row>
    <row r="1079" spans="1:9" x14ac:dyDescent="0.2">
      <c r="A1079">
        <v>15</v>
      </c>
      <c r="B1079" t="s">
        <v>66</v>
      </c>
      <c r="C1079" t="s">
        <v>963</v>
      </c>
      <c r="D1079" t="s">
        <v>955</v>
      </c>
      <c r="E1079" t="s">
        <v>958</v>
      </c>
      <c r="F1079" t="s">
        <v>950</v>
      </c>
      <c r="G1079" t="s">
        <v>946</v>
      </c>
      <c r="H1079">
        <v>144</v>
      </c>
      <c r="I1079">
        <v>4</v>
      </c>
    </row>
    <row r="1080" spans="1:9" x14ac:dyDescent="0.2">
      <c r="A1080">
        <v>15</v>
      </c>
      <c r="B1080" t="s">
        <v>314</v>
      </c>
      <c r="C1080" t="s">
        <v>963</v>
      </c>
      <c r="D1080" t="s">
        <v>955</v>
      </c>
      <c r="E1080" t="s">
        <v>958</v>
      </c>
      <c r="F1080" t="s">
        <v>949</v>
      </c>
      <c r="G1080" t="s">
        <v>951</v>
      </c>
      <c r="H1080">
        <v>12</v>
      </c>
      <c r="I1080">
        <v>4</v>
      </c>
    </row>
    <row r="1081" spans="1:9" x14ac:dyDescent="0.2">
      <c r="A1081">
        <v>15</v>
      </c>
      <c r="B1081" t="s">
        <v>603</v>
      </c>
      <c r="C1081" t="s">
        <v>963</v>
      </c>
      <c r="D1081" t="s">
        <v>955</v>
      </c>
      <c r="E1081" t="s">
        <v>958</v>
      </c>
      <c r="F1081" t="s">
        <v>949</v>
      </c>
      <c r="G1081" t="s">
        <v>946</v>
      </c>
      <c r="H1081">
        <v>0.47000000000000003</v>
      </c>
      <c r="I1081">
        <v>4</v>
      </c>
    </row>
    <row r="1082" spans="1:9" x14ac:dyDescent="0.2">
      <c r="A1082">
        <v>15</v>
      </c>
      <c r="B1082" t="s">
        <v>242</v>
      </c>
      <c r="C1082" t="s">
        <v>963</v>
      </c>
      <c r="D1082" t="s">
        <v>955</v>
      </c>
      <c r="E1082" t="s">
        <v>959</v>
      </c>
      <c r="F1082" t="s">
        <v>946</v>
      </c>
      <c r="G1082" t="s">
        <v>948</v>
      </c>
      <c r="H1082">
        <v>109</v>
      </c>
      <c r="I1082">
        <v>4</v>
      </c>
    </row>
    <row r="1083" spans="1:9" x14ac:dyDescent="0.2">
      <c r="A1083">
        <v>15</v>
      </c>
      <c r="B1083" t="s">
        <v>566</v>
      </c>
      <c r="C1083" t="s">
        <v>963</v>
      </c>
      <c r="D1083" t="s">
        <v>955</v>
      </c>
      <c r="E1083" t="s">
        <v>959</v>
      </c>
      <c r="F1083" t="s">
        <v>951</v>
      </c>
      <c r="G1083" t="s">
        <v>951</v>
      </c>
      <c r="H1083">
        <v>0.13999999999999999</v>
      </c>
      <c r="I1083">
        <v>4</v>
      </c>
    </row>
    <row r="1084" spans="1:9" x14ac:dyDescent="0.2">
      <c r="A1084">
        <v>15</v>
      </c>
      <c r="B1084" t="s">
        <v>5</v>
      </c>
      <c r="C1084" t="s">
        <v>963</v>
      </c>
      <c r="D1084" t="s">
        <v>955</v>
      </c>
      <c r="E1084" t="s">
        <v>960</v>
      </c>
      <c r="F1084" t="s">
        <v>946</v>
      </c>
      <c r="G1084" t="s">
        <v>952</v>
      </c>
      <c r="H1084">
        <v>0.69</v>
      </c>
      <c r="I1084">
        <v>4</v>
      </c>
    </row>
    <row r="1085" spans="1:9" x14ac:dyDescent="0.2">
      <c r="A1085">
        <v>15</v>
      </c>
      <c r="B1085" t="s">
        <v>221</v>
      </c>
      <c r="C1085" t="s">
        <v>963</v>
      </c>
      <c r="D1085" t="s">
        <v>955</v>
      </c>
      <c r="E1085" t="s">
        <v>960</v>
      </c>
      <c r="F1085" t="s">
        <v>946</v>
      </c>
      <c r="G1085" t="s">
        <v>948</v>
      </c>
      <c r="H1085">
        <v>103</v>
      </c>
      <c r="I1085">
        <v>4</v>
      </c>
    </row>
    <row r="1086" spans="1:9" x14ac:dyDescent="0.2">
      <c r="A1086">
        <v>15</v>
      </c>
      <c r="B1086" t="s">
        <v>473</v>
      </c>
      <c r="C1086" t="s">
        <v>963</v>
      </c>
      <c r="D1086" t="s">
        <v>955</v>
      </c>
      <c r="E1086" t="s">
        <v>960</v>
      </c>
      <c r="F1086" t="s">
        <v>946</v>
      </c>
      <c r="G1086" t="s">
        <v>947</v>
      </c>
      <c r="H1086">
        <v>0.84</v>
      </c>
      <c r="I1086">
        <v>4</v>
      </c>
    </row>
    <row r="1087" spans="1:9" x14ac:dyDescent="0.2">
      <c r="A1087">
        <v>15</v>
      </c>
      <c r="B1087" t="s">
        <v>346</v>
      </c>
      <c r="C1087" t="s">
        <v>963</v>
      </c>
      <c r="D1087" t="s">
        <v>955</v>
      </c>
      <c r="E1087" t="s">
        <v>960</v>
      </c>
      <c r="F1087" t="s">
        <v>946</v>
      </c>
      <c r="G1087" t="s">
        <v>951</v>
      </c>
      <c r="H1087">
        <v>10</v>
      </c>
      <c r="I1087">
        <v>4</v>
      </c>
    </row>
    <row r="1088" spans="1:9" x14ac:dyDescent="0.2">
      <c r="A1088">
        <v>15</v>
      </c>
      <c r="B1088">
        <v>0</v>
      </c>
      <c r="C1088" t="s">
        <v>963</v>
      </c>
      <c r="D1088" t="s">
        <v>955</v>
      </c>
      <c r="E1088" t="s">
        <v>960</v>
      </c>
      <c r="F1088" t="s">
        <v>947</v>
      </c>
      <c r="G1088" t="s">
        <v>948</v>
      </c>
      <c r="H1088">
        <v>0.75</v>
      </c>
      <c r="I1088">
        <v>4</v>
      </c>
    </row>
    <row r="1089" spans="1:9" x14ac:dyDescent="0.2">
      <c r="A1089">
        <v>15</v>
      </c>
      <c r="B1089">
        <v>0</v>
      </c>
      <c r="C1089" t="s">
        <v>963</v>
      </c>
      <c r="D1089" t="s">
        <v>955</v>
      </c>
      <c r="E1089" t="s">
        <v>960</v>
      </c>
      <c r="F1089" t="s">
        <v>952</v>
      </c>
      <c r="G1089" t="s">
        <v>948</v>
      </c>
      <c r="H1089">
        <v>0.75</v>
      </c>
      <c r="I1089">
        <v>4</v>
      </c>
    </row>
    <row r="1090" spans="1:9" x14ac:dyDescent="0.2">
      <c r="A1090">
        <v>15</v>
      </c>
      <c r="B1090" t="s">
        <v>82</v>
      </c>
      <c r="C1090" t="s">
        <v>963</v>
      </c>
      <c r="D1090" t="s">
        <v>955</v>
      </c>
      <c r="E1090" t="s">
        <v>960</v>
      </c>
      <c r="F1090" t="s">
        <v>951</v>
      </c>
      <c r="G1090" t="s">
        <v>949</v>
      </c>
      <c r="H1090">
        <v>1</v>
      </c>
      <c r="I1090">
        <v>4</v>
      </c>
    </row>
    <row r="1091" spans="1:9" x14ac:dyDescent="0.2">
      <c r="A1091">
        <v>15</v>
      </c>
      <c r="B1091" t="s">
        <v>566</v>
      </c>
      <c r="C1091" t="s">
        <v>963</v>
      </c>
      <c r="D1091" t="s">
        <v>955</v>
      </c>
      <c r="E1091" t="s">
        <v>960</v>
      </c>
      <c r="F1091" t="s">
        <v>950</v>
      </c>
      <c r="G1091" t="s">
        <v>953</v>
      </c>
      <c r="H1091">
        <v>0.83</v>
      </c>
      <c r="I1091">
        <v>4</v>
      </c>
    </row>
    <row r="1092" spans="1:9" x14ac:dyDescent="0.2">
      <c r="A1092">
        <v>15</v>
      </c>
      <c r="B1092" t="s">
        <v>369</v>
      </c>
      <c r="C1092" t="s">
        <v>963</v>
      </c>
      <c r="D1092" t="s">
        <v>955</v>
      </c>
      <c r="E1092" t="s">
        <v>960</v>
      </c>
      <c r="F1092" t="s">
        <v>950</v>
      </c>
      <c r="G1092" t="s">
        <v>946</v>
      </c>
      <c r="H1092">
        <v>0.31</v>
      </c>
      <c r="I1092">
        <v>4</v>
      </c>
    </row>
    <row r="1093" spans="1:9" x14ac:dyDescent="0.2">
      <c r="A1093">
        <v>15</v>
      </c>
      <c r="B1093" t="s">
        <v>242</v>
      </c>
      <c r="C1093" t="s">
        <v>963</v>
      </c>
      <c r="D1093" t="s">
        <v>955</v>
      </c>
      <c r="E1093" t="s">
        <v>960</v>
      </c>
      <c r="F1093" t="s">
        <v>949</v>
      </c>
      <c r="G1093" t="s">
        <v>947</v>
      </c>
      <c r="H1093">
        <v>0.82000000000000006</v>
      </c>
      <c r="I1093">
        <v>4</v>
      </c>
    </row>
    <row r="1094" spans="1:9" x14ac:dyDescent="0.2">
      <c r="A1094">
        <v>15</v>
      </c>
      <c r="B1094" t="s">
        <v>100</v>
      </c>
      <c r="C1094" t="s">
        <v>963</v>
      </c>
      <c r="D1094" t="s">
        <v>955</v>
      </c>
      <c r="E1094" t="s">
        <v>960</v>
      </c>
      <c r="F1094" t="s">
        <v>949</v>
      </c>
      <c r="G1094" t="s">
        <v>951</v>
      </c>
      <c r="H1094">
        <v>13</v>
      </c>
      <c r="I1094">
        <v>4</v>
      </c>
    </row>
    <row r="1095" spans="1:9" x14ac:dyDescent="0.2">
      <c r="A1095">
        <v>15</v>
      </c>
      <c r="B1095" t="s">
        <v>369</v>
      </c>
      <c r="C1095" t="s">
        <v>963</v>
      </c>
      <c r="D1095" t="s">
        <v>955</v>
      </c>
      <c r="E1095" t="s">
        <v>961</v>
      </c>
      <c r="F1095" t="s">
        <v>946</v>
      </c>
      <c r="G1095" t="s">
        <v>950</v>
      </c>
      <c r="H1095">
        <v>0.83</v>
      </c>
      <c r="I1095">
        <v>4</v>
      </c>
    </row>
    <row r="1096" spans="1:9" x14ac:dyDescent="0.2">
      <c r="A1096">
        <v>15</v>
      </c>
      <c r="B1096" t="s">
        <v>473</v>
      </c>
      <c r="C1096" t="s">
        <v>963</v>
      </c>
      <c r="D1096" t="s">
        <v>955</v>
      </c>
      <c r="E1096" t="s">
        <v>961</v>
      </c>
      <c r="F1096" t="s">
        <v>947</v>
      </c>
      <c r="G1096" t="s">
        <v>948</v>
      </c>
      <c r="H1096">
        <v>133</v>
      </c>
      <c r="I1096">
        <v>4</v>
      </c>
    </row>
    <row r="1097" spans="1:9" x14ac:dyDescent="0.2">
      <c r="A1097">
        <v>15</v>
      </c>
      <c r="B1097" t="s">
        <v>603</v>
      </c>
      <c r="C1097" t="s">
        <v>963</v>
      </c>
      <c r="D1097" t="s">
        <v>955</v>
      </c>
      <c r="E1097" t="s">
        <v>961</v>
      </c>
      <c r="F1097" t="s">
        <v>949</v>
      </c>
      <c r="G1097" t="s">
        <v>952</v>
      </c>
      <c r="H1097">
        <v>0.65</v>
      </c>
      <c r="I1097">
        <v>4</v>
      </c>
    </row>
    <row r="1098" spans="1:9" x14ac:dyDescent="0.2">
      <c r="A1098">
        <v>15</v>
      </c>
      <c r="B1098" t="s">
        <v>242</v>
      </c>
      <c r="C1098" t="s">
        <v>963</v>
      </c>
      <c r="D1098" t="s">
        <v>955</v>
      </c>
      <c r="E1098" t="s">
        <v>962</v>
      </c>
      <c r="F1098" t="s">
        <v>946</v>
      </c>
      <c r="G1098" t="s">
        <v>947</v>
      </c>
      <c r="H1098">
        <v>2</v>
      </c>
      <c r="I1098">
        <v>4</v>
      </c>
    </row>
    <row r="1099" spans="1:9" x14ac:dyDescent="0.2">
      <c r="A1099">
        <v>15</v>
      </c>
      <c r="B1099" t="s">
        <v>221</v>
      </c>
      <c r="C1099" t="s">
        <v>963</v>
      </c>
      <c r="D1099" t="s">
        <v>955</v>
      </c>
      <c r="E1099" t="s">
        <v>962</v>
      </c>
      <c r="F1099" t="s">
        <v>947</v>
      </c>
      <c r="G1099" t="s">
        <v>946</v>
      </c>
      <c r="H1099">
        <v>0.45999999999999996</v>
      </c>
      <c r="I1099">
        <v>4</v>
      </c>
    </row>
    <row r="1100" spans="1:9" x14ac:dyDescent="0.2">
      <c r="A1100">
        <v>15</v>
      </c>
      <c r="B1100" t="s">
        <v>314</v>
      </c>
      <c r="C1100" t="s">
        <v>963</v>
      </c>
      <c r="D1100" t="s">
        <v>955</v>
      </c>
      <c r="E1100" t="s">
        <v>962</v>
      </c>
      <c r="F1100" t="s">
        <v>949</v>
      </c>
      <c r="G1100" t="s">
        <v>953</v>
      </c>
      <c r="H1100">
        <v>0.86</v>
      </c>
      <c r="I1100">
        <v>4</v>
      </c>
    </row>
    <row r="1101" spans="1:9" x14ac:dyDescent="0.2">
      <c r="A1101">
        <v>4</v>
      </c>
      <c r="B1101" t="s">
        <v>753</v>
      </c>
      <c r="C1101" t="s">
        <v>954</v>
      </c>
      <c r="D1101" t="s">
        <v>966</v>
      </c>
      <c r="E1101" t="s">
        <v>956</v>
      </c>
      <c r="F1101" t="s">
        <v>946</v>
      </c>
      <c r="G1101" t="e">
        <v>#VALUE!</v>
      </c>
      <c r="H1101" t="e">
        <v>#VALUE!</v>
      </c>
      <c r="I1101">
        <v>4</v>
      </c>
    </row>
    <row r="1102" spans="1:9" x14ac:dyDescent="0.2">
      <c r="A1102">
        <v>4</v>
      </c>
      <c r="B1102" t="s">
        <v>501</v>
      </c>
      <c r="C1102" t="s">
        <v>954</v>
      </c>
      <c r="D1102" t="s">
        <v>966</v>
      </c>
      <c r="E1102" t="s">
        <v>956</v>
      </c>
      <c r="F1102" t="s">
        <v>957</v>
      </c>
      <c r="G1102" t="e">
        <v>#VALUE!</v>
      </c>
      <c r="H1102" t="e">
        <v>#VALUE!</v>
      </c>
      <c r="I1102">
        <v>4</v>
      </c>
    </row>
    <row r="1103" spans="1:9" x14ac:dyDescent="0.2">
      <c r="A1103">
        <v>4</v>
      </c>
      <c r="B1103" t="s">
        <v>82</v>
      </c>
      <c r="C1103" t="s">
        <v>954</v>
      </c>
      <c r="D1103" t="s">
        <v>966</v>
      </c>
      <c r="E1103" t="s">
        <v>956</v>
      </c>
      <c r="F1103" t="s">
        <v>953</v>
      </c>
      <c r="G1103" t="e">
        <v>#VALUE!</v>
      </c>
      <c r="H1103" t="e">
        <v>#VALUE!</v>
      </c>
      <c r="I1103">
        <v>4</v>
      </c>
    </row>
    <row r="1104" spans="1:9" x14ac:dyDescent="0.2">
      <c r="A1104">
        <v>4</v>
      </c>
      <c r="B1104" t="s">
        <v>671</v>
      </c>
      <c r="C1104" t="s">
        <v>954</v>
      </c>
      <c r="D1104" t="s">
        <v>966</v>
      </c>
      <c r="E1104" t="s">
        <v>958</v>
      </c>
      <c r="F1104" t="s">
        <v>946</v>
      </c>
      <c r="G1104" t="e">
        <v>#VALUE!</v>
      </c>
      <c r="H1104" t="e">
        <v>#VALUE!</v>
      </c>
      <c r="I1104">
        <v>4</v>
      </c>
    </row>
    <row r="1105" spans="1:9" x14ac:dyDescent="0.2">
      <c r="A1105">
        <v>4</v>
      </c>
      <c r="B1105" t="s">
        <v>674</v>
      </c>
      <c r="C1105" t="s">
        <v>954</v>
      </c>
      <c r="D1105" t="s">
        <v>966</v>
      </c>
      <c r="E1105" t="s">
        <v>958</v>
      </c>
      <c r="F1105" t="s">
        <v>946</v>
      </c>
      <c r="G1105" t="e">
        <v>#VALUE!</v>
      </c>
      <c r="H1105" t="e">
        <v>#VALUE!</v>
      </c>
      <c r="I1105">
        <v>4</v>
      </c>
    </row>
    <row r="1106" spans="1:9" x14ac:dyDescent="0.2">
      <c r="A1106">
        <v>4</v>
      </c>
      <c r="B1106" t="s">
        <v>753</v>
      </c>
      <c r="C1106" t="s">
        <v>954</v>
      </c>
      <c r="D1106" t="s">
        <v>966</v>
      </c>
      <c r="E1106" t="s">
        <v>958</v>
      </c>
      <c r="F1106" t="s">
        <v>950</v>
      </c>
      <c r="G1106" t="e">
        <v>#VALUE!</v>
      </c>
      <c r="H1106" t="e">
        <v>#VALUE!</v>
      </c>
      <c r="I1106">
        <v>4</v>
      </c>
    </row>
    <row r="1107" spans="1:9" x14ac:dyDescent="0.2">
      <c r="A1107">
        <v>4</v>
      </c>
      <c r="B1107" t="s">
        <v>674</v>
      </c>
      <c r="C1107" t="s">
        <v>954</v>
      </c>
      <c r="D1107" t="s">
        <v>966</v>
      </c>
      <c r="E1107" t="s">
        <v>959</v>
      </c>
      <c r="F1107" t="s">
        <v>946</v>
      </c>
      <c r="G1107" t="e">
        <v>#VALUE!</v>
      </c>
      <c r="H1107" t="e">
        <v>#VALUE!</v>
      </c>
      <c r="I1107">
        <v>4</v>
      </c>
    </row>
    <row r="1108" spans="1:9" x14ac:dyDescent="0.2">
      <c r="A1108">
        <v>4</v>
      </c>
      <c r="B1108" t="s">
        <v>753</v>
      </c>
      <c r="C1108" t="s">
        <v>954</v>
      </c>
      <c r="D1108" t="s">
        <v>965</v>
      </c>
      <c r="E1108" t="s">
        <v>959</v>
      </c>
      <c r="F1108" t="s">
        <v>946</v>
      </c>
      <c r="G1108" t="e">
        <v>#VALUE!</v>
      </c>
      <c r="H1108" t="e">
        <v>#VALUE!</v>
      </c>
      <c r="I1108">
        <v>4</v>
      </c>
    </row>
    <row r="1109" spans="1:9" x14ac:dyDescent="0.2">
      <c r="A1109">
        <v>4</v>
      </c>
      <c r="B1109" t="s">
        <v>642</v>
      </c>
      <c r="C1109" t="s">
        <v>954</v>
      </c>
      <c r="D1109" t="s">
        <v>966</v>
      </c>
      <c r="E1109" t="s">
        <v>960</v>
      </c>
      <c r="F1109" t="s">
        <v>953</v>
      </c>
      <c r="G1109" t="e">
        <v>#VALUE!</v>
      </c>
      <c r="H1109" t="e">
        <v>#VALUE!</v>
      </c>
      <c r="I1109">
        <v>4</v>
      </c>
    </row>
    <row r="1110" spans="1:9" x14ac:dyDescent="0.2">
      <c r="A1110">
        <v>4</v>
      </c>
      <c r="B1110" t="s">
        <v>677</v>
      </c>
      <c r="C1110" t="s">
        <v>954</v>
      </c>
      <c r="D1110" t="s">
        <v>966</v>
      </c>
      <c r="E1110" t="s">
        <v>961</v>
      </c>
      <c r="F1110" t="s">
        <v>946</v>
      </c>
      <c r="G1110" t="e">
        <v>#VALUE!</v>
      </c>
      <c r="H1110" t="e">
        <v>#VALUE!</v>
      </c>
      <c r="I1110">
        <v>4</v>
      </c>
    </row>
    <row r="1111" spans="1:9" x14ac:dyDescent="0.2">
      <c r="A1111">
        <v>4</v>
      </c>
      <c r="B1111" t="s">
        <v>674</v>
      </c>
      <c r="C1111" t="s">
        <v>954</v>
      </c>
      <c r="D1111" t="s">
        <v>966</v>
      </c>
      <c r="E1111" t="s">
        <v>961</v>
      </c>
      <c r="F1111" t="s">
        <v>946</v>
      </c>
      <c r="G1111" t="e">
        <v>#VALUE!</v>
      </c>
      <c r="H1111" t="e">
        <v>#VALUE!</v>
      </c>
      <c r="I1111">
        <v>4</v>
      </c>
    </row>
    <row r="1112" spans="1:9" x14ac:dyDescent="0.2">
      <c r="A1112">
        <v>4</v>
      </c>
      <c r="B1112" t="s">
        <v>753</v>
      </c>
      <c r="C1112" t="s">
        <v>954</v>
      </c>
      <c r="D1112" t="s">
        <v>966</v>
      </c>
      <c r="E1112" t="s">
        <v>961</v>
      </c>
      <c r="F1112" t="s">
        <v>946</v>
      </c>
      <c r="G1112" t="e">
        <v>#VALUE!</v>
      </c>
      <c r="H1112" t="e">
        <v>#VALUE!</v>
      </c>
      <c r="I1112">
        <v>4</v>
      </c>
    </row>
    <row r="1113" spans="1:9" x14ac:dyDescent="0.2">
      <c r="A1113">
        <v>4</v>
      </c>
      <c r="B1113" t="s">
        <v>346</v>
      </c>
      <c r="C1113" t="s">
        <v>954</v>
      </c>
      <c r="D1113" t="s">
        <v>966</v>
      </c>
      <c r="E1113" t="s">
        <v>961</v>
      </c>
      <c r="F1113" t="s">
        <v>946</v>
      </c>
      <c r="G1113" t="e">
        <v>#VALUE!</v>
      </c>
      <c r="H1113" t="e">
        <v>#VALUE!</v>
      </c>
      <c r="I1113">
        <v>4</v>
      </c>
    </row>
    <row r="1114" spans="1:9" x14ac:dyDescent="0.2">
      <c r="A1114">
        <v>4</v>
      </c>
      <c r="B1114" t="s">
        <v>642</v>
      </c>
      <c r="C1114" t="s">
        <v>954</v>
      </c>
      <c r="D1114" t="s">
        <v>966</v>
      </c>
      <c r="E1114" t="s">
        <v>961</v>
      </c>
      <c r="F1114" t="s">
        <v>957</v>
      </c>
      <c r="G1114" t="e">
        <v>#VALUE!</v>
      </c>
      <c r="H1114" t="e">
        <v>#VALUE!</v>
      </c>
      <c r="I1114">
        <v>4</v>
      </c>
    </row>
    <row r="1115" spans="1:9" x14ac:dyDescent="0.2">
      <c r="A1115">
        <v>4</v>
      </c>
      <c r="B1115" t="s">
        <v>671</v>
      </c>
      <c r="C1115" t="s">
        <v>954</v>
      </c>
      <c r="D1115" t="s">
        <v>966</v>
      </c>
      <c r="E1115" t="s">
        <v>962</v>
      </c>
      <c r="F1115" t="s">
        <v>946</v>
      </c>
      <c r="G1115" t="e">
        <v>#VALUE!</v>
      </c>
      <c r="H1115" t="e">
        <v>#VALUE!</v>
      </c>
      <c r="I1115">
        <v>4</v>
      </c>
    </row>
    <row r="1116" spans="1:9" x14ac:dyDescent="0.2">
      <c r="A1116">
        <v>4</v>
      </c>
      <c r="B1116" t="s">
        <v>346</v>
      </c>
      <c r="C1116" t="s">
        <v>954</v>
      </c>
      <c r="D1116" t="s">
        <v>966</v>
      </c>
      <c r="E1116" t="s">
        <v>962</v>
      </c>
      <c r="F1116" t="s">
        <v>946</v>
      </c>
      <c r="G1116" t="e">
        <v>#VALUE!</v>
      </c>
      <c r="H1116" t="e">
        <v>#VALUE!</v>
      </c>
      <c r="I1116">
        <v>4</v>
      </c>
    </row>
    <row r="1117" spans="1:9" x14ac:dyDescent="0.2">
      <c r="A1117">
        <v>1</v>
      </c>
      <c r="B1117" t="s">
        <v>433</v>
      </c>
      <c r="C1117" t="s">
        <v>954</v>
      </c>
      <c r="D1117" t="s">
        <v>967</v>
      </c>
      <c r="E1117" t="s">
        <v>956</v>
      </c>
      <c r="F1117" t="s">
        <v>946</v>
      </c>
      <c r="G1117" t="e">
        <v>#VALUE!</v>
      </c>
      <c r="H1117" t="e">
        <v>#VALUE!</v>
      </c>
      <c r="I1117">
        <v>4</v>
      </c>
    </row>
    <row r="1118" spans="1:9" x14ac:dyDescent="0.2">
      <c r="A1118">
        <v>1</v>
      </c>
      <c r="B1118" t="s">
        <v>439</v>
      </c>
      <c r="C1118" t="s">
        <v>954</v>
      </c>
      <c r="D1118" t="s">
        <v>955</v>
      </c>
      <c r="E1118" t="s">
        <v>956</v>
      </c>
      <c r="F1118" t="s">
        <v>953</v>
      </c>
      <c r="G1118" t="s">
        <v>953</v>
      </c>
      <c r="H1118">
        <v>2.08</v>
      </c>
      <c r="I1118">
        <v>4</v>
      </c>
    </row>
    <row r="1119" spans="1:9" x14ac:dyDescent="0.2">
      <c r="A1119">
        <v>1</v>
      </c>
      <c r="B1119">
        <v>0</v>
      </c>
      <c r="C1119" t="s">
        <v>954</v>
      </c>
      <c r="D1119" t="s">
        <v>965</v>
      </c>
      <c r="E1119" t="s">
        <v>956</v>
      </c>
      <c r="F1119" t="s">
        <v>953</v>
      </c>
      <c r="G1119" t="e">
        <v>#VALUE!</v>
      </c>
      <c r="H1119" t="e">
        <v>#VALUE!</v>
      </c>
      <c r="I1119">
        <v>4</v>
      </c>
    </row>
    <row r="1120" spans="1:9" x14ac:dyDescent="0.2">
      <c r="A1120">
        <v>1</v>
      </c>
      <c r="B1120" t="s">
        <v>433</v>
      </c>
      <c r="C1120" t="s">
        <v>954</v>
      </c>
      <c r="D1120" t="s">
        <v>967</v>
      </c>
      <c r="E1120" t="s">
        <v>958</v>
      </c>
      <c r="F1120" t="s">
        <v>946</v>
      </c>
      <c r="G1120" t="e">
        <v>#VALUE!</v>
      </c>
      <c r="H1120" t="e">
        <v>#VALUE!</v>
      </c>
      <c r="I1120">
        <v>4</v>
      </c>
    </row>
    <row r="1121" spans="1:9" x14ac:dyDescent="0.2">
      <c r="A1121">
        <v>1</v>
      </c>
      <c r="B1121" t="s">
        <v>501</v>
      </c>
      <c r="C1121" t="s">
        <v>954</v>
      </c>
      <c r="D1121" t="s">
        <v>967</v>
      </c>
      <c r="E1121" t="s">
        <v>958</v>
      </c>
      <c r="F1121" t="s">
        <v>957</v>
      </c>
      <c r="G1121" t="e">
        <v>#VALUE!</v>
      </c>
      <c r="H1121" t="e">
        <v>#VALUE!</v>
      </c>
      <c r="I1121">
        <v>4</v>
      </c>
    </row>
    <row r="1122" spans="1:9" x14ac:dyDescent="0.2">
      <c r="A1122">
        <v>1</v>
      </c>
      <c r="B1122">
        <v>0</v>
      </c>
      <c r="C1122" t="s">
        <v>954</v>
      </c>
      <c r="D1122" t="s">
        <v>967</v>
      </c>
      <c r="E1122" t="s">
        <v>958</v>
      </c>
      <c r="F1122" t="s">
        <v>957</v>
      </c>
      <c r="G1122" t="e">
        <v>#VALUE!</v>
      </c>
      <c r="H1122" t="e">
        <v>#VALUE!</v>
      </c>
      <c r="I1122">
        <v>4</v>
      </c>
    </row>
    <row r="1123" spans="1:9" x14ac:dyDescent="0.2">
      <c r="A1123">
        <v>1</v>
      </c>
      <c r="B1123">
        <v>0</v>
      </c>
      <c r="C1123" t="s">
        <v>954</v>
      </c>
      <c r="D1123" t="s">
        <v>966</v>
      </c>
      <c r="E1123" t="s">
        <v>958</v>
      </c>
      <c r="F1123" t="s">
        <v>953</v>
      </c>
      <c r="G1123" t="e">
        <v>#VALUE!</v>
      </c>
      <c r="H1123" t="e">
        <v>#VALUE!</v>
      </c>
      <c r="I1123">
        <v>4</v>
      </c>
    </row>
    <row r="1124" spans="1:9" x14ac:dyDescent="0.2">
      <c r="A1124">
        <v>1</v>
      </c>
      <c r="B1124" t="s">
        <v>487</v>
      </c>
      <c r="C1124" t="s">
        <v>954</v>
      </c>
      <c r="D1124" t="s">
        <v>964</v>
      </c>
      <c r="E1124" t="s">
        <v>958</v>
      </c>
      <c r="F1124" t="s">
        <v>950</v>
      </c>
      <c r="G1124" t="s">
        <v>947</v>
      </c>
      <c r="H1124">
        <v>1.4200000000000002</v>
      </c>
      <c r="I1124">
        <v>4</v>
      </c>
    </row>
    <row r="1125" spans="1:9" x14ac:dyDescent="0.2">
      <c r="A1125">
        <v>1</v>
      </c>
      <c r="B1125" t="s">
        <v>487</v>
      </c>
      <c r="C1125" t="s">
        <v>954</v>
      </c>
      <c r="D1125" t="s">
        <v>955</v>
      </c>
      <c r="E1125" t="s">
        <v>959</v>
      </c>
      <c r="F1125" t="s">
        <v>946</v>
      </c>
      <c r="G1125" t="s">
        <v>953</v>
      </c>
      <c r="H1125">
        <v>1.5</v>
      </c>
      <c r="I1125">
        <v>4</v>
      </c>
    </row>
    <row r="1126" spans="1:9" x14ac:dyDescent="0.2">
      <c r="A1126">
        <v>1</v>
      </c>
      <c r="B1126">
        <v>0</v>
      </c>
      <c r="C1126" t="s">
        <v>954</v>
      </c>
      <c r="D1126" t="s">
        <v>965</v>
      </c>
      <c r="E1126" t="s">
        <v>959</v>
      </c>
      <c r="F1126" t="s">
        <v>953</v>
      </c>
      <c r="G1126" t="e">
        <v>#VALUE!</v>
      </c>
      <c r="H1126" t="e">
        <v>#VALUE!</v>
      </c>
      <c r="I1126">
        <v>4</v>
      </c>
    </row>
    <row r="1127" spans="1:9" x14ac:dyDescent="0.2">
      <c r="A1127">
        <v>1</v>
      </c>
      <c r="B1127" t="s">
        <v>642</v>
      </c>
      <c r="C1127" t="s">
        <v>954</v>
      </c>
      <c r="D1127" t="s">
        <v>964</v>
      </c>
      <c r="E1127" t="s">
        <v>959</v>
      </c>
      <c r="F1127" t="s">
        <v>953</v>
      </c>
      <c r="G1127" t="s">
        <v>953</v>
      </c>
      <c r="H1127">
        <v>1.8599999999999999</v>
      </c>
      <c r="I1127">
        <v>4</v>
      </c>
    </row>
    <row r="1128" spans="1:9" x14ac:dyDescent="0.2">
      <c r="A1128">
        <v>1</v>
      </c>
      <c r="B1128">
        <v>0</v>
      </c>
      <c r="C1128" t="s">
        <v>954</v>
      </c>
      <c r="D1128" t="s">
        <v>966</v>
      </c>
      <c r="E1128" t="s">
        <v>959</v>
      </c>
      <c r="F1128" t="s">
        <v>953</v>
      </c>
      <c r="G1128" t="e">
        <v>#VALUE!</v>
      </c>
      <c r="H1128" t="e">
        <v>#VALUE!</v>
      </c>
      <c r="I1128">
        <v>4</v>
      </c>
    </row>
    <row r="1129" spans="1:9" x14ac:dyDescent="0.2">
      <c r="A1129">
        <v>1</v>
      </c>
      <c r="B1129" t="s">
        <v>753</v>
      </c>
      <c r="C1129" t="s">
        <v>954</v>
      </c>
      <c r="D1129" t="s">
        <v>964</v>
      </c>
      <c r="E1129" t="s">
        <v>960</v>
      </c>
      <c r="F1129" t="s">
        <v>950</v>
      </c>
      <c r="G1129" t="s">
        <v>948</v>
      </c>
      <c r="H1129">
        <v>2.02</v>
      </c>
      <c r="I1129">
        <v>4</v>
      </c>
    </row>
    <row r="1130" spans="1:9" x14ac:dyDescent="0.2">
      <c r="A1130">
        <v>1</v>
      </c>
      <c r="B1130" t="s">
        <v>433</v>
      </c>
      <c r="C1130" t="s">
        <v>954</v>
      </c>
      <c r="D1130" t="s">
        <v>967</v>
      </c>
      <c r="E1130" t="s">
        <v>961</v>
      </c>
      <c r="F1130" t="s">
        <v>946</v>
      </c>
      <c r="G1130" t="e">
        <v>#VALUE!</v>
      </c>
      <c r="H1130" t="e">
        <v>#VALUE!</v>
      </c>
      <c r="I1130">
        <v>4</v>
      </c>
    </row>
    <row r="1131" spans="1:9" x14ac:dyDescent="0.2">
      <c r="A1131">
        <v>1</v>
      </c>
      <c r="B1131">
        <v>0</v>
      </c>
      <c r="C1131" t="s">
        <v>954</v>
      </c>
      <c r="D1131" t="s">
        <v>967</v>
      </c>
      <c r="E1131" t="s">
        <v>961</v>
      </c>
      <c r="F1131" t="s">
        <v>957</v>
      </c>
      <c r="G1131" t="e">
        <v>#VALUE!</v>
      </c>
      <c r="H1131" t="e">
        <v>#VALUE!</v>
      </c>
      <c r="I1131">
        <v>4</v>
      </c>
    </row>
    <row r="1132" spans="1:9" x14ac:dyDescent="0.2">
      <c r="A1132">
        <v>1</v>
      </c>
      <c r="B1132" t="s">
        <v>439</v>
      </c>
      <c r="C1132" t="s">
        <v>954</v>
      </c>
      <c r="D1132" t="s">
        <v>955</v>
      </c>
      <c r="E1132" t="s">
        <v>961</v>
      </c>
      <c r="F1132" t="s">
        <v>957</v>
      </c>
      <c r="G1132" t="s">
        <v>952</v>
      </c>
      <c r="H1132">
        <v>2</v>
      </c>
      <c r="I1132">
        <v>4</v>
      </c>
    </row>
    <row r="1133" spans="1:9" x14ac:dyDescent="0.2">
      <c r="A1133">
        <v>1</v>
      </c>
      <c r="B1133" t="s">
        <v>677</v>
      </c>
      <c r="C1133" t="s">
        <v>954</v>
      </c>
      <c r="D1133" t="s">
        <v>965</v>
      </c>
      <c r="E1133" t="s">
        <v>962</v>
      </c>
      <c r="F1133" t="s">
        <v>946</v>
      </c>
      <c r="G1133" t="e">
        <v>#VALUE!</v>
      </c>
      <c r="H1133" t="e">
        <v>#VALUE!</v>
      </c>
      <c r="I1133">
        <v>4</v>
      </c>
    </row>
    <row r="1134" spans="1:9" x14ac:dyDescent="0.2">
      <c r="A1134">
        <v>1</v>
      </c>
      <c r="B1134">
        <v>0</v>
      </c>
      <c r="C1134" t="s">
        <v>954</v>
      </c>
      <c r="D1134" t="s">
        <v>965</v>
      </c>
      <c r="E1134" t="s">
        <v>962</v>
      </c>
      <c r="F1134" t="s">
        <v>957</v>
      </c>
      <c r="G1134" t="e">
        <v>#VALUE!</v>
      </c>
      <c r="H1134" t="e">
        <v>#VALUE!</v>
      </c>
      <c r="I1134">
        <v>4</v>
      </c>
    </row>
    <row r="1135" spans="1:9" x14ac:dyDescent="0.2">
      <c r="A1135">
        <v>1</v>
      </c>
      <c r="B1135" t="s">
        <v>642</v>
      </c>
      <c r="C1135" t="s">
        <v>954</v>
      </c>
      <c r="D1135" t="s">
        <v>965</v>
      </c>
      <c r="E1135" t="s">
        <v>962</v>
      </c>
      <c r="F1135" t="s">
        <v>953</v>
      </c>
      <c r="G1135" t="e">
        <v>#VALUE!</v>
      </c>
      <c r="H1135" t="e">
        <v>#VALUE!</v>
      </c>
      <c r="I1135">
        <v>4</v>
      </c>
    </row>
    <row r="1136" spans="1:9" x14ac:dyDescent="0.2">
      <c r="A1136">
        <v>1</v>
      </c>
      <c r="B1136" t="s">
        <v>642</v>
      </c>
      <c r="C1136" t="s">
        <v>954</v>
      </c>
      <c r="D1136" t="s">
        <v>967</v>
      </c>
      <c r="E1136" t="s">
        <v>958</v>
      </c>
      <c r="F1136" t="s">
        <v>953</v>
      </c>
      <c r="G1136" t="e">
        <v>#VALUE!</v>
      </c>
      <c r="H1136" t="e">
        <v>#VALUE!</v>
      </c>
      <c r="I1136">
        <v>4</v>
      </c>
    </row>
    <row r="1137" spans="1:9" x14ac:dyDescent="0.2">
      <c r="A1137">
        <v>1</v>
      </c>
      <c r="B1137" t="s">
        <v>671</v>
      </c>
      <c r="C1137" t="s">
        <v>954</v>
      </c>
      <c r="D1137" t="s">
        <v>966</v>
      </c>
      <c r="E1137" t="s">
        <v>961</v>
      </c>
      <c r="F1137" t="s">
        <v>946</v>
      </c>
      <c r="G1137" t="e">
        <v>#VALUE!</v>
      </c>
      <c r="H1137" t="e">
        <v>#VALUE!</v>
      </c>
      <c r="I1137">
        <v>4</v>
      </c>
    </row>
    <row r="1138" spans="1:9" s="1" customFormat="1" x14ac:dyDescent="0.2">
      <c r="A1138" s="1">
        <v>15</v>
      </c>
      <c r="B1138" s="1" t="s">
        <v>121</v>
      </c>
      <c r="C1138" s="1" t="s">
        <v>954</v>
      </c>
      <c r="D1138" s="1" t="s">
        <v>955</v>
      </c>
      <c r="E1138" s="1" t="s">
        <v>956</v>
      </c>
      <c r="F1138" s="1" t="s">
        <v>946</v>
      </c>
      <c r="G1138" s="1" t="s">
        <v>947</v>
      </c>
      <c r="H1138" s="1">
        <v>0.9900000000000001</v>
      </c>
      <c r="I1138" s="1">
        <v>5</v>
      </c>
    </row>
    <row r="1139" spans="1:9" x14ac:dyDescent="0.2">
      <c r="A1139">
        <v>15</v>
      </c>
      <c r="B1139" t="s">
        <v>5</v>
      </c>
      <c r="C1139" t="s">
        <v>954</v>
      </c>
      <c r="D1139" t="s">
        <v>955</v>
      </c>
      <c r="E1139" t="s">
        <v>956</v>
      </c>
      <c r="F1139" t="s">
        <v>946</v>
      </c>
      <c r="G1139" t="s">
        <v>952</v>
      </c>
      <c r="H1139">
        <v>1.43</v>
      </c>
      <c r="I1139">
        <v>5</v>
      </c>
    </row>
    <row r="1140" spans="1:9" x14ac:dyDescent="0.2">
      <c r="A1140">
        <v>15</v>
      </c>
      <c r="B1140" t="s">
        <v>11</v>
      </c>
      <c r="C1140" t="s">
        <v>954</v>
      </c>
      <c r="D1140" t="s">
        <v>955</v>
      </c>
      <c r="E1140" t="s">
        <v>956</v>
      </c>
      <c r="F1140" t="s">
        <v>946</v>
      </c>
      <c r="G1140" t="s">
        <v>948</v>
      </c>
      <c r="H1140">
        <v>734</v>
      </c>
      <c r="I1140">
        <v>5</v>
      </c>
    </row>
    <row r="1141" spans="1:9" x14ac:dyDescent="0.2">
      <c r="A1141">
        <v>15</v>
      </c>
      <c r="B1141" t="s">
        <v>16</v>
      </c>
      <c r="C1141" t="s">
        <v>954</v>
      </c>
      <c r="D1141" t="s">
        <v>955</v>
      </c>
      <c r="E1141" t="s">
        <v>956</v>
      </c>
      <c r="F1141" t="s">
        <v>946</v>
      </c>
      <c r="G1141" t="s">
        <v>953</v>
      </c>
      <c r="H1141">
        <v>1.9800000000000002</v>
      </c>
      <c r="I1141">
        <v>5</v>
      </c>
    </row>
    <row r="1142" spans="1:9" x14ac:dyDescent="0.2">
      <c r="A1142">
        <v>15</v>
      </c>
      <c r="B1142" t="s">
        <v>21</v>
      </c>
      <c r="C1142" t="s">
        <v>954</v>
      </c>
      <c r="D1142" t="s">
        <v>955</v>
      </c>
      <c r="E1142" t="s">
        <v>956</v>
      </c>
      <c r="F1142" t="s">
        <v>946</v>
      </c>
      <c r="G1142" t="s">
        <v>950</v>
      </c>
      <c r="H1142">
        <v>2.08</v>
      </c>
      <c r="I1142">
        <v>5</v>
      </c>
    </row>
    <row r="1143" spans="1:9" x14ac:dyDescent="0.2">
      <c r="A1143">
        <v>15</v>
      </c>
      <c r="B1143" t="s">
        <v>25</v>
      </c>
      <c r="C1143" t="s">
        <v>954</v>
      </c>
      <c r="D1143" t="s">
        <v>955</v>
      </c>
      <c r="E1143" t="s">
        <v>956</v>
      </c>
      <c r="F1143" t="s">
        <v>946</v>
      </c>
      <c r="G1143" t="s">
        <v>950</v>
      </c>
      <c r="H1143">
        <v>1.21</v>
      </c>
      <c r="I1143">
        <v>5</v>
      </c>
    </row>
    <row r="1144" spans="1:9" x14ac:dyDescent="0.2">
      <c r="A1144">
        <v>15</v>
      </c>
      <c r="B1144" t="s">
        <v>30</v>
      </c>
      <c r="C1144" t="s">
        <v>954</v>
      </c>
      <c r="D1144" t="s">
        <v>955</v>
      </c>
      <c r="E1144" t="s">
        <v>956</v>
      </c>
      <c r="F1144" t="s">
        <v>946</v>
      </c>
      <c r="G1144" t="s">
        <v>946</v>
      </c>
      <c r="H1144">
        <v>0.77999999999999992</v>
      </c>
      <c r="I1144">
        <v>5</v>
      </c>
    </row>
    <row r="1145" spans="1:9" x14ac:dyDescent="0.2">
      <c r="A1145">
        <v>15</v>
      </c>
      <c r="B1145" t="s">
        <v>35</v>
      </c>
      <c r="C1145" t="s">
        <v>954</v>
      </c>
      <c r="D1145" t="s">
        <v>955</v>
      </c>
      <c r="E1145" t="s">
        <v>956</v>
      </c>
      <c r="F1145" t="s">
        <v>946</v>
      </c>
      <c r="G1145" t="s">
        <v>948</v>
      </c>
      <c r="H1145">
        <v>1.78</v>
      </c>
      <c r="I1145">
        <v>5</v>
      </c>
    </row>
    <row r="1146" spans="1:9" x14ac:dyDescent="0.2">
      <c r="A1146">
        <v>15</v>
      </c>
      <c r="B1146" t="s">
        <v>40</v>
      </c>
      <c r="C1146" t="s">
        <v>954</v>
      </c>
      <c r="D1146" t="s">
        <v>955</v>
      </c>
      <c r="E1146" t="s">
        <v>956</v>
      </c>
      <c r="F1146" t="s">
        <v>946</v>
      </c>
      <c r="G1146" t="s">
        <v>947</v>
      </c>
      <c r="H1146">
        <v>3.39</v>
      </c>
      <c r="I1146">
        <v>5</v>
      </c>
    </row>
    <row r="1147" spans="1:9" x14ac:dyDescent="0.2">
      <c r="A1147">
        <v>15</v>
      </c>
      <c r="B1147" t="s">
        <v>45</v>
      </c>
      <c r="C1147" t="s">
        <v>954</v>
      </c>
      <c r="D1147" t="s">
        <v>955</v>
      </c>
      <c r="E1147" t="s">
        <v>956</v>
      </c>
      <c r="F1147" t="s">
        <v>947</v>
      </c>
      <c r="G1147" t="s">
        <v>952</v>
      </c>
      <c r="H1147">
        <v>1.63</v>
      </c>
      <c r="I1147">
        <v>5</v>
      </c>
    </row>
    <row r="1148" spans="1:9" x14ac:dyDescent="0.2">
      <c r="A1148">
        <v>15</v>
      </c>
      <c r="B1148" t="s">
        <v>50</v>
      </c>
      <c r="C1148" t="s">
        <v>954</v>
      </c>
      <c r="D1148" t="s">
        <v>955</v>
      </c>
      <c r="E1148" t="s">
        <v>956</v>
      </c>
      <c r="F1148" t="s">
        <v>957</v>
      </c>
      <c r="G1148" t="s">
        <v>953</v>
      </c>
      <c r="H1148">
        <v>1.51</v>
      </c>
      <c r="I1148">
        <v>5</v>
      </c>
    </row>
    <row r="1149" spans="1:9" x14ac:dyDescent="0.2">
      <c r="A1149">
        <v>15</v>
      </c>
      <c r="B1149" t="s">
        <v>56</v>
      </c>
      <c r="C1149" t="s">
        <v>954</v>
      </c>
      <c r="D1149" t="s">
        <v>955</v>
      </c>
      <c r="E1149" t="s">
        <v>956</v>
      </c>
      <c r="F1149" t="s">
        <v>957</v>
      </c>
      <c r="G1149" t="s">
        <v>946</v>
      </c>
      <c r="H1149">
        <v>417</v>
      </c>
      <c r="I1149">
        <v>5</v>
      </c>
    </row>
    <row r="1150" spans="1:9" x14ac:dyDescent="0.2">
      <c r="A1150">
        <v>15</v>
      </c>
      <c r="B1150" t="s">
        <v>61</v>
      </c>
      <c r="C1150" t="s">
        <v>954</v>
      </c>
      <c r="D1150" t="s">
        <v>955</v>
      </c>
      <c r="E1150" t="s">
        <v>956</v>
      </c>
      <c r="F1150" t="s">
        <v>953</v>
      </c>
      <c r="G1150" t="s">
        <v>946</v>
      </c>
      <c r="H1150">
        <v>0.6</v>
      </c>
      <c r="I1150">
        <v>5</v>
      </c>
    </row>
    <row r="1151" spans="1:9" x14ac:dyDescent="0.2">
      <c r="A1151">
        <v>15</v>
      </c>
      <c r="B1151" t="s">
        <v>66</v>
      </c>
      <c r="C1151" t="s">
        <v>954</v>
      </c>
      <c r="D1151" t="s">
        <v>955</v>
      </c>
      <c r="E1151" t="s">
        <v>956</v>
      </c>
      <c r="F1151" t="s">
        <v>950</v>
      </c>
      <c r="G1151" t="s">
        <v>947</v>
      </c>
      <c r="H1151">
        <v>9</v>
      </c>
      <c r="I1151">
        <v>5</v>
      </c>
    </row>
    <row r="1152" spans="1:9" x14ac:dyDescent="0.2">
      <c r="A1152">
        <v>15</v>
      </c>
      <c r="B1152" t="s">
        <v>11</v>
      </c>
      <c r="C1152" t="s">
        <v>954</v>
      </c>
      <c r="D1152" t="s">
        <v>955</v>
      </c>
      <c r="E1152" t="s">
        <v>958</v>
      </c>
      <c r="F1152" t="s">
        <v>946</v>
      </c>
      <c r="G1152" t="s">
        <v>947</v>
      </c>
      <c r="H1152">
        <v>5</v>
      </c>
      <c r="I1152">
        <v>5</v>
      </c>
    </row>
    <row r="1153" spans="1:9" x14ac:dyDescent="0.2">
      <c r="A1153">
        <v>15</v>
      </c>
      <c r="B1153" t="s">
        <v>21</v>
      </c>
      <c r="C1153" t="s">
        <v>954</v>
      </c>
      <c r="D1153" t="s">
        <v>955</v>
      </c>
      <c r="E1153" t="s">
        <v>958</v>
      </c>
      <c r="F1153" t="s">
        <v>946</v>
      </c>
      <c r="G1153" t="s">
        <v>951</v>
      </c>
      <c r="H1153">
        <v>0.44999999999999996</v>
      </c>
      <c r="I1153">
        <v>5</v>
      </c>
    </row>
    <row r="1154" spans="1:9" x14ac:dyDescent="0.2">
      <c r="A1154">
        <v>15</v>
      </c>
      <c r="B1154" t="s">
        <v>82</v>
      </c>
      <c r="C1154" t="s">
        <v>954</v>
      </c>
      <c r="D1154" t="s">
        <v>955</v>
      </c>
      <c r="E1154" t="s">
        <v>958</v>
      </c>
      <c r="F1154" t="s">
        <v>946</v>
      </c>
      <c r="G1154" t="s">
        <v>948</v>
      </c>
      <c r="H1154">
        <v>430</v>
      </c>
      <c r="I1154">
        <v>5</v>
      </c>
    </row>
    <row r="1155" spans="1:9" x14ac:dyDescent="0.2">
      <c r="A1155">
        <v>15</v>
      </c>
      <c r="B1155" t="s">
        <v>86</v>
      </c>
      <c r="C1155" t="s">
        <v>954</v>
      </c>
      <c r="D1155" t="s">
        <v>955</v>
      </c>
      <c r="E1155" t="s">
        <v>958</v>
      </c>
      <c r="F1155" t="s">
        <v>946</v>
      </c>
      <c r="G1155" t="s">
        <v>947</v>
      </c>
      <c r="H1155">
        <v>1.5</v>
      </c>
      <c r="I1155">
        <v>5</v>
      </c>
    </row>
    <row r="1156" spans="1:9" x14ac:dyDescent="0.2">
      <c r="A1156">
        <v>15</v>
      </c>
      <c r="B1156" t="s">
        <v>91</v>
      </c>
      <c r="C1156" t="s">
        <v>954</v>
      </c>
      <c r="D1156" t="s">
        <v>955</v>
      </c>
      <c r="E1156" t="s">
        <v>958</v>
      </c>
      <c r="F1156" t="s">
        <v>946</v>
      </c>
      <c r="G1156" t="s">
        <v>951</v>
      </c>
      <c r="H1156">
        <v>0.37</v>
      </c>
      <c r="I1156">
        <v>5</v>
      </c>
    </row>
    <row r="1157" spans="1:9" x14ac:dyDescent="0.2">
      <c r="A1157">
        <v>15</v>
      </c>
      <c r="B1157" t="s">
        <v>61</v>
      </c>
      <c r="C1157" t="s">
        <v>954</v>
      </c>
      <c r="D1157" t="s">
        <v>955</v>
      </c>
      <c r="E1157" t="s">
        <v>958</v>
      </c>
      <c r="F1157" t="s">
        <v>946</v>
      </c>
      <c r="G1157" t="s">
        <v>948</v>
      </c>
      <c r="H1157">
        <v>2.06</v>
      </c>
      <c r="I1157">
        <v>5</v>
      </c>
    </row>
    <row r="1158" spans="1:9" x14ac:dyDescent="0.2">
      <c r="A1158">
        <v>15</v>
      </c>
      <c r="B1158" t="s">
        <v>100</v>
      </c>
      <c r="C1158" t="s">
        <v>954</v>
      </c>
      <c r="D1158" t="s">
        <v>955</v>
      </c>
      <c r="E1158" t="s">
        <v>958</v>
      </c>
      <c r="F1158" t="s">
        <v>946</v>
      </c>
      <c r="G1158" t="s">
        <v>947</v>
      </c>
      <c r="H1158">
        <v>1.55</v>
      </c>
      <c r="I1158">
        <v>5</v>
      </c>
    </row>
    <row r="1159" spans="1:9" x14ac:dyDescent="0.2">
      <c r="A1159">
        <v>15</v>
      </c>
      <c r="B1159" t="s">
        <v>56</v>
      </c>
      <c r="C1159" t="s">
        <v>954</v>
      </c>
      <c r="D1159" t="s">
        <v>955</v>
      </c>
      <c r="E1159" t="s">
        <v>958</v>
      </c>
      <c r="F1159" t="s">
        <v>957</v>
      </c>
      <c r="G1159" t="s">
        <v>946</v>
      </c>
      <c r="H1159">
        <v>0.61</v>
      </c>
      <c r="I1159">
        <v>5</v>
      </c>
    </row>
    <row r="1160" spans="1:9" x14ac:dyDescent="0.2">
      <c r="A1160">
        <v>15</v>
      </c>
      <c r="B1160" t="s">
        <v>110</v>
      </c>
      <c r="C1160" t="s">
        <v>954</v>
      </c>
      <c r="D1160" t="s">
        <v>955</v>
      </c>
      <c r="E1160" t="s">
        <v>958</v>
      </c>
      <c r="F1160" t="s">
        <v>957</v>
      </c>
      <c r="G1160" t="s">
        <v>950</v>
      </c>
      <c r="H1160">
        <v>1.6400000000000001</v>
      </c>
      <c r="I1160">
        <v>5</v>
      </c>
    </row>
    <row r="1161" spans="1:9" x14ac:dyDescent="0.2">
      <c r="A1161">
        <v>15</v>
      </c>
      <c r="B1161" t="s">
        <v>115</v>
      </c>
      <c r="C1161" t="s">
        <v>954</v>
      </c>
      <c r="D1161" t="s">
        <v>955</v>
      </c>
      <c r="E1161" t="s">
        <v>958</v>
      </c>
      <c r="F1161" t="s">
        <v>953</v>
      </c>
      <c r="G1161" t="s">
        <v>950</v>
      </c>
      <c r="H1161">
        <v>1.6199999999999999</v>
      </c>
      <c r="I1161">
        <v>5</v>
      </c>
    </row>
    <row r="1162" spans="1:9" x14ac:dyDescent="0.2">
      <c r="A1162">
        <v>15</v>
      </c>
      <c r="B1162" t="s">
        <v>121</v>
      </c>
      <c r="C1162" t="s">
        <v>954</v>
      </c>
      <c r="D1162" t="s">
        <v>955</v>
      </c>
      <c r="E1162" t="s">
        <v>958</v>
      </c>
      <c r="F1162" t="s">
        <v>950</v>
      </c>
      <c r="G1162" t="s">
        <v>951</v>
      </c>
      <c r="H1162">
        <v>0.37</v>
      </c>
      <c r="I1162">
        <v>5</v>
      </c>
    </row>
    <row r="1163" spans="1:9" x14ac:dyDescent="0.2">
      <c r="A1163">
        <v>15</v>
      </c>
      <c r="B1163" t="s">
        <v>45</v>
      </c>
      <c r="C1163" t="s">
        <v>954</v>
      </c>
      <c r="D1163" t="s">
        <v>955</v>
      </c>
      <c r="E1163" t="s">
        <v>958</v>
      </c>
      <c r="F1163" t="s">
        <v>950</v>
      </c>
      <c r="G1163" t="s">
        <v>952</v>
      </c>
      <c r="H1163">
        <v>2.21</v>
      </c>
      <c r="I1163">
        <v>5</v>
      </c>
    </row>
    <row r="1164" spans="1:9" x14ac:dyDescent="0.2">
      <c r="A1164">
        <v>15</v>
      </c>
      <c r="B1164" t="s">
        <v>16</v>
      </c>
      <c r="C1164" t="s">
        <v>954</v>
      </c>
      <c r="D1164" t="s">
        <v>955</v>
      </c>
      <c r="E1164" t="s">
        <v>958</v>
      </c>
      <c r="F1164" t="s">
        <v>950</v>
      </c>
      <c r="G1164" t="s">
        <v>953</v>
      </c>
      <c r="H1164">
        <v>2.09</v>
      </c>
      <c r="I1164">
        <v>5</v>
      </c>
    </row>
    <row r="1165" spans="1:9" x14ac:dyDescent="0.2">
      <c r="A1165">
        <v>15</v>
      </c>
      <c r="B1165" t="s">
        <v>25</v>
      </c>
      <c r="C1165" t="s">
        <v>954</v>
      </c>
      <c r="D1165" t="s">
        <v>955</v>
      </c>
      <c r="E1165" t="s">
        <v>958</v>
      </c>
      <c r="F1165" t="s">
        <v>950</v>
      </c>
      <c r="G1165" t="s">
        <v>950</v>
      </c>
      <c r="H1165">
        <v>1.1199999999999999</v>
      </c>
      <c r="I1165">
        <v>5</v>
      </c>
    </row>
    <row r="1166" spans="1:9" x14ac:dyDescent="0.2">
      <c r="A1166">
        <v>15</v>
      </c>
      <c r="B1166" t="s">
        <v>134</v>
      </c>
      <c r="C1166" t="s">
        <v>954</v>
      </c>
      <c r="D1166" t="s">
        <v>955</v>
      </c>
      <c r="E1166" t="s">
        <v>958</v>
      </c>
      <c r="F1166" t="s">
        <v>950</v>
      </c>
      <c r="G1166" t="s">
        <v>952</v>
      </c>
      <c r="H1166">
        <v>1.4000000000000001</v>
      </c>
      <c r="I1166">
        <v>5</v>
      </c>
    </row>
    <row r="1167" spans="1:9" x14ac:dyDescent="0.2">
      <c r="A1167">
        <v>15</v>
      </c>
      <c r="B1167" t="s">
        <v>16</v>
      </c>
      <c r="C1167" t="s">
        <v>954</v>
      </c>
      <c r="D1167" t="s">
        <v>955</v>
      </c>
      <c r="E1167" t="s">
        <v>959</v>
      </c>
      <c r="F1167" t="s">
        <v>946</v>
      </c>
      <c r="G1167" t="s">
        <v>951</v>
      </c>
      <c r="H1167">
        <v>29</v>
      </c>
      <c r="I1167">
        <v>5</v>
      </c>
    </row>
    <row r="1168" spans="1:9" x14ac:dyDescent="0.2">
      <c r="A1168">
        <v>15</v>
      </c>
      <c r="B1168" t="s">
        <v>21</v>
      </c>
      <c r="C1168" t="s">
        <v>954</v>
      </c>
      <c r="D1168" t="s">
        <v>955</v>
      </c>
      <c r="E1168" t="s">
        <v>959</v>
      </c>
      <c r="F1168" t="s">
        <v>946</v>
      </c>
      <c r="G1168" t="s">
        <v>953</v>
      </c>
      <c r="H1168">
        <v>2.13</v>
      </c>
      <c r="I1168">
        <v>5</v>
      </c>
    </row>
    <row r="1169" spans="1:9" x14ac:dyDescent="0.2">
      <c r="A1169">
        <v>15</v>
      </c>
      <c r="B1169" t="s">
        <v>30</v>
      </c>
      <c r="C1169" t="s">
        <v>954</v>
      </c>
      <c r="D1169" t="s">
        <v>955</v>
      </c>
      <c r="E1169" t="s">
        <v>959</v>
      </c>
      <c r="F1169" t="s">
        <v>946</v>
      </c>
      <c r="G1169" t="s">
        <v>950</v>
      </c>
      <c r="H1169">
        <v>1.44</v>
      </c>
      <c r="I1169">
        <v>5</v>
      </c>
    </row>
    <row r="1170" spans="1:9" x14ac:dyDescent="0.2">
      <c r="A1170">
        <v>15</v>
      </c>
      <c r="B1170" t="s">
        <v>35</v>
      </c>
      <c r="C1170" t="s">
        <v>954</v>
      </c>
      <c r="D1170" t="s">
        <v>955</v>
      </c>
      <c r="E1170" t="s">
        <v>959</v>
      </c>
      <c r="F1170" t="s">
        <v>946</v>
      </c>
      <c r="G1170" t="s">
        <v>949</v>
      </c>
      <c r="H1170">
        <v>3</v>
      </c>
      <c r="I1170">
        <v>5</v>
      </c>
    </row>
    <row r="1171" spans="1:9" x14ac:dyDescent="0.2">
      <c r="A1171">
        <v>15</v>
      </c>
      <c r="B1171" t="s">
        <v>61</v>
      </c>
      <c r="C1171" t="s">
        <v>954</v>
      </c>
      <c r="D1171" t="s">
        <v>955</v>
      </c>
      <c r="E1171" t="s">
        <v>959</v>
      </c>
      <c r="F1171" t="s">
        <v>946</v>
      </c>
      <c r="G1171" t="s">
        <v>948</v>
      </c>
      <c r="H1171">
        <v>775</v>
      </c>
      <c r="I1171">
        <v>5</v>
      </c>
    </row>
    <row r="1172" spans="1:9" x14ac:dyDescent="0.2">
      <c r="A1172">
        <v>15</v>
      </c>
      <c r="B1172" t="s">
        <v>100</v>
      </c>
      <c r="C1172" t="s">
        <v>954</v>
      </c>
      <c r="D1172" t="s">
        <v>955</v>
      </c>
      <c r="E1172" t="s">
        <v>959</v>
      </c>
      <c r="F1172" t="s">
        <v>946</v>
      </c>
      <c r="G1172" t="s">
        <v>949</v>
      </c>
      <c r="H1172">
        <v>3</v>
      </c>
      <c r="I1172">
        <v>5</v>
      </c>
    </row>
    <row r="1173" spans="1:9" x14ac:dyDescent="0.2">
      <c r="A1173">
        <v>15</v>
      </c>
      <c r="B1173">
        <v>0</v>
      </c>
      <c r="C1173" t="s">
        <v>954</v>
      </c>
      <c r="D1173" t="s">
        <v>955</v>
      </c>
      <c r="E1173" t="s">
        <v>959</v>
      </c>
      <c r="F1173" t="s">
        <v>947</v>
      </c>
      <c r="G1173" t="s">
        <v>947</v>
      </c>
      <c r="H1173">
        <v>5</v>
      </c>
      <c r="I1173">
        <v>5</v>
      </c>
    </row>
    <row r="1174" spans="1:9" x14ac:dyDescent="0.2">
      <c r="A1174">
        <v>15</v>
      </c>
      <c r="B1174" t="s">
        <v>45</v>
      </c>
      <c r="C1174" t="s">
        <v>954</v>
      </c>
      <c r="D1174" t="s">
        <v>955</v>
      </c>
      <c r="E1174" t="s">
        <v>959</v>
      </c>
      <c r="F1174" t="s">
        <v>947</v>
      </c>
      <c r="G1174" t="s">
        <v>953</v>
      </c>
      <c r="H1174">
        <v>1.51</v>
      </c>
      <c r="I1174">
        <v>5</v>
      </c>
    </row>
    <row r="1175" spans="1:9" x14ac:dyDescent="0.2">
      <c r="A1175">
        <v>15</v>
      </c>
      <c r="B1175" t="s">
        <v>91</v>
      </c>
      <c r="C1175" t="s">
        <v>954</v>
      </c>
      <c r="D1175" t="s">
        <v>955</v>
      </c>
      <c r="E1175" t="s">
        <v>959</v>
      </c>
      <c r="F1175" t="s">
        <v>947</v>
      </c>
      <c r="G1175" t="s">
        <v>947</v>
      </c>
      <c r="H1175">
        <v>8</v>
      </c>
      <c r="I1175">
        <v>5</v>
      </c>
    </row>
    <row r="1176" spans="1:9" x14ac:dyDescent="0.2">
      <c r="A1176">
        <v>15</v>
      </c>
      <c r="B1176" t="s">
        <v>50</v>
      </c>
      <c r="C1176" t="s">
        <v>954</v>
      </c>
      <c r="D1176" t="s">
        <v>955</v>
      </c>
      <c r="E1176" t="s">
        <v>959</v>
      </c>
      <c r="F1176" t="s">
        <v>953</v>
      </c>
      <c r="G1176" t="s">
        <v>948</v>
      </c>
      <c r="H1176">
        <v>1.24</v>
      </c>
      <c r="I1176">
        <v>5</v>
      </c>
    </row>
    <row r="1177" spans="1:9" x14ac:dyDescent="0.2">
      <c r="A1177">
        <v>15</v>
      </c>
      <c r="B1177" t="s">
        <v>56</v>
      </c>
      <c r="C1177" t="s">
        <v>954</v>
      </c>
      <c r="D1177" t="s">
        <v>955</v>
      </c>
      <c r="E1177" t="s">
        <v>959</v>
      </c>
      <c r="F1177" t="s">
        <v>953</v>
      </c>
      <c r="G1177" t="s">
        <v>946</v>
      </c>
      <c r="H1177">
        <v>1.08</v>
      </c>
      <c r="I1177">
        <v>5</v>
      </c>
    </row>
    <row r="1178" spans="1:9" x14ac:dyDescent="0.2">
      <c r="A1178">
        <v>15</v>
      </c>
      <c r="B1178" t="s">
        <v>110</v>
      </c>
      <c r="C1178" t="s">
        <v>954</v>
      </c>
      <c r="D1178" t="s">
        <v>955</v>
      </c>
      <c r="E1178" t="s">
        <v>959</v>
      </c>
      <c r="F1178" t="s">
        <v>953</v>
      </c>
      <c r="G1178" t="s">
        <v>953</v>
      </c>
      <c r="H1178">
        <v>1.6500000000000001</v>
      </c>
      <c r="I1178">
        <v>5</v>
      </c>
    </row>
    <row r="1179" spans="1:9" x14ac:dyDescent="0.2">
      <c r="A1179">
        <v>15</v>
      </c>
      <c r="B1179" t="s">
        <v>181</v>
      </c>
      <c r="C1179" t="s">
        <v>954</v>
      </c>
      <c r="D1179" t="s">
        <v>955</v>
      </c>
      <c r="E1179" t="s">
        <v>959</v>
      </c>
      <c r="F1179" t="s">
        <v>950</v>
      </c>
      <c r="G1179" t="s">
        <v>946</v>
      </c>
      <c r="H1179">
        <v>306</v>
      </c>
      <c r="I1179">
        <v>5</v>
      </c>
    </row>
    <row r="1180" spans="1:9" x14ac:dyDescent="0.2">
      <c r="A1180">
        <v>15</v>
      </c>
      <c r="B1180" t="s">
        <v>121</v>
      </c>
      <c r="C1180" t="s">
        <v>954</v>
      </c>
      <c r="D1180" t="s">
        <v>955</v>
      </c>
      <c r="E1180" t="s">
        <v>959</v>
      </c>
      <c r="F1180" t="s">
        <v>950</v>
      </c>
      <c r="G1180" t="s">
        <v>951</v>
      </c>
      <c r="H1180">
        <v>0.38</v>
      </c>
      <c r="I1180">
        <v>5</v>
      </c>
    </row>
    <row r="1181" spans="1:9" x14ac:dyDescent="0.2">
      <c r="A1181">
        <v>15</v>
      </c>
      <c r="B1181" t="s">
        <v>5</v>
      </c>
      <c r="C1181" t="s">
        <v>954</v>
      </c>
      <c r="D1181" t="s">
        <v>955</v>
      </c>
      <c r="E1181" t="s">
        <v>959</v>
      </c>
      <c r="F1181" t="s">
        <v>950</v>
      </c>
      <c r="G1181" t="s">
        <v>949</v>
      </c>
      <c r="H1181">
        <v>5</v>
      </c>
      <c r="I1181">
        <v>5</v>
      </c>
    </row>
    <row r="1182" spans="1:9" x14ac:dyDescent="0.2">
      <c r="A1182">
        <v>15</v>
      </c>
      <c r="B1182" t="s">
        <v>25</v>
      </c>
      <c r="C1182" t="s">
        <v>954</v>
      </c>
      <c r="D1182" t="s">
        <v>955</v>
      </c>
      <c r="E1182" t="s">
        <v>959</v>
      </c>
      <c r="F1182" t="s">
        <v>950</v>
      </c>
      <c r="G1182" t="s">
        <v>946</v>
      </c>
      <c r="H1182">
        <v>249</v>
      </c>
      <c r="I1182">
        <v>5</v>
      </c>
    </row>
    <row r="1183" spans="1:9" x14ac:dyDescent="0.2">
      <c r="A1183">
        <v>15</v>
      </c>
      <c r="B1183" t="s">
        <v>66</v>
      </c>
      <c r="C1183" t="s">
        <v>954</v>
      </c>
      <c r="D1183" t="s">
        <v>955</v>
      </c>
      <c r="E1183" t="s">
        <v>959</v>
      </c>
      <c r="F1183" t="s">
        <v>950</v>
      </c>
      <c r="G1183" t="s">
        <v>947</v>
      </c>
      <c r="H1183">
        <v>7</v>
      </c>
      <c r="I1183">
        <v>5</v>
      </c>
    </row>
    <row r="1184" spans="1:9" x14ac:dyDescent="0.2">
      <c r="A1184">
        <v>15</v>
      </c>
      <c r="B1184" t="s">
        <v>40</v>
      </c>
      <c r="C1184" t="s">
        <v>954</v>
      </c>
      <c r="D1184" t="s">
        <v>955</v>
      </c>
      <c r="E1184" t="s">
        <v>959</v>
      </c>
      <c r="F1184" t="s">
        <v>950</v>
      </c>
      <c r="G1184" t="s">
        <v>947</v>
      </c>
      <c r="H1184">
        <v>14</v>
      </c>
      <c r="I1184">
        <v>5</v>
      </c>
    </row>
    <row r="1185" spans="1:9" x14ac:dyDescent="0.2">
      <c r="A1185">
        <v>15</v>
      </c>
      <c r="B1185" t="s">
        <v>21</v>
      </c>
      <c r="C1185" t="s">
        <v>954</v>
      </c>
      <c r="D1185" t="s">
        <v>955</v>
      </c>
      <c r="E1185" t="s">
        <v>960</v>
      </c>
      <c r="F1185" t="s">
        <v>946</v>
      </c>
      <c r="G1185" t="s">
        <v>951</v>
      </c>
      <c r="H1185">
        <v>0.42</v>
      </c>
      <c r="I1185">
        <v>5</v>
      </c>
    </row>
    <row r="1186" spans="1:9" x14ac:dyDescent="0.2">
      <c r="A1186">
        <v>15</v>
      </c>
      <c r="B1186" t="s">
        <v>91</v>
      </c>
      <c r="C1186" t="s">
        <v>954</v>
      </c>
      <c r="D1186" t="s">
        <v>955</v>
      </c>
      <c r="E1186" t="s">
        <v>960</v>
      </c>
      <c r="F1186" t="s">
        <v>946</v>
      </c>
      <c r="G1186" t="s">
        <v>950</v>
      </c>
      <c r="H1186">
        <v>1.46</v>
      </c>
      <c r="I1186">
        <v>5</v>
      </c>
    </row>
    <row r="1187" spans="1:9" x14ac:dyDescent="0.2">
      <c r="A1187">
        <v>15</v>
      </c>
      <c r="B1187" t="s">
        <v>208</v>
      </c>
      <c r="C1187" t="s">
        <v>954</v>
      </c>
      <c r="D1187" t="s">
        <v>955</v>
      </c>
      <c r="E1187" t="s">
        <v>960</v>
      </c>
      <c r="F1187" t="s">
        <v>953</v>
      </c>
      <c r="G1187" t="s">
        <v>946</v>
      </c>
      <c r="H1187">
        <v>360</v>
      </c>
      <c r="I1187">
        <v>5</v>
      </c>
    </row>
    <row r="1188" spans="1:9" x14ac:dyDescent="0.2">
      <c r="A1188">
        <v>15</v>
      </c>
      <c r="B1188" t="s">
        <v>56</v>
      </c>
      <c r="C1188" t="s">
        <v>954</v>
      </c>
      <c r="D1188" t="s">
        <v>955</v>
      </c>
      <c r="E1188" t="s">
        <v>960</v>
      </c>
      <c r="F1188" t="s">
        <v>953</v>
      </c>
      <c r="G1188" t="s">
        <v>947</v>
      </c>
      <c r="H1188">
        <v>6</v>
      </c>
      <c r="I1188">
        <v>5</v>
      </c>
    </row>
    <row r="1189" spans="1:9" x14ac:dyDescent="0.2">
      <c r="A1189">
        <v>15</v>
      </c>
      <c r="B1189" t="s">
        <v>121</v>
      </c>
      <c r="C1189" t="s">
        <v>954</v>
      </c>
      <c r="D1189" t="s">
        <v>955</v>
      </c>
      <c r="E1189" t="s">
        <v>960</v>
      </c>
      <c r="F1189" t="s">
        <v>950</v>
      </c>
      <c r="G1189" t="s">
        <v>947</v>
      </c>
      <c r="H1189">
        <v>9</v>
      </c>
      <c r="I1189">
        <v>5</v>
      </c>
    </row>
    <row r="1190" spans="1:9" x14ac:dyDescent="0.2">
      <c r="A1190">
        <v>15</v>
      </c>
      <c r="B1190" t="s">
        <v>66</v>
      </c>
      <c r="C1190" t="s">
        <v>954</v>
      </c>
      <c r="D1190" t="s">
        <v>955</v>
      </c>
      <c r="E1190" t="s">
        <v>960</v>
      </c>
      <c r="F1190" t="s">
        <v>950</v>
      </c>
      <c r="G1190" t="s">
        <v>948</v>
      </c>
      <c r="H1190">
        <v>1.77</v>
      </c>
      <c r="I1190">
        <v>5</v>
      </c>
    </row>
    <row r="1191" spans="1:9" x14ac:dyDescent="0.2">
      <c r="A1191">
        <v>15</v>
      </c>
      <c r="B1191" t="s">
        <v>221</v>
      </c>
      <c r="C1191" t="s">
        <v>954</v>
      </c>
      <c r="D1191" t="s">
        <v>955</v>
      </c>
      <c r="E1191" t="s">
        <v>961</v>
      </c>
      <c r="F1191" t="s">
        <v>946</v>
      </c>
      <c r="G1191" t="s">
        <v>952</v>
      </c>
      <c r="H1191">
        <v>1.72</v>
      </c>
      <c r="I1191">
        <v>5</v>
      </c>
    </row>
    <row r="1192" spans="1:9" x14ac:dyDescent="0.2">
      <c r="A1192">
        <v>15</v>
      </c>
      <c r="B1192" t="s">
        <v>45</v>
      </c>
      <c r="C1192" t="s">
        <v>954</v>
      </c>
      <c r="D1192" t="s">
        <v>955</v>
      </c>
      <c r="E1192" t="s">
        <v>961</v>
      </c>
      <c r="F1192" t="s">
        <v>946</v>
      </c>
      <c r="G1192" t="s">
        <v>951</v>
      </c>
      <c r="H1192">
        <v>0.54</v>
      </c>
      <c r="I1192">
        <v>5</v>
      </c>
    </row>
    <row r="1193" spans="1:9" x14ac:dyDescent="0.2">
      <c r="A1193">
        <v>15</v>
      </c>
      <c r="B1193" t="s">
        <v>11</v>
      </c>
      <c r="C1193" t="s">
        <v>954</v>
      </c>
      <c r="D1193" t="s">
        <v>955</v>
      </c>
      <c r="E1193" t="s">
        <v>961</v>
      </c>
      <c r="F1193" t="s">
        <v>946</v>
      </c>
      <c r="G1193" t="s">
        <v>952</v>
      </c>
      <c r="H1193">
        <v>1.21</v>
      </c>
      <c r="I1193">
        <v>5</v>
      </c>
    </row>
    <row r="1194" spans="1:9" x14ac:dyDescent="0.2">
      <c r="A1194">
        <v>15</v>
      </c>
      <c r="B1194" t="s">
        <v>21</v>
      </c>
      <c r="C1194" t="s">
        <v>954</v>
      </c>
      <c r="D1194" t="s">
        <v>955</v>
      </c>
      <c r="E1194" t="s">
        <v>961</v>
      </c>
      <c r="F1194" t="s">
        <v>946</v>
      </c>
      <c r="G1194" t="s">
        <v>946</v>
      </c>
      <c r="H1194">
        <v>338</v>
      </c>
      <c r="I1194">
        <v>5</v>
      </c>
    </row>
    <row r="1195" spans="1:9" x14ac:dyDescent="0.2">
      <c r="A1195">
        <v>15</v>
      </c>
      <c r="B1195" t="s">
        <v>25</v>
      </c>
      <c r="C1195" t="s">
        <v>954</v>
      </c>
      <c r="D1195" t="s">
        <v>955</v>
      </c>
      <c r="E1195" t="s">
        <v>961</v>
      </c>
      <c r="F1195" t="s">
        <v>946</v>
      </c>
      <c r="G1195" t="s">
        <v>946</v>
      </c>
      <c r="H1195">
        <v>0.89999999999999991</v>
      </c>
      <c r="I1195">
        <v>5</v>
      </c>
    </row>
    <row r="1196" spans="1:9" x14ac:dyDescent="0.2">
      <c r="A1196">
        <v>15</v>
      </c>
      <c r="B1196" t="s">
        <v>30</v>
      </c>
      <c r="C1196" t="s">
        <v>954</v>
      </c>
      <c r="D1196" t="s">
        <v>955</v>
      </c>
      <c r="E1196" t="s">
        <v>961</v>
      </c>
      <c r="F1196" t="s">
        <v>946</v>
      </c>
      <c r="G1196" t="s">
        <v>953</v>
      </c>
      <c r="H1196">
        <v>2.0299999999999998</v>
      </c>
      <c r="I1196">
        <v>5</v>
      </c>
    </row>
    <row r="1197" spans="1:9" x14ac:dyDescent="0.2">
      <c r="A1197">
        <v>15</v>
      </c>
      <c r="B1197" t="s">
        <v>242</v>
      </c>
      <c r="C1197" t="s">
        <v>954</v>
      </c>
      <c r="D1197" t="s">
        <v>955</v>
      </c>
      <c r="E1197" t="s">
        <v>961</v>
      </c>
      <c r="F1197" t="s">
        <v>946</v>
      </c>
      <c r="G1197" t="s">
        <v>953</v>
      </c>
      <c r="H1197">
        <v>1.1499999999999999</v>
      </c>
      <c r="I1197">
        <v>5</v>
      </c>
    </row>
    <row r="1198" spans="1:9" x14ac:dyDescent="0.2">
      <c r="A1198">
        <v>15</v>
      </c>
      <c r="B1198" t="s">
        <v>61</v>
      </c>
      <c r="C1198" t="s">
        <v>954</v>
      </c>
      <c r="D1198" t="s">
        <v>955</v>
      </c>
      <c r="E1198" t="s">
        <v>961</v>
      </c>
      <c r="F1198" t="s">
        <v>947</v>
      </c>
      <c r="G1198" t="s">
        <v>947</v>
      </c>
      <c r="H1198">
        <v>1.6199999999999999</v>
      </c>
      <c r="I1198">
        <v>5</v>
      </c>
    </row>
    <row r="1199" spans="1:9" x14ac:dyDescent="0.2">
      <c r="A1199">
        <v>15</v>
      </c>
      <c r="B1199" t="s">
        <v>50</v>
      </c>
      <c r="C1199" t="s">
        <v>954</v>
      </c>
      <c r="D1199" t="s">
        <v>955</v>
      </c>
      <c r="E1199" t="s">
        <v>961</v>
      </c>
      <c r="F1199" t="s">
        <v>957</v>
      </c>
      <c r="G1199" t="s">
        <v>946</v>
      </c>
      <c r="H1199">
        <v>0.79</v>
      </c>
      <c r="I1199">
        <v>5</v>
      </c>
    </row>
    <row r="1200" spans="1:9" x14ac:dyDescent="0.2">
      <c r="A1200">
        <v>15</v>
      </c>
      <c r="B1200" t="s">
        <v>56</v>
      </c>
      <c r="C1200" t="s">
        <v>954</v>
      </c>
      <c r="D1200" t="s">
        <v>955</v>
      </c>
      <c r="E1200" t="s">
        <v>961</v>
      </c>
      <c r="F1200" t="s">
        <v>957</v>
      </c>
      <c r="G1200" t="s">
        <v>951</v>
      </c>
      <c r="H1200">
        <v>25</v>
      </c>
      <c r="I1200">
        <v>5</v>
      </c>
    </row>
    <row r="1201" spans="1:9" x14ac:dyDescent="0.2">
      <c r="A1201">
        <v>15</v>
      </c>
      <c r="B1201" t="s">
        <v>257</v>
      </c>
      <c r="C1201" t="s">
        <v>954</v>
      </c>
      <c r="D1201" t="s">
        <v>955</v>
      </c>
      <c r="E1201" t="s">
        <v>961</v>
      </c>
      <c r="F1201" t="s">
        <v>957</v>
      </c>
      <c r="G1201" t="s">
        <v>948</v>
      </c>
      <c r="H1201">
        <v>605</v>
      </c>
      <c r="I1201">
        <v>5</v>
      </c>
    </row>
    <row r="1202" spans="1:9" x14ac:dyDescent="0.2">
      <c r="A1202">
        <v>15</v>
      </c>
      <c r="B1202" t="s">
        <v>208</v>
      </c>
      <c r="C1202" t="s">
        <v>954</v>
      </c>
      <c r="D1202" t="s">
        <v>955</v>
      </c>
      <c r="E1202" t="s">
        <v>961</v>
      </c>
      <c r="F1202" t="s">
        <v>953</v>
      </c>
      <c r="G1202" t="s">
        <v>950</v>
      </c>
      <c r="H1202">
        <v>1.6</v>
      </c>
      <c r="I1202">
        <v>5</v>
      </c>
    </row>
    <row r="1203" spans="1:9" x14ac:dyDescent="0.2">
      <c r="A1203">
        <v>15</v>
      </c>
      <c r="B1203" t="s">
        <v>110</v>
      </c>
      <c r="C1203" t="s">
        <v>954</v>
      </c>
      <c r="D1203" t="s">
        <v>955</v>
      </c>
      <c r="E1203" t="s">
        <v>961</v>
      </c>
      <c r="F1203" t="s">
        <v>953</v>
      </c>
      <c r="G1203" t="s">
        <v>953</v>
      </c>
      <c r="H1203">
        <v>2.23</v>
      </c>
      <c r="I1203">
        <v>5</v>
      </c>
    </row>
    <row r="1204" spans="1:9" x14ac:dyDescent="0.2">
      <c r="A1204">
        <v>15</v>
      </c>
      <c r="B1204" t="s">
        <v>121</v>
      </c>
      <c r="C1204" t="s">
        <v>954</v>
      </c>
      <c r="D1204" t="s">
        <v>955</v>
      </c>
      <c r="E1204" t="s">
        <v>961</v>
      </c>
      <c r="F1204" t="s">
        <v>950</v>
      </c>
      <c r="G1204" t="s">
        <v>948</v>
      </c>
      <c r="H1204">
        <v>732</v>
      </c>
      <c r="I1204">
        <v>5</v>
      </c>
    </row>
    <row r="1205" spans="1:9" x14ac:dyDescent="0.2">
      <c r="A1205">
        <v>15</v>
      </c>
      <c r="B1205" t="s">
        <v>16</v>
      </c>
      <c r="C1205" t="s">
        <v>954</v>
      </c>
      <c r="D1205" t="s">
        <v>955</v>
      </c>
      <c r="E1205" t="s">
        <v>961</v>
      </c>
      <c r="F1205" t="s">
        <v>950</v>
      </c>
      <c r="G1205" t="s">
        <v>947</v>
      </c>
      <c r="H1205">
        <v>6</v>
      </c>
      <c r="I1205">
        <v>5</v>
      </c>
    </row>
    <row r="1206" spans="1:9" x14ac:dyDescent="0.2">
      <c r="A1206">
        <v>15</v>
      </c>
      <c r="B1206" t="s">
        <v>66</v>
      </c>
      <c r="C1206" t="s">
        <v>954</v>
      </c>
      <c r="D1206" t="s">
        <v>955</v>
      </c>
      <c r="E1206" t="s">
        <v>961</v>
      </c>
      <c r="F1206" t="s">
        <v>950</v>
      </c>
      <c r="G1206" t="s">
        <v>949</v>
      </c>
      <c r="H1206">
        <v>4</v>
      </c>
      <c r="I1206">
        <v>5</v>
      </c>
    </row>
    <row r="1207" spans="1:9" x14ac:dyDescent="0.2">
      <c r="A1207">
        <v>15</v>
      </c>
      <c r="B1207" t="s">
        <v>273</v>
      </c>
      <c r="C1207" t="s">
        <v>954</v>
      </c>
      <c r="D1207" t="s">
        <v>955</v>
      </c>
      <c r="E1207" t="s">
        <v>961</v>
      </c>
      <c r="F1207" t="s">
        <v>950</v>
      </c>
      <c r="G1207" t="s">
        <v>947</v>
      </c>
      <c r="H1207">
        <v>6</v>
      </c>
      <c r="I1207">
        <v>5</v>
      </c>
    </row>
    <row r="1208" spans="1:9" x14ac:dyDescent="0.2">
      <c r="A1208">
        <v>15</v>
      </c>
      <c r="B1208" t="s">
        <v>40</v>
      </c>
      <c r="C1208" t="s">
        <v>954</v>
      </c>
      <c r="D1208" t="s">
        <v>955</v>
      </c>
      <c r="E1208" t="s">
        <v>961</v>
      </c>
      <c r="F1208" t="s">
        <v>950</v>
      </c>
      <c r="G1208" t="s">
        <v>947</v>
      </c>
      <c r="H1208">
        <v>1.54</v>
      </c>
      <c r="I1208">
        <v>5</v>
      </c>
    </row>
    <row r="1209" spans="1:9" x14ac:dyDescent="0.2">
      <c r="A1209">
        <v>15</v>
      </c>
      <c r="B1209" t="s">
        <v>121</v>
      </c>
      <c r="C1209" t="s">
        <v>954</v>
      </c>
      <c r="D1209" t="s">
        <v>955</v>
      </c>
      <c r="E1209" t="s">
        <v>962</v>
      </c>
      <c r="F1209" t="s">
        <v>946</v>
      </c>
      <c r="G1209" t="s">
        <v>947</v>
      </c>
      <c r="H1209">
        <v>0.86</v>
      </c>
      <c r="I1209">
        <v>5</v>
      </c>
    </row>
    <row r="1210" spans="1:9" x14ac:dyDescent="0.2">
      <c r="A1210">
        <v>15</v>
      </c>
      <c r="B1210" t="s">
        <v>45</v>
      </c>
      <c r="C1210" t="s">
        <v>954</v>
      </c>
      <c r="D1210" t="s">
        <v>955</v>
      </c>
      <c r="E1210" t="s">
        <v>962</v>
      </c>
      <c r="F1210" t="s">
        <v>946</v>
      </c>
      <c r="G1210" t="s">
        <v>947</v>
      </c>
      <c r="H1210">
        <v>6</v>
      </c>
      <c r="I1210">
        <v>5</v>
      </c>
    </row>
    <row r="1211" spans="1:9" x14ac:dyDescent="0.2">
      <c r="A1211">
        <v>15</v>
      </c>
      <c r="B1211" t="s">
        <v>11</v>
      </c>
      <c r="C1211" t="s">
        <v>954</v>
      </c>
      <c r="D1211" t="s">
        <v>955</v>
      </c>
      <c r="E1211" t="s">
        <v>962</v>
      </c>
      <c r="F1211" t="s">
        <v>946</v>
      </c>
      <c r="G1211" t="s">
        <v>946</v>
      </c>
      <c r="H1211">
        <v>342</v>
      </c>
      <c r="I1211">
        <v>5</v>
      </c>
    </row>
    <row r="1212" spans="1:9" x14ac:dyDescent="0.2">
      <c r="A1212">
        <v>15</v>
      </c>
      <c r="B1212" t="s">
        <v>16</v>
      </c>
      <c r="C1212" t="s">
        <v>954</v>
      </c>
      <c r="D1212" t="s">
        <v>955</v>
      </c>
      <c r="E1212" t="s">
        <v>962</v>
      </c>
      <c r="F1212" t="s">
        <v>946</v>
      </c>
      <c r="G1212" t="s">
        <v>947</v>
      </c>
      <c r="H1212">
        <v>5</v>
      </c>
      <c r="I1212">
        <v>5</v>
      </c>
    </row>
    <row r="1213" spans="1:9" x14ac:dyDescent="0.2">
      <c r="A1213">
        <v>15</v>
      </c>
      <c r="B1213" t="s">
        <v>21</v>
      </c>
      <c r="C1213" t="s">
        <v>954</v>
      </c>
      <c r="D1213" t="s">
        <v>955</v>
      </c>
      <c r="E1213" t="s">
        <v>962</v>
      </c>
      <c r="F1213" t="s">
        <v>946</v>
      </c>
      <c r="G1213" t="s">
        <v>948</v>
      </c>
      <c r="H1213">
        <v>819</v>
      </c>
      <c r="I1213">
        <v>5</v>
      </c>
    </row>
    <row r="1214" spans="1:9" x14ac:dyDescent="0.2">
      <c r="A1214">
        <v>15</v>
      </c>
      <c r="B1214">
        <v>0</v>
      </c>
      <c r="C1214" t="s">
        <v>954</v>
      </c>
      <c r="D1214" t="s">
        <v>955</v>
      </c>
      <c r="E1214" t="s">
        <v>962</v>
      </c>
      <c r="F1214" t="s">
        <v>946</v>
      </c>
      <c r="G1214" t="s">
        <v>947</v>
      </c>
      <c r="H1214">
        <v>5</v>
      </c>
      <c r="I1214">
        <v>5</v>
      </c>
    </row>
    <row r="1215" spans="1:9" x14ac:dyDescent="0.2">
      <c r="A1215">
        <v>15</v>
      </c>
      <c r="B1215" t="s">
        <v>50</v>
      </c>
      <c r="C1215" t="s">
        <v>954</v>
      </c>
      <c r="D1215" t="s">
        <v>955</v>
      </c>
      <c r="E1215" t="s">
        <v>962</v>
      </c>
      <c r="F1215" t="s">
        <v>957</v>
      </c>
      <c r="G1215" t="s">
        <v>946</v>
      </c>
      <c r="H1215">
        <v>374</v>
      </c>
      <c r="I1215">
        <v>5</v>
      </c>
    </row>
    <row r="1216" spans="1:9" x14ac:dyDescent="0.2">
      <c r="A1216">
        <v>15</v>
      </c>
      <c r="B1216" t="s">
        <v>56</v>
      </c>
      <c r="C1216" t="s">
        <v>954</v>
      </c>
      <c r="D1216" t="s">
        <v>955</v>
      </c>
      <c r="E1216" t="s">
        <v>962</v>
      </c>
      <c r="F1216" t="s">
        <v>957</v>
      </c>
      <c r="G1216" t="s">
        <v>948</v>
      </c>
      <c r="H1216">
        <v>460</v>
      </c>
      <c r="I1216">
        <v>5</v>
      </c>
    </row>
    <row r="1217" spans="1:9" x14ac:dyDescent="0.2">
      <c r="A1217">
        <v>15</v>
      </c>
      <c r="B1217" t="s">
        <v>86</v>
      </c>
      <c r="C1217" t="s">
        <v>954</v>
      </c>
      <c r="D1217" t="s">
        <v>955</v>
      </c>
      <c r="E1217" t="s">
        <v>962</v>
      </c>
      <c r="F1217" t="s">
        <v>953</v>
      </c>
      <c r="G1217" t="s">
        <v>951</v>
      </c>
      <c r="H1217">
        <v>43</v>
      </c>
      <c r="I1217">
        <v>5</v>
      </c>
    </row>
    <row r="1218" spans="1:9" x14ac:dyDescent="0.2">
      <c r="A1218">
        <v>15</v>
      </c>
      <c r="B1218" t="s">
        <v>66</v>
      </c>
      <c r="C1218" t="s">
        <v>954</v>
      </c>
      <c r="D1218" t="s">
        <v>955</v>
      </c>
      <c r="E1218" t="s">
        <v>962</v>
      </c>
      <c r="F1218" t="s">
        <v>950</v>
      </c>
      <c r="G1218" t="s">
        <v>948</v>
      </c>
      <c r="H1218">
        <v>480</v>
      </c>
      <c r="I1218">
        <v>5</v>
      </c>
    </row>
    <row r="1219" spans="1:9" x14ac:dyDescent="0.2">
      <c r="A1219">
        <v>15</v>
      </c>
      <c r="B1219" t="s">
        <v>40</v>
      </c>
      <c r="C1219" t="s">
        <v>954</v>
      </c>
      <c r="D1219" t="s">
        <v>955</v>
      </c>
      <c r="E1219" t="s">
        <v>962</v>
      </c>
      <c r="F1219" t="s">
        <v>950</v>
      </c>
      <c r="G1219" t="s">
        <v>951</v>
      </c>
      <c r="H1219">
        <v>26</v>
      </c>
      <c r="I1219">
        <v>5</v>
      </c>
    </row>
    <row r="1220" spans="1:9" x14ac:dyDescent="0.2">
      <c r="A1220">
        <v>14</v>
      </c>
      <c r="B1220" t="s">
        <v>314</v>
      </c>
      <c r="C1220" t="s">
        <v>954</v>
      </c>
      <c r="D1220" t="s">
        <v>955</v>
      </c>
      <c r="E1220" t="s">
        <v>961</v>
      </c>
      <c r="F1220" t="s">
        <v>946</v>
      </c>
      <c r="G1220" t="s">
        <v>947</v>
      </c>
      <c r="H1220">
        <v>9</v>
      </c>
      <c r="I1220">
        <v>5</v>
      </c>
    </row>
    <row r="1221" spans="1:9" x14ac:dyDescent="0.2">
      <c r="A1221">
        <v>14</v>
      </c>
      <c r="B1221" t="s">
        <v>11</v>
      </c>
      <c r="C1221" t="s">
        <v>954</v>
      </c>
      <c r="D1221" t="s">
        <v>955</v>
      </c>
      <c r="E1221" t="s">
        <v>960</v>
      </c>
      <c r="F1221" t="s">
        <v>946</v>
      </c>
      <c r="G1221" t="s">
        <v>947</v>
      </c>
      <c r="H1221">
        <v>8</v>
      </c>
      <c r="I1221">
        <v>5</v>
      </c>
    </row>
    <row r="1222" spans="1:9" x14ac:dyDescent="0.2">
      <c r="A1222">
        <v>14</v>
      </c>
      <c r="B1222" t="s">
        <v>91</v>
      </c>
      <c r="C1222" t="s">
        <v>954</v>
      </c>
      <c r="D1222" t="s">
        <v>955</v>
      </c>
      <c r="E1222" t="s">
        <v>956</v>
      </c>
      <c r="F1222" t="s">
        <v>946</v>
      </c>
      <c r="G1222" t="s">
        <v>952</v>
      </c>
      <c r="H1222">
        <v>1.43</v>
      </c>
      <c r="I1222">
        <v>5</v>
      </c>
    </row>
    <row r="1223" spans="1:9" x14ac:dyDescent="0.2">
      <c r="A1223">
        <v>14</v>
      </c>
      <c r="B1223" t="s">
        <v>134</v>
      </c>
      <c r="C1223" t="s">
        <v>954</v>
      </c>
      <c r="D1223" t="s">
        <v>955</v>
      </c>
      <c r="E1223" t="s">
        <v>956</v>
      </c>
      <c r="F1223" t="s">
        <v>946</v>
      </c>
      <c r="G1223" t="s">
        <v>948</v>
      </c>
      <c r="H1223">
        <v>515</v>
      </c>
      <c r="I1223">
        <v>5</v>
      </c>
    </row>
    <row r="1224" spans="1:9" x14ac:dyDescent="0.2">
      <c r="A1224">
        <v>14</v>
      </c>
      <c r="B1224" t="s">
        <v>208</v>
      </c>
      <c r="C1224" t="s">
        <v>954</v>
      </c>
      <c r="D1224" t="s">
        <v>955</v>
      </c>
      <c r="E1224" t="s">
        <v>956</v>
      </c>
      <c r="F1224" t="s">
        <v>957</v>
      </c>
      <c r="G1224" t="s">
        <v>949</v>
      </c>
      <c r="H1224">
        <v>3</v>
      </c>
      <c r="I1224">
        <v>5</v>
      </c>
    </row>
    <row r="1225" spans="1:9" x14ac:dyDescent="0.2">
      <c r="A1225">
        <v>14</v>
      </c>
      <c r="B1225" t="s">
        <v>115</v>
      </c>
      <c r="C1225" t="s">
        <v>954</v>
      </c>
      <c r="D1225" t="s">
        <v>955</v>
      </c>
      <c r="E1225" t="s">
        <v>956</v>
      </c>
      <c r="F1225" t="s">
        <v>957</v>
      </c>
      <c r="G1225" t="s">
        <v>953</v>
      </c>
      <c r="H1225">
        <v>1.49</v>
      </c>
      <c r="I1225">
        <v>5</v>
      </c>
    </row>
    <row r="1226" spans="1:9" x14ac:dyDescent="0.2">
      <c r="A1226">
        <v>14</v>
      </c>
      <c r="B1226" t="s">
        <v>5</v>
      </c>
      <c r="C1226" t="s">
        <v>954</v>
      </c>
      <c r="D1226" t="s">
        <v>955</v>
      </c>
      <c r="E1226" t="s">
        <v>958</v>
      </c>
      <c r="F1226" t="s">
        <v>950</v>
      </c>
      <c r="G1226" t="s">
        <v>946</v>
      </c>
      <c r="H1226">
        <v>0.77999999999999992</v>
      </c>
      <c r="I1226">
        <v>5</v>
      </c>
    </row>
    <row r="1227" spans="1:9" x14ac:dyDescent="0.2">
      <c r="A1227">
        <v>14</v>
      </c>
      <c r="B1227" t="s">
        <v>11</v>
      </c>
      <c r="C1227" t="s">
        <v>954</v>
      </c>
      <c r="D1227" t="s">
        <v>955</v>
      </c>
      <c r="E1227" t="s">
        <v>959</v>
      </c>
      <c r="F1227" t="s">
        <v>946</v>
      </c>
      <c r="G1227" t="s">
        <v>946</v>
      </c>
      <c r="H1227">
        <v>375</v>
      </c>
      <c r="I1227">
        <v>5</v>
      </c>
    </row>
    <row r="1228" spans="1:9" x14ac:dyDescent="0.2">
      <c r="A1228">
        <v>14</v>
      </c>
      <c r="B1228" t="s">
        <v>134</v>
      </c>
      <c r="C1228" t="s">
        <v>954</v>
      </c>
      <c r="D1228" t="s">
        <v>955</v>
      </c>
      <c r="E1228" t="s">
        <v>961</v>
      </c>
      <c r="F1228" t="s">
        <v>946</v>
      </c>
      <c r="G1228" t="s">
        <v>946</v>
      </c>
      <c r="H1228">
        <v>327</v>
      </c>
      <c r="I1228">
        <v>5</v>
      </c>
    </row>
    <row r="1229" spans="1:9" x14ac:dyDescent="0.2">
      <c r="A1229">
        <v>13</v>
      </c>
      <c r="B1229" t="s">
        <v>35</v>
      </c>
      <c r="C1229" t="s">
        <v>954</v>
      </c>
      <c r="D1229" t="s">
        <v>955</v>
      </c>
      <c r="E1229" t="s">
        <v>961</v>
      </c>
      <c r="F1229" t="s">
        <v>946</v>
      </c>
      <c r="G1229" t="s">
        <v>947</v>
      </c>
      <c r="H1229">
        <v>1.37</v>
      </c>
      <c r="I1229">
        <v>5</v>
      </c>
    </row>
    <row r="1230" spans="1:9" x14ac:dyDescent="0.2">
      <c r="A1230">
        <v>15</v>
      </c>
      <c r="B1230" t="s">
        <v>40</v>
      </c>
      <c r="C1230" t="s">
        <v>954</v>
      </c>
      <c r="D1230" t="s">
        <v>955</v>
      </c>
      <c r="E1230" t="s">
        <v>958</v>
      </c>
      <c r="F1230" t="s">
        <v>946</v>
      </c>
      <c r="G1230" t="s">
        <v>947</v>
      </c>
      <c r="H1230">
        <v>0.91</v>
      </c>
      <c r="I1230">
        <v>5</v>
      </c>
    </row>
    <row r="1231" spans="1:9" x14ac:dyDescent="0.2">
      <c r="A1231">
        <v>15</v>
      </c>
      <c r="B1231" t="s">
        <v>346</v>
      </c>
      <c r="C1231" t="s">
        <v>954</v>
      </c>
      <c r="D1231" t="s">
        <v>955</v>
      </c>
      <c r="E1231" t="s">
        <v>958</v>
      </c>
      <c r="F1231" t="s">
        <v>946</v>
      </c>
      <c r="G1231" t="s">
        <v>948</v>
      </c>
      <c r="H1231">
        <v>1.32</v>
      </c>
      <c r="I1231">
        <v>5</v>
      </c>
    </row>
    <row r="1232" spans="1:9" x14ac:dyDescent="0.2">
      <c r="A1232">
        <v>15</v>
      </c>
      <c r="B1232" t="s">
        <v>181</v>
      </c>
      <c r="C1232" t="s">
        <v>954</v>
      </c>
      <c r="D1232" t="s">
        <v>955</v>
      </c>
      <c r="E1232" t="s">
        <v>958</v>
      </c>
      <c r="F1232" t="s">
        <v>957</v>
      </c>
      <c r="G1232" t="s">
        <v>946</v>
      </c>
      <c r="H1232">
        <v>0.5</v>
      </c>
      <c r="I1232">
        <v>5</v>
      </c>
    </row>
    <row r="1233" spans="1:9" x14ac:dyDescent="0.2">
      <c r="A1233">
        <v>15</v>
      </c>
      <c r="B1233" t="s">
        <v>30</v>
      </c>
      <c r="C1233" t="s">
        <v>954</v>
      </c>
      <c r="D1233" t="s">
        <v>955</v>
      </c>
      <c r="E1233" t="s">
        <v>958</v>
      </c>
      <c r="F1233" t="s">
        <v>950</v>
      </c>
      <c r="G1233" t="s">
        <v>948</v>
      </c>
      <c r="H1233">
        <v>1.95</v>
      </c>
      <c r="I1233">
        <v>5</v>
      </c>
    </row>
    <row r="1234" spans="1:9" x14ac:dyDescent="0.2">
      <c r="A1234">
        <v>15</v>
      </c>
      <c r="B1234" t="s">
        <v>221</v>
      </c>
      <c r="C1234" t="s">
        <v>954</v>
      </c>
      <c r="D1234" t="s">
        <v>955</v>
      </c>
      <c r="E1234" t="s">
        <v>959</v>
      </c>
      <c r="F1234" t="s">
        <v>946</v>
      </c>
      <c r="G1234" t="s">
        <v>952</v>
      </c>
      <c r="H1234">
        <v>1.1499999999999999</v>
      </c>
      <c r="I1234">
        <v>5</v>
      </c>
    </row>
    <row r="1235" spans="1:9" x14ac:dyDescent="0.2">
      <c r="A1235">
        <v>15</v>
      </c>
      <c r="B1235" t="s">
        <v>86</v>
      </c>
      <c r="C1235" t="s">
        <v>954</v>
      </c>
      <c r="D1235" t="s">
        <v>955</v>
      </c>
      <c r="E1235" t="s">
        <v>959</v>
      </c>
      <c r="F1235" t="s">
        <v>946</v>
      </c>
      <c r="G1235" t="s">
        <v>947</v>
      </c>
      <c r="H1235">
        <v>6</v>
      </c>
      <c r="I1235">
        <v>5</v>
      </c>
    </row>
    <row r="1236" spans="1:9" x14ac:dyDescent="0.2">
      <c r="A1236">
        <v>15</v>
      </c>
      <c r="B1236" t="s">
        <v>273</v>
      </c>
      <c r="C1236" t="s">
        <v>954</v>
      </c>
      <c r="D1236" t="s">
        <v>955</v>
      </c>
      <c r="E1236" t="s">
        <v>959</v>
      </c>
      <c r="F1236" t="s">
        <v>946</v>
      </c>
      <c r="G1236" t="s">
        <v>947</v>
      </c>
      <c r="H1236">
        <v>7</v>
      </c>
      <c r="I1236">
        <v>5</v>
      </c>
    </row>
    <row r="1237" spans="1:9" x14ac:dyDescent="0.2">
      <c r="A1237">
        <v>15</v>
      </c>
      <c r="B1237" t="s">
        <v>369</v>
      </c>
      <c r="C1237" t="s">
        <v>954</v>
      </c>
      <c r="D1237" t="s">
        <v>955</v>
      </c>
      <c r="E1237" t="s">
        <v>959</v>
      </c>
      <c r="F1237" t="s">
        <v>946</v>
      </c>
      <c r="G1237" t="s">
        <v>951</v>
      </c>
      <c r="H1237">
        <v>23</v>
      </c>
      <c r="I1237">
        <v>5</v>
      </c>
    </row>
    <row r="1238" spans="1:9" x14ac:dyDescent="0.2">
      <c r="A1238">
        <v>15</v>
      </c>
      <c r="B1238" t="s">
        <v>16</v>
      </c>
      <c r="C1238" t="s">
        <v>954</v>
      </c>
      <c r="D1238" t="s">
        <v>955</v>
      </c>
      <c r="E1238" t="s">
        <v>960</v>
      </c>
      <c r="F1238" t="s">
        <v>946</v>
      </c>
      <c r="G1238" t="s">
        <v>946</v>
      </c>
      <c r="H1238">
        <v>635</v>
      </c>
      <c r="I1238">
        <v>5</v>
      </c>
    </row>
    <row r="1239" spans="1:9" x14ac:dyDescent="0.2">
      <c r="A1239">
        <v>15</v>
      </c>
      <c r="B1239" t="s">
        <v>25</v>
      </c>
      <c r="C1239" t="s">
        <v>954</v>
      </c>
      <c r="D1239" t="s">
        <v>955</v>
      </c>
      <c r="E1239" t="s">
        <v>960</v>
      </c>
      <c r="F1239" t="s">
        <v>946</v>
      </c>
      <c r="G1239" t="s">
        <v>952</v>
      </c>
      <c r="H1239">
        <v>1.67</v>
      </c>
      <c r="I1239">
        <v>5</v>
      </c>
    </row>
    <row r="1240" spans="1:9" x14ac:dyDescent="0.2">
      <c r="A1240">
        <v>15</v>
      </c>
      <c r="B1240">
        <v>0</v>
      </c>
      <c r="C1240" t="s">
        <v>954</v>
      </c>
      <c r="D1240" t="s">
        <v>955</v>
      </c>
      <c r="E1240" t="s">
        <v>960</v>
      </c>
      <c r="F1240" t="s">
        <v>946</v>
      </c>
      <c r="G1240" t="s">
        <v>951</v>
      </c>
      <c r="H1240">
        <v>26</v>
      </c>
      <c r="I1240">
        <v>5</v>
      </c>
    </row>
    <row r="1241" spans="1:9" x14ac:dyDescent="0.2">
      <c r="A1241">
        <v>15</v>
      </c>
      <c r="B1241" t="s">
        <v>314</v>
      </c>
      <c r="C1241" t="s">
        <v>954</v>
      </c>
      <c r="D1241" t="s">
        <v>955</v>
      </c>
      <c r="E1241" t="s">
        <v>960</v>
      </c>
      <c r="F1241" t="s">
        <v>946</v>
      </c>
      <c r="G1241" t="s">
        <v>946</v>
      </c>
      <c r="H1241">
        <v>0.79</v>
      </c>
      <c r="I1241">
        <v>5</v>
      </c>
    </row>
    <row r="1242" spans="1:9" x14ac:dyDescent="0.2">
      <c r="A1242">
        <v>15</v>
      </c>
      <c r="B1242" t="s">
        <v>181</v>
      </c>
      <c r="C1242" t="s">
        <v>954</v>
      </c>
      <c r="D1242" t="s">
        <v>955</v>
      </c>
      <c r="E1242" t="s">
        <v>960</v>
      </c>
      <c r="F1242" t="s">
        <v>957</v>
      </c>
      <c r="G1242" t="s">
        <v>946</v>
      </c>
      <c r="H1242">
        <v>288</v>
      </c>
      <c r="I1242">
        <v>5</v>
      </c>
    </row>
    <row r="1243" spans="1:9" x14ac:dyDescent="0.2">
      <c r="A1243">
        <v>15</v>
      </c>
      <c r="B1243" t="s">
        <v>257</v>
      </c>
      <c r="C1243" t="s">
        <v>954</v>
      </c>
      <c r="D1243" t="s">
        <v>955</v>
      </c>
      <c r="E1243" t="s">
        <v>960</v>
      </c>
      <c r="F1243" t="s">
        <v>957</v>
      </c>
      <c r="G1243" t="s">
        <v>948</v>
      </c>
      <c r="H1243">
        <v>622</v>
      </c>
      <c r="I1243">
        <v>5</v>
      </c>
    </row>
    <row r="1244" spans="1:9" x14ac:dyDescent="0.2">
      <c r="A1244">
        <v>15</v>
      </c>
      <c r="B1244" t="s">
        <v>50</v>
      </c>
      <c r="C1244" t="s">
        <v>954</v>
      </c>
      <c r="D1244" t="s">
        <v>955</v>
      </c>
      <c r="E1244" t="s">
        <v>960</v>
      </c>
      <c r="F1244" t="s">
        <v>953</v>
      </c>
      <c r="G1244" t="s">
        <v>950</v>
      </c>
      <c r="H1244">
        <v>1.6</v>
      </c>
      <c r="I1244">
        <v>5</v>
      </c>
    </row>
    <row r="1245" spans="1:9" x14ac:dyDescent="0.2">
      <c r="A1245">
        <v>15</v>
      </c>
      <c r="B1245" t="s">
        <v>115</v>
      </c>
      <c r="C1245" t="s">
        <v>954</v>
      </c>
      <c r="D1245" t="s">
        <v>955</v>
      </c>
      <c r="E1245" t="s">
        <v>960</v>
      </c>
      <c r="F1245" t="s">
        <v>953</v>
      </c>
      <c r="G1245" t="s">
        <v>946</v>
      </c>
      <c r="H1245">
        <v>0.8</v>
      </c>
      <c r="I1245">
        <v>5</v>
      </c>
    </row>
    <row r="1246" spans="1:9" x14ac:dyDescent="0.2">
      <c r="A1246">
        <v>15</v>
      </c>
      <c r="B1246" t="s">
        <v>61</v>
      </c>
      <c r="C1246" t="s">
        <v>954</v>
      </c>
      <c r="D1246" t="s">
        <v>955</v>
      </c>
      <c r="E1246" t="s">
        <v>960</v>
      </c>
      <c r="F1246" t="s">
        <v>953</v>
      </c>
      <c r="G1246" t="s">
        <v>948</v>
      </c>
      <c r="H1246">
        <v>465</v>
      </c>
      <c r="I1246">
        <v>5</v>
      </c>
    </row>
    <row r="1247" spans="1:9" x14ac:dyDescent="0.2">
      <c r="A1247">
        <v>15</v>
      </c>
      <c r="B1247" t="s">
        <v>30</v>
      </c>
      <c r="C1247" t="s">
        <v>954</v>
      </c>
      <c r="D1247" t="s">
        <v>955</v>
      </c>
      <c r="E1247" t="s">
        <v>960</v>
      </c>
      <c r="F1247" t="s">
        <v>950</v>
      </c>
      <c r="G1247" t="s">
        <v>947</v>
      </c>
      <c r="H1247">
        <v>0.83</v>
      </c>
      <c r="I1247">
        <v>5</v>
      </c>
    </row>
    <row r="1248" spans="1:9" x14ac:dyDescent="0.2">
      <c r="A1248">
        <v>15</v>
      </c>
      <c r="B1248" t="s">
        <v>40</v>
      </c>
      <c r="C1248" t="s">
        <v>954</v>
      </c>
      <c r="D1248" t="s">
        <v>955</v>
      </c>
      <c r="E1248" t="s">
        <v>960</v>
      </c>
      <c r="F1248" t="s">
        <v>950</v>
      </c>
      <c r="G1248" t="s">
        <v>948</v>
      </c>
      <c r="H1248">
        <v>598</v>
      </c>
      <c r="I1248">
        <v>5</v>
      </c>
    </row>
    <row r="1249" spans="1:9" x14ac:dyDescent="0.2">
      <c r="A1249">
        <v>15</v>
      </c>
      <c r="B1249" t="s">
        <v>91</v>
      </c>
      <c r="C1249" t="s">
        <v>954</v>
      </c>
      <c r="D1249" t="s">
        <v>955</v>
      </c>
      <c r="E1249" t="s">
        <v>961</v>
      </c>
      <c r="F1249" t="s">
        <v>947</v>
      </c>
      <c r="G1249" t="s">
        <v>946</v>
      </c>
      <c r="H1249">
        <v>193</v>
      </c>
      <c r="I1249">
        <v>5</v>
      </c>
    </row>
    <row r="1250" spans="1:9" x14ac:dyDescent="0.2">
      <c r="A1250">
        <v>15</v>
      </c>
      <c r="B1250" t="s">
        <v>25</v>
      </c>
      <c r="C1250" t="s">
        <v>954</v>
      </c>
      <c r="D1250" t="s">
        <v>955</v>
      </c>
      <c r="E1250" t="s">
        <v>962</v>
      </c>
      <c r="F1250" t="s">
        <v>946</v>
      </c>
      <c r="G1250" t="s">
        <v>949</v>
      </c>
      <c r="H1250">
        <v>4</v>
      </c>
      <c r="I1250">
        <v>5</v>
      </c>
    </row>
    <row r="1251" spans="1:9" x14ac:dyDescent="0.2">
      <c r="A1251">
        <v>15</v>
      </c>
      <c r="B1251" t="s">
        <v>30</v>
      </c>
      <c r="C1251" t="s">
        <v>954</v>
      </c>
      <c r="D1251" t="s">
        <v>955</v>
      </c>
      <c r="E1251" t="s">
        <v>962</v>
      </c>
      <c r="F1251" t="s">
        <v>946</v>
      </c>
      <c r="G1251" t="s">
        <v>947</v>
      </c>
      <c r="H1251">
        <v>4</v>
      </c>
      <c r="I1251">
        <v>5</v>
      </c>
    </row>
    <row r="1252" spans="1:9" x14ac:dyDescent="0.2">
      <c r="A1252">
        <v>15</v>
      </c>
      <c r="B1252">
        <v>0</v>
      </c>
      <c r="C1252" t="s">
        <v>954</v>
      </c>
      <c r="D1252" t="s">
        <v>955</v>
      </c>
      <c r="E1252" t="s">
        <v>962</v>
      </c>
      <c r="F1252" t="s">
        <v>947</v>
      </c>
      <c r="G1252" t="s">
        <v>952</v>
      </c>
      <c r="H1252">
        <v>1.23</v>
      </c>
      <c r="I1252">
        <v>5</v>
      </c>
    </row>
    <row r="1253" spans="1:9" x14ac:dyDescent="0.2">
      <c r="A1253">
        <v>15</v>
      </c>
      <c r="B1253" t="s">
        <v>61</v>
      </c>
      <c r="C1253" t="s">
        <v>954</v>
      </c>
      <c r="D1253" t="s">
        <v>955</v>
      </c>
      <c r="E1253" t="s">
        <v>962</v>
      </c>
      <c r="F1253" t="s">
        <v>947</v>
      </c>
      <c r="G1253" t="s">
        <v>948</v>
      </c>
      <c r="H1253">
        <v>514</v>
      </c>
      <c r="I1253">
        <v>5</v>
      </c>
    </row>
    <row r="1254" spans="1:9" x14ac:dyDescent="0.2">
      <c r="A1254">
        <v>15</v>
      </c>
      <c r="B1254" t="s">
        <v>181</v>
      </c>
      <c r="C1254" t="s">
        <v>954</v>
      </c>
      <c r="D1254" t="s">
        <v>955</v>
      </c>
      <c r="E1254" t="s">
        <v>962</v>
      </c>
      <c r="F1254" t="s">
        <v>950</v>
      </c>
      <c r="G1254" t="s">
        <v>951</v>
      </c>
      <c r="H1254">
        <v>19</v>
      </c>
      <c r="I1254">
        <v>5</v>
      </c>
    </row>
    <row r="1255" spans="1:9" x14ac:dyDescent="0.2">
      <c r="A1255">
        <v>15</v>
      </c>
      <c r="B1255" t="s">
        <v>273</v>
      </c>
      <c r="C1255" t="s">
        <v>954</v>
      </c>
      <c r="D1255" t="s">
        <v>955</v>
      </c>
      <c r="E1255" t="s">
        <v>962</v>
      </c>
      <c r="F1255" t="s">
        <v>950</v>
      </c>
      <c r="G1255" t="s">
        <v>951</v>
      </c>
      <c r="H1255">
        <v>31</v>
      </c>
      <c r="I1255">
        <v>5</v>
      </c>
    </row>
    <row r="1256" spans="1:9" x14ac:dyDescent="0.2">
      <c r="A1256">
        <v>13</v>
      </c>
      <c r="B1256" t="s">
        <v>208</v>
      </c>
      <c r="C1256" t="s">
        <v>954</v>
      </c>
      <c r="D1256" t="s">
        <v>955</v>
      </c>
      <c r="E1256" t="s">
        <v>958</v>
      </c>
      <c r="F1256" t="s">
        <v>957</v>
      </c>
      <c r="G1256" t="s">
        <v>950</v>
      </c>
      <c r="H1256">
        <v>2.02</v>
      </c>
      <c r="I1256">
        <v>5</v>
      </c>
    </row>
    <row r="1257" spans="1:9" x14ac:dyDescent="0.2">
      <c r="A1257">
        <v>13</v>
      </c>
      <c r="B1257" t="s">
        <v>433</v>
      </c>
      <c r="C1257" t="s">
        <v>954</v>
      </c>
      <c r="D1257" t="s">
        <v>955</v>
      </c>
      <c r="E1257" t="s">
        <v>959</v>
      </c>
      <c r="F1257" t="s">
        <v>946</v>
      </c>
      <c r="G1257" t="s">
        <v>951</v>
      </c>
      <c r="H1257">
        <v>0.33999999999999997</v>
      </c>
      <c r="I1257">
        <v>5</v>
      </c>
    </row>
    <row r="1258" spans="1:9" x14ac:dyDescent="0.2">
      <c r="A1258">
        <v>13</v>
      </c>
      <c r="B1258" t="s">
        <v>439</v>
      </c>
      <c r="C1258" t="s">
        <v>954</v>
      </c>
      <c r="D1258" t="s">
        <v>955</v>
      </c>
      <c r="E1258" t="s">
        <v>960</v>
      </c>
      <c r="F1258" t="s">
        <v>957</v>
      </c>
      <c r="G1258" t="s">
        <v>952</v>
      </c>
      <c r="H1258">
        <v>1.2</v>
      </c>
      <c r="I1258">
        <v>5</v>
      </c>
    </row>
    <row r="1259" spans="1:9" x14ac:dyDescent="0.2">
      <c r="A1259">
        <v>13</v>
      </c>
      <c r="B1259" t="s">
        <v>5</v>
      </c>
      <c r="C1259" t="s">
        <v>954</v>
      </c>
      <c r="D1259" t="s">
        <v>955</v>
      </c>
      <c r="E1259" t="s">
        <v>961</v>
      </c>
      <c r="F1259" t="s">
        <v>950</v>
      </c>
      <c r="G1259" t="s">
        <v>949</v>
      </c>
      <c r="H1259">
        <v>5</v>
      </c>
      <c r="I1259">
        <v>5</v>
      </c>
    </row>
    <row r="1260" spans="1:9" x14ac:dyDescent="0.2">
      <c r="A1260">
        <v>13</v>
      </c>
      <c r="B1260" t="s">
        <v>91</v>
      </c>
      <c r="C1260" t="s">
        <v>954</v>
      </c>
      <c r="D1260" t="s">
        <v>955</v>
      </c>
      <c r="E1260" t="s">
        <v>962</v>
      </c>
      <c r="F1260" t="s">
        <v>946</v>
      </c>
      <c r="G1260" t="s">
        <v>947</v>
      </c>
      <c r="H1260">
        <v>9</v>
      </c>
      <c r="I1260">
        <v>5</v>
      </c>
    </row>
    <row r="1261" spans="1:9" x14ac:dyDescent="0.2">
      <c r="A1261">
        <v>13</v>
      </c>
      <c r="B1261" t="s">
        <v>208</v>
      </c>
      <c r="C1261" t="s">
        <v>954</v>
      </c>
      <c r="D1261" t="s">
        <v>955</v>
      </c>
      <c r="E1261" t="s">
        <v>962</v>
      </c>
      <c r="F1261" t="s">
        <v>957</v>
      </c>
      <c r="G1261" t="s">
        <v>951</v>
      </c>
      <c r="H1261">
        <v>38</v>
      </c>
      <c r="I1261">
        <v>5</v>
      </c>
    </row>
    <row r="1262" spans="1:9" x14ac:dyDescent="0.2">
      <c r="A1262">
        <v>12</v>
      </c>
      <c r="B1262" t="s">
        <v>257</v>
      </c>
      <c r="C1262" t="s">
        <v>954</v>
      </c>
      <c r="D1262" t="s">
        <v>955</v>
      </c>
      <c r="E1262" t="s">
        <v>956</v>
      </c>
      <c r="F1262" t="s">
        <v>953</v>
      </c>
      <c r="G1262" t="s">
        <v>948</v>
      </c>
      <c r="H1262">
        <v>563</v>
      </c>
      <c r="I1262">
        <v>5</v>
      </c>
    </row>
    <row r="1263" spans="1:9" x14ac:dyDescent="0.2">
      <c r="A1263">
        <v>12</v>
      </c>
      <c r="B1263" t="s">
        <v>208</v>
      </c>
      <c r="C1263" t="s">
        <v>954</v>
      </c>
      <c r="D1263" t="s">
        <v>955</v>
      </c>
      <c r="E1263" t="s">
        <v>959</v>
      </c>
      <c r="F1263" t="s">
        <v>957</v>
      </c>
      <c r="G1263" t="s">
        <v>946</v>
      </c>
      <c r="H1263">
        <v>290</v>
      </c>
      <c r="I1263">
        <v>5</v>
      </c>
    </row>
    <row r="1264" spans="1:9" x14ac:dyDescent="0.2">
      <c r="A1264">
        <v>12</v>
      </c>
      <c r="B1264" t="s">
        <v>5</v>
      </c>
      <c r="C1264" t="s">
        <v>954</v>
      </c>
      <c r="D1264" t="s">
        <v>955</v>
      </c>
      <c r="E1264" t="s">
        <v>962</v>
      </c>
      <c r="F1264" t="s">
        <v>950</v>
      </c>
      <c r="G1264" t="s">
        <v>948</v>
      </c>
      <c r="H1264">
        <v>569</v>
      </c>
      <c r="I1264">
        <v>5</v>
      </c>
    </row>
    <row r="1265" spans="1:9" x14ac:dyDescent="0.2">
      <c r="A1265">
        <v>12</v>
      </c>
      <c r="B1265" t="s">
        <v>462</v>
      </c>
      <c r="C1265" t="s">
        <v>954</v>
      </c>
      <c r="D1265" t="s">
        <v>955</v>
      </c>
      <c r="E1265" t="s">
        <v>956</v>
      </c>
      <c r="F1265" t="s">
        <v>946</v>
      </c>
      <c r="G1265" t="s">
        <v>951</v>
      </c>
      <c r="H1265">
        <v>37</v>
      </c>
      <c r="I1265">
        <v>5</v>
      </c>
    </row>
    <row r="1266" spans="1:9" x14ac:dyDescent="0.2">
      <c r="A1266">
        <v>12</v>
      </c>
      <c r="B1266" t="s">
        <v>86</v>
      </c>
      <c r="C1266" t="s">
        <v>954</v>
      </c>
      <c r="D1266" t="s">
        <v>955</v>
      </c>
      <c r="E1266" t="s">
        <v>956</v>
      </c>
      <c r="F1266" t="s">
        <v>946</v>
      </c>
      <c r="G1266" t="s">
        <v>949</v>
      </c>
      <c r="H1266">
        <v>4</v>
      </c>
      <c r="I1266">
        <v>5</v>
      </c>
    </row>
    <row r="1267" spans="1:9" x14ac:dyDescent="0.2">
      <c r="A1267">
        <v>12</v>
      </c>
      <c r="B1267" t="s">
        <v>110</v>
      </c>
      <c r="C1267" t="s">
        <v>954</v>
      </c>
      <c r="D1267" t="s">
        <v>955</v>
      </c>
      <c r="E1267" t="s">
        <v>956</v>
      </c>
      <c r="F1267" t="s">
        <v>957</v>
      </c>
      <c r="G1267" t="s">
        <v>947</v>
      </c>
      <c r="H1267">
        <v>6</v>
      </c>
      <c r="I1267">
        <v>5</v>
      </c>
    </row>
    <row r="1268" spans="1:9" x14ac:dyDescent="0.2">
      <c r="A1268">
        <v>12</v>
      </c>
      <c r="B1268" t="s">
        <v>462</v>
      </c>
      <c r="C1268" t="s">
        <v>954</v>
      </c>
      <c r="D1268" t="s">
        <v>955</v>
      </c>
      <c r="E1268" t="s">
        <v>959</v>
      </c>
      <c r="F1268" t="s">
        <v>946</v>
      </c>
      <c r="G1268" t="s">
        <v>947</v>
      </c>
      <c r="H1268">
        <v>5</v>
      </c>
      <c r="I1268">
        <v>5</v>
      </c>
    </row>
    <row r="1269" spans="1:9" x14ac:dyDescent="0.2">
      <c r="A1269">
        <v>12</v>
      </c>
      <c r="B1269" t="s">
        <v>471</v>
      </c>
      <c r="C1269" t="s">
        <v>954</v>
      </c>
      <c r="D1269" t="s">
        <v>955</v>
      </c>
      <c r="E1269" t="s">
        <v>959</v>
      </c>
      <c r="F1269" t="s">
        <v>946</v>
      </c>
      <c r="G1269" t="s">
        <v>949</v>
      </c>
      <c r="H1269">
        <v>5</v>
      </c>
      <c r="I1269">
        <v>5</v>
      </c>
    </row>
    <row r="1270" spans="1:9" x14ac:dyDescent="0.2">
      <c r="A1270">
        <v>12</v>
      </c>
      <c r="B1270" t="s">
        <v>473</v>
      </c>
      <c r="C1270" t="s">
        <v>954</v>
      </c>
      <c r="D1270" t="s">
        <v>955</v>
      </c>
      <c r="E1270" t="s">
        <v>959</v>
      </c>
      <c r="F1270" t="s">
        <v>946</v>
      </c>
      <c r="G1270" t="s">
        <v>951</v>
      </c>
      <c r="H1270">
        <v>0.45999999999999996</v>
      </c>
      <c r="I1270">
        <v>5</v>
      </c>
    </row>
    <row r="1271" spans="1:9" x14ac:dyDescent="0.2">
      <c r="A1271">
        <v>12</v>
      </c>
      <c r="B1271" t="s">
        <v>134</v>
      </c>
      <c r="C1271" t="s">
        <v>954</v>
      </c>
      <c r="D1271" t="s">
        <v>955</v>
      </c>
      <c r="E1271" t="s">
        <v>959</v>
      </c>
      <c r="F1271" t="s">
        <v>946</v>
      </c>
      <c r="G1271" t="s">
        <v>953</v>
      </c>
      <c r="H1271">
        <v>2.08</v>
      </c>
      <c r="I1271">
        <v>5</v>
      </c>
    </row>
    <row r="1272" spans="1:9" x14ac:dyDescent="0.2">
      <c r="A1272">
        <v>12</v>
      </c>
      <c r="B1272" t="s">
        <v>439</v>
      </c>
      <c r="C1272" t="s">
        <v>954</v>
      </c>
      <c r="D1272" t="s">
        <v>955</v>
      </c>
      <c r="E1272" t="s">
        <v>959</v>
      </c>
      <c r="F1272" t="s">
        <v>957</v>
      </c>
      <c r="G1272" t="s">
        <v>948</v>
      </c>
      <c r="H1272">
        <v>778</v>
      </c>
      <c r="I1272">
        <v>5</v>
      </c>
    </row>
    <row r="1273" spans="1:9" x14ac:dyDescent="0.2">
      <c r="A1273">
        <v>12</v>
      </c>
      <c r="B1273" t="s">
        <v>115</v>
      </c>
      <c r="C1273" t="s">
        <v>954</v>
      </c>
      <c r="D1273" t="s">
        <v>955</v>
      </c>
      <c r="E1273" t="s">
        <v>959</v>
      </c>
      <c r="F1273" t="s">
        <v>957</v>
      </c>
      <c r="G1273" t="s">
        <v>951</v>
      </c>
      <c r="H1273">
        <v>0.48</v>
      </c>
      <c r="I1273">
        <v>5</v>
      </c>
    </row>
    <row r="1274" spans="1:9" x14ac:dyDescent="0.2">
      <c r="A1274">
        <v>12</v>
      </c>
      <c r="B1274" t="s">
        <v>35</v>
      </c>
      <c r="C1274" t="s">
        <v>954</v>
      </c>
      <c r="D1274" t="s">
        <v>955</v>
      </c>
      <c r="E1274" t="s">
        <v>960</v>
      </c>
      <c r="F1274" t="s">
        <v>946</v>
      </c>
      <c r="G1274" t="s">
        <v>949</v>
      </c>
      <c r="H1274">
        <v>4</v>
      </c>
      <c r="I1274">
        <v>5</v>
      </c>
    </row>
    <row r="1275" spans="1:9" x14ac:dyDescent="0.2">
      <c r="A1275">
        <v>12</v>
      </c>
      <c r="B1275" t="s">
        <v>487</v>
      </c>
      <c r="C1275" t="s">
        <v>954</v>
      </c>
      <c r="D1275" t="s">
        <v>955</v>
      </c>
      <c r="E1275" t="s">
        <v>960</v>
      </c>
      <c r="F1275" t="s">
        <v>950</v>
      </c>
      <c r="G1275" t="s">
        <v>947</v>
      </c>
      <c r="H1275">
        <v>8</v>
      </c>
      <c r="I1275">
        <v>5</v>
      </c>
    </row>
    <row r="1276" spans="1:9" x14ac:dyDescent="0.2">
      <c r="A1276">
        <v>12</v>
      </c>
      <c r="B1276" t="s">
        <v>462</v>
      </c>
      <c r="C1276" t="s">
        <v>954</v>
      </c>
      <c r="D1276" t="s">
        <v>955</v>
      </c>
      <c r="E1276" t="s">
        <v>961</v>
      </c>
      <c r="F1276" t="s">
        <v>946</v>
      </c>
      <c r="G1276" t="s">
        <v>947</v>
      </c>
      <c r="H1276">
        <v>1.24</v>
      </c>
      <c r="I1276">
        <v>5</v>
      </c>
    </row>
    <row r="1277" spans="1:9" x14ac:dyDescent="0.2">
      <c r="A1277">
        <v>12</v>
      </c>
      <c r="B1277" t="s">
        <v>471</v>
      </c>
      <c r="C1277" t="s">
        <v>954</v>
      </c>
      <c r="D1277" t="s">
        <v>955</v>
      </c>
      <c r="E1277" t="s">
        <v>961</v>
      </c>
      <c r="F1277" t="s">
        <v>946</v>
      </c>
      <c r="G1277" t="s">
        <v>953</v>
      </c>
      <c r="H1277">
        <v>1.4500000000000002</v>
      </c>
      <c r="I1277">
        <v>5</v>
      </c>
    </row>
    <row r="1278" spans="1:9" x14ac:dyDescent="0.2">
      <c r="A1278">
        <v>12</v>
      </c>
      <c r="B1278" t="s">
        <v>86</v>
      </c>
      <c r="C1278" t="s">
        <v>954</v>
      </c>
      <c r="D1278" t="s">
        <v>955</v>
      </c>
      <c r="E1278" t="s">
        <v>961</v>
      </c>
      <c r="F1278" t="s">
        <v>946</v>
      </c>
      <c r="G1278" t="s">
        <v>951</v>
      </c>
      <c r="H1278">
        <v>30</v>
      </c>
      <c r="I1278">
        <v>5</v>
      </c>
    </row>
    <row r="1279" spans="1:9" x14ac:dyDescent="0.2">
      <c r="A1279">
        <v>12</v>
      </c>
      <c r="B1279" t="s">
        <v>115</v>
      </c>
      <c r="C1279" t="s">
        <v>954</v>
      </c>
      <c r="D1279" t="s">
        <v>955</v>
      </c>
      <c r="E1279" t="s">
        <v>961</v>
      </c>
      <c r="F1279" t="s">
        <v>957</v>
      </c>
      <c r="G1279" t="s">
        <v>946</v>
      </c>
      <c r="H1279">
        <v>0.57000000000000006</v>
      </c>
      <c r="I1279">
        <v>5</v>
      </c>
    </row>
    <row r="1280" spans="1:9" x14ac:dyDescent="0.2">
      <c r="A1280">
        <v>12</v>
      </c>
      <c r="B1280" t="s">
        <v>501</v>
      </c>
      <c r="C1280" t="s">
        <v>954</v>
      </c>
      <c r="D1280" t="s">
        <v>955</v>
      </c>
      <c r="E1280" t="s">
        <v>961</v>
      </c>
      <c r="F1280" t="s">
        <v>957</v>
      </c>
      <c r="G1280" t="s">
        <v>950</v>
      </c>
      <c r="H1280">
        <v>1.26</v>
      </c>
      <c r="I1280">
        <v>5</v>
      </c>
    </row>
    <row r="1281" spans="1:9" x14ac:dyDescent="0.2">
      <c r="A1281">
        <v>12</v>
      </c>
      <c r="B1281" t="s">
        <v>487</v>
      </c>
      <c r="C1281" t="s">
        <v>954</v>
      </c>
      <c r="D1281" t="s">
        <v>955</v>
      </c>
      <c r="E1281" t="s">
        <v>962</v>
      </c>
      <c r="F1281" t="s">
        <v>946</v>
      </c>
      <c r="G1281" t="s">
        <v>951</v>
      </c>
      <c r="H1281">
        <v>0.38</v>
      </c>
      <c r="I1281">
        <v>5</v>
      </c>
    </row>
    <row r="1282" spans="1:9" x14ac:dyDescent="0.2">
      <c r="A1282">
        <v>12</v>
      </c>
      <c r="B1282" t="s">
        <v>471</v>
      </c>
      <c r="C1282" t="s">
        <v>954</v>
      </c>
      <c r="D1282" t="s">
        <v>955</v>
      </c>
      <c r="E1282" t="s">
        <v>962</v>
      </c>
      <c r="F1282" t="s">
        <v>946</v>
      </c>
      <c r="G1282" t="s">
        <v>949</v>
      </c>
      <c r="H1282">
        <v>4</v>
      </c>
      <c r="I1282">
        <v>5</v>
      </c>
    </row>
    <row r="1283" spans="1:9" x14ac:dyDescent="0.2">
      <c r="A1283">
        <v>12</v>
      </c>
      <c r="B1283" t="s">
        <v>473</v>
      </c>
      <c r="C1283" t="s">
        <v>954</v>
      </c>
      <c r="D1283" t="s">
        <v>955</v>
      </c>
      <c r="E1283" t="s">
        <v>962</v>
      </c>
      <c r="F1283" t="s">
        <v>946</v>
      </c>
      <c r="G1283" t="s">
        <v>950</v>
      </c>
      <c r="H1283">
        <v>1.69</v>
      </c>
      <c r="I1283">
        <v>5</v>
      </c>
    </row>
    <row r="1284" spans="1:9" x14ac:dyDescent="0.2">
      <c r="A1284">
        <v>12</v>
      </c>
      <c r="B1284" t="s">
        <v>257</v>
      </c>
      <c r="C1284" t="s">
        <v>954</v>
      </c>
      <c r="D1284" t="s">
        <v>955</v>
      </c>
      <c r="E1284" t="s">
        <v>962</v>
      </c>
      <c r="F1284" t="s">
        <v>957</v>
      </c>
      <c r="G1284" t="s">
        <v>947</v>
      </c>
      <c r="H1284">
        <v>1.6099999999999999</v>
      </c>
      <c r="I1284">
        <v>5</v>
      </c>
    </row>
    <row r="1285" spans="1:9" x14ac:dyDescent="0.2">
      <c r="A1285">
        <v>12</v>
      </c>
      <c r="B1285" t="s">
        <v>115</v>
      </c>
      <c r="C1285" t="s">
        <v>954</v>
      </c>
      <c r="D1285" t="s">
        <v>955</v>
      </c>
      <c r="E1285" t="s">
        <v>962</v>
      </c>
      <c r="F1285" t="s">
        <v>957</v>
      </c>
      <c r="G1285" t="s">
        <v>951</v>
      </c>
      <c r="H1285">
        <v>42</v>
      </c>
      <c r="I1285">
        <v>5</v>
      </c>
    </row>
    <row r="1286" spans="1:9" x14ac:dyDescent="0.2">
      <c r="A1286">
        <v>14</v>
      </c>
      <c r="B1286" t="s">
        <v>501</v>
      </c>
      <c r="C1286" t="s">
        <v>954</v>
      </c>
      <c r="D1286" t="s">
        <v>955</v>
      </c>
      <c r="E1286" t="s">
        <v>960</v>
      </c>
      <c r="F1286" t="s">
        <v>953</v>
      </c>
      <c r="G1286" t="s">
        <v>947</v>
      </c>
      <c r="H1286">
        <v>5</v>
      </c>
      <c r="I1286">
        <v>5</v>
      </c>
    </row>
    <row r="1287" spans="1:9" x14ac:dyDescent="0.2">
      <c r="A1287">
        <v>15</v>
      </c>
      <c r="B1287">
        <v>0</v>
      </c>
      <c r="C1287" t="s">
        <v>963</v>
      </c>
      <c r="D1287" t="s">
        <v>955</v>
      </c>
      <c r="E1287" t="s">
        <v>956</v>
      </c>
      <c r="F1287" t="s">
        <v>946</v>
      </c>
      <c r="G1287" t="s">
        <v>946</v>
      </c>
      <c r="H1287">
        <v>170</v>
      </c>
      <c r="I1287">
        <v>5</v>
      </c>
    </row>
    <row r="1288" spans="1:9" x14ac:dyDescent="0.2">
      <c r="A1288">
        <v>15</v>
      </c>
      <c r="B1288">
        <v>0</v>
      </c>
      <c r="C1288" t="s">
        <v>963</v>
      </c>
      <c r="D1288" t="s">
        <v>955</v>
      </c>
      <c r="E1288" t="s">
        <v>958</v>
      </c>
      <c r="F1288" t="s">
        <v>946</v>
      </c>
      <c r="G1288" t="s">
        <v>948</v>
      </c>
      <c r="H1288">
        <v>1.18</v>
      </c>
      <c r="I1288">
        <v>5</v>
      </c>
    </row>
    <row r="1289" spans="1:9" x14ac:dyDescent="0.2">
      <c r="A1289">
        <v>15</v>
      </c>
      <c r="B1289" t="s">
        <v>242</v>
      </c>
      <c r="C1289" t="s">
        <v>963</v>
      </c>
      <c r="D1289" t="s">
        <v>955</v>
      </c>
      <c r="E1289" t="s">
        <v>958</v>
      </c>
      <c r="F1289" t="s">
        <v>946</v>
      </c>
      <c r="G1289" t="s">
        <v>947</v>
      </c>
      <c r="H1289">
        <v>5</v>
      </c>
      <c r="I1289">
        <v>5</v>
      </c>
    </row>
    <row r="1290" spans="1:9" x14ac:dyDescent="0.2">
      <c r="A1290">
        <v>15</v>
      </c>
      <c r="B1290" t="s">
        <v>473</v>
      </c>
      <c r="C1290" t="s">
        <v>963</v>
      </c>
      <c r="D1290" t="s">
        <v>955</v>
      </c>
      <c r="E1290" t="s">
        <v>958</v>
      </c>
      <c r="F1290" t="s">
        <v>947</v>
      </c>
      <c r="G1290" t="s">
        <v>951</v>
      </c>
      <c r="H1290">
        <v>21</v>
      </c>
      <c r="I1290">
        <v>5</v>
      </c>
    </row>
    <row r="1291" spans="1:9" x14ac:dyDescent="0.2">
      <c r="A1291">
        <v>15</v>
      </c>
      <c r="B1291" t="s">
        <v>50</v>
      </c>
      <c r="C1291" t="s">
        <v>963</v>
      </c>
      <c r="D1291" t="s">
        <v>955</v>
      </c>
      <c r="E1291" t="s">
        <v>958</v>
      </c>
      <c r="F1291" t="s">
        <v>957</v>
      </c>
      <c r="G1291" t="s">
        <v>946</v>
      </c>
      <c r="H1291">
        <v>0.37</v>
      </c>
      <c r="I1291">
        <v>5</v>
      </c>
    </row>
    <row r="1292" spans="1:9" x14ac:dyDescent="0.2">
      <c r="A1292">
        <v>15</v>
      </c>
      <c r="B1292" t="s">
        <v>462</v>
      </c>
      <c r="C1292" t="s">
        <v>963</v>
      </c>
      <c r="D1292" t="s">
        <v>955</v>
      </c>
      <c r="E1292" t="s">
        <v>958</v>
      </c>
      <c r="F1292" t="s">
        <v>950</v>
      </c>
      <c r="G1292" t="s">
        <v>951</v>
      </c>
      <c r="H1292">
        <v>0.27999999999999997</v>
      </c>
      <c r="I1292">
        <v>5</v>
      </c>
    </row>
    <row r="1293" spans="1:9" x14ac:dyDescent="0.2">
      <c r="A1293">
        <v>15</v>
      </c>
      <c r="B1293" t="s">
        <v>369</v>
      </c>
      <c r="C1293" t="s">
        <v>963</v>
      </c>
      <c r="D1293" t="s">
        <v>955</v>
      </c>
      <c r="E1293" t="s">
        <v>958</v>
      </c>
      <c r="F1293" t="s">
        <v>950</v>
      </c>
      <c r="G1293" t="s">
        <v>947</v>
      </c>
      <c r="H1293">
        <v>0.72</v>
      </c>
      <c r="I1293">
        <v>5</v>
      </c>
    </row>
    <row r="1294" spans="1:9" x14ac:dyDescent="0.2">
      <c r="A1294">
        <v>15</v>
      </c>
      <c r="B1294">
        <v>0</v>
      </c>
      <c r="C1294" t="s">
        <v>963</v>
      </c>
      <c r="D1294" t="s">
        <v>955</v>
      </c>
      <c r="E1294" t="s">
        <v>959</v>
      </c>
      <c r="F1294" t="s">
        <v>946</v>
      </c>
      <c r="G1294" t="s">
        <v>948</v>
      </c>
      <c r="H1294">
        <v>1.26</v>
      </c>
      <c r="I1294">
        <v>5</v>
      </c>
    </row>
    <row r="1295" spans="1:9" x14ac:dyDescent="0.2">
      <c r="A1295">
        <v>15</v>
      </c>
      <c r="B1295" t="s">
        <v>471</v>
      </c>
      <c r="C1295" t="s">
        <v>963</v>
      </c>
      <c r="D1295" t="s">
        <v>955</v>
      </c>
      <c r="E1295" t="s">
        <v>960</v>
      </c>
      <c r="F1295" t="s">
        <v>946</v>
      </c>
      <c r="G1295" t="s">
        <v>946</v>
      </c>
      <c r="H1295">
        <v>0.48</v>
      </c>
      <c r="I1295">
        <v>5</v>
      </c>
    </row>
    <row r="1296" spans="1:9" x14ac:dyDescent="0.2">
      <c r="A1296">
        <v>15</v>
      </c>
      <c r="B1296" t="s">
        <v>86</v>
      </c>
      <c r="C1296" t="s">
        <v>963</v>
      </c>
      <c r="D1296" t="s">
        <v>955</v>
      </c>
      <c r="E1296" t="s">
        <v>960</v>
      </c>
      <c r="F1296" t="s">
        <v>953</v>
      </c>
      <c r="G1296" t="s">
        <v>948</v>
      </c>
      <c r="H1296">
        <v>245</v>
      </c>
      <c r="I1296">
        <v>5</v>
      </c>
    </row>
    <row r="1297" spans="1:9" x14ac:dyDescent="0.2">
      <c r="A1297">
        <v>15</v>
      </c>
      <c r="B1297" t="s">
        <v>134</v>
      </c>
      <c r="C1297" t="s">
        <v>963</v>
      </c>
      <c r="D1297" t="s">
        <v>955</v>
      </c>
      <c r="E1297" t="s">
        <v>960</v>
      </c>
      <c r="F1297" t="s">
        <v>950</v>
      </c>
      <c r="G1297" t="s">
        <v>946</v>
      </c>
      <c r="H1297">
        <v>0.48</v>
      </c>
      <c r="I1297">
        <v>5</v>
      </c>
    </row>
    <row r="1298" spans="1:9" x14ac:dyDescent="0.2">
      <c r="A1298">
        <v>15</v>
      </c>
      <c r="B1298" t="s">
        <v>566</v>
      </c>
      <c r="C1298" t="s">
        <v>963</v>
      </c>
      <c r="D1298" t="s">
        <v>955</v>
      </c>
      <c r="E1298" t="s">
        <v>961</v>
      </c>
      <c r="F1298" t="s">
        <v>946</v>
      </c>
      <c r="G1298" t="s">
        <v>948</v>
      </c>
      <c r="H1298">
        <v>0.96</v>
      </c>
      <c r="I1298">
        <v>5</v>
      </c>
    </row>
    <row r="1299" spans="1:9" x14ac:dyDescent="0.2">
      <c r="A1299">
        <v>15</v>
      </c>
      <c r="B1299" t="s">
        <v>35</v>
      </c>
      <c r="C1299" t="s">
        <v>963</v>
      </c>
      <c r="D1299" t="s">
        <v>955</v>
      </c>
      <c r="E1299" t="s">
        <v>962</v>
      </c>
      <c r="F1299" t="s">
        <v>946</v>
      </c>
      <c r="G1299" t="s">
        <v>947</v>
      </c>
      <c r="H1299">
        <v>4</v>
      </c>
      <c r="I1299">
        <v>5</v>
      </c>
    </row>
    <row r="1300" spans="1:9" x14ac:dyDescent="0.2">
      <c r="A1300">
        <v>15</v>
      </c>
      <c r="B1300" t="s">
        <v>134</v>
      </c>
      <c r="C1300" t="s">
        <v>963</v>
      </c>
      <c r="D1300" t="s">
        <v>955</v>
      </c>
      <c r="E1300" t="s">
        <v>962</v>
      </c>
      <c r="F1300" t="s">
        <v>946</v>
      </c>
      <c r="G1300" t="s">
        <v>953</v>
      </c>
      <c r="H1300">
        <v>1.1499999999999999</v>
      </c>
      <c r="I1300">
        <v>5</v>
      </c>
    </row>
    <row r="1301" spans="1:9" x14ac:dyDescent="0.2">
      <c r="A1301">
        <v>15</v>
      </c>
      <c r="B1301" t="s">
        <v>110</v>
      </c>
      <c r="C1301" t="s">
        <v>963</v>
      </c>
      <c r="D1301" t="s">
        <v>955</v>
      </c>
      <c r="E1301" t="s">
        <v>962</v>
      </c>
      <c r="F1301" t="s">
        <v>957</v>
      </c>
      <c r="G1301" t="s">
        <v>950</v>
      </c>
      <c r="H1301">
        <v>1.49</v>
      </c>
      <c r="I1301">
        <v>5</v>
      </c>
    </row>
    <row r="1302" spans="1:9" x14ac:dyDescent="0.2">
      <c r="A1302">
        <v>15</v>
      </c>
      <c r="B1302" t="s">
        <v>462</v>
      </c>
      <c r="C1302" t="s">
        <v>963</v>
      </c>
      <c r="D1302" t="s">
        <v>955</v>
      </c>
      <c r="E1302" t="s">
        <v>962</v>
      </c>
      <c r="F1302" t="s">
        <v>950</v>
      </c>
      <c r="G1302" t="s">
        <v>949</v>
      </c>
      <c r="H1302">
        <v>3</v>
      </c>
      <c r="I1302">
        <v>5</v>
      </c>
    </row>
    <row r="1303" spans="1:9" x14ac:dyDescent="0.2">
      <c r="A1303">
        <v>13</v>
      </c>
      <c r="B1303" t="s">
        <v>585</v>
      </c>
      <c r="C1303" t="s">
        <v>954</v>
      </c>
      <c r="D1303" t="s">
        <v>955</v>
      </c>
      <c r="E1303" t="s">
        <v>960</v>
      </c>
      <c r="F1303" t="s">
        <v>957</v>
      </c>
      <c r="G1303" t="s">
        <v>947</v>
      </c>
      <c r="H1303">
        <v>7</v>
      </c>
      <c r="I1303">
        <v>5</v>
      </c>
    </row>
    <row r="1304" spans="1:9" x14ac:dyDescent="0.2">
      <c r="A1304">
        <v>11</v>
      </c>
      <c r="B1304" t="s">
        <v>487</v>
      </c>
      <c r="C1304" t="s">
        <v>954</v>
      </c>
      <c r="D1304" t="s">
        <v>964</v>
      </c>
      <c r="E1304" t="s">
        <v>956</v>
      </c>
      <c r="F1304" t="s">
        <v>946</v>
      </c>
      <c r="G1304" t="e">
        <v>#VALUE!</v>
      </c>
      <c r="H1304" t="e">
        <v>#VALUE!</v>
      </c>
      <c r="I1304">
        <v>5</v>
      </c>
    </row>
    <row r="1305" spans="1:9" x14ac:dyDescent="0.2">
      <c r="A1305">
        <v>11</v>
      </c>
      <c r="B1305" t="s">
        <v>273</v>
      </c>
      <c r="C1305" t="s">
        <v>954</v>
      </c>
      <c r="D1305" t="s">
        <v>964</v>
      </c>
      <c r="E1305" t="s">
        <v>958</v>
      </c>
      <c r="F1305" t="s">
        <v>946</v>
      </c>
      <c r="G1305" t="e">
        <v>#VALUE!</v>
      </c>
      <c r="H1305" t="e">
        <v>#VALUE!</v>
      </c>
      <c r="I1305">
        <v>5</v>
      </c>
    </row>
    <row r="1306" spans="1:9" x14ac:dyDescent="0.2">
      <c r="A1306">
        <v>11</v>
      </c>
      <c r="B1306">
        <v>0</v>
      </c>
      <c r="C1306" t="s">
        <v>954</v>
      </c>
      <c r="D1306" t="s">
        <v>964</v>
      </c>
      <c r="E1306" t="s">
        <v>959</v>
      </c>
      <c r="F1306" t="s">
        <v>946</v>
      </c>
      <c r="G1306" t="e">
        <v>#VALUE!</v>
      </c>
      <c r="H1306" t="e">
        <v>#VALUE!</v>
      </c>
      <c r="I1306">
        <v>5</v>
      </c>
    </row>
    <row r="1307" spans="1:9" x14ac:dyDescent="0.2">
      <c r="A1307">
        <v>11</v>
      </c>
      <c r="B1307" t="s">
        <v>346</v>
      </c>
      <c r="C1307" t="s">
        <v>954</v>
      </c>
      <c r="D1307" t="s">
        <v>964</v>
      </c>
      <c r="E1307" t="s">
        <v>959</v>
      </c>
      <c r="F1307" t="s">
        <v>946</v>
      </c>
      <c r="G1307" t="e">
        <v>#VALUE!</v>
      </c>
      <c r="H1307" t="e">
        <v>#VALUE!</v>
      </c>
      <c r="I1307">
        <v>5</v>
      </c>
    </row>
    <row r="1308" spans="1:9" x14ac:dyDescent="0.2">
      <c r="A1308">
        <v>10</v>
      </c>
      <c r="B1308" t="s">
        <v>603</v>
      </c>
      <c r="C1308" t="s">
        <v>954</v>
      </c>
      <c r="D1308" t="s">
        <v>964</v>
      </c>
      <c r="E1308" t="s">
        <v>956</v>
      </c>
      <c r="F1308" t="s">
        <v>946</v>
      </c>
      <c r="G1308" t="e">
        <v>#VALUE!</v>
      </c>
      <c r="H1308" t="e">
        <v>#VALUE!</v>
      </c>
      <c r="I1308">
        <v>5</v>
      </c>
    </row>
    <row r="1309" spans="1:9" x14ac:dyDescent="0.2">
      <c r="A1309">
        <v>10</v>
      </c>
      <c r="B1309" t="s">
        <v>585</v>
      </c>
      <c r="C1309" t="s">
        <v>954</v>
      </c>
      <c r="D1309" t="s">
        <v>964</v>
      </c>
      <c r="E1309" t="s">
        <v>959</v>
      </c>
      <c r="F1309" t="s">
        <v>953</v>
      </c>
      <c r="G1309" t="e">
        <v>#VALUE!</v>
      </c>
      <c r="H1309" t="e">
        <v>#VALUE!</v>
      </c>
      <c r="I1309">
        <v>5</v>
      </c>
    </row>
    <row r="1310" spans="1:9" x14ac:dyDescent="0.2">
      <c r="A1310">
        <v>10</v>
      </c>
      <c r="B1310" t="s">
        <v>585</v>
      </c>
      <c r="C1310" t="s">
        <v>954</v>
      </c>
      <c r="D1310" t="s">
        <v>964</v>
      </c>
      <c r="E1310" t="s">
        <v>961</v>
      </c>
      <c r="F1310" t="s">
        <v>953</v>
      </c>
      <c r="G1310" t="e">
        <v>#VALUE!</v>
      </c>
      <c r="H1310" t="e">
        <v>#VALUE!</v>
      </c>
      <c r="I1310">
        <v>5</v>
      </c>
    </row>
    <row r="1311" spans="1:9" x14ac:dyDescent="0.2">
      <c r="A1311">
        <v>12</v>
      </c>
      <c r="B1311" t="s">
        <v>471</v>
      </c>
      <c r="C1311" t="s">
        <v>954</v>
      </c>
      <c r="D1311" t="s">
        <v>955</v>
      </c>
      <c r="E1311" t="s">
        <v>956</v>
      </c>
      <c r="F1311" t="s">
        <v>946</v>
      </c>
      <c r="G1311" t="s">
        <v>951</v>
      </c>
      <c r="H1311">
        <v>28</v>
      </c>
      <c r="I1311">
        <v>5</v>
      </c>
    </row>
    <row r="1312" spans="1:9" x14ac:dyDescent="0.2">
      <c r="A1312">
        <v>12</v>
      </c>
      <c r="B1312" t="s">
        <v>473</v>
      </c>
      <c r="C1312" t="s">
        <v>954</v>
      </c>
      <c r="D1312" t="s">
        <v>955</v>
      </c>
      <c r="E1312" t="s">
        <v>956</v>
      </c>
      <c r="F1312" t="s">
        <v>946</v>
      </c>
      <c r="G1312" t="s">
        <v>946</v>
      </c>
      <c r="H1312">
        <v>210</v>
      </c>
      <c r="I1312">
        <v>5</v>
      </c>
    </row>
    <row r="1313" spans="1:9" x14ac:dyDescent="0.2">
      <c r="A1313">
        <v>12</v>
      </c>
      <c r="B1313" t="s">
        <v>35</v>
      </c>
      <c r="C1313" t="s">
        <v>954</v>
      </c>
      <c r="D1313" t="s">
        <v>955</v>
      </c>
      <c r="E1313" t="s">
        <v>958</v>
      </c>
      <c r="F1313" t="s">
        <v>946</v>
      </c>
      <c r="G1313" t="s">
        <v>946</v>
      </c>
      <c r="H1313">
        <v>223</v>
      </c>
      <c r="I1313">
        <v>5</v>
      </c>
    </row>
    <row r="1314" spans="1:9" x14ac:dyDescent="0.2">
      <c r="A1314">
        <v>12</v>
      </c>
      <c r="B1314" t="s">
        <v>257</v>
      </c>
      <c r="C1314" t="s">
        <v>954</v>
      </c>
      <c r="D1314" t="s">
        <v>955</v>
      </c>
      <c r="E1314" t="s">
        <v>958</v>
      </c>
      <c r="F1314" t="s">
        <v>957</v>
      </c>
      <c r="G1314" t="s">
        <v>948</v>
      </c>
      <c r="H1314">
        <v>544</v>
      </c>
      <c r="I1314">
        <v>5</v>
      </c>
    </row>
    <row r="1315" spans="1:9" x14ac:dyDescent="0.2">
      <c r="A1315">
        <v>12</v>
      </c>
      <c r="B1315" t="s">
        <v>439</v>
      </c>
      <c r="C1315" t="s">
        <v>954</v>
      </c>
      <c r="D1315" t="s">
        <v>955</v>
      </c>
      <c r="E1315" t="s">
        <v>958</v>
      </c>
      <c r="F1315" t="s">
        <v>953</v>
      </c>
      <c r="G1315" t="s">
        <v>946</v>
      </c>
      <c r="H1315">
        <v>182</v>
      </c>
      <c r="I1315">
        <v>5</v>
      </c>
    </row>
    <row r="1316" spans="1:9" x14ac:dyDescent="0.2">
      <c r="A1316">
        <v>12</v>
      </c>
      <c r="B1316" t="s">
        <v>257</v>
      </c>
      <c r="C1316" t="s">
        <v>954</v>
      </c>
      <c r="D1316" t="s">
        <v>955</v>
      </c>
      <c r="E1316" t="s">
        <v>959</v>
      </c>
      <c r="F1316" t="s">
        <v>953</v>
      </c>
      <c r="G1316" t="s">
        <v>946</v>
      </c>
      <c r="H1316">
        <v>217</v>
      </c>
      <c r="I1316">
        <v>5</v>
      </c>
    </row>
    <row r="1317" spans="1:9" x14ac:dyDescent="0.2">
      <c r="A1317">
        <v>12</v>
      </c>
      <c r="B1317" t="s">
        <v>110</v>
      </c>
      <c r="C1317" t="s">
        <v>954</v>
      </c>
      <c r="D1317" t="s">
        <v>955</v>
      </c>
      <c r="E1317" t="s">
        <v>960</v>
      </c>
      <c r="F1317" t="s">
        <v>957</v>
      </c>
      <c r="G1317" t="s">
        <v>946</v>
      </c>
      <c r="H1317">
        <v>322</v>
      </c>
      <c r="I1317">
        <v>5</v>
      </c>
    </row>
    <row r="1318" spans="1:9" x14ac:dyDescent="0.2">
      <c r="A1318">
        <v>9</v>
      </c>
      <c r="B1318" t="s">
        <v>181</v>
      </c>
      <c r="C1318" t="s">
        <v>954</v>
      </c>
      <c r="D1318" t="s">
        <v>964</v>
      </c>
      <c r="E1318" t="s">
        <v>956</v>
      </c>
      <c r="F1318" t="s">
        <v>957</v>
      </c>
      <c r="G1318" t="e">
        <v>#VALUE!</v>
      </c>
      <c r="H1318" t="e">
        <v>#VALUE!</v>
      </c>
      <c r="I1318">
        <v>5</v>
      </c>
    </row>
    <row r="1319" spans="1:9" x14ac:dyDescent="0.2">
      <c r="A1319">
        <v>9</v>
      </c>
      <c r="B1319" t="s">
        <v>585</v>
      </c>
      <c r="C1319" t="s">
        <v>954</v>
      </c>
      <c r="D1319" t="s">
        <v>964</v>
      </c>
      <c r="E1319" t="s">
        <v>956</v>
      </c>
      <c r="F1319" t="s">
        <v>957</v>
      </c>
      <c r="G1319" t="e">
        <v>#VALUE!</v>
      </c>
      <c r="H1319" t="e">
        <v>#VALUE!</v>
      </c>
      <c r="I1319">
        <v>5</v>
      </c>
    </row>
    <row r="1320" spans="1:9" x14ac:dyDescent="0.2">
      <c r="A1320">
        <v>9</v>
      </c>
      <c r="B1320" t="s">
        <v>642</v>
      </c>
      <c r="C1320" t="s">
        <v>954</v>
      </c>
      <c r="D1320" t="s">
        <v>964</v>
      </c>
      <c r="E1320" t="s">
        <v>956</v>
      </c>
      <c r="F1320" t="s">
        <v>950</v>
      </c>
      <c r="G1320" t="e">
        <v>#VALUE!</v>
      </c>
      <c r="H1320" t="e">
        <v>#VALUE!</v>
      </c>
      <c r="I1320">
        <v>5</v>
      </c>
    </row>
    <row r="1321" spans="1:9" x14ac:dyDescent="0.2">
      <c r="A1321">
        <v>9</v>
      </c>
      <c r="B1321" t="s">
        <v>273</v>
      </c>
      <c r="C1321" t="s">
        <v>954</v>
      </c>
      <c r="D1321" t="s">
        <v>964</v>
      </c>
      <c r="E1321" t="s">
        <v>956</v>
      </c>
      <c r="F1321" t="s">
        <v>950</v>
      </c>
      <c r="G1321" t="e">
        <v>#VALUE!</v>
      </c>
      <c r="H1321" t="e">
        <v>#VALUE!</v>
      </c>
      <c r="I1321">
        <v>5</v>
      </c>
    </row>
    <row r="1322" spans="1:9" x14ac:dyDescent="0.2">
      <c r="A1322">
        <v>9</v>
      </c>
      <c r="B1322" t="s">
        <v>585</v>
      </c>
      <c r="C1322" t="s">
        <v>954</v>
      </c>
      <c r="D1322" t="s">
        <v>964</v>
      </c>
      <c r="E1322" t="s">
        <v>958</v>
      </c>
      <c r="F1322" t="s">
        <v>957</v>
      </c>
      <c r="G1322" t="e">
        <v>#VALUE!</v>
      </c>
      <c r="H1322" t="e">
        <v>#VALUE!</v>
      </c>
      <c r="I1322">
        <v>5</v>
      </c>
    </row>
    <row r="1323" spans="1:9" x14ac:dyDescent="0.2">
      <c r="A1323">
        <v>9</v>
      </c>
      <c r="B1323" t="s">
        <v>501</v>
      </c>
      <c r="C1323" t="s">
        <v>954</v>
      </c>
      <c r="D1323" t="s">
        <v>964</v>
      </c>
      <c r="E1323" t="s">
        <v>959</v>
      </c>
      <c r="F1323" t="s">
        <v>957</v>
      </c>
      <c r="G1323" t="e">
        <v>#VALUE!</v>
      </c>
      <c r="H1323" t="e">
        <v>#VALUE!</v>
      </c>
      <c r="I1323">
        <v>5</v>
      </c>
    </row>
    <row r="1324" spans="1:9" x14ac:dyDescent="0.2">
      <c r="A1324">
        <v>9</v>
      </c>
      <c r="B1324" t="s">
        <v>181</v>
      </c>
      <c r="C1324" t="s">
        <v>954</v>
      </c>
      <c r="D1324" t="s">
        <v>964</v>
      </c>
      <c r="E1324" t="s">
        <v>961</v>
      </c>
      <c r="F1324" t="s">
        <v>957</v>
      </c>
      <c r="G1324" t="e">
        <v>#VALUE!</v>
      </c>
      <c r="H1324" t="e">
        <v>#VALUE!</v>
      </c>
      <c r="I1324">
        <v>5</v>
      </c>
    </row>
    <row r="1325" spans="1:9" x14ac:dyDescent="0.2">
      <c r="A1325">
        <v>9</v>
      </c>
      <c r="B1325" t="s">
        <v>603</v>
      </c>
      <c r="C1325" t="s">
        <v>954</v>
      </c>
      <c r="D1325" t="s">
        <v>964</v>
      </c>
      <c r="E1325" t="s">
        <v>962</v>
      </c>
      <c r="F1325" t="s">
        <v>946</v>
      </c>
      <c r="G1325" t="e">
        <v>#VALUE!</v>
      </c>
      <c r="H1325" t="e">
        <v>#VALUE!</v>
      </c>
      <c r="I1325">
        <v>5</v>
      </c>
    </row>
    <row r="1326" spans="1:9" x14ac:dyDescent="0.2">
      <c r="A1326">
        <v>11</v>
      </c>
      <c r="B1326" t="s">
        <v>585</v>
      </c>
      <c r="C1326" t="s">
        <v>954</v>
      </c>
      <c r="D1326" t="s">
        <v>964</v>
      </c>
      <c r="E1326" t="s">
        <v>962</v>
      </c>
      <c r="F1326" t="s">
        <v>957</v>
      </c>
      <c r="G1326" t="e">
        <v>#VALUE!</v>
      </c>
      <c r="H1326" t="e">
        <v>#VALUE!</v>
      </c>
      <c r="I1326">
        <v>5</v>
      </c>
    </row>
    <row r="1327" spans="1:9" x14ac:dyDescent="0.2">
      <c r="A1327">
        <v>11</v>
      </c>
      <c r="B1327" t="s">
        <v>439</v>
      </c>
      <c r="C1327" t="s">
        <v>954</v>
      </c>
      <c r="D1327" t="s">
        <v>955</v>
      </c>
      <c r="E1327" t="s">
        <v>962</v>
      </c>
      <c r="F1327" t="s">
        <v>957</v>
      </c>
      <c r="G1327" t="s">
        <v>946</v>
      </c>
      <c r="H1327">
        <v>1.54</v>
      </c>
      <c r="I1327">
        <v>5</v>
      </c>
    </row>
    <row r="1328" spans="1:9" x14ac:dyDescent="0.2">
      <c r="A1328">
        <v>8</v>
      </c>
      <c r="B1328" t="s">
        <v>671</v>
      </c>
      <c r="C1328" t="s">
        <v>954</v>
      </c>
      <c r="D1328" t="s">
        <v>965</v>
      </c>
      <c r="E1328" t="s">
        <v>956</v>
      </c>
      <c r="F1328" t="s">
        <v>946</v>
      </c>
      <c r="G1328" t="e">
        <v>#VALUE!</v>
      </c>
      <c r="H1328" t="e">
        <v>#VALUE!</v>
      </c>
      <c r="I1328">
        <v>5</v>
      </c>
    </row>
    <row r="1329" spans="1:9" x14ac:dyDescent="0.2">
      <c r="A1329">
        <v>8</v>
      </c>
      <c r="B1329" t="s">
        <v>674</v>
      </c>
      <c r="C1329" t="s">
        <v>954</v>
      </c>
      <c r="D1329" t="s">
        <v>965</v>
      </c>
      <c r="E1329" t="s">
        <v>956</v>
      </c>
      <c r="F1329" t="s">
        <v>946</v>
      </c>
      <c r="G1329" t="e">
        <v>#VALUE!</v>
      </c>
      <c r="H1329" t="e">
        <v>#VALUE!</v>
      </c>
      <c r="I1329">
        <v>5</v>
      </c>
    </row>
    <row r="1330" spans="1:9" x14ac:dyDescent="0.2">
      <c r="A1330">
        <v>8</v>
      </c>
      <c r="B1330" t="s">
        <v>677</v>
      </c>
      <c r="C1330" t="s">
        <v>954</v>
      </c>
      <c r="D1330" t="s">
        <v>965</v>
      </c>
      <c r="E1330" t="s">
        <v>959</v>
      </c>
      <c r="F1330" t="s">
        <v>946</v>
      </c>
      <c r="G1330" t="e">
        <v>#VALUE!</v>
      </c>
      <c r="H1330" t="e">
        <v>#VALUE!</v>
      </c>
      <c r="I1330">
        <v>5</v>
      </c>
    </row>
    <row r="1331" spans="1:9" x14ac:dyDescent="0.2">
      <c r="A1331">
        <v>8</v>
      </c>
      <c r="B1331" t="s">
        <v>603</v>
      </c>
      <c r="C1331" t="s">
        <v>954</v>
      </c>
      <c r="D1331" t="s">
        <v>965</v>
      </c>
      <c r="E1331" t="s">
        <v>959</v>
      </c>
      <c r="F1331" t="s">
        <v>946</v>
      </c>
      <c r="G1331" t="e">
        <v>#VALUE!</v>
      </c>
      <c r="H1331" t="e">
        <v>#VALUE!</v>
      </c>
      <c r="I1331">
        <v>5</v>
      </c>
    </row>
    <row r="1332" spans="1:9" x14ac:dyDescent="0.2">
      <c r="A1332">
        <v>8</v>
      </c>
      <c r="B1332" t="s">
        <v>82</v>
      </c>
      <c r="C1332" t="s">
        <v>954</v>
      </c>
      <c r="D1332" t="s">
        <v>955</v>
      </c>
      <c r="E1332" t="s">
        <v>961</v>
      </c>
      <c r="F1332" t="s">
        <v>953</v>
      </c>
      <c r="G1332" t="s">
        <v>953</v>
      </c>
      <c r="H1332">
        <v>1.8599999999999999</v>
      </c>
      <c r="I1332">
        <v>5</v>
      </c>
    </row>
    <row r="1333" spans="1:9" x14ac:dyDescent="0.2">
      <c r="A1333">
        <v>8</v>
      </c>
      <c r="B1333" t="s">
        <v>433</v>
      </c>
      <c r="C1333" t="s">
        <v>954</v>
      </c>
      <c r="D1333" t="s">
        <v>965</v>
      </c>
      <c r="E1333" t="s">
        <v>962</v>
      </c>
      <c r="F1333" t="s">
        <v>946</v>
      </c>
      <c r="G1333" t="e">
        <v>#VALUE!</v>
      </c>
      <c r="H1333" t="e">
        <v>#VALUE!</v>
      </c>
      <c r="I1333">
        <v>5</v>
      </c>
    </row>
    <row r="1334" spans="1:9" x14ac:dyDescent="0.2">
      <c r="A1334">
        <v>8</v>
      </c>
      <c r="B1334" t="s">
        <v>501</v>
      </c>
      <c r="C1334" t="s">
        <v>954</v>
      </c>
      <c r="D1334" t="s">
        <v>965</v>
      </c>
      <c r="E1334" t="s">
        <v>962</v>
      </c>
      <c r="F1334" t="s">
        <v>953</v>
      </c>
      <c r="G1334" t="e">
        <v>#VALUE!</v>
      </c>
      <c r="H1334" t="e">
        <v>#VALUE!</v>
      </c>
      <c r="I1334">
        <v>5</v>
      </c>
    </row>
    <row r="1335" spans="1:9" x14ac:dyDescent="0.2">
      <c r="A1335">
        <v>12</v>
      </c>
      <c r="B1335" t="s">
        <v>471</v>
      </c>
      <c r="C1335" t="s">
        <v>963</v>
      </c>
      <c r="D1335" t="s">
        <v>955</v>
      </c>
      <c r="E1335" t="s">
        <v>958</v>
      </c>
      <c r="F1335" t="s">
        <v>946</v>
      </c>
      <c r="G1335" t="s">
        <v>951</v>
      </c>
      <c r="H1335">
        <v>0.22</v>
      </c>
      <c r="I1335">
        <v>5</v>
      </c>
    </row>
    <row r="1336" spans="1:9" x14ac:dyDescent="0.2">
      <c r="A1336">
        <v>12</v>
      </c>
      <c r="B1336">
        <v>0</v>
      </c>
      <c r="C1336" t="s">
        <v>963</v>
      </c>
      <c r="D1336" t="s">
        <v>955</v>
      </c>
      <c r="E1336" t="s">
        <v>958</v>
      </c>
      <c r="F1336" t="s">
        <v>946</v>
      </c>
      <c r="G1336" t="s">
        <v>949</v>
      </c>
      <c r="H1336">
        <v>2</v>
      </c>
      <c r="I1336">
        <v>5</v>
      </c>
    </row>
    <row r="1337" spans="1:9" x14ac:dyDescent="0.2">
      <c r="A1337">
        <v>12</v>
      </c>
      <c r="B1337" t="s">
        <v>462</v>
      </c>
      <c r="C1337" t="s">
        <v>963</v>
      </c>
      <c r="D1337" t="s">
        <v>955</v>
      </c>
      <c r="E1337" t="s">
        <v>960</v>
      </c>
      <c r="F1337" t="s">
        <v>946</v>
      </c>
      <c r="G1337" t="s">
        <v>947</v>
      </c>
      <c r="H1337">
        <v>1.94</v>
      </c>
      <c r="I1337">
        <v>5</v>
      </c>
    </row>
    <row r="1338" spans="1:9" x14ac:dyDescent="0.2">
      <c r="A1338">
        <v>12</v>
      </c>
      <c r="B1338" t="s">
        <v>677</v>
      </c>
      <c r="C1338" t="s">
        <v>963</v>
      </c>
      <c r="D1338" t="s">
        <v>955</v>
      </c>
      <c r="E1338" t="s">
        <v>960</v>
      </c>
      <c r="F1338" t="s">
        <v>946</v>
      </c>
      <c r="G1338" t="s">
        <v>947</v>
      </c>
      <c r="H1338">
        <v>3</v>
      </c>
      <c r="I1338">
        <v>5</v>
      </c>
    </row>
    <row r="1339" spans="1:9" x14ac:dyDescent="0.2">
      <c r="A1339">
        <v>15</v>
      </c>
      <c r="B1339" t="s">
        <v>242</v>
      </c>
      <c r="C1339" t="s">
        <v>963</v>
      </c>
      <c r="D1339" t="s">
        <v>955</v>
      </c>
      <c r="E1339" t="s">
        <v>956</v>
      </c>
      <c r="F1339" t="s">
        <v>946</v>
      </c>
      <c r="G1339" t="s">
        <v>948</v>
      </c>
      <c r="H1339">
        <v>1.06</v>
      </c>
      <c r="I1339">
        <v>5</v>
      </c>
    </row>
    <row r="1340" spans="1:9" x14ac:dyDescent="0.2">
      <c r="A1340">
        <v>15</v>
      </c>
      <c r="B1340" t="s">
        <v>314</v>
      </c>
      <c r="C1340" t="s">
        <v>963</v>
      </c>
      <c r="D1340" t="s">
        <v>955</v>
      </c>
      <c r="E1340" t="s">
        <v>956</v>
      </c>
      <c r="F1340" t="s">
        <v>949</v>
      </c>
      <c r="G1340" t="s">
        <v>949</v>
      </c>
      <c r="H1340">
        <v>2</v>
      </c>
      <c r="I1340">
        <v>5</v>
      </c>
    </row>
    <row r="1341" spans="1:9" x14ac:dyDescent="0.2">
      <c r="A1341">
        <v>15</v>
      </c>
      <c r="B1341" t="s">
        <v>221</v>
      </c>
      <c r="C1341" t="s">
        <v>963</v>
      </c>
      <c r="D1341" t="s">
        <v>955</v>
      </c>
      <c r="E1341" t="s">
        <v>958</v>
      </c>
      <c r="F1341" t="s">
        <v>946</v>
      </c>
      <c r="G1341" t="s">
        <v>953</v>
      </c>
      <c r="H1341">
        <v>1.2</v>
      </c>
      <c r="I1341">
        <v>5</v>
      </c>
    </row>
    <row r="1342" spans="1:9" x14ac:dyDescent="0.2">
      <c r="A1342">
        <v>15</v>
      </c>
      <c r="B1342">
        <v>0</v>
      </c>
      <c r="C1342" t="s">
        <v>963</v>
      </c>
      <c r="D1342" t="s">
        <v>955</v>
      </c>
      <c r="E1342" t="s">
        <v>958</v>
      </c>
      <c r="F1342" t="s">
        <v>947</v>
      </c>
      <c r="G1342" t="s">
        <v>948</v>
      </c>
      <c r="H1342">
        <v>205</v>
      </c>
      <c r="I1342">
        <v>5</v>
      </c>
    </row>
    <row r="1343" spans="1:9" x14ac:dyDescent="0.2">
      <c r="A1343">
        <v>15</v>
      </c>
      <c r="B1343" t="s">
        <v>314</v>
      </c>
      <c r="C1343" t="s">
        <v>963</v>
      </c>
      <c r="D1343" t="s">
        <v>955</v>
      </c>
      <c r="E1343" t="s">
        <v>959</v>
      </c>
      <c r="F1343" t="s">
        <v>949</v>
      </c>
      <c r="G1343" t="s">
        <v>953</v>
      </c>
      <c r="H1343">
        <v>0.70000000000000007</v>
      </c>
      <c r="I1343">
        <v>5</v>
      </c>
    </row>
    <row r="1344" spans="1:9" x14ac:dyDescent="0.2">
      <c r="A1344">
        <v>15</v>
      </c>
      <c r="B1344" t="s">
        <v>45</v>
      </c>
      <c r="C1344" t="s">
        <v>963</v>
      </c>
      <c r="D1344" t="s">
        <v>955</v>
      </c>
      <c r="E1344" t="s">
        <v>960</v>
      </c>
      <c r="F1344" t="s">
        <v>950</v>
      </c>
      <c r="G1344" t="s">
        <v>946</v>
      </c>
      <c r="H1344">
        <v>0.57999999999999996</v>
      </c>
      <c r="I1344">
        <v>5</v>
      </c>
    </row>
    <row r="1345" spans="1:9" x14ac:dyDescent="0.2">
      <c r="A1345">
        <v>15</v>
      </c>
      <c r="B1345" t="s">
        <v>100</v>
      </c>
      <c r="C1345" t="s">
        <v>963</v>
      </c>
      <c r="D1345" t="s">
        <v>955</v>
      </c>
      <c r="E1345" t="s">
        <v>961</v>
      </c>
      <c r="F1345" t="s">
        <v>949</v>
      </c>
      <c r="G1345" t="s">
        <v>951</v>
      </c>
      <c r="H1345">
        <v>0.16999999999999998</v>
      </c>
      <c r="I1345">
        <v>5</v>
      </c>
    </row>
    <row r="1346" spans="1:9" x14ac:dyDescent="0.2">
      <c r="A1346">
        <v>15</v>
      </c>
      <c r="B1346" t="s">
        <v>566</v>
      </c>
      <c r="C1346" t="s">
        <v>963</v>
      </c>
      <c r="D1346" t="s">
        <v>955</v>
      </c>
      <c r="E1346" t="s">
        <v>962</v>
      </c>
      <c r="F1346" t="s">
        <v>951</v>
      </c>
      <c r="G1346" t="s">
        <v>949</v>
      </c>
      <c r="H1346">
        <v>1</v>
      </c>
      <c r="I1346">
        <v>5</v>
      </c>
    </row>
    <row r="1347" spans="1:9" x14ac:dyDescent="0.2">
      <c r="A1347">
        <v>15</v>
      </c>
      <c r="B1347" t="s">
        <v>369</v>
      </c>
      <c r="C1347" t="s">
        <v>963</v>
      </c>
      <c r="D1347" t="s">
        <v>955</v>
      </c>
      <c r="E1347" t="s">
        <v>962</v>
      </c>
      <c r="F1347" t="s">
        <v>950</v>
      </c>
      <c r="G1347" t="s">
        <v>950</v>
      </c>
      <c r="H1347">
        <v>0.88</v>
      </c>
      <c r="I1347">
        <v>5</v>
      </c>
    </row>
    <row r="1348" spans="1:9" x14ac:dyDescent="0.2">
      <c r="A1348">
        <v>15</v>
      </c>
      <c r="B1348" t="s">
        <v>100</v>
      </c>
      <c r="C1348" t="s">
        <v>963</v>
      </c>
      <c r="D1348" t="s">
        <v>955</v>
      </c>
      <c r="E1348" t="s">
        <v>962</v>
      </c>
      <c r="F1348" t="s">
        <v>949</v>
      </c>
      <c r="G1348" t="s">
        <v>953</v>
      </c>
      <c r="H1348">
        <v>0.67</v>
      </c>
      <c r="I1348">
        <v>5</v>
      </c>
    </row>
    <row r="1349" spans="1:9" x14ac:dyDescent="0.2">
      <c r="A1349">
        <v>6</v>
      </c>
      <c r="B1349" t="s">
        <v>677</v>
      </c>
      <c r="C1349" t="s">
        <v>954</v>
      </c>
      <c r="D1349" t="s">
        <v>965</v>
      </c>
      <c r="E1349" t="s">
        <v>956</v>
      </c>
      <c r="F1349" t="s">
        <v>946</v>
      </c>
      <c r="G1349" t="e">
        <v>#VALUE!</v>
      </c>
      <c r="H1349" t="e">
        <v>#VALUE!</v>
      </c>
      <c r="I1349">
        <v>5</v>
      </c>
    </row>
    <row r="1350" spans="1:9" x14ac:dyDescent="0.2">
      <c r="A1350">
        <v>6</v>
      </c>
      <c r="B1350" t="s">
        <v>346</v>
      </c>
      <c r="C1350" t="s">
        <v>954</v>
      </c>
      <c r="D1350" t="s">
        <v>965</v>
      </c>
      <c r="E1350" t="s">
        <v>956</v>
      </c>
      <c r="F1350" t="s">
        <v>946</v>
      </c>
      <c r="G1350" t="e">
        <v>#VALUE!</v>
      </c>
      <c r="H1350" t="e">
        <v>#VALUE!</v>
      </c>
      <c r="I1350">
        <v>5</v>
      </c>
    </row>
    <row r="1351" spans="1:9" x14ac:dyDescent="0.2">
      <c r="A1351">
        <v>6</v>
      </c>
      <c r="B1351" t="s">
        <v>369</v>
      </c>
      <c r="C1351" t="s">
        <v>954</v>
      </c>
      <c r="D1351" t="s">
        <v>965</v>
      </c>
      <c r="E1351" t="s">
        <v>956</v>
      </c>
      <c r="F1351" t="s">
        <v>946</v>
      </c>
      <c r="G1351" t="e">
        <v>#VALUE!</v>
      </c>
      <c r="H1351" t="e">
        <v>#VALUE!</v>
      </c>
      <c r="I1351">
        <v>5</v>
      </c>
    </row>
    <row r="1352" spans="1:9" x14ac:dyDescent="0.2">
      <c r="A1352">
        <v>6</v>
      </c>
      <c r="B1352">
        <v>0</v>
      </c>
      <c r="C1352" t="s">
        <v>954</v>
      </c>
      <c r="D1352" t="s">
        <v>965</v>
      </c>
      <c r="E1352" t="s">
        <v>956</v>
      </c>
      <c r="F1352" t="s">
        <v>953</v>
      </c>
      <c r="G1352" t="e">
        <v>#VALUE!</v>
      </c>
      <c r="H1352" t="e">
        <v>#VALUE!</v>
      </c>
      <c r="I1352">
        <v>5</v>
      </c>
    </row>
    <row r="1353" spans="1:9" x14ac:dyDescent="0.2">
      <c r="A1353">
        <v>6</v>
      </c>
      <c r="B1353" t="s">
        <v>671</v>
      </c>
      <c r="C1353" t="s">
        <v>954</v>
      </c>
      <c r="D1353" t="s">
        <v>965</v>
      </c>
      <c r="E1353" t="s">
        <v>959</v>
      </c>
      <c r="F1353" t="s">
        <v>946</v>
      </c>
      <c r="G1353" t="e">
        <v>#VALUE!</v>
      </c>
      <c r="H1353" t="e">
        <v>#VALUE!</v>
      </c>
      <c r="I1353">
        <v>5</v>
      </c>
    </row>
    <row r="1354" spans="1:9" x14ac:dyDescent="0.2">
      <c r="A1354">
        <v>6</v>
      </c>
      <c r="B1354" t="s">
        <v>487</v>
      </c>
      <c r="C1354" t="s">
        <v>954</v>
      </c>
      <c r="D1354" t="s">
        <v>965</v>
      </c>
      <c r="E1354" t="s">
        <v>961</v>
      </c>
      <c r="F1354" t="s">
        <v>946</v>
      </c>
      <c r="G1354" t="e">
        <v>#VALUE!</v>
      </c>
      <c r="H1354" t="e">
        <v>#VALUE!</v>
      </c>
      <c r="I1354">
        <v>5</v>
      </c>
    </row>
    <row r="1355" spans="1:9" x14ac:dyDescent="0.2">
      <c r="A1355">
        <v>6</v>
      </c>
      <c r="B1355" t="s">
        <v>674</v>
      </c>
      <c r="C1355" t="s">
        <v>954</v>
      </c>
      <c r="D1355" t="s">
        <v>965</v>
      </c>
      <c r="E1355" t="s">
        <v>962</v>
      </c>
      <c r="F1355" t="s">
        <v>946</v>
      </c>
      <c r="G1355" t="e">
        <v>#VALUE!</v>
      </c>
      <c r="H1355" t="e">
        <v>#VALUE!</v>
      </c>
      <c r="I1355">
        <v>5</v>
      </c>
    </row>
    <row r="1356" spans="1:9" x14ac:dyDescent="0.2">
      <c r="A1356">
        <v>6</v>
      </c>
      <c r="B1356" t="s">
        <v>753</v>
      </c>
      <c r="C1356" t="s">
        <v>954</v>
      </c>
      <c r="D1356" t="s">
        <v>965</v>
      </c>
      <c r="E1356" t="s">
        <v>962</v>
      </c>
      <c r="F1356" t="s">
        <v>946</v>
      </c>
      <c r="G1356" t="e">
        <v>#VALUE!</v>
      </c>
      <c r="H1356" t="e">
        <v>#VALUE!</v>
      </c>
      <c r="I1356">
        <v>5</v>
      </c>
    </row>
    <row r="1357" spans="1:9" x14ac:dyDescent="0.2">
      <c r="A1357">
        <v>8</v>
      </c>
      <c r="B1357">
        <v>0</v>
      </c>
      <c r="C1357" t="s">
        <v>954</v>
      </c>
      <c r="D1357" t="s">
        <v>965</v>
      </c>
      <c r="E1357" t="s">
        <v>961</v>
      </c>
      <c r="F1357" t="s">
        <v>946</v>
      </c>
      <c r="G1357" t="e">
        <v>#VALUE!</v>
      </c>
      <c r="H1357" t="e">
        <v>#VALUE!</v>
      </c>
      <c r="I1357">
        <v>5</v>
      </c>
    </row>
    <row r="1358" spans="1:9" x14ac:dyDescent="0.2">
      <c r="A1358">
        <v>15</v>
      </c>
      <c r="B1358" t="s">
        <v>566</v>
      </c>
      <c r="C1358" t="s">
        <v>963</v>
      </c>
      <c r="D1358" t="s">
        <v>955</v>
      </c>
      <c r="E1358" t="s">
        <v>956</v>
      </c>
      <c r="F1358" t="s">
        <v>946</v>
      </c>
      <c r="G1358" t="s">
        <v>946</v>
      </c>
      <c r="H1358">
        <v>155</v>
      </c>
      <c r="I1358">
        <v>5</v>
      </c>
    </row>
    <row r="1359" spans="1:9" x14ac:dyDescent="0.2">
      <c r="A1359">
        <v>15</v>
      </c>
      <c r="B1359" t="s">
        <v>221</v>
      </c>
      <c r="C1359" t="s">
        <v>963</v>
      </c>
      <c r="D1359" t="s">
        <v>955</v>
      </c>
      <c r="E1359" t="s">
        <v>956</v>
      </c>
      <c r="F1359" t="s">
        <v>947</v>
      </c>
      <c r="G1359" t="s">
        <v>946</v>
      </c>
      <c r="H1359">
        <v>0.44999999999999996</v>
      </c>
      <c r="I1359">
        <v>5</v>
      </c>
    </row>
    <row r="1360" spans="1:9" x14ac:dyDescent="0.2">
      <c r="A1360">
        <v>15</v>
      </c>
      <c r="B1360" t="s">
        <v>100</v>
      </c>
      <c r="C1360" t="s">
        <v>963</v>
      </c>
      <c r="D1360" t="s">
        <v>955</v>
      </c>
      <c r="E1360" t="s">
        <v>956</v>
      </c>
      <c r="F1360" t="s">
        <v>949</v>
      </c>
      <c r="G1360" t="s">
        <v>952</v>
      </c>
      <c r="H1360">
        <v>0.89</v>
      </c>
      <c r="I1360">
        <v>5</v>
      </c>
    </row>
    <row r="1361" spans="1:9" x14ac:dyDescent="0.2">
      <c r="A1361">
        <v>15</v>
      </c>
      <c r="B1361" t="s">
        <v>677</v>
      </c>
      <c r="C1361" t="s">
        <v>963</v>
      </c>
      <c r="D1361" t="s">
        <v>955</v>
      </c>
      <c r="E1361" t="s">
        <v>958</v>
      </c>
      <c r="F1361" t="s">
        <v>946</v>
      </c>
      <c r="G1361" t="s">
        <v>946</v>
      </c>
      <c r="H1361">
        <v>0.25</v>
      </c>
      <c r="I1361">
        <v>5</v>
      </c>
    </row>
    <row r="1362" spans="1:9" x14ac:dyDescent="0.2">
      <c r="A1362">
        <v>15</v>
      </c>
      <c r="B1362" t="s">
        <v>566</v>
      </c>
      <c r="C1362" t="s">
        <v>963</v>
      </c>
      <c r="D1362" t="s">
        <v>955</v>
      </c>
      <c r="E1362" t="s">
        <v>958</v>
      </c>
      <c r="F1362" t="s">
        <v>951</v>
      </c>
      <c r="G1362" t="s">
        <v>946</v>
      </c>
      <c r="H1362">
        <v>168</v>
      </c>
      <c r="I1362">
        <v>5</v>
      </c>
    </row>
    <row r="1363" spans="1:9" x14ac:dyDescent="0.2">
      <c r="A1363">
        <v>15</v>
      </c>
      <c r="B1363" t="s">
        <v>66</v>
      </c>
      <c r="C1363" t="s">
        <v>963</v>
      </c>
      <c r="D1363" t="s">
        <v>955</v>
      </c>
      <c r="E1363" t="s">
        <v>958</v>
      </c>
      <c r="F1363" t="s">
        <v>950</v>
      </c>
      <c r="G1363" t="s">
        <v>950</v>
      </c>
      <c r="H1363">
        <v>0.91999999999999993</v>
      </c>
      <c r="I1363">
        <v>5</v>
      </c>
    </row>
    <row r="1364" spans="1:9" x14ac:dyDescent="0.2">
      <c r="A1364">
        <v>15</v>
      </c>
      <c r="B1364" t="s">
        <v>314</v>
      </c>
      <c r="C1364" t="s">
        <v>963</v>
      </c>
      <c r="D1364" t="s">
        <v>955</v>
      </c>
      <c r="E1364" t="s">
        <v>958</v>
      </c>
      <c r="F1364" t="s">
        <v>949</v>
      </c>
      <c r="G1364" t="s">
        <v>947</v>
      </c>
      <c r="H1364">
        <v>0.51</v>
      </c>
      <c r="I1364">
        <v>5</v>
      </c>
    </row>
    <row r="1365" spans="1:9" x14ac:dyDescent="0.2">
      <c r="A1365">
        <v>15</v>
      </c>
      <c r="B1365" t="s">
        <v>603</v>
      </c>
      <c r="C1365" t="s">
        <v>963</v>
      </c>
      <c r="D1365" t="s">
        <v>955</v>
      </c>
      <c r="E1365" t="s">
        <v>958</v>
      </c>
      <c r="F1365" t="s">
        <v>949</v>
      </c>
      <c r="G1365" t="s">
        <v>953</v>
      </c>
      <c r="H1365">
        <v>0.92999999999999994</v>
      </c>
      <c r="I1365">
        <v>5</v>
      </c>
    </row>
    <row r="1366" spans="1:9" x14ac:dyDescent="0.2">
      <c r="A1366">
        <v>15</v>
      </c>
      <c r="B1366" t="s">
        <v>242</v>
      </c>
      <c r="C1366" t="s">
        <v>963</v>
      </c>
      <c r="D1366" t="s">
        <v>955</v>
      </c>
      <c r="E1366" t="s">
        <v>959</v>
      </c>
      <c r="F1366" t="s">
        <v>946</v>
      </c>
      <c r="G1366" t="s">
        <v>951</v>
      </c>
      <c r="H1366">
        <v>16</v>
      </c>
      <c r="I1366">
        <v>5</v>
      </c>
    </row>
    <row r="1367" spans="1:9" x14ac:dyDescent="0.2">
      <c r="A1367">
        <v>15</v>
      </c>
      <c r="B1367" t="s">
        <v>566</v>
      </c>
      <c r="C1367" t="s">
        <v>963</v>
      </c>
      <c r="D1367" t="s">
        <v>955</v>
      </c>
      <c r="E1367" t="s">
        <v>959</v>
      </c>
      <c r="F1367" t="s">
        <v>951</v>
      </c>
      <c r="G1367" t="s">
        <v>951</v>
      </c>
      <c r="H1367">
        <v>9</v>
      </c>
      <c r="I1367">
        <v>5</v>
      </c>
    </row>
    <row r="1368" spans="1:9" x14ac:dyDescent="0.2">
      <c r="A1368">
        <v>15</v>
      </c>
      <c r="B1368" t="s">
        <v>5</v>
      </c>
      <c r="C1368" t="s">
        <v>963</v>
      </c>
      <c r="D1368" t="s">
        <v>955</v>
      </c>
      <c r="E1368" t="s">
        <v>960</v>
      </c>
      <c r="F1368" t="s">
        <v>946</v>
      </c>
      <c r="G1368" t="s">
        <v>951</v>
      </c>
      <c r="H1368">
        <v>0.21</v>
      </c>
      <c r="I1368">
        <v>5</v>
      </c>
    </row>
    <row r="1369" spans="1:9" x14ac:dyDescent="0.2">
      <c r="A1369">
        <v>15</v>
      </c>
      <c r="B1369" t="s">
        <v>221</v>
      </c>
      <c r="C1369" t="s">
        <v>963</v>
      </c>
      <c r="D1369" t="s">
        <v>955</v>
      </c>
      <c r="E1369" t="s">
        <v>960</v>
      </c>
      <c r="F1369" t="s">
        <v>946</v>
      </c>
      <c r="G1369" t="s">
        <v>951</v>
      </c>
      <c r="H1369">
        <v>0.13999999999999999</v>
      </c>
      <c r="I1369">
        <v>5</v>
      </c>
    </row>
    <row r="1370" spans="1:9" x14ac:dyDescent="0.2">
      <c r="A1370">
        <v>15</v>
      </c>
      <c r="B1370" t="s">
        <v>473</v>
      </c>
      <c r="C1370" t="s">
        <v>963</v>
      </c>
      <c r="D1370" t="s">
        <v>955</v>
      </c>
      <c r="E1370" t="s">
        <v>960</v>
      </c>
      <c r="F1370" t="s">
        <v>946</v>
      </c>
      <c r="G1370" t="s">
        <v>948</v>
      </c>
      <c r="H1370">
        <v>168</v>
      </c>
      <c r="I1370">
        <v>5</v>
      </c>
    </row>
    <row r="1371" spans="1:9" x14ac:dyDescent="0.2">
      <c r="A1371">
        <v>15</v>
      </c>
      <c r="B1371" t="s">
        <v>346</v>
      </c>
      <c r="C1371" t="s">
        <v>963</v>
      </c>
      <c r="D1371" t="s">
        <v>955</v>
      </c>
      <c r="E1371" t="s">
        <v>960</v>
      </c>
      <c r="F1371" t="s">
        <v>946</v>
      </c>
      <c r="G1371" t="s">
        <v>952</v>
      </c>
      <c r="H1371">
        <v>0.8</v>
      </c>
      <c r="I1371">
        <v>5</v>
      </c>
    </row>
    <row r="1372" spans="1:9" x14ac:dyDescent="0.2">
      <c r="A1372">
        <v>15</v>
      </c>
      <c r="B1372">
        <v>0</v>
      </c>
      <c r="C1372" t="s">
        <v>963</v>
      </c>
      <c r="D1372" t="s">
        <v>955</v>
      </c>
      <c r="E1372" t="s">
        <v>960</v>
      </c>
      <c r="F1372" t="s">
        <v>947</v>
      </c>
      <c r="G1372" t="s">
        <v>946</v>
      </c>
      <c r="H1372">
        <v>0.36</v>
      </c>
      <c r="I1372">
        <v>5</v>
      </c>
    </row>
    <row r="1373" spans="1:9" x14ac:dyDescent="0.2">
      <c r="A1373">
        <v>15</v>
      </c>
      <c r="B1373">
        <v>0</v>
      </c>
      <c r="C1373" t="s">
        <v>963</v>
      </c>
      <c r="D1373" t="s">
        <v>955</v>
      </c>
      <c r="E1373" t="s">
        <v>960</v>
      </c>
      <c r="F1373" t="s">
        <v>952</v>
      </c>
      <c r="G1373" t="s">
        <v>950</v>
      </c>
      <c r="H1373">
        <v>0.54999999999999993</v>
      </c>
      <c r="I1373">
        <v>5</v>
      </c>
    </row>
    <row r="1374" spans="1:9" x14ac:dyDescent="0.2">
      <c r="A1374">
        <v>15</v>
      </c>
      <c r="B1374" t="s">
        <v>82</v>
      </c>
      <c r="C1374" t="s">
        <v>963</v>
      </c>
      <c r="D1374" t="s">
        <v>955</v>
      </c>
      <c r="E1374" t="s">
        <v>960</v>
      </c>
      <c r="F1374" t="s">
        <v>951</v>
      </c>
      <c r="G1374" t="s">
        <v>950</v>
      </c>
      <c r="H1374">
        <v>0.92999999999999994</v>
      </c>
      <c r="I1374">
        <v>5</v>
      </c>
    </row>
    <row r="1375" spans="1:9" x14ac:dyDescent="0.2">
      <c r="A1375">
        <v>15</v>
      </c>
      <c r="B1375" t="s">
        <v>566</v>
      </c>
      <c r="C1375" t="s">
        <v>963</v>
      </c>
      <c r="D1375" t="s">
        <v>955</v>
      </c>
      <c r="E1375" t="s">
        <v>960</v>
      </c>
      <c r="F1375" t="s">
        <v>950</v>
      </c>
      <c r="G1375" t="s">
        <v>951</v>
      </c>
      <c r="H1375">
        <v>14</v>
      </c>
      <c r="I1375">
        <v>5</v>
      </c>
    </row>
    <row r="1376" spans="1:9" x14ac:dyDescent="0.2">
      <c r="A1376">
        <v>15</v>
      </c>
      <c r="B1376" t="s">
        <v>369</v>
      </c>
      <c r="C1376" t="s">
        <v>963</v>
      </c>
      <c r="D1376" t="s">
        <v>955</v>
      </c>
      <c r="E1376" t="s">
        <v>960</v>
      </c>
      <c r="F1376" t="s">
        <v>950</v>
      </c>
      <c r="G1376" t="s">
        <v>953</v>
      </c>
      <c r="H1376">
        <v>0.70000000000000007</v>
      </c>
      <c r="I1376">
        <v>5</v>
      </c>
    </row>
    <row r="1377" spans="1:9" x14ac:dyDescent="0.2">
      <c r="A1377">
        <v>15</v>
      </c>
      <c r="B1377" t="s">
        <v>242</v>
      </c>
      <c r="C1377" t="s">
        <v>963</v>
      </c>
      <c r="D1377" t="s">
        <v>955</v>
      </c>
      <c r="E1377" t="s">
        <v>960</v>
      </c>
      <c r="F1377" t="s">
        <v>949</v>
      </c>
      <c r="G1377" t="s">
        <v>950</v>
      </c>
      <c r="H1377">
        <v>0.92999999999999994</v>
      </c>
      <c r="I1377">
        <v>5</v>
      </c>
    </row>
    <row r="1378" spans="1:9" x14ac:dyDescent="0.2">
      <c r="A1378">
        <v>15</v>
      </c>
      <c r="B1378" t="s">
        <v>100</v>
      </c>
      <c r="C1378" t="s">
        <v>963</v>
      </c>
      <c r="D1378" t="s">
        <v>955</v>
      </c>
      <c r="E1378" t="s">
        <v>960</v>
      </c>
      <c r="F1378" t="s">
        <v>949</v>
      </c>
      <c r="G1378" t="s">
        <v>952</v>
      </c>
      <c r="H1378">
        <v>0.57000000000000006</v>
      </c>
      <c r="I1378">
        <v>5</v>
      </c>
    </row>
    <row r="1379" spans="1:9" x14ac:dyDescent="0.2">
      <c r="A1379">
        <v>15</v>
      </c>
      <c r="B1379" t="s">
        <v>369</v>
      </c>
      <c r="C1379" t="s">
        <v>963</v>
      </c>
      <c r="D1379" t="s">
        <v>955</v>
      </c>
      <c r="E1379" t="s">
        <v>961</v>
      </c>
      <c r="F1379" t="s">
        <v>946</v>
      </c>
      <c r="G1379" t="s">
        <v>947</v>
      </c>
      <c r="H1379">
        <v>2</v>
      </c>
      <c r="I1379">
        <v>5</v>
      </c>
    </row>
    <row r="1380" spans="1:9" x14ac:dyDescent="0.2">
      <c r="A1380">
        <v>15</v>
      </c>
      <c r="B1380" t="s">
        <v>473</v>
      </c>
      <c r="C1380" t="s">
        <v>963</v>
      </c>
      <c r="D1380" t="s">
        <v>955</v>
      </c>
      <c r="E1380" t="s">
        <v>961</v>
      </c>
      <c r="F1380" t="s">
        <v>947</v>
      </c>
      <c r="G1380" t="s">
        <v>952</v>
      </c>
      <c r="H1380">
        <v>0.8</v>
      </c>
      <c r="I1380">
        <v>5</v>
      </c>
    </row>
    <row r="1381" spans="1:9" x14ac:dyDescent="0.2">
      <c r="A1381">
        <v>15</v>
      </c>
      <c r="B1381" t="s">
        <v>603</v>
      </c>
      <c r="C1381" t="s">
        <v>963</v>
      </c>
      <c r="D1381" t="s">
        <v>955</v>
      </c>
      <c r="E1381" t="s">
        <v>961</v>
      </c>
      <c r="F1381" t="s">
        <v>949</v>
      </c>
      <c r="G1381" t="s">
        <v>948</v>
      </c>
      <c r="H1381">
        <v>0.82000000000000006</v>
      </c>
      <c r="I1381">
        <v>5</v>
      </c>
    </row>
    <row r="1382" spans="1:9" x14ac:dyDescent="0.2">
      <c r="A1382">
        <v>15</v>
      </c>
      <c r="B1382" t="s">
        <v>242</v>
      </c>
      <c r="C1382" t="s">
        <v>963</v>
      </c>
      <c r="D1382" t="s">
        <v>955</v>
      </c>
      <c r="E1382" t="s">
        <v>962</v>
      </c>
      <c r="F1382" t="s">
        <v>946</v>
      </c>
      <c r="G1382" t="s">
        <v>950</v>
      </c>
      <c r="H1382">
        <v>0.83</v>
      </c>
      <c r="I1382">
        <v>5</v>
      </c>
    </row>
    <row r="1383" spans="1:9" x14ac:dyDescent="0.2">
      <c r="A1383">
        <v>15</v>
      </c>
      <c r="B1383" t="s">
        <v>221</v>
      </c>
      <c r="C1383" t="s">
        <v>963</v>
      </c>
      <c r="D1383" t="s">
        <v>955</v>
      </c>
      <c r="E1383" t="s">
        <v>962</v>
      </c>
      <c r="F1383" t="s">
        <v>947</v>
      </c>
      <c r="G1383" t="s">
        <v>947</v>
      </c>
      <c r="H1383">
        <v>3</v>
      </c>
      <c r="I1383">
        <v>5</v>
      </c>
    </row>
    <row r="1384" spans="1:9" x14ac:dyDescent="0.2">
      <c r="A1384">
        <v>15</v>
      </c>
      <c r="B1384" t="s">
        <v>314</v>
      </c>
      <c r="C1384" t="s">
        <v>963</v>
      </c>
      <c r="D1384" t="s">
        <v>955</v>
      </c>
      <c r="E1384" t="s">
        <v>962</v>
      </c>
      <c r="F1384" t="s">
        <v>949</v>
      </c>
      <c r="G1384" t="s">
        <v>947</v>
      </c>
      <c r="H1384">
        <v>2</v>
      </c>
      <c r="I1384">
        <v>5</v>
      </c>
    </row>
    <row r="1385" spans="1:9" x14ac:dyDescent="0.2">
      <c r="A1385">
        <v>4</v>
      </c>
      <c r="B1385" t="s">
        <v>753</v>
      </c>
      <c r="C1385" t="s">
        <v>954</v>
      </c>
      <c r="D1385" t="s">
        <v>966</v>
      </c>
      <c r="E1385" t="s">
        <v>956</v>
      </c>
      <c r="F1385" t="s">
        <v>946</v>
      </c>
      <c r="G1385" t="e">
        <v>#VALUE!</v>
      </c>
      <c r="H1385" t="e">
        <v>#VALUE!</v>
      </c>
      <c r="I1385">
        <v>5</v>
      </c>
    </row>
    <row r="1386" spans="1:9" x14ac:dyDescent="0.2">
      <c r="A1386">
        <v>4</v>
      </c>
      <c r="B1386" t="s">
        <v>501</v>
      </c>
      <c r="C1386" t="s">
        <v>954</v>
      </c>
      <c r="D1386" t="s">
        <v>966</v>
      </c>
      <c r="E1386" t="s">
        <v>956</v>
      </c>
      <c r="F1386" t="s">
        <v>957</v>
      </c>
      <c r="G1386" t="e">
        <v>#VALUE!</v>
      </c>
      <c r="H1386" t="e">
        <v>#VALUE!</v>
      </c>
      <c r="I1386">
        <v>5</v>
      </c>
    </row>
    <row r="1387" spans="1:9" x14ac:dyDescent="0.2">
      <c r="A1387">
        <v>4</v>
      </c>
      <c r="B1387" t="s">
        <v>82</v>
      </c>
      <c r="C1387" t="s">
        <v>954</v>
      </c>
      <c r="D1387" t="s">
        <v>966</v>
      </c>
      <c r="E1387" t="s">
        <v>956</v>
      </c>
      <c r="F1387" t="s">
        <v>953</v>
      </c>
      <c r="G1387" t="e">
        <v>#VALUE!</v>
      </c>
      <c r="H1387" t="e">
        <v>#VALUE!</v>
      </c>
      <c r="I1387">
        <v>5</v>
      </c>
    </row>
    <row r="1388" spans="1:9" x14ac:dyDescent="0.2">
      <c r="A1388">
        <v>4</v>
      </c>
      <c r="B1388" t="s">
        <v>671</v>
      </c>
      <c r="C1388" t="s">
        <v>954</v>
      </c>
      <c r="D1388" t="s">
        <v>966</v>
      </c>
      <c r="E1388" t="s">
        <v>958</v>
      </c>
      <c r="F1388" t="s">
        <v>946</v>
      </c>
      <c r="G1388" t="e">
        <v>#VALUE!</v>
      </c>
      <c r="H1388" t="e">
        <v>#VALUE!</v>
      </c>
      <c r="I1388">
        <v>5</v>
      </c>
    </row>
    <row r="1389" spans="1:9" x14ac:dyDescent="0.2">
      <c r="A1389">
        <v>4</v>
      </c>
      <c r="B1389" t="s">
        <v>674</v>
      </c>
      <c r="C1389" t="s">
        <v>954</v>
      </c>
      <c r="D1389" t="s">
        <v>966</v>
      </c>
      <c r="E1389" t="s">
        <v>958</v>
      </c>
      <c r="F1389" t="s">
        <v>946</v>
      </c>
      <c r="G1389" t="e">
        <v>#VALUE!</v>
      </c>
      <c r="H1389" t="e">
        <v>#VALUE!</v>
      </c>
      <c r="I1389">
        <v>5</v>
      </c>
    </row>
    <row r="1390" spans="1:9" x14ac:dyDescent="0.2">
      <c r="A1390">
        <v>4</v>
      </c>
      <c r="B1390" t="s">
        <v>753</v>
      </c>
      <c r="C1390" t="s">
        <v>954</v>
      </c>
      <c r="D1390" t="s">
        <v>966</v>
      </c>
      <c r="E1390" t="s">
        <v>958</v>
      </c>
      <c r="F1390" t="s">
        <v>950</v>
      </c>
      <c r="G1390" t="e">
        <v>#VALUE!</v>
      </c>
      <c r="H1390" t="e">
        <v>#VALUE!</v>
      </c>
      <c r="I1390">
        <v>5</v>
      </c>
    </row>
    <row r="1391" spans="1:9" x14ac:dyDescent="0.2">
      <c r="A1391">
        <v>4</v>
      </c>
      <c r="B1391" t="s">
        <v>674</v>
      </c>
      <c r="C1391" t="s">
        <v>954</v>
      </c>
      <c r="D1391" t="s">
        <v>966</v>
      </c>
      <c r="E1391" t="s">
        <v>959</v>
      </c>
      <c r="F1391" t="s">
        <v>946</v>
      </c>
      <c r="G1391" t="e">
        <v>#VALUE!</v>
      </c>
      <c r="H1391" t="e">
        <v>#VALUE!</v>
      </c>
      <c r="I1391">
        <v>5</v>
      </c>
    </row>
    <row r="1392" spans="1:9" x14ac:dyDescent="0.2">
      <c r="A1392">
        <v>4</v>
      </c>
      <c r="B1392" t="s">
        <v>753</v>
      </c>
      <c r="C1392" t="s">
        <v>954</v>
      </c>
      <c r="D1392" t="s">
        <v>965</v>
      </c>
      <c r="E1392" t="s">
        <v>959</v>
      </c>
      <c r="F1392" t="s">
        <v>946</v>
      </c>
      <c r="G1392" t="e">
        <v>#VALUE!</v>
      </c>
      <c r="H1392" t="e">
        <v>#VALUE!</v>
      </c>
      <c r="I1392">
        <v>5</v>
      </c>
    </row>
    <row r="1393" spans="1:9" x14ac:dyDescent="0.2">
      <c r="A1393">
        <v>4</v>
      </c>
      <c r="B1393" t="s">
        <v>642</v>
      </c>
      <c r="C1393" t="s">
        <v>954</v>
      </c>
      <c r="D1393" t="s">
        <v>966</v>
      </c>
      <c r="E1393" t="s">
        <v>960</v>
      </c>
      <c r="F1393" t="s">
        <v>953</v>
      </c>
      <c r="G1393" t="e">
        <v>#VALUE!</v>
      </c>
      <c r="H1393" t="e">
        <v>#VALUE!</v>
      </c>
      <c r="I1393">
        <v>5</v>
      </c>
    </row>
    <row r="1394" spans="1:9" x14ac:dyDescent="0.2">
      <c r="A1394">
        <v>4</v>
      </c>
      <c r="B1394" t="s">
        <v>677</v>
      </c>
      <c r="C1394" t="s">
        <v>954</v>
      </c>
      <c r="D1394" t="s">
        <v>966</v>
      </c>
      <c r="E1394" t="s">
        <v>961</v>
      </c>
      <c r="F1394" t="s">
        <v>946</v>
      </c>
      <c r="G1394" t="e">
        <v>#VALUE!</v>
      </c>
      <c r="H1394" t="e">
        <v>#VALUE!</v>
      </c>
      <c r="I1394">
        <v>5</v>
      </c>
    </row>
    <row r="1395" spans="1:9" x14ac:dyDescent="0.2">
      <c r="A1395">
        <v>4</v>
      </c>
      <c r="B1395" t="s">
        <v>674</v>
      </c>
      <c r="C1395" t="s">
        <v>954</v>
      </c>
      <c r="D1395" t="s">
        <v>966</v>
      </c>
      <c r="E1395" t="s">
        <v>961</v>
      </c>
      <c r="F1395" t="s">
        <v>946</v>
      </c>
      <c r="G1395" t="e">
        <v>#VALUE!</v>
      </c>
      <c r="H1395" t="e">
        <v>#VALUE!</v>
      </c>
      <c r="I1395">
        <v>5</v>
      </c>
    </row>
    <row r="1396" spans="1:9" x14ac:dyDescent="0.2">
      <c r="A1396">
        <v>4</v>
      </c>
      <c r="B1396" t="s">
        <v>753</v>
      </c>
      <c r="C1396" t="s">
        <v>954</v>
      </c>
      <c r="D1396" t="s">
        <v>966</v>
      </c>
      <c r="E1396" t="s">
        <v>961</v>
      </c>
      <c r="F1396" t="s">
        <v>946</v>
      </c>
      <c r="G1396" t="e">
        <v>#VALUE!</v>
      </c>
      <c r="H1396" t="e">
        <v>#VALUE!</v>
      </c>
      <c r="I1396">
        <v>5</v>
      </c>
    </row>
    <row r="1397" spans="1:9" x14ac:dyDescent="0.2">
      <c r="A1397">
        <v>4</v>
      </c>
      <c r="B1397" t="s">
        <v>346</v>
      </c>
      <c r="C1397" t="s">
        <v>954</v>
      </c>
      <c r="D1397" t="s">
        <v>966</v>
      </c>
      <c r="E1397" t="s">
        <v>961</v>
      </c>
      <c r="F1397" t="s">
        <v>946</v>
      </c>
      <c r="G1397" t="e">
        <v>#VALUE!</v>
      </c>
      <c r="H1397" t="e">
        <v>#VALUE!</v>
      </c>
      <c r="I1397">
        <v>5</v>
      </c>
    </row>
    <row r="1398" spans="1:9" x14ac:dyDescent="0.2">
      <c r="A1398">
        <v>4</v>
      </c>
      <c r="B1398" t="s">
        <v>642</v>
      </c>
      <c r="C1398" t="s">
        <v>954</v>
      </c>
      <c r="D1398" t="s">
        <v>966</v>
      </c>
      <c r="E1398" t="s">
        <v>961</v>
      </c>
      <c r="F1398" t="s">
        <v>957</v>
      </c>
      <c r="G1398" t="e">
        <v>#VALUE!</v>
      </c>
      <c r="H1398" t="e">
        <v>#VALUE!</v>
      </c>
      <c r="I1398">
        <v>5</v>
      </c>
    </row>
    <row r="1399" spans="1:9" x14ac:dyDescent="0.2">
      <c r="A1399">
        <v>4</v>
      </c>
      <c r="B1399" t="s">
        <v>671</v>
      </c>
      <c r="C1399" t="s">
        <v>954</v>
      </c>
      <c r="D1399" t="s">
        <v>966</v>
      </c>
      <c r="E1399" t="s">
        <v>962</v>
      </c>
      <c r="F1399" t="s">
        <v>946</v>
      </c>
      <c r="G1399" t="e">
        <v>#VALUE!</v>
      </c>
      <c r="H1399" t="e">
        <v>#VALUE!</v>
      </c>
      <c r="I1399">
        <v>5</v>
      </c>
    </row>
    <row r="1400" spans="1:9" x14ac:dyDescent="0.2">
      <c r="A1400">
        <v>4</v>
      </c>
      <c r="B1400" t="s">
        <v>346</v>
      </c>
      <c r="C1400" t="s">
        <v>954</v>
      </c>
      <c r="D1400" t="s">
        <v>966</v>
      </c>
      <c r="E1400" t="s">
        <v>962</v>
      </c>
      <c r="F1400" t="s">
        <v>946</v>
      </c>
      <c r="G1400" t="e">
        <v>#VALUE!</v>
      </c>
      <c r="H1400" t="e">
        <v>#VALUE!</v>
      </c>
      <c r="I1400">
        <v>5</v>
      </c>
    </row>
    <row r="1401" spans="1:9" x14ac:dyDescent="0.2">
      <c r="A1401">
        <v>1</v>
      </c>
      <c r="B1401" t="s">
        <v>433</v>
      </c>
      <c r="C1401" t="s">
        <v>954</v>
      </c>
      <c r="D1401" t="s">
        <v>967</v>
      </c>
      <c r="E1401" t="s">
        <v>956</v>
      </c>
      <c r="F1401" t="s">
        <v>946</v>
      </c>
      <c r="G1401" t="e">
        <v>#VALUE!</v>
      </c>
      <c r="H1401" t="e">
        <v>#VALUE!</v>
      </c>
      <c r="I1401">
        <v>5</v>
      </c>
    </row>
    <row r="1402" spans="1:9" x14ac:dyDescent="0.2">
      <c r="A1402">
        <v>1</v>
      </c>
      <c r="B1402" t="s">
        <v>439</v>
      </c>
      <c r="C1402" t="s">
        <v>954</v>
      </c>
      <c r="D1402" t="s">
        <v>955</v>
      </c>
      <c r="E1402" t="s">
        <v>956</v>
      </c>
      <c r="F1402" t="s">
        <v>953</v>
      </c>
      <c r="G1402" t="s">
        <v>949</v>
      </c>
      <c r="H1402">
        <v>4</v>
      </c>
      <c r="I1402">
        <v>5</v>
      </c>
    </row>
    <row r="1403" spans="1:9" x14ac:dyDescent="0.2">
      <c r="A1403">
        <v>1</v>
      </c>
      <c r="B1403">
        <v>0</v>
      </c>
      <c r="C1403" t="s">
        <v>954</v>
      </c>
      <c r="D1403" t="s">
        <v>965</v>
      </c>
      <c r="E1403" t="s">
        <v>956</v>
      </c>
      <c r="F1403" t="s">
        <v>953</v>
      </c>
      <c r="G1403" t="e">
        <v>#VALUE!</v>
      </c>
      <c r="H1403" t="e">
        <v>#VALUE!</v>
      </c>
      <c r="I1403">
        <v>5</v>
      </c>
    </row>
    <row r="1404" spans="1:9" x14ac:dyDescent="0.2">
      <c r="A1404">
        <v>1</v>
      </c>
      <c r="B1404" t="s">
        <v>433</v>
      </c>
      <c r="C1404" t="s">
        <v>954</v>
      </c>
      <c r="D1404" t="s">
        <v>967</v>
      </c>
      <c r="E1404" t="s">
        <v>958</v>
      </c>
      <c r="F1404" t="s">
        <v>946</v>
      </c>
      <c r="G1404" t="e">
        <v>#VALUE!</v>
      </c>
      <c r="H1404" t="e">
        <v>#VALUE!</v>
      </c>
      <c r="I1404">
        <v>5</v>
      </c>
    </row>
    <row r="1405" spans="1:9" x14ac:dyDescent="0.2">
      <c r="A1405">
        <v>1</v>
      </c>
      <c r="B1405" t="s">
        <v>501</v>
      </c>
      <c r="C1405" t="s">
        <v>954</v>
      </c>
      <c r="D1405" t="s">
        <v>967</v>
      </c>
      <c r="E1405" t="s">
        <v>958</v>
      </c>
      <c r="F1405" t="s">
        <v>957</v>
      </c>
      <c r="G1405" t="e">
        <v>#VALUE!</v>
      </c>
      <c r="H1405" t="e">
        <v>#VALUE!</v>
      </c>
      <c r="I1405">
        <v>5</v>
      </c>
    </row>
    <row r="1406" spans="1:9" x14ac:dyDescent="0.2">
      <c r="A1406">
        <v>1</v>
      </c>
      <c r="B1406">
        <v>0</v>
      </c>
      <c r="C1406" t="s">
        <v>954</v>
      </c>
      <c r="D1406" t="s">
        <v>967</v>
      </c>
      <c r="E1406" t="s">
        <v>958</v>
      </c>
      <c r="F1406" t="s">
        <v>957</v>
      </c>
      <c r="G1406" t="e">
        <v>#VALUE!</v>
      </c>
      <c r="H1406" t="e">
        <v>#VALUE!</v>
      </c>
      <c r="I1406">
        <v>5</v>
      </c>
    </row>
    <row r="1407" spans="1:9" x14ac:dyDescent="0.2">
      <c r="A1407">
        <v>1</v>
      </c>
      <c r="B1407">
        <v>0</v>
      </c>
      <c r="C1407" t="s">
        <v>954</v>
      </c>
      <c r="D1407" t="s">
        <v>966</v>
      </c>
      <c r="E1407" t="s">
        <v>958</v>
      </c>
      <c r="F1407" t="s">
        <v>953</v>
      </c>
      <c r="G1407" t="e">
        <v>#VALUE!</v>
      </c>
      <c r="H1407" t="e">
        <v>#VALUE!</v>
      </c>
      <c r="I1407">
        <v>5</v>
      </c>
    </row>
    <row r="1408" spans="1:9" x14ac:dyDescent="0.2">
      <c r="A1408">
        <v>1</v>
      </c>
      <c r="B1408" t="s">
        <v>487</v>
      </c>
      <c r="C1408" t="s">
        <v>954</v>
      </c>
      <c r="D1408" t="s">
        <v>964</v>
      </c>
      <c r="E1408" t="s">
        <v>958</v>
      </c>
      <c r="F1408" t="s">
        <v>950</v>
      </c>
      <c r="G1408" t="e">
        <v>#VALUE!</v>
      </c>
      <c r="H1408" t="e">
        <v>#VALUE!</v>
      </c>
      <c r="I1408">
        <v>5</v>
      </c>
    </row>
    <row r="1409" spans="1:9" x14ac:dyDescent="0.2">
      <c r="A1409">
        <v>1</v>
      </c>
      <c r="B1409" t="s">
        <v>487</v>
      </c>
      <c r="C1409" t="s">
        <v>954</v>
      </c>
      <c r="D1409" t="s">
        <v>955</v>
      </c>
      <c r="E1409" t="s">
        <v>959</v>
      </c>
      <c r="F1409" t="s">
        <v>946</v>
      </c>
      <c r="G1409" t="s">
        <v>950</v>
      </c>
      <c r="H1409">
        <v>1.49</v>
      </c>
      <c r="I1409">
        <v>5</v>
      </c>
    </row>
    <row r="1410" spans="1:9" x14ac:dyDescent="0.2">
      <c r="A1410">
        <v>1</v>
      </c>
      <c r="B1410">
        <v>0</v>
      </c>
      <c r="C1410" t="s">
        <v>954</v>
      </c>
      <c r="D1410" t="s">
        <v>965</v>
      </c>
      <c r="E1410" t="s">
        <v>959</v>
      </c>
      <c r="F1410" t="s">
        <v>953</v>
      </c>
      <c r="G1410" t="e">
        <v>#VALUE!</v>
      </c>
      <c r="H1410" t="e">
        <v>#VALUE!</v>
      </c>
      <c r="I1410">
        <v>5</v>
      </c>
    </row>
    <row r="1411" spans="1:9" x14ac:dyDescent="0.2">
      <c r="A1411">
        <v>1</v>
      </c>
      <c r="B1411" t="s">
        <v>642</v>
      </c>
      <c r="C1411" t="s">
        <v>954</v>
      </c>
      <c r="D1411" t="s">
        <v>964</v>
      </c>
      <c r="E1411" t="s">
        <v>959</v>
      </c>
      <c r="F1411" t="s">
        <v>953</v>
      </c>
      <c r="G1411" t="e">
        <v>#VALUE!</v>
      </c>
      <c r="H1411" t="e">
        <v>#VALUE!</v>
      </c>
      <c r="I1411">
        <v>5</v>
      </c>
    </row>
    <row r="1412" spans="1:9" x14ac:dyDescent="0.2">
      <c r="A1412">
        <v>1</v>
      </c>
      <c r="B1412">
        <v>0</v>
      </c>
      <c r="C1412" t="s">
        <v>954</v>
      </c>
      <c r="D1412" t="s">
        <v>966</v>
      </c>
      <c r="E1412" t="s">
        <v>959</v>
      </c>
      <c r="F1412" t="s">
        <v>953</v>
      </c>
      <c r="G1412" t="e">
        <v>#VALUE!</v>
      </c>
      <c r="H1412" t="e">
        <v>#VALUE!</v>
      </c>
      <c r="I1412">
        <v>5</v>
      </c>
    </row>
    <row r="1413" spans="1:9" x14ac:dyDescent="0.2">
      <c r="A1413">
        <v>1</v>
      </c>
      <c r="B1413" t="s">
        <v>753</v>
      </c>
      <c r="C1413" t="s">
        <v>954</v>
      </c>
      <c r="D1413" t="s">
        <v>964</v>
      </c>
      <c r="E1413" t="s">
        <v>960</v>
      </c>
      <c r="F1413" t="s">
        <v>950</v>
      </c>
      <c r="G1413" t="e">
        <v>#VALUE!</v>
      </c>
      <c r="H1413" t="e">
        <v>#VALUE!</v>
      </c>
      <c r="I1413">
        <v>5</v>
      </c>
    </row>
    <row r="1414" spans="1:9" x14ac:dyDescent="0.2">
      <c r="A1414">
        <v>1</v>
      </c>
      <c r="B1414" t="s">
        <v>433</v>
      </c>
      <c r="C1414" t="s">
        <v>954</v>
      </c>
      <c r="D1414" t="s">
        <v>967</v>
      </c>
      <c r="E1414" t="s">
        <v>961</v>
      </c>
      <c r="F1414" t="s">
        <v>946</v>
      </c>
      <c r="G1414" t="e">
        <v>#VALUE!</v>
      </c>
      <c r="H1414" t="e">
        <v>#VALUE!</v>
      </c>
      <c r="I1414">
        <v>5</v>
      </c>
    </row>
    <row r="1415" spans="1:9" x14ac:dyDescent="0.2">
      <c r="A1415">
        <v>1</v>
      </c>
      <c r="B1415">
        <v>0</v>
      </c>
      <c r="C1415" t="s">
        <v>954</v>
      </c>
      <c r="D1415" t="s">
        <v>967</v>
      </c>
      <c r="E1415" t="s">
        <v>961</v>
      </c>
      <c r="F1415" t="s">
        <v>957</v>
      </c>
      <c r="G1415" t="e">
        <v>#VALUE!</v>
      </c>
      <c r="H1415" t="e">
        <v>#VALUE!</v>
      </c>
      <c r="I1415">
        <v>5</v>
      </c>
    </row>
    <row r="1416" spans="1:9" x14ac:dyDescent="0.2">
      <c r="A1416">
        <v>1</v>
      </c>
      <c r="B1416" t="s">
        <v>439</v>
      </c>
      <c r="C1416" t="s">
        <v>954</v>
      </c>
      <c r="D1416" t="s">
        <v>955</v>
      </c>
      <c r="E1416" t="s">
        <v>961</v>
      </c>
      <c r="F1416" t="s">
        <v>957</v>
      </c>
      <c r="G1416" t="s">
        <v>947</v>
      </c>
      <c r="H1416">
        <v>8</v>
      </c>
      <c r="I1416">
        <v>5</v>
      </c>
    </row>
    <row r="1417" spans="1:9" x14ac:dyDescent="0.2">
      <c r="A1417">
        <v>1</v>
      </c>
      <c r="B1417" t="s">
        <v>677</v>
      </c>
      <c r="C1417" t="s">
        <v>954</v>
      </c>
      <c r="D1417" t="s">
        <v>965</v>
      </c>
      <c r="E1417" t="s">
        <v>962</v>
      </c>
      <c r="F1417" t="s">
        <v>946</v>
      </c>
      <c r="G1417" t="e">
        <v>#VALUE!</v>
      </c>
      <c r="H1417" t="e">
        <v>#VALUE!</v>
      </c>
      <c r="I1417">
        <v>5</v>
      </c>
    </row>
    <row r="1418" spans="1:9" x14ac:dyDescent="0.2">
      <c r="A1418">
        <v>1</v>
      </c>
      <c r="B1418">
        <v>0</v>
      </c>
      <c r="C1418" t="s">
        <v>954</v>
      </c>
      <c r="D1418" t="s">
        <v>965</v>
      </c>
      <c r="E1418" t="s">
        <v>962</v>
      </c>
      <c r="F1418" t="s">
        <v>957</v>
      </c>
      <c r="G1418" t="e">
        <v>#VALUE!</v>
      </c>
      <c r="H1418" t="e">
        <v>#VALUE!</v>
      </c>
      <c r="I1418">
        <v>5</v>
      </c>
    </row>
    <row r="1419" spans="1:9" x14ac:dyDescent="0.2">
      <c r="A1419">
        <v>1</v>
      </c>
      <c r="B1419" t="s">
        <v>642</v>
      </c>
      <c r="C1419" t="s">
        <v>954</v>
      </c>
      <c r="D1419" t="s">
        <v>965</v>
      </c>
      <c r="E1419" t="s">
        <v>962</v>
      </c>
      <c r="F1419" t="s">
        <v>953</v>
      </c>
      <c r="G1419" t="e">
        <v>#VALUE!</v>
      </c>
      <c r="H1419" t="e">
        <v>#VALUE!</v>
      </c>
      <c r="I1419">
        <v>5</v>
      </c>
    </row>
    <row r="1420" spans="1:9" x14ac:dyDescent="0.2">
      <c r="A1420">
        <v>1</v>
      </c>
      <c r="B1420" t="s">
        <v>642</v>
      </c>
      <c r="C1420" t="s">
        <v>954</v>
      </c>
      <c r="D1420" t="s">
        <v>967</v>
      </c>
      <c r="E1420" t="s">
        <v>958</v>
      </c>
      <c r="F1420" t="s">
        <v>953</v>
      </c>
      <c r="G1420" t="e">
        <v>#VALUE!</v>
      </c>
      <c r="H1420" t="e">
        <v>#VALUE!</v>
      </c>
      <c r="I1420">
        <v>5</v>
      </c>
    </row>
    <row r="1421" spans="1:9" x14ac:dyDescent="0.2">
      <c r="A1421">
        <v>1</v>
      </c>
      <c r="B1421" t="s">
        <v>671</v>
      </c>
      <c r="C1421" t="s">
        <v>954</v>
      </c>
      <c r="D1421" t="s">
        <v>966</v>
      </c>
      <c r="E1421" t="s">
        <v>961</v>
      </c>
      <c r="F1421" t="s">
        <v>946</v>
      </c>
      <c r="G1421" t="e">
        <v>#VALUE!</v>
      </c>
      <c r="H1421" t="e">
        <v>#VALUE!</v>
      </c>
      <c r="I142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Import</vt:lpstr>
      <vt:lpstr>Base F</vt:lpstr>
      <vt:lpstr>Base W</vt:lpstr>
      <vt:lpstr>Base</vt:lpstr>
      <vt:lpstr>Resultat souhaité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Parisot</dc:creator>
  <cp:lastModifiedBy>Jacques Parisot</cp:lastModifiedBy>
  <dcterms:created xsi:type="dcterms:W3CDTF">2017-01-13T13:42:07Z</dcterms:created>
  <dcterms:modified xsi:type="dcterms:W3CDTF">2017-01-15T18:13:09Z</dcterms:modified>
</cp:coreProperties>
</file>