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cautions  2016" sheetId="3" r:id="rId1"/>
    <sheet name="caution equip 01" sheetId="10" r:id="rId2"/>
    <sheet name="ADI 2016" sheetId="2" r:id="rId3"/>
    <sheet name="Feuil4" sheetId="9" r:id="rId4"/>
    <sheet name="HYPOTHEQUE 2016 " sheetId="1" r:id="rId5"/>
    <sheet name="GAGES" sheetId="4" r:id="rId6"/>
    <sheet name="AFD " sheetId="5" r:id="rId7"/>
    <sheet name="Feuil6" sheetId="11" r:id="rId8"/>
    <sheet name="Feuil3" sheetId="6" r:id="rId9"/>
  </sheets>
  <definedNames>
    <definedName name="_xlnm._FilterDatabase" localSheetId="2" hidden="1">'ADI 2016'!$A$1:$H$1</definedName>
    <definedName name="_xlnm._FilterDatabase" localSheetId="1" hidden="1">'caution equip 01'!$A$1:$M$45</definedName>
    <definedName name="_xlnm._FilterDatabase" localSheetId="0" hidden="1">'cautions  2016'!$A$1:$M$1775</definedName>
    <definedName name="_xlnm._FilterDatabase" localSheetId="4" hidden="1">'HYPOTHEQUE 2016 '!$A$1:$M$15</definedName>
    <definedName name="STATUS_FINAL" localSheetId="0">#REF!</definedName>
    <definedName name="STATUS_FINAL">#REF!</definedName>
    <definedName name="xxx" localSheetId="0">#REF!</definedName>
    <definedName name="xxx">#REF!</definedName>
  </definedNames>
  <calcPr calcId="125725"/>
</workbook>
</file>

<file path=xl/calcChain.xml><?xml version="1.0" encoding="utf-8"?>
<calcChain xmlns="http://schemas.openxmlformats.org/spreadsheetml/2006/main">
  <c r="L895" i="3"/>
  <c r="H238" i="2"/>
  <c r="L1609" i="10"/>
  <c r="L896"/>
  <c r="H38" i="6"/>
  <c r="J16" i="5"/>
  <c r="I16"/>
  <c r="H16"/>
  <c r="H44" i="1"/>
  <c r="L1779" i="3"/>
</calcChain>
</file>

<file path=xl/sharedStrings.xml><?xml version="1.0" encoding="utf-8"?>
<sst xmlns="http://schemas.openxmlformats.org/spreadsheetml/2006/main" count="11163" uniqueCount="3355">
  <si>
    <t>Numéro dossier</t>
  </si>
  <si>
    <t>Code Client</t>
  </si>
  <si>
    <t>NOM CLIENT</t>
  </si>
  <si>
    <t>DATE MEP</t>
  </si>
  <si>
    <t>DATE FIN CONTRAT</t>
  </si>
  <si>
    <t xml:space="preserve">NATURE ACTE </t>
  </si>
  <si>
    <t>NUMERO TITRE FONCIER</t>
  </si>
  <si>
    <t xml:space="preserve">MONTANT ACTE </t>
  </si>
  <si>
    <t>DATE ETABLISSEMENT ACTE</t>
  </si>
  <si>
    <t xml:space="preserve">DATE D'ENREGISTREMENT </t>
  </si>
  <si>
    <t>OBSERVATION 1</t>
  </si>
  <si>
    <t xml:space="preserve">OBSERVATION 2 </t>
  </si>
  <si>
    <t>OBSERVATION 3</t>
  </si>
  <si>
    <t xml:space="preserve">Contrats </t>
  </si>
  <si>
    <t xml:space="preserve">CODE CLIENT </t>
  </si>
  <si>
    <t>NOMS CLIENT</t>
  </si>
  <si>
    <t>NATURE GARANTI</t>
  </si>
  <si>
    <t xml:space="preserve">DATE GARANTIE </t>
  </si>
  <si>
    <t>DATE D'EXPIRATION</t>
  </si>
  <si>
    <t>TIERS CONCERNE</t>
  </si>
  <si>
    <t xml:space="preserve">MONTANT CAPITAL GARANTI </t>
  </si>
  <si>
    <t>NGASSEU CLOVIS NOEL</t>
  </si>
  <si>
    <t>TOTAL</t>
  </si>
  <si>
    <t xml:space="preserve">Numéro dossier </t>
  </si>
  <si>
    <t>Code client</t>
  </si>
  <si>
    <t>NUMERO CONTRAT</t>
  </si>
  <si>
    <t xml:space="preserve">Noms clients </t>
  </si>
  <si>
    <t>Nature Acte</t>
  </si>
  <si>
    <t>Fonction</t>
  </si>
  <si>
    <t>Pourcentage</t>
  </si>
  <si>
    <t xml:space="preserve">Date MEP acte </t>
  </si>
  <si>
    <t xml:space="preserve">DATE DE FIN </t>
  </si>
  <si>
    <t xml:space="preserve">Montant </t>
  </si>
  <si>
    <t>OBSERVATION</t>
  </si>
  <si>
    <t>GERANT DE SOCIETE</t>
  </si>
  <si>
    <t>AGROMAF</t>
  </si>
  <si>
    <t>TENE JEAN CHRISTIN</t>
  </si>
  <si>
    <t>DIRECTEUR GENERAL</t>
  </si>
  <si>
    <t>CM13B03840</t>
  </si>
  <si>
    <t>DARAZI ANTOINE</t>
  </si>
  <si>
    <t>CM13B00240</t>
  </si>
  <si>
    <t xml:space="preserve">OMEGA LOCATION SARL </t>
  </si>
  <si>
    <t>CM13B00650</t>
  </si>
  <si>
    <t>CM12C02050</t>
  </si>
  <si>
    <t>MARYLAND SARL</t>
  </si>
  <si>
    <t>GLOBAL CONSTRUCTION SARL</t>
  </si>
  <si>
    <t>NKAMNDIA ANDRE</t>
  </si>
  <si>
    <t>CM13B02070</t>
  </si>
  <si>
    <t>ENGAGEMENT SUR PLUSIEURS CONTRATS DONT DEUX ONT LE MEME NUMERO</t>
  </si>
  <si>
    <t>FIGURE LA MENTION "CE DOCUMENT EST UN SCAN A REGULARISER PAR AKN DES LE RETOUR DU CLIENT"</t>
  </si>
  <si>
    <t>FIGURE LA MENTION "ATTENTE REGUL PAR LE CLIENT"</t>
  </si>
  <si>
    <t>TRANSAMZONIE SARL</t>
  </si>
  <si>
    <t xml:space="preserve">CAUTION </t>
  </si>
  <si>
    <t>TRANSIMEX SA</t>
  </si>
  <si>
    <t xml:space="preserve">OMEGA TRANSPORT SARL </t>
  </si>
  <si>
    <t>HOBALLA IBRAHIM</t>
  </si>
  <si>
    <t>CM13B01720</t>
  </si>
  <si>
    <t>CM13B01840</t>
  </si>
  <si>
    <t>CM13B01750</t>
  </si>
  <si>
    <t>CM13B02140</t>
  </si>
  <si>
    <t>CM13B02410</t>
  </si>
  <si>
    <t>ETS IBRAHIMA (ASCO COMGETRAN)</t>
  </si>
  <si>
    <t>IBRAHIMA ALIDOU</t>
  </si>
  <si>
    <t>CM13B00680</t>
  </si>
  <si>
    <t>SAHEL LOGISTIQUE SARL</t>
  </si>
  <si>
    <t>SOCIETE DE TRANSFORMATION DUBOIS DE LA KADEY SARL</t>
  </si>
  <si>
    <t>MAKAMDOP JUSTIN</t>
  </si>
  <si>
    <t>DINO ET FILS SARL</t>
  </si>
  <si>
    <t>TALOM</t>
  </si>
  <si>
    <t>CHEF D'ENTREPRISE</t>
  </si>
  <si>
    <t>CM13B01300</t>
  </si>
  <si>
    <t>CLEANIT SARL</t>
  </si>
  <si>
    <t>DANAY EXPRESS SARL</t>
  </si>
  <si>
    <t>CM13B02900</t>
  </si>
  <si>
    <t>ROYAL LOGISTICS SARL</t>
  </si>
  <si>
    <t>TCHOCNING SERGE DESIRE</t>
  </si>
  <si>
    <t>SOCIETE GENERALE DE TRANSPORT ET DE LOGISTIQUE SARL</t>
  </si>
  <si>
    <t>HORIZON EXPRESS SARL</t>
  </si>
  <si>
    <t>HAMADOU YAOUBA</t>
  </si>
  <si>
    <t xml:space="preserve">KENDELY CONSTRUCTION </t>
  </si>
  <si>
    <t>COMMERCANT</t>
  </si>
  <si>
    <t>CM13A00030</t>
  </si>
  <si>
    <t>ETS WAMBO</t>
  </si>
  <si>
    <t>WAMBO PIERRE</t>
  </si>
  <si>
    <t>CM13B03540</t>
  </si>
  <si>
    <t>LOCATION D'ENGINS ET GRANDS TRAVAUX SARL</t>
  </si>
  <si>
    <t>SAPOU KANA ETIENNE</t>
  </si>
  <si>
    <t>CM13B03510</t>
  </si>
  <si>
    <t>FEUZ ENTREPRISE</t>
  </si>
  <si>
    <t>GUEMJO DOMGUIA FLORENCE SUZY épse NGOUONPE</t>
  </si>
  <si>
    <t>CM13B03710</t>
  </si>
  <si>
    <t>ENTRE NOUS SARL</t>
  </si>
  <si>
    <t>NDEH SYLVANUS SANJOU</t>
  </si>
  <si>
    <t>CM13B03620</t>
  </si>
  <si>
    <t>CAMEROON CITIZEN'S OIL SA</t>
  </si>
  <si>
    <t>JIOFACK KITIO GUILLAUME</t>
  </si>
  <si>
    <t>CM13C01040</t>
  </si>
  <si>
    <t>AVENIR DU NOUN SARL</t>
  </si>
  <si>
    <t>YAGOUBA ALIOU</t>
  </si>
  <si>
    <t>CM13B03780</t>
  </si>
  <si>
    <t>ETABLISSEMENT DE COMMERCE GENERAL ET TRANSPORTS</t>
  </si>
  <si>
    <t>CM13B03120</t>
  </si>
  <si>
    <t>GRAPHIC INDUSTRIES SARL</t>
  </si>
  <si>
    <t>TOUKAM FOMEKEU ERNEST</t>
  </si>
  <si>
    <t>SERMA (OUSMANOU) ASCO</t>
  </si>
  <si>
    <t>OUSMANOU</t>
  </si>
  <si>
    <t>CONSTRUCTION MENUISERIE METALLIQUE SARL</t>
  </si>
  <si>
    <t>TANGUE BOU MARCEL</t>
  </si>
  <si>
    <t>CM13B00890</t>
  </si>
  <si>
    <t xml:space="preserve">LEADER VOYAGES </t>
  </si>
  <si>
    <t xml:space="preserve">AWONA JEAN BAPTISTE </t>
  </si>
  <si>
    <t>CM12B04340</t>
  </si>
  <si>
    <t>GLOBAL MULTI-SERVICE SARL</t>
  </si>
  <si>
    <t>YIMGNA épse TOWA YVETTE</t>
  </si>
  <si>
    <t>BOBO LOGISTIQUE INTERNATIONAL SARL</t>
  </si>
  <si>
    <t xml:space="preserve">BOYOM JEAN GILBERT </t>
  </si>
  <si>
    <t>BETAT JEAN</t>
  </si>
  <si>
    <t>CM13B03500</t>
  </si>
  <si>
    <t>DAUPHIN THIERRY JOCELYN</t>
  </si>
  <si>
    <t>PAHO SARL</t>
  </si>
  <si>
    <t>PAHOKEN JEAN BAPTISTE</t>
  </si>
  <si>
    <t>CM12B03550</t>
  </si>
  <si>
    <t>SOCIETE AFRICAINE DE PROVENDERIE SARL</t>
  </si>
  <si>
    <t>DEMEYA GUIMAPI HUGUES FRANKLIN</t>
  </si>
  <si>
    <t xml:space="preserve">CARAVANE EXPRESS VOYAGES SARL </t>
  </si>
  <si>
    <t>CARGO MANAGEMENT SERVICES LIMITED CAMAS SARL</t>
  </si>
  <si>
    <t xml:space="preserve">GWANYALLA RAYMOND DINGA; SAMJELLA SAMA FONDA GWANYALLA </t>
  </si>
  <si>
    <t>CM13B04530</t>
  </si>
  <si>
    <t>FERIC VOYAGES SARL F.V SARL</t>
  </si>
  <si>
    <t>KOUWO FOTSO ERIC LE CHANCELIER</t>
  </si>
  <si>
    <t>POISSONNERIE POPULAIRE WANDJI SARL</t>
  </si>
  <si>
    <t>WANDJA JEAN PIERRE; JACQUES NJIYA; HANDOU LOUIS</t>
  </si>
  <si>
    <t>CM12B03000</t>
  </si>
  <si>
    <t>FOMA ENTERPRISE SARL</t>
  </si>
  <si>
    <t>FOKA JEAN</t>
  </si>
  <si>
    <t>PAT SARL</t>
  </si>
  <si>
    <t>NSEKE JEAN ADOLPHE; NSEKE HORTENSE PATRICIA NEE NGONOU</t>
  </si>
  <si>
    <t>SOCIETE DE COMMERCE ET DE TRANSPORT DES PRODUITS PETROLIERS SARL</t>
  </si>
  <si>
    <t>CM13C01800</t>
  </si>
  <si>
    <t>BIOLOGIE MEDICALE DU CAMEROUN SARL BIOMEDICAM</t>
  </si>
  <si>
    <t>PANY DAGOBERT CHRISTIAN</t>
  </si>
  <si>
    <t>PHARMACIEN</t>
  </si>
  <si>
    <t>CM13C01670</t>
  </si>
  <si>
    <t>SOCIETE DE COMMERCIALISATION DES PRODUITS DIVERS SARL SOCOPROD Ltd</t>
  </si>
  <si>
    <t xml:space="preserve">DASSI PHILIPPE ODILON </t>
  </si>
  <si>
    <t>YVEMAR SERVICES SARL YVEMAR</t>
  </si>
  <si>
    <t xml:space="preserve">MBAKOP YOPA MARCEL </t>
  </si>
  <si>
    <t>YAOU AUTOMOBILE SARL</t>
  </si>
  <si>
    <t>YAOUBA MANA</t>
  </si>
  <si>
    <t>SANGUO EMMANUEL; MOUNGANG RAYMOND MAIRAMOU ABBA épse OUMAROU</t>
  </si>
  <si>
    <t>15/205/16</t>
  </si>
  <si>
    <t>CM13B02400</t>
  </si>
  <si>
    <t>SOCIETE CAMEROUNAISE D'HYGIENE ET D'ASSAINISSEMENT SARL S.C.H.A</t>
  </si>
  <si>
    <t>DAUPHIN THIERRY MICHEL JOCELYN</t>
  </si>
  <si>
    <t>CM13B03480</t>
  </si>
  <si>
    <t>EUROPE-AFRIQUE-INTERIM SA</t>
  </si>
  <si>
    <t>YOBA NICOLAS</t>
  </si>
  <si>
    <t>CM13B00390</t>
  </si>
  <si>
    <t>BATI SERVICES SARL</t>
  </si>
  <si>
    <t>PETIT LIONEL ANTOINE</t>
  </si>
  <si>
    <t>CM13B01310</t>
  </si>
  <si>
    <t>KAMDEM DIEUDONNE</t>
  </si>
  <si>
    <t>CM13I00010</t>
  </si>
  <si>
    <t>ARGUS CAMEROUN SAFETY &amp; SECURITY SARL</t>
  </si>
  <si>
    <t>CASIMIR GILLES JOSE</t>
  </si>
  <si>
    <t>ETS TRANSPORT OMAIS AHMED ASCO</t>
  </si>
  <si>
    <t>OMAIS KASSIM</t>
  </si>
  <si>
    <t>CM13B04900</t>
  </si>
  <si>
    <t>SOCIETE CAMEROUNAISE D'HUGIENE ET D'ASSAINISSEMENT SARL S.C.H.A</t>
  </si>
  <si>
    <t>DAUPHIN THIERRY MICHEL JOCELYN; VOITOT MONIQUE JEANINE</t>
  </si>
  <si>
    <t>TRANSPORT HELOU CAMEROUN SARL T.H.C</t>
  </si>
  <si>
    <t>EL HELOU MICHEL SAMIR; HABIB EL HELOU PASCAL; HELOU MAURICE</t>
  </si>
  <si>
    <t>CM13B00930</t>
  </si>
  <si>
    <t>AFRICA FOOD DISTRIBUTION SARL AFD</t>
  </si>
  <si>
    <t>HELLE EVARISTE</t>
  </si>
  <si>
    <t>ESSOKA SECURITY COMPANY LIMITED SARL</t>
  </si>
  <si>
    <t>EMPLOI-SERVICES SA</t>
  </si>
  <si>
    <t>MINKA LUCIEN CELESTIN; NGO KELBE COLETTE JEANINE épse MINKA</t>
  </si>
  <si>
    <t>FIRST AFRICAN COMPANY SA</t>
  </si>
  <si>
    <t>NGOUCHET MARTIN</t>
  </si>
  <si>
    <t>GLOBAL SERVICES SARL G.S</t>
  </si>
  <si>
    <t>WATI JEAN</t>
  </si>
  <si>
    <t>TRESOR VOYAGES SARL</t>
  </si>
  <si>
    <t>MBAFE KONKOU ALBERT</t>
  </si>
  <si>
    <t>SOCIETE D'INDUSTRIE DE COMMERCE ET DE TRANSPORT SARL SICTRANS</t>
  </si>
  <si>
    <t>KENMOGNIE ISAAC</t>
  </si>
  <si>
    <t>CM13B00980</t>
  </si>
  <si>
    <t>SOCIETE DES FERMES DE MBANJOU SARL SFM</t>
  </si>
  <si>
    <t>KAMGANG EMMANUEL</t>
  </si>
  <si>
    <t>FOOD &amp; BEVERAGE INDUSTRIES SARL</t>
  </si>
  <si>
    <t>DIE FOTIE TIETSA BRUNO</t>
  </si>
  <si>
    <t>SOCIETE PAPA GASSI ET ASSOCIES VOYAGES SARL SOPAGAV</t>
  </si>
  <si>
    <t>TCHOUDEUNOU JULIENNE épse TOWO</t>
  </si>
  <si>
    <t>CM13C01590</t>
  </si>
  <si>
    <t>MAISON DU PLOMBIER SARL</t>
  </si>
  <si>
    <t>NDIKUM NKWENTI DENNIS</t>
  </si>
  <si>
    <t xml:space="preserve">LINDA VOYAGES PLUS SARL </t>
  </si>
  <si>
    <t>KWAMOU JEAN VALERIE</t>
  </si>
  <si>
    <t>CM13C00620</t>
  </si>
  <si>
    <t>BOULANGERIE LA CROUTE SA</t>
  </si>
  <si>
    <t>TCHOUAMBOU JEAN</t>
  </si>
  <si>
    <t>YAGOUBA ALIOU; AHMET ABDALLAH</t>
  </si>
  <si>
    <t>CM13B02190</t>
  </si>
  <si>
    <t>CONFIANCE VOYAGES EXPRESS</t>
  </si>
  <si>
    <t xml:space="preserve">EDZANA DIEUDONNE </t>
  </si>
  <si>
    <t>CM13B00350</t>
  </si>
  <si>
    <t>CM13B01970</t>
  </si>
  <si>
    <t>SOCIETE DE COMMERCE ET DE TRANSPORT DES PRODUITS PETROLIERS SARL SOCOTRAP</t>
  </si>
  <si>
    <t>NET OIL PETROLIUM SA</t>
  </si>
  <si>
    <t>DONFACK FRANCOIS</t>
  </si>
  <si>
    <t>ADMINISTRATEUR</t>
  </si>
  <si>
    <t>CM13C00300</t>
  </si>
  <si>
    <t>LYNK AFRIQUE SARL</t>
  </si>
  <si>
    <t>SOCIETE YAYA SARL</t>
  </si>
  <si>
    <t>DAIROU SIDDI</t>
  </si>
  <si>
    <t>SOCIETE D'EXPLOITATION FORESTIERE SA SEFAC</t>
  </si>
  <si>
    <t>ANNUNZIATO EDUARDO</t>
  </si>
  <si>
    <t>DIRECTEUE DE SOCIETE</t>
  </si>
  <si>
    <t>CM13B02610</t>
  </si>
  <si>
    <t>ETS EL HADJ ZAKARI</t>
  </si>
  <si>
    <t>NJITARI ZAKARIAHOU</t>
  </si>
  <si>
    <t>DELTA INDUSTRIES INTERNATIONAL SARL D2I SARL</t>
  </si>
  <si>
    <t>DALEU DIABE MOISE</t>
  </si>
  <si>
    <t>TRANSPORT MARC KOUAKAP INTERNATIONAL SARL T.M.K</t>
  </si>
  <si>
    <t>KOUAKAP MARC FRANCOIS</t>
  </si>
  <si>
    <t>CM13B03430</t>
  </si>
  <si>
    <t xml:space="preserve">USINE A CAFE TAGNI MAFFO </t>
  </si>
  <si>
    <t>DOMO DEBONNAIRE</t>
  </si>
  <si>
    <t>GRACOVIR FINANCE CAMEROUN SARL</t>
  </si>
  <si>
    <t>KENGNE DAVID</t>
  </si>
  <si>
    <t>SOCIETE SAPOU TRANSPORT SARL SAPTRANS</t>
  </si>
  <si>
    <t>CM12B02050</t>
  </si>
  <si>
    <t>GARAGE AUTO LOCATION EXPRESS SARL</t>
  </si>
  <si>
    <t>ABOU JAOUDE ELIAS AKL</t>
  </si>
  <si>
    <t>MECANICIEN</t>
  </si>
  <si>
    <t>CM13B00840</t>
  </si>
  <si>
    <t>CM12B03090</t>
  </si>
  <si>
    <t xml:space="preserve">FIRST NATIONAL EXPRESS OF SAFETY SARL </t>
  </si>
  <si>
    <t>ETOUNDI FELIX EDMOND PIERRE</t>
  </si>
  <si>
    <t>CM12B04650</t>
  </si>
  <si>
    <t>PROGRESSIVE LIQUOR DEALERS ENTERPRISE LIMITED SARL</t>
  </si>
  <si>
    <t>SHEY LUKONG MANJONG</t>
  </si>
  <si>
    <t>CM12B02010</t>
  </si>
  <si>
    <t>CM12B02030</t>
  </si>
  <si>
    <t>SOCIETE GENERALE DE DISTRIBUTION EN AFRIQUE SARL SOGEDA</t>
  </si>
  <si>
    <t>CM13B01620</t>
  </si>
  <si>
    <t>BATI SERVICE SARL</t>
  </si>
  <si>
    <t>TCHOUDEUNOU JULIENNE épse TOWO JULIENNE</t>
  </si>
  <si>
    <t>CM12C01770</t>
  </si>
  <si>
    <t>MOHAMADOU DAHIROU</t>
  </si>
  <si>
    <t>CM13B00310</t>
  </si>
  <si>
    <t>GROUPE LE GRAVIER SARL</t>
  </si>
  <si>
    <t>DICOUM DANIEL</t>
  </si>
  <si>
    <t>CM12B02480</t>
  </si>
  <si>
    <t>NETTOYAGE INDUSTRIEL CAMEROUNAIS SARL NICAM</t>
  </si>
  <si>
    <t>CATALDI ROBERT</t>
  </si>
  <si>
    <t>CM13B00940</t>
  </si>
  <si>
    <t>CM13B00660</t>
  </si>
  <si>
    <t>SOCIETE D'APPROVISIONNEMENT ET DE MAINTENANCE INDUSTRIELLE SARL SAMIN</t>
  </si>
  <si>
    <t>JEUNANG NEE KENFAK JOSEPHINE; TCHOKOUANI NEE POUADEU PATIPE GEORGETTE</t>
  </si>
  <si>
    <t>CM13C00170</t>
  </si>
  <si>
    <t>WHITE HOUSE RESTAURANT</t>
  </si>
  <si>
    <t>NDJITCHAM Née BAMEDIG BEATRICE KENG</t>
  </si>
  <si>
    <t>SOCIETE CIVILE IMMOBILIERE MUPROF SCI MUPROF</t>
  </si>
  <si>
    <t>DJOKO ANATOLE</t>
  </si>
  <si>
    <t>ZAGHLOUT MOUHAMED ALI MAMEDI; DABAJI MAHA</t>
  </si>
  <si>
    <t>CM13C00230</t>
  </si>
  <si>
    <t>POINT T SARL</t>
  </si>
  <si>
    <t>KOUOTOU EBENEZER</t>
  </si>
  <si>
    <t xml:space="preserve">ONYX ALLIED SERVICES CAMEROON LIMITED SA </t>
  </si>
  <si>
    <t>NKPWALLA WILFRIED</t>
  </si>
  <si>
    <t>ROUGIER TRANS-EXPORT CAMEROUN SARL</t>
  </si>
  <si>
    <t>ROUGIER MICHEL JEAN MARIE</t>
  </si>
  <si>
    <t>CM13B02220</t>
  </si>
  <si>
    <t>V.I.P LOCATION SARL</t>
  </si>
  <si>
    <t>NGONO NDONGO BLAISE</t>
  </si>
  <si>
    <t>AGENCE DE PRESTATIONS MARITIMES SA</t>
  </si>
  <si>
    <t>SOURCE DU PAYS SA</t>
  </si>
  <si>
    <t>SOCIETE DE TRANSPORT D'HYDROCARBURES ET DE COMMERCE SARL STHYC</t>
  </si>
  <si>
    <t>MOUNGANG RAYMOND; SANGUO EMMANUEL; MAIRAMOU ABBA épse OUMAROU</t>
  </si>
  <si>
    <t>CM13B03450</t>
  </si>
  <si>
    <t>ATLANTIC DISTRIBUTION COMPANY LIMITED SARL</t>
  </si>
  <si>
    <t>CHI ERIC TUMBAH</t>
  </si>
  <si>
    <t>OMEGA TRANSPORT SARL OMTRANS</t>
  </si>
  <si>
    <t>MOTSCHMANN GUNTHER; KERN DIERTE MICHAEL</t>
  </si>
  <si>
    <t>CM13B03000</t>
  </si>
  <si>
    <t>CAMEROON FOODS INDUSTRIES LTD SARL CAMFOODS</t>
  </si>
  <si>
    <t xml:space="preserve">SOCIETE D'EXPLOITATION DES BOIS DU CAMEROUN SARL SEBC </t>
  </si>
  <si>
    <t>CHONG YUET LUK STEPHEN</t>
  </si>
  <si>
    <t>CM13B04480</t>
  </si>
  <si>
    <t>DABAJI MAHA; ZAGHLOUT MOUHAMAD ALI MAMEDI</t>
  </si>
  <si>
    <t>KERN DIERTE MICHAEL; MOTSCHMANN GUNTHER</t>
  </si>
  <si>
    <t>CM12A00090</t>
  </si>
  <si>
    <t>MME BETEBE NDZIE née CHEUFFA SANDRINE</t>
  </si>
  <si>
    <t>BETEBE NDZIE JEAN MARIE SABIN</t>
  </si>
  <si>
    <t>CADRE D'ENTREPRISE</t>
  </si>
  <si>
    <t>CM12B00160</t>
  </si>
  <si>
    <t>UNIVERSAL SERVICES LIMITED</t>
  </si>
  <si>
    <t>NDOMBOU JACK</t>
  </si>
  <si>
    <t>CM12B05170</t>
  </si>
  <si>
    <t>SOCIETE DE TRANSPORT TRANS CEMAC CAMEROUN SARL</t>
  </si>
  <si>
    <t>SAMJELLA SAMA FONDA GWANYALLA; GWANYALLA RAYMOND DINGA</t>
  </si>
  <si>
    <t>CM12B04100</t>
  </si>
  <si>
    <t>HORTILAND ASCO</t>
  </si>
  <si>
    <t>HUS CATHERINE</t>
  </si>
  <si>
    <t>PROMED-CAMEROUN SARL</t>
  </si>
  <si>
    <t>MOUAFO NOUTOSSI AIMDIP</t>
  </si>
  <si>
    <t>CM12B02360</t>
  </si>
  <si>
    <t xml:space="preserve">ISOTRANS </t>
  </si>
  <si>
    <t>NDJIKE FOTSO GABRIEL</t>
  </si>
  <si>
    <t>CADRE COMMERCIAL</t>
  </si>
  <si>
    <t>CM12B04330</t>
  </si>
  <si>
    <t>CAMEROON UNITED FORESTS SARL</t>
  </si>
  <si>
    <t>CM12B02380</t>
  </si>
  <si>
    <t>OSTRANS CAMEROON SARL</t>
  </si>
  <si>
    <t>GLOBAL DISTRIBUTION SARL</t>
  </si>
  <si>
    <t>KAMWA</t>
  </si>
  <si>
    <t>CM12B02110</t>
  </si>
  <si>
    <t>DIESTLIFE SARL</t>
  </si>
  <si>
    <t>KAPTUE NGUEMTUE LADISLAS PATRICK</t>
  </si>
  <si>
    <t>CM12C01890</t>
  </si>
  <si>
    <t>EQUATORIAL FROID ET CLIMATISATION SARL E.F.C</t>
  </si>
  <si>
    <t>NJIWA DAVID</t>
  </si>
  <si>
    <t>LONTSIE ET FILS ASCO</t>
  </si>
  <si>
    <t>LONTSIE RIGOBERT</t>
  </si>
  <si>
    <t>CM12B02090</t>
  </si>
  <si>
    <t>CAMERCAN INTERNATIONAL LTD</t>
  </si>
  <si>
    <t xml:space="preserve">TENDO MBAH EBENY </t>
  </si>
  <si>
    <t>PROFESSION LIBERALE</t>
  </si>
  <si>
    <t>SOCIETE D'EXPLOITATION GENERALE DU CAMEROUN SEGCAM</t>
  </si>
  <si>
    <t>CM12C01170</t>
  </si>
  <si>
    <t>PUWO DISTRIBUTION COMPANY LTD SARL</t>
  </si>
  <si>
    <t>EDWIN MOTSA PUWO</t>
  </si>
  <si>
    <t>SOCIETE IHM</t>
  </si>
  <si>
    <t>MOHAMAD MOUSSA SAAD</t>
  </si>
  <si>
    <t>CM12B02560</t>
  </si>
  <si>
    <t>NOUVELLE PHARMACIE DU BENIN SARL</t>
  </si>
  <si>
    <t>WAFFO TEMBOU FLORENCE</t>
  </si>
  <si>
    <t>CM12B04120</t>
  </si>
  <si>
    <t>MERVEILLES EXPRESS SARL</t>
  </si>
  <si>
    <t>FOGUIENG GUIEMBOU KOUAM JEAN BERNARD</t>
  </si>
  <si>
    <t>TRANSPORTEUR</t>
  </si>
  <si>
    <t>CM12B04130</t>
  </si>
  <si>
    <t>SOCIETE DE TRANSPORT ET DE COMMERCE SARL (STC)</t>
  </si>
  <si>
    <t>EZZEDINE ADHAM; ALI HUSSEIN EZZEDINE</t>
  </si>
  <si>
    <t>CM11C00220</t>
  </si>
  <si>
    <t>CENTRALE DE RELIURE ET D'IMPRESSION EN AFRIQUE (CERIMA)</t>
  </si>
  <si>
    <t>DJEUYAG ABRAHAM</t>
  </si>
  <si>
    <t>ADJIA BELLO ASCO</t>
  </si>
  <si>
    <t>ADJIA BELLO</t>
  </si>
  <si>
    <t>YOSSI SARL</t>
  </si>
  <si>
    <t>CM11B00970</t>
  </si>
  <si>
    <t>GRAND OUEST EXPRESS VOYAGES SARL</t>
  </si>
  <si>
    <t>BOGNE MICHEL</t>
  </si>
  <si>
    <t>AMOUR MEZAM LIMITED SARL</t>
  </si>
  <si>
    <t>CM12B03690</t>
  </si>
  <si>
    <t>CM12C01290</t>
  </si>
  <si>
    <t>PETROLEX CAMEROUN SA</t>
  </si>
  <si>
    <t>CM12B02100</t>
  </si>
  <si>
    <t>CAMEROUN ASSISTANCE SANITAIRE SA</t>
  </si>
  <si>
    <t>SOUSSIA MOHAMED NEJIB</t>
  </si>
  <si>
    <t>HOBALLAH IBRAHIM</t>
  </si>
  <si>
    <t>CM12C01130</t>
  </si>
  <si>
    <t>CM12B01030</t>
  </si>
  <si>
    <t>CM12B01080</t>
  </si>
  <si>
    <t xml:space="preserve">YIMGNA Epse TOWA YVETTE </t>
  </si>
  <si>
    <t>FONCTIONNAIRE</t>
  </si>
  <si>
    <t>TOURISTIQUE EXPRESS SA</t>
  </si>
  <si>
    <t>MAMADOU BASSIROU; YAOUBA BELLO; MOHAMADOU SOUAHIRA</t>
  </si>
  <si>
    <t>JUSTAWE BOIS SARL</t>
  </si>
  <si>
    <t>CM11B01160</t>
  </si>
  <si>
    <t>CM12B01580</t>
  </si>
  <si>
    <t>FLORE SERVICES</t>
  </si>
  <si>
    <t>NNIA LENGUE Epse MBELLA FLORE</t>
  </si>
  <si>
    <t>VINATABA ORIENTAL CAMEROON COMPANY LIMITED SA VOCC</t>
  </si>
  <si>
    <t>DOMYOU NOUBI BRUNO ALKIS</t>
  </si>
  <si>
    <t>CM12B01310</t>
  </si>
  <si>
    <t>KWETTE MESSAC; MANIMBEN GABRIEL</t>
  </si>
  <si>
    <t>CM12B00440</t>
  </si>
  <si>
    <t xml:space="preserve">CLINIQUE DE L'OUEST </t>
  </si>
  <si>
    <t>FOTSO TAGNE JEAN CLOVIS</t>
  </si>
  <si>
    <t>MEDECIN</t>
  </si>
  <si>
    <t>CM12B03540</t>
  </si>
  <si>
    <t>SOP DAVID</t>
  </si>
  <si>
    <t>COMMERCE GENERAL ET DISTRIBUTION SARL COGEDIS</t>
  </si>
  <si>
    <t>CM12B00950</t>
  </si>
  <si>
    <t xml:space="preserve">AHMET ABDALLAH; YAGOUBA ALIOU; ABDOULAYE DJELANI </t>
  </si>
  <si>
    <t>FIRST CONSTRUCTION SARL</t>
  </si>
  <si>
    <t>YOUBI TCHOFFO JEAN LAMBERT; FOMEGHA NOBOSSE HYPOLYTE</t>
  </si>
  <si>
    <t>CM12B01150</t>
  </si>
  <si>
    <t>ATLANTIC INTERIM</t>
  </si>
  <si>
    <t>HIGADERE JACQUES</t>
  </si>
  <si>
    <t>CM12B04820</t>
  </si>
  <si>
    <t>GROUPE ESPOIR SARL</t>
  </si>
  <si>
    <t>MBE JEAN MARIE</t>
  </si>
  <si>
    <t>CM12B02490</t>
  </si>
  <si>
    <t>SABGA HILL</t>
  </si>
  <si>
    <t>S.C.H.A</t>
  </si>
  <si>
    <t>DIRECTEUR DE SOCIETE</t>
  </si>
  <si>
    <t>CM12B00980</t>
  </si>
  <si>
    <t>BATI PLUS SARL</t>
  </si>
  <si>
    <t>YAOUSSA GERARD</t>
  </si>
  <si>
    <t>INGENIEUR</t>
  </si>
  <si>
    <t>DIRECTEUR CCIAL</t>
  </si>
  <si>
    <t>CM12B03710</t>
  </si>
  <si>
    <t>BISTRO LATIN ASCO</t>
  </si>
  <si>
    <t>CHAOUKI NICOLAS</t>
  </si>
  <si>
    <t>²</t>
  </si>
  <si>
    <t>CM12B00330</t>
  </si>
  <si>
    <t>SOCOTRAP</t>
  </si>
  <si>
    <t>CM12A00300</t>
  </si>
  <si>
    <t xml:space="preserve">PEYO Née NJIOSE LISETTE FLORENCE </t>
  </si>
  <si>
    <t>PEYO JOSEPH</t>
  </si>
  <si>
    <t>EMPLOYE DE BUREAU</t>
  </si>
  <si>
    <t>CM12B04810</t>
  </si>
  <si>
    <t>ENGOULIBRA SARL</t>
  </si>
  <si>
    <t>NGOULOURE IBRAHIM</t>
  </si>
  <si>
    <t>CM12B00060</t>
  </si>
  <si>
    <t>EXPLOITANT FORESTIER</t>
  </si>
  <si>
    <t>EXPLOITATION FORESTIERE MIGUEL KHOURY(E.F.M.K)</t>
  </si>
  <si>
    <t>ETS CONFIANCE VOYAGE EXPRESS</t>
  </si>
  <si>
    <t>CM12C02080</t>
  </si>
  <si>
    <t>LA CROUTE SARL</t>
  </si>
  <si>
    <t>SOCTRACA</t>
  </si>
  <si>
    <t>NJIOSSE JEAN ROGER; KAMDEM KAMDEM ALPHONSE; SIME PIERRE</t>
  </si>
  <si>
    <t>SOPIMO</t>
  </si>
  <si>
    <t>YONDO JEANNE YOLANDE; YONDO MARCEL</t>
  </si>
  <si>
    <t>ETS FOFACK JOSEPH</t>
  </si>
  <si>
    <t>TEMGOUA TONFACK AGNES CHANTAL</t>
  </si>
  <si>
    <t>MENAGERE</t>
  </si>
  <si>
    <t>FEZEU FRANCOIS</t>
  </si>
  <si>
    <t>CM12B04440</t>
  </si>
  <si>
    <t>PACIFIC EXPRESS VOYAGE SARL</t>
  </si>
  <si>
    <t>KAMGA JOSEPH</t>
  </si>
  <si>
    <t>CM12B03240</t>
  </si>
  <si>
    <t>OHN OHN FRANCOIS XAVIER; OHN OHN VERONIQUE Née MEYANGUE BOU</t>
  </si>
  <si>
    <t xml:space="preserve">MOUSSE CAM </t>
  </si>
  <si>
    <t>EXPERIENTAL MARKETING SARL EXP</t>
  </si>
  <si>
    <t>NGANOU NANKAM CHARLIE</t>
  </si>
  <si>
    <t>CM14B05510</t>
  </si>
  <si>
    <t>CM14B02600</t>
  </si>
  <si>
    <t>SOCIETE DES ETABLISSEMENTS FAULA SARL</t>
  </si>
  <si>
    <t>KATRIS MICHAIL</t>
  </si>
  <si>
    <t>ETS SOULEYMANOU GONI SG</t>
  </si>
  <si>
    <t>YOUSSOUFA SOULEY</t>
  </si>
  <si>
    <t>CM14B01770</t>
  </si>
  <si>
    <t>LES COMMISSAIRES D'AVAIRES REUNIS S.C.P</t>
  </si>
  <si>
    <t xml:space="preserve">THIZON JACQUES ROBERT </t>
  </si>
  <si>
    <t>CM13B04910</t>
  </si>
  <si>
    <t>CM13B04790</t>
  </si>
  <si>
    <t>CM14C00530</t>
  </si>
  <si>
    <t>SCOTRANS</t>
  </si>
  <si>
    <t>DJOUM PAUL</t>
  </si>
  <si>
    <t>FSBTP CAMEROUN SA</t>
  </si>
  <si>
    <t>CM14B01630</t>
  </si>
  <si>
    <t>CM14B01890</t>
  </si>
  <si>
    <t>JFT INTER-CORPORATION SARL</t>
  </si>
  <si>
    <t>FEUJIO TALLA JOSEPH</t>
  </si>
  <si>
    <t>CM14B04880</t>
  </si>
  <si>
    <t>SANO SARL</t>
  </si>
  <si>
    <t>LI YIREN</t>
  </si>
  <si>
    <t>LI YIREN; ZHAO AISONG</t>
  </si>
  <si>
    <t>CM14B02940</t>
  </si>
  <si>
    <t>FANKFOOD &amp; CHIMIE SARL</t>
  </si>
  <si>
    <t>FANKAM DIEUDONNE</t>
  </si>
  <si>
    <t>S.T.H.Y.C</t>
  </si>
  <si>
    <t>CM14B00680</t>
  </si>
  <si>
    <t>CM14B00010</t>
  </si>
  <si>
    <t>TRANSPORT FOURNITURES AGREGATS SARL T.F.A</t>
  </si>
  <si>
    <t>BLANC PIERRE ANDRE CLEBERT</t>
  </si>
  <si>
    <t>CM14C00630</t>
  </si>
  <si>
    <t>TRAVAUX SOUS MARINS CAMEROUNAIS SARL T.S.M.C</t>
  </si>
  <si>
    <t>POLI MARCEL</t>
  </si>
  <si>
    <t>CM14C00640</t>
  </si>
  <si>
    <t>GREEN OIL SARL</t>
  </si>
  <si>
    <t>MBAKAM CHOUGHA GUILLAUME</t>
  </si>
  <si>
    <t>CM14B01650</t>
  </si>
  <si>
    <t xml:space="preserve">ETS TCHANA SERVICES </t>
  </si>
  <si>
    <t>TCHANA JEAN GUY</t>
  </si>
  <si>
    <t>CM14B02130</t>
  </si>
  <si>
    <t xml:space="preserve">ETS MBETACAM </t>
  </si>
  <si>
    <t>MBETADOUMGANG MICHEL</t>
  </si>
  <si>
    <t>CM14C00620</t>
  </si>
  <si>
    <t>EASY SERVICES SARL</t>
  </si>
  <si>
    <t>TCHOUBOUE MICHEL</t>
  </si>
  <si>
    <t>CM14C00710</t>
  </si>
  <si>
    <t>CM14B02290</t>
  </si>
  <si>
    <t xml:space="preserve">CM14B02290 </t>
  </si>
  <si>
    <t>SUR CET ENGAGEMENT FIGURE LA MENTION "CE DOCUMENT EST UN SCAN A REGULARISER DES LE RETOUR AU CAMEROUN DU CLIENT</t>
  </si>
  <si>
    <t>SEMEM DISTRIBUTORS SARL</t>
  </si>
  <si>
    <t xml:space="preserve">VOUFO PIERRE </t>
  </si>
  <si>
    <t>CM14B01570</t>
  </si>
  <si>
    <t>MINKA LUCIEN CELESTIN; MINKA COLETTE JEANNINE</t>
  </si>
  <si>
    <t>DOWNSTREAM CONSULTING SA D.C</t>
  </si>
  <si>
    <t>MBALLA PATRICE</t>
  </si>
  <si>
    <t>CM14C01010</t>
  </si>
  <si>
    <t>SODIMAC SARL</t>
  </si>
  <si>
    <t>KETCHA NGOUPOYOU BAYARD</t>
  </si>
  <si>
    <t>SOTAM SARL</t>
  </si>
  <si>
    <t>NDOUMBE HONORE BERTIN</t>
  </si>
  <si>
    <t>CM14C01630</t>
  </si>
  <si>
    <t>CM14B05090</t>
  </si>
  <si>
    <t>TRANSPORT DU CAMEROUN SARL TRANSCAMEROUN</t>
  </si>
  <si>
    <t>FOTSIN FOKOU RODRIGUE</t>
  </si>
  <si>
    <t>CM14B05380</t>
  </si>
  <si>
    <t xml:space="preserve">QUINCAILLERIE DE LA PAIX </t>
  </si>
  <si>
    <t>NJIATHIO JEAN CLAUTER</t>
  </si>
  <si>
    <t>COMPAGNIE FORESTIERE DE L'EST SA C.F.E</t>
  </si>
  <si>
    <t>DABADJI MOHAMED KHALIL; DABADJI TAREK KHALIL</t>
  </si>
  <si>
    <t>EGALE CAMEROUN</t>
  </si>
  <si>
    <t>BOHIMBO ETOTA SAMUEL</t>
  </si>
  <si>
    <t>CM14B04930</t>
  </si>
  <si>
    <t>TRANSPORT LE GRAND SARL</t>
  </si>
  <si>
    <t xml:space="preserve">FODVO VOUKENG SILLONVILLE </t>
  </si>
  <si>
    <t>TRANSPORT -AHMAT OUMAR SARL TRANSAO SARL</t>
  </si>
  <si>
    <t>AHMAT OUMAR</t>
  </si>
  <si>
    <t>CM14B04540</t>
  </si>
  <si>
    <t>GROUPE HOBALLAH IBRAHIM</t>
  </si>
  <si>
    <t>CM14B05890</t>
  </si>
  <si>
    <t>CM14B02030</t>
  </si>
  <si>
    <t>CM14B01800</t>
  </si>
  <si>
    <t>CM14B04290</t>
  </si>
  <si>
    <t>DENGOUE FANSI PAUL; NGO MBUS Née DENGOUE HELENE CLAIRE</t>
  </si>
  <si>
    <t>SODICOCAM</t>
  </si>
  <si>
    <t>TEKEM ELVIS</t>
  </si>
  <si>
    <t>CM14L00010</t>
  </si>
  <si>
    <t>CM14B05930</t>
  </si>
  <si>
    <t>C.C.M.M</t>
  </si>
  <si>
    <t>PANZANI CAMEROUN SA</t>
  </si>
  <si>
    <t>KAMANOU TAWAMBA CELESTIN PASCAL</t>
  </si>
  <si>
    <t>MARINE AND INDUSTRIAL SUPPPLIES AND SERVICES SARL</t>
  </si>
  <si>
    <t>AKANGO METSAKEU BERNARD EDISON</t>
  </si>
  <si>
    <t>CM14C01530</t>
  </si>
  <si>
    <t>GENERAL IMPORT EXPORT SARL G.I.E.S</t>
  </si>
  <si>
    <t xml:space="preserve">DOMYOU NOUBI BRUNO ALKIS; NOUBI BRUNO </t>
  </si>
  <si>
    <t xml:space="preserve">FINEXS CAM </t>
  </si>
  <si>
    <t>CM14B00190</t>
  </si>
  <si>
    <t>CM14B04700</t>
  </si>
  <si>
    <t>CM14B05220</t>
  </si>
  <si>
    <t>COMSE SARL</t>
  </si>
  <si>
    <t>TAKAM RENE; ALONGMOCK TCHINGO Epse TAKAM BLANDINE</t>
  </si>
  <si>
    <t>AFRICA CONTRACTORS WOW GROUP INTERNATIONAL SARL</t>
  </si>
  <si>
    <t>WOMETCHA MOISE EMMANUEL</t>
  </si>
  <si>
    <t>CM14B02930</t>
  </si>
  <si>
    <t xml:space="preserve">SARL IDEAL SOLUTIONS GROUP </t>
  </si>
  <si>
    <t>OUANDJI TCHOUTANG HERMANN</t>
  </si>
  <si>
    <t>CM14B03610</t>
  </si>
  <si>
    <t>FOTSO TAGNE JEAN ALOYS</t>
  </si>
  <si>
    <t>CM14B03640</t>
  </si>
  <si>
    <t>CM14C00280</t>
  </si>
  <si>
    <t>YOUASSA GERARD</t>
  </si>
  <si>
    <t>CM14C00020</t>
  </si>
  <si>
    <t>CHARTER EXPRESS VOYAGES SARL C.E.V</t>
  </si>
  <si>
    <t>KAAM IRENE</t>
  </si>
  <si>
    <t>CM13C01620</t>
  </si>
  <si>
    <t>NATRANS SARL</t>
  </si>
  <si>
    <t>NANA HAMAYERO</t>
  </si>
  <si>
    <t>CM14B00250</t>
  </si>
  <si>
    <t>SITRAM SARL</t>
  </si>
  <si>
    <t>ETOUNDI ETOUNDI JEAN MARTIN</t>
  </si>
  <si>
    <t>CM14B04510</t>
  </si>
  <si>
    <t>SADIPEL SARL</t>
  </si>
  <si>
    <t xml:space="preserve">MBI NJOUFACK NGOULA ETIENNE PHILIPPE </t>
  </si>
  <si>
    <t>SOMETRANS</t>
  </si>
  <si>
    <t>TRANSPORTS JAVOUREZ SA</t>
  </si>
  <si>
    <t>JAVOUREZ THIERRY GEOERGES</t>
  </si>
  <si>
    <t>CM14B01560</t>
  </si>
  <si>
    <t>CM14C01590</t>
  </si>
  <si>
    <t>S.C.T.R</t>
  </si>
  <si>
    <t>FOBA PIERRE; NGOUAGNA ETIENNE</t>
  </si>
  <si>
    <t>SOCOPRAS SARL</t>
  </si>
  <si>
    <t>WANDJI NKAPTOUO VIVI MAJESTE</t>
  </si>
  <si>
    <t>CM14B00800</t>
  </si>
  <si>
    <t>CM13B04030</t>
  </si>
  <si>
    <t>CM14B02410</t>
  </si>
  <si>
    <t>NJOCK KINGUE MICHEL VIRGINIE</t>
  </si>
  <si>
    <t>NJOCK PAULIN CLAUDE SIMON</t>
  </si>
  <si>
    <t>CHEF D'AGENCE BANQUE</t>
  </si>
  <si>
    <t>SUR CET ENGAGEMENT FIGURE UN AUTRE N°CONTRAT:CM14A00120</t>
  </si>
  <si>
    <t>CM14C00790</t>
  </si>
  <si>
    <t>CM14B02800</t>
  </si>
  <si>
    <t>COMTEK MARINE SPARES AND SERVICES LIMITED</t>
  </si>
  <si>
    <t>NGWA JOHN CHE</t>
  </si>
  <si>
    <t>CM14C00950</t>
  </si>
  <si>
    <t>KONGFU AUTO DISTRIBUTION SA</t>
  </si>
  <si>
    <t>YE QUANLIN</t>
  </si>
  <si>
    <t>SOCIETE AFRICA FOOD DISTRIBUTION SARL A.F.D</t>
  </si>
  <si>
    <t>CM14B00830</t>
  </si>
  <si>
    <t>CM14B04530</t>
  </si>
  <si>
    <t>IMPEX TEAM SARL</t>
  </si>
  <si>
    <t>CM14B00910</t>
  </si>
  <si>
    <t>SAAGRY SARL</t>
  </si>
  <si>
    <t>YOUSSA ANSELME</t>
  </si>
  <si>
    <t>PRODUCAM SA</t>
  </si>
  <si>
    <t>NEOSSI EMMANUEL</t>
  </si>
  <si>
    <t>SOCIETE FORESTIERE EBOUEME EBAKA SARL</t>
  </si>
  <si>
    <t xml:space="preserve">EBOUEME EBAKA </t>
  </si>
  <si>
    <t>ASCO ETS AHMADOU SARDAOUNA</t>
  </si>
  <si>
    <t>AHMADOU SARDAOUNA</t>
  </si>
  <si>
    <t>SCI MUPROF</t>
  </si>
  <si>
    <t>CM14B01370</t>
  </si>
  <si>
    <t>CM14B01640</t>
  </si>
  <si>
    <t>SAMIN SARL</t>
  </si>
  <si>
    <t>POUADEU PATIPE TCHOKOUANI GEORGETTE; JEUNANG Née KENFAK J.</t>
  </si>
  <si>
    <t>CM14B03811</t>
  </si>
  <si>
    <t>GARAGE SSS-INTERPNEUS SARL</t>
  </si>
  <si>
    <t>ASSAAD WADIH</t>
  </si>
  <si>
    <t>CM14B05260</t>
  </si>
  <si>
    <t>GEOCHIM SARL</t>
  </si>
  <si>
    <t>NDJOUMESSI MARC</t>
  </si>
  <si>
    <t>MENOUA VOYAGES SARL M.V</t>
  </si>
  <si>
    <t>TATSALEKEU MARTIN; TAKOU MAURICE</t>
  </si>
  <si>
    <t>CM14C01280</t>
  </si>
  <si>
    <t>BUNS SARL</t>
  </si>
  <si>
    <t xml:space="preserve">NJONG NJONG ERIC </t>
  </si>
  <si>
    <t xml:space="preserve">FAIRWAY MARINE SARL </t>
  </si>
  <si>
    <t>LISSOUCK ESSOUMBA JEAN DIEUDONNE</t>
  </si>
  <si>
    <t>CM14B03880</t>
  </si>
  <si>
    <t>CM14B03730</t>
  </si>
  <si>
    <t xml:space="preserve">ETS LE POLYGLOTTE </t>
  </si>
  <si>
    <t xml:space="preserve">TCHINDA CREPIN DUBOIS </t>
  </si>
  <si>
    <t>CM14B00260</t>
  </si>
  <si>
    <t>INTEGC SARL</t>
  </si>
  <si>
    <t>NKONO ERIC FLAVIEN</t>
  </si>
  <si>
    <t>BINAM VOYAGES SA</t>
  </si>
  <si>
    <t>CM14C01500</t>
  </si>
  <si>
    <t>CM14C00310</t>
  </si>
  <si>
    <t>CAMBUILD SARL</t>
  </si>
  <si>
    <t>MOUKAM</t>
  </si>
  <si>
    <t>SO.MI.TRAC SARL</t>
  </si>
  <si>
    <t>KOUOKAM KAMDEM JENNER; KAMDEM DEFFO ROBERT</t>
  </si>
  <si>
    <t>CM14B05240</t>
  </si>
  <si>
    <t>CM14B04690</t>
  </si>
  <si>
    <t>ETS NGUEDI TRANS</t>
  </si>
  <si>
    <t>TEMGOUA BLAISE ERIC</t>
  </si>
  <si>
    <t>CM14B01620</t>
  </si>
  <si>
    <t>MARYLAND SARLU</t>
  </si>
  <si>
    <t>TROPIK INDUSTRIES CAMEROUN SA</t>
  </si>
  <si>
    <t>TCHAMEKWING TAGNY ADELE Epse KAMTCHOUANG NGOUONGO</t>
  </si>
  <si>
    <t>NASSARA TRANSPORTS SARL N.T</t>
  </si>
  <si>
    <t>MEWADA IBRAHIM</t>
  </si>
  <si>
    <t>CM14B03740</t>
  </si>
  <si>
    <t>SAREM SA</t>
  </si>
  <si>
    <t>JUMBO'S TRANSPORT SARL JUTRANS</t>
  </si>
  <si>
    <t>CM14C00970</t>
  </si>
  <si>
    <t>CAMTRAC SARL</t>
  </si>
  <si>
    <t>ETS KENDELY CONSTRUCTION ASCO</t>
  </si>
  <si>
    <t>NDANG KENETH NJOH</t>
  </si>
  <si>
    <t>CM14B01810</t>
  </si>
  <si>
    <t>EMIRATES TOUR SARL</t>
  </si>
  <si>
    <t>HOUOKEP YVETTE FLORE Epse LOLO OGUNSON</t>
  </si>
  <si>
    <t>CM14C00700</t>
  </si>
  <si>
    <t>MANUELLA COMPUTER CENTER SARL</t>
  </si>
  <si>
    <t>MBAKUETCHE ALBERT</t>
  </si>
  <si>
    <t>CM14B02900</t>
  </si>
  <si>
    <t>TROPICAL TRADING COMPANY SARL T.T.C</t>
  </si>
  <si>
    <t>TRIYAH SWEBU LEBOH</t>
  </si>
  <si>
    <t>CM14B02740</t>
  </si>
  <si>
    <t>ETS CABINET MEDICAL SANTA MARIA DIAS</t>
  </si>
  <si>
    <t>JON JEAN LOUIS RAYMOND</t>
  </si>
  <si>
    <t>CM14C00770</t>
  </si>
  <si>
    <t>SATELLITE-NGONO SARL</t>
  </si>
  <si>
    <t>KAMDOM FRANCOIS</t>
  </si>
  <si>
    <t>CM14C01250</t>
  </si>
  <si>
    <t>SARL LA GENERALE DE DISTRIBUTION ELECTRO MECANIQUE</t>
  </si>
  <si>
    <t>TAKAM MATHIAS</t>
  </si>
  <si>
    <t>CM14B03190</t>
  </si>
  <si>
    <t>CM14B00180</t>
  </si>
  <si>
    <t>PHARMACIE DE DOUALA SARL</t>
  </si>
  <si>
    <t>MEGNAM POUME FATIMATOU Epse ESSISSIMA</t>
  </si>
  <si>
    <t>CM14B03810</t>
  </si>
  <si>
    <t>INFOCAM SARL</t>
  </si>
  <si>
    <t>GEORGIEFF GEORGES ILIA FREDERIC</t>
  </si>
  <si>
    <t>CM14C01270</t>
  </si>
  <si>
    <t>ETS INTELLIGENCIA</t>
  </si>
  <si>
    <t>MOUNCHILI IDRISSOU</t>
  </si>
  <si>
    <t>CM14B03950</t>
  </si>
  <si>
    <t>CM14B04680</t>
  </si>
  <si>
    <t>ETS BEKO</t>
  </si>
  <si>
    <t>TALLA JEAN JULES</t>
  </si>
  <si>
    <t>CM14C00400</t>
  </si>
  <si>
    <t>CM14C00920</t>
  </si>
  <si>
    <t>SOCIETE QUINCAILLERIE SAPHIANT SARL</t>
  </si>
  <si>
    <t>MANFOUO MARIE CHANTAL; SAHA FOPA HUGUES DESIRE</t>
  </si>
  <si>
    <t>CAMEROON TIMBER AND SERVICES COMPANY SARL C.T.S.C</t>
  </si>
  <si>
    <t>SUR CET ENGAGEMENT FIGURE LA MENTION"SANS CACHET"</t>
  </si>
  <si>
    <t>TRANSPORT HELOU MICHEL SARL T.H.M</t>
  </si>
  <si>
    <t>HELOU MICHEL SAMIR; EL HELOU MAURICE</t>
  </si>
  <si>
    <t>CM14B03620</t>
  </si>
  <si>
    <t>HSD HUMAN RESOURCES SOLUTIONS CAMEROON LTD SARL</t>
  </si>
  <si>
    <t>NANA HUBERT</t>
  </si>
  <si>
    <t>MIRACLE INFORMATIQUE SARL</t>
  </si>
  <si>
    <t>PEG NTAMAK JEAN MARC</t>
  </si>
  <si>
    <t>CAMEROUN ASSISTANCE SANITAIRE SA C.A.S</t>
  </si>
  <si>
    <t>CHRONO TRANS SARL</t>
  </si>
  <si>
    <t>EL GHAFIR MOHAMED</t>
  </si>
  <si>
    <t>SUPER AMIGO VOYAGES SARL</t>
  </si>
  <si>
    <t>EL HADJ ADAMOU BALA</t>
  </si>
  <si>
    <t>CM14C00010</t>
  </si>
  <si>
    <t>CM14C00240</t>
  </si>
  <si>
    <t>G.T.S FILTREX SARL (DIE FOTIE TIETSA BRUNO)</t>
  </si>
  <si>
    <t>CM14C01000</t>
  </si>
  <si>
    <t>SIRACAM SARL</t>
  </si>
  <si>
    <t>MATAGNE  SIDJE JOSIANE CAROLE; PAWA SIDJE ODILON</t>
  </si>
  <si>
    <t>SARL SODIMAC</t>
  </si>
  <si>
    <t>CM14B02450</t>
  </si>
  <si>
    <t>LATALLE DESIRE</t>
  </si>
  <si>
    <t>numero de tiers</t>
  </si>
  <si>
    <t>CM14B01910/CM14B01920</t>
  </si>
  <si>
    <t>CM1119075</t>
  </si>
  <si>
    <t xml:space="preserve">RECOM SARL </t>
  </si>
  <si>
    <t>LONING SAA BOSCO</t>
  </si>
  <si>
    <t>CM13B03390/CM13B03410</t>
  </si>
  <si>
    <t>GRACOVIR INTERNATIONAL SARL</t>
  </si>
  <si>
    <t>CM14B00090</t>
  </si>
  <si>
    <t>CM1119429</t>
  </si>
  <si>
    <t>CM1101948</t>
  </si>
  <si>
    <t>CM13B04000/CM13B04010/CM13B04020</t>
  </si>
  <si>
    <t>TRANSPORT EMIL CHEHADE SARL T.E.C</t>
  </si>
  <si>
    <t>OMAIS KASSIM; CHEHADE EMIL ISSAM</t>
  </si>
  <si>
    <t>CM14B02950/CM14B02960</t>
  </si>
  <si>
    <t>MEZATRANS SARL</t>
  </si>
  <si>
    <t>SAPOU KANA ETIENNE; SAATA GASTON</t>
  </si>
  <si>
    <t>CM14B03580/CM14B03590/CM14B03600</t>
  </si>
  <si>
    <t>GLOBAL TELECOMMUNICATIONS HOUSE SARL GLOTELHO</t>
  </si>
  <si>
    <t>CHAFEH FOUANDONYUI JONATHAN</t>
  </si>
  <si>
    <t>CM14C00660/CM14C00670/CM14C00680</t>
  </si>
  <si>
    <t>CM1088681</t>
  </si>
  <si>
    <t>S.R.A.U.T.R SARL</t>
  </si>
  <si>
    <t>SIME PIERRE; MBAHIM SATCHE EMMA SOLANGE</t>
  </si>
  <si>
    <t>CM1103944</t>
  </si>
  <si>
    <t>CM1117910</t>
  </si>
  <si>
    <r>
      <t xml:space="preserve">NOTONS QUE LE SIGNATAIRE SIME PIERRE EST </t>
    </r>
    <r>
      <rPr>
        <sz val="11"/>
        <color rgb="FF0070C0"/>
        <rFont val="Calibri"/>
        <family val="2"/>
        <scheme val="minor"/>
      </rPr>
      <t>COMMERCANT</t>
    </r>
  </si>
  <si>
    <t>CM14B01570/CM14B01580</t>
  </si>
  <si>
    <t>CM1119296</t>
  </si>
  <si>
    <t>CM14C00180</t>
  </si>
  <si>
    <t>SOCIETE MENDJO SARL</t>
  </si>
  <si>
    <t>TALLA VICTOR</t>
  </si>
  <si>
    <t>CM14C01260</t>
  </si>
  <si>
    <t>SOCIETE M.C.G SARL</t>
  </si>
  <si>
    <t>DILIP HASHUMAL GIANI</t>
  </si>
  <si>
    <t>CM14C00120/CM14C00130</t>
  </si>
  <si>
    <t>SODICOCAM SARL</t>
  </si>
  <si>
    <t>CM13B04920/CM13B04930/CM13B04940/CM13B04950/CM13B04960</t>
  </si>
  <si>
    <t>TRANSIMEX CAMEROUN SA</t>
  </si>
  <si>
    <t>NGAM OUSMANOU; BETA CONSTRUCTION</t>
  </si>
  <si>
    <t>CM14B00720/CM14B00730</t>
  </si>
  <si>
    <t>TRANSPORT-TRANSIT-LOGISTIQUE SARL</t>
  </si>
  <si>
    <t>TAYOU JEAN PIERRE; NCHUILA NOUMBISSI GABRIEL;</t>
  </si>
  <si>
    <t>FIGURE UN AUTRE SIGNATAIRE: ADVANCED TECHNOLOGY FOR RECTIFICATION AND FABRICATION</t>
  </si>
  <si>
    <t>CM14C01370</t>
  </si>
  <si>
    <t>AXXENTIS SARL</t>
  </si>
  <si>
    <t>BANGDA PAUL DESIRE; AMINATOU MADIKI BEME</t>
  </si>
  <si>
    <t>CM14B06020</t>
  </si>
  <si>
    <t>PHARMACIE GABRIEL SARL</t>
  </si>
  <si>
    <t>TAGA FOSSO JEAN MARIE; KENGNE MOUAFO HILAIRE</t>
  </si>
  <si>
    <t>CM14C01820</t>
  </si>
  <si>
    <t>DICKSON ROBERT DAVID; DICKSON SYLVIE SIAPRI</t>
  </si>
  <si>
    <t>AGENCE D'INGENIERIE POUR LE DESIGN ET L'ARCHITECT(AIDA)</t>
  </si>
  <si>
    <t>POLYVALENTE INTERNATIONAL BUSINESS P.I.B LTD</t>
  </si>
  <si>
    <t>NKAWA ROBERT</t>
  </si>
  <si>
    <t>CM14B05640</t>
  </si>
  <si>
    <t>CM14B05370</t>
  </si>
  <si>
    <t>CM1104520</t>
  </si>
  <si>
    <t>CM14B05750</t>
  </si>
  <si>
    <t xml:space="preserve">RHEMEDIA LIMITED RHE-MEDIA </t>
  </si>
  <si>
    <t>DJOUKWE WANDJI ROGER</t>
  </si>
  <si>
    <t>CM14C00520</t>
  </si>
  <si>
    <t>AGROMAF SARL</t>
  </si>
  <si>
    <t>CM14B05830</t>
  </si>
  <si>
    <t>CM14C01570</t>
  </si>
  <si>
    <t>CM14C01970/CM14C01980</t>
  </si>
  <si>
    <t>SIOCIETE WORLD T PLUS SARL</t>
  </si>
  <si>
    <t>TCHOUENTE YOUMBI THIERRY</t>
  </si>
  <si>
    <t>CM14B05880</t>
  </si>
  <si>
    <t>AFRICA TRADING EXPRESS SARL ATRAX</t>
  </si>
  <si>
    <t>KITH DIEUDONNE BERNARD</t>
  </si>
  <si>
    <t>CM14B05840</t>
  </si>
  <si>
    <t>FIDUCIAIRE ASSOCIES EN AFRIQUE SA F.A.A</t>
  </si>
  <si>
    <t>BALELAK JACQUES</t>
  </si>
  <si>
    <t>SCIEB SA SOCIETE CAMER. D'INDUSTRIE ET D'EXPLOITATION BOI</t>
  </si>
  <si>
    <t>SPIJKERBOER HELMIG; WIJMA CAMEROUN</t>
  </si>
  <si>
    <t>CM14B00350</t>
  </si>
  <si>
    <t>CM14B00880</t>
  </si>
  <si>
    <t>COMPAGNIE FORESTIERE DE KRIBI SA C.F.K</t>
  </si>
  <si>
    <t>CM14B00850</t>
  </si>
  <si>
    <t>CM14B00840</t>
  </si>
  <si>
    <t>CAFECO SA CAMEROON AGRICULTURAL AND FORESTY EXPLOIT</t>
  </si>
  <si>
    <t>CM14B02480/CM14B02490</t>
  </si>
  <si>
    <t>CM1040906</t>
  </si>
  <si>
    <t>AGENCE DE PRESTATIONS MARITIMES SA APM</t>
  </si>
  <si>
    <t>FIGURE SUR CET ENGAGEMENT "SANS CACHET"</t>
  </si>
  <si>
    <t>CM14B05400/CM14B05410/CM14B05420/CM14B05430</t>
  </si>
  <si>
    <t>CM14C00740</t>
  </si>
  <si>
    <t>CM1101302</t>
  </si>
  <si>
    <t>CM14B02720</t>
  </si>
  <si>
    <t>ETS KUETE GUSTAVE</t>
  </si>
  <si>
    <t>KUETE GUSTAVE</t>
  </si>
  <si>
    <t>CM14B05820</t>
  </si>
  <si>
    <t>AFRICA FIRST LOGISTIC SARL</t>
  </si>
  <si>
    <t>SUN QINGQIU</t>
  </si>
  <si>
    <t>CM14C01020/CM14C01030/CM14C01040/CM14C01050/CM14C01060/CM14C01070/CM14B01080</t>
  </si>
  <si>
    <t>CM1089143</t>
  </si>
  <si>
    <t xml:space="preserve">SOLET SARL SOCIETE DU LITTORAL POUR L'EXPLOITATION ET LE TRANSPORT </t>
  </si>
  <si>
    <t xml:space="preserve">EL SAHELY NESSRALLAH; C.I.A.C SARL </t>
  </si>
  <si>
    <t>CM14B05900/CM14B05910</t>
  </si>
  <si>
    <t>NSEKE JEAN ADOPHE; NGOUNOU HORTENSE PATRICIA Epse NSEKE</t>
  </si>
  <si>
    <t>CM14B04640/CM14B04650/CM14B04660/CM14B04670</t>
  </si>
  <si>
    <t>CM1097690</t>
  </si>
  <si>
    <t>CAMEROON UNITED FORESTS SARL C.U.F</t>
  </si>
  <si>
    <t>CM14B04350</t>
  </si>
  <si>
    <t>CM14B05470/CM14B05480</t>
  </si>
  <si>
    <t>CM14B05310</t>
  </si>
  <si>
    <t>CM14B04600/CM14B04610/CM14B04620</t>
  </si>
  <si>
    <t>CM14B00060</t>
  </si>
  <si>
    <t xml:space="preserve">ETS BEKO </t>
  </si>
  <si>
    <t>CM14B02170/CM14B02390/CM14B02180/CM14B02400</t>
  </si>
  <si>
    <t>SAFI AREF SALEH; MAYA GHABRIS Epse HUSSEIN BANDER; HUSSEIN REDA BANDER</t>
  </si>
  <si>
    <t>SOCIETE DE TRANSPORT ET DE COMMERCE INTERNATIONAL SARL T.C.I</t>
  </si>
  <si>
    <t>CM14A00160</t>
  </si>
  <si>
    <t>TCHANGOUM NADINE LAURE Epse TINEN</t>
  </si>
  <si>
    <t>TINEN TOUOLAC HILAIRE</t>
  </si>
  <si>
    <t>CM14C01740</t>
  </si>
  <si>
    <t>NUMERIX SARL</t>
  </si>
  <si>
    <t>MBAPE APOLINAIRE</t>
  </si>
  <si>
    <t>CM14B04940</t>
  </si>
  <si>
    <t>FRESH PRODUCTS CORPORATION SA FRESHCO</t>
  </si>
  <si>
    <t>TCHAKOUNANG APPOLINAIRE</t>
  </si>
  <si>
    <t>CM14B00410</t>
  </si>
  <si>
    <t>CM14B00920/CM14B00930</t>
  </si>
  <si>
    <t>GROUPE DONAL SARL</t>
  </si>
  <si>
    <t>DJOMO ROGER; DONGMO NZONGANG AIMERANCE LAURE</t>
  </si>
  <si>
    <t>CM14B01300</t>
  </si>
  <si>
    <t>DJ. GROUP COMPANY LIMITED SARL DJ. CO. LTD</t>
  </si>
  <si>
    <t>DJOUMESSI PIERRE</t>
  </si>
  <si>
    <t>CM14B01290/CM14B01310/CM14B01320/CM14B01330</t>
  </si>
  <si>
    <t>CM14B00440</t>
  </si>
  <si>
    <t>CONTINENTAL OIL TRANSPORTATION OPERATING CITERNE SA</t>
  </si>
  <si>
    <t xml:space="preserve">KAMOLE GHOMSI THIERRY </t>
  </si>
  <si>
    <t>CM14B02140</t>
  </si>
  <si>
    <t>52/09/17</t>
  </si>
  <si>
    <t>CM14B04790/CM14B04800</t>
  </si>
  <si>
    <t>UNIVERSAL TRADING AND TRANSPORT SA U.T.T</t>
  </si>
  <si>
    <t>TANDAH MARCEL</t>
  </si>
  <si>
    <t>CM13B04450</t>
  </si>
  <si>
    <t>SOCIETE MOMO INTERNATIONAL SARL SOMO-INTER</t>
  </si>
  <si>
    <t>MOMO FERDINAND</t>
  </si>
  <si>
    <t>CM14B00460/CM14B00470</t>
  </si>
  <si>
    <t>CM14B0310</t>
  </si>
  <si>
    <t>ETS TRANSCOPEL TCHOUPE MAURICE ASCO</t>
  </si>
  <si>
    <t>TCHOUPE MAURICE</t>
  </si>
  <si>
    <t>CM14B02060</t>
  </si>
  <si>
    <t>CM1098433</t>
  </si>
  <si>
    <t>SOTICAM SARL</t>
  </si>
  <si>
    <t>CM14B03820/CM14B03830/CM14B03840/CM14B03850/CM14B03860</t>
  </si>
  <si>
    <t>CM1097427</t>
  </si>
  <si>
    <t>SOCIETE IHM SARL</t>
  </si>
  <si>
    <t>CM14B02730</t>
  </si>
  <si>
    <t>PANY SERVICES SARL</t>
  </si>
  <si>
    <t xml:space="preserve">NKOUDAP PANYERE THIERRY </t>
  </si>
  <si>
    <t>CM14B03650</t>
  </si>
  <si>
    <t>EQUINOXE SARL</t>
  </si>
  <si>
    <t>ANDRE THOMAS BENGON; ASSEME THERESE JUSTINE</t>
  </si>
  <si>
    <t>CM14B03210/CM14B03240</t>
  </si>
  <si>
    <t xml:space="preserve">SOCIETE D'AMENAGEMENT FONCIER DU CAMEROUN SARL </t>
  </si>
  <si>
    <t>NGUIMEYA AYEMELE JEAN</t>
  </si>
  <si>
    <t>CM14B03180</t>
  </si>
  <si>
    <t>SOCIETE PAPETERIE LOUIS TORBEY SARL</t>
  </si>
  <si>
    <t>TALLA NZIKO PHILIPPE</t>
  </si>
  <si>
    <t>CM14C01320</t>
  </si>
  <si>
    <t>SADDLE POINT SERVICE SARL S.P.S</t>
  </si>
  <si>
    <t>BONGUI SERAPHIN</t>
  </si>
  <si>
    <t>CM14C00780</t>
  </si>
  <si>
    <t>PAPETERIE NONO SARL</t>
  </si>
  <si>
    <t>NANA MATHIEU</t>
  </si>
  <si>
    <t>CM14B03700/CM14B03710</t>
  </si>
  <si>
    <t>DECORATION ETUDES BRISKAS SARL D.E.B</t>
  </si>
  <si>
    <t>BRIKAS NICOLAS</t>
  </si>
  <si>
    <t>CM14B03790</t>
  </si>
  <si>
    <t>CM1115914</t>
  </si>
  <si>
    <t>UNIVERS BUREAUTIQUE SARL</t>
  </si>
  <si>
    <t>MAGNE MATSE VIRGINIE</t>
  </si>
  <si>
    <t>CM14C01440/CM14C01450</t>
  </si>
  <si>
    <t>DOVV DISTRIBUTION SARL</t>
  </si>
  <si>
    <t xml:space="preserve">TAGNE NOUBISSI PHILIPPE </t>
  </si>
  <si>
    <t>CM14B01280/CM14B01500</t>
  </si>
  <si>
    <t>TRANSPERS-CAM SA</t>
  </si>
  <si>
    <t>TCHOUENTE ELIAS</t>
  </si>
  <si>
    <t>CM14B02260/CM14B02270</t>
  </si>
  <si>
    <t>ALBERTO GOZZI ELECTRONIC SARL A.G.E</t>
  </si>
  <si>
    <t>YONTSE ALBERT; KENGNE TCHEGNE DORLOTTE Epse YONTSE</t>
  </si>
  <si>
    <t>CM14B02560</t>
  </si>
  <si>
    <t>CM1115567</t>
  </si>
  <si>
    <t>SOCIETE KM SARL</t>
  </si>
  <si>
    <t>KENNE MIRABOT; FOUOTSA TENDA Epse KENNE JEANINNE</t>
  </si>
  <si>
    <t>NOTONS QUE LE SIGNATAIRE KENNE MIRABOT EST COMMERCANT</t>
  </si>
  <si>
    <t>CM14B02660</t>
  </si>
  <si>
    <t>CM14B01340/CM14B01350</t>
  </si>
  <si>
    <t>CM14B01950/CM14B01960/CM14B02070/CM14B01970/CM14B01980/CM14B02080</t>
  </si>
  <si>
    <t>CM1023860</t>
  </si>
  <si>
    <t>CM1097633</t>
  </si>
  <si>
    <t>CM1090075</t>
  </si>
  <si>
    <t>CM13C01290/CM13C01410/CM13C01680/CM13C01380/CM13C01690/CM13C01280/CM13C01430/CM13C01400/CM13C01390/CM13C01260/CM13C01250/CM13C1440/CM13C01420/CM13C01340/CM13C01270</t>
  </si>
  <si>
    <t xml:space="preserve">JEAN REMY MARTIN; GEOFOR </t>
  </si>
  <si>
    <t>CM14B02670/CM14B04070/CM14B04080/CM14B03480/CM14B04090</t>
  </si>
  <si>
    <t>CM14B02690/CM14B02780/CM14B02700/CM14B02770/CM14B02690</t>
  </si>
  <si>
    <t>CM1116979</t>
  </si>
  <si>
    <t>CM1119346</t>
  </si>
  <si>
    <t>CM14C00320/CM14C00330/CM14C00340</t>
  </si>
  <si>
    <t>CM14B00680/CM14B00690/CM14B00700/CM14B00710</t>
  </si>
  <si>
    <t>CM1096775</t>
  </si>
  <si>
    <t>CM14B01710/CM14B01720</t>
  </si>
  <si>
    <t>CM1097674</t>
  </si>
  <si>
    <t>CM1100064</t>
  </si>
  <si>
    <t>CM14B02300/CM14B02310</t>
  </si>
  <si>
    <t>CM1116730</t>
  </si>
  <si>
    <t>CM14C01750/CM14B01760</t>
  </si>
  <si>
    <t>CM1098201</t>
  </si>
  <si>
    <t>CM14B03760/CM14B03770</t>
  </si>
  <si>
    <t>CM14C01610/CM14B01620</t>
  </si>
  <si>
    <t>CM1094853</t>
  </si>
  <si>
    <t>CM14B00200/CM14B00210/CM14B00220/CM14B00230/CM14B000240/CM14B04100/CM14B04110/CM14B04120/CM14B04130/CM14B04140</t>
  </si>
  <si>
    <t>CM1070952</t>
  </si>
  <si>
    <t>CM13B04730/CM13B04750/CM13B04770</t>
  </si>
  <si>
    <t>CM14C00590/CM14C00600</t>
  </si>
  <si>
    <t>CM13B04580/CM13B04590/CM13B04600/CM13B04690/CM13B04700/CM13B04710</t>
  </si>
  <si>
    <t>CM1094804</t>
  </si>
  <si>
    <t>CM14B04270/CM14B04360</t>
  </si>
  <si>
    <t>CM1097773</t>
  </si>
  <si>
    <t>CM1112580</t>
  </si>
  <si>
    <t>CM14B01780/CM14B01790</t>
  </si>
  <si>
    <t>CM14B04300/CM14B04310</t>
  </si>
  <si>
    <t>CM1118470</t>
  </si>
  <si>
    <t>CM14B02420/CM14B02430/CM14B02440/CM14B02820/CM14B02830/CM14B02840</t>
  </si>
  <si>
    <t>SUR CET ENGAGEMENT FIGURE UN AUTRE SIGNATAIRE:BLESSING PETROLEUM</t>
  </si>
  <si>
    <t>CM14B06200/CM14B06210</t>
  </si>
  <si>
    <t>CM1116938</t>
  </si>
  <si>
    <t>CM14B04190/CM14B02400/CM14B04210/CM14B04240/</t>
  </si>
  <si>
    <t>CM14B05040/CM14B05050</t>
  </si>
  <si>
    <t>CM14C01520/CM14C01530/CM14C01540/CM14C01550</t>
  </si>
  <si>
    <t>CM14C00820/CM14C00830/CM14C00840/CM14C00850/CM14C00860/CM14C00870/CM14C00880/CM14C00890/CM14C00900/CM14C00910/CM14C00260</t>
  </si>
  <si>
    <t>CM1116508</t>
  </si>
  <si>
    <t>CM14C00560/CM14C00570</t>
  </si>
  <si>
    <t>CM1098169</t>
  </si>
  <si>
    <t>CM1116706</t>
  </si>
  <si>
    <t>CM14C00150/CM14C00160</t>
  </si>
  <si>
    <t>CM14C00420/CM14C00470/CM14C00480/CM14C00490/CM14C00500/CM14C00510</t>
  </si>
  <si>
    <t>CM14B03680/CM14B03690</t>
  </si>
  <si>
    <t>CM1111251</t>
  </si>
  <si>
    <t>CM1119114</t>
  </si>
  <si>
    <t>MOUFID ABBAS EZZEDINE; MOUSSE CAM</t>
  </si>
  <si>
    <t>CM14B00940/CM14B00950</t>
  </si>
  <si>
    <t>CM14B04720/CM14B04730/CM14B04740/CM14B04750/CM14B04760/CM14B04780</t>
  </si>
  <si>
    <t>CM1009349</t>
  </si>
  <si>
    <t>CM13B04130/CM14B04130/CM14B04120</t>
  </si>
  <si>
    <t>CM14B04410/CM14B00420/CM14B04430/CM14B04440/CM14B04450/CM14B04460</t>
  </si>
  <si>
    <t>CM14C00540CM14C00550</t>
  </si>
  <si>
    <t>CM1116300</t>
  </si>
  <si>
    <t>CM14B04010/CM14B04020/CM14B04030</t>
  </si>
  <si>
    <t>CM14B00140/CM14B00150</t>
  </si>
  <si>
    <t>CM14B03550/CM14B03560</t>
  </si>
  <si>
    <t>CM1117720</t>
  </si>
  <si>
    <t>CM14B01020/CM14B01030/CM14B01040/CM14B01050/CM14B01060/CM14B01070/CM14B01080/CM14B01090/CM14B01100/CM14B01110/CM14B01120/CM14B01130</t>
  </si>
  <si>
    <t>CM14B00970/CM14B00980/CM14B00990/CM14B01000</t>
  </si>
  <si>
    <t>CM14B01510/CM14B01520</t>
  </si>
  <si>
    <t>CM1095363</t>
  </si>
  <si>
    <t>CM1095401</t>
  </si>
  <si>
    <t>CM13C01640/CM13C01660</t>
  </si>
  <si>
    <t>CM1116797</t>
  </si>
  <si>
    <t>CM1111697</t>
  </si>
  <si>
    <t>CM14C00210/CM14C00220/CM14C00230</t>
  </si>
  <si>
    <t>CM14B04980/CM14B04990</t>
  </si>
  <si>
    <t>JIOFACK KITIO GUILLAUME; CAMEROON CITIZEN'S OIL</t>
  </si>
  <si>
    <t>CM14B00070/CM14B00080</t>
  </si>
  <si>
    <t xml:space="preserve">HORIZON'S TRANSPORTATION AND LOGISTICS SARL </t>
  </si>
  <si>
    <t>CM14C01220/CM14C01230</t>
  </si>
  <si>
    <t>CM1112861</t>
  </si>
  <si>
    <t>KAMDEM SIMO FRANCIS; SIMO SIMO ARNAULD; OLYMPIA FITNESS AND PARC COORPORATION</t>
  </si>
  <si>
    <t>CM14B01590/CM14B01600/CM14B01610</t>
  </si>
  <si>
    <t>CM14B04470/CM14B04480/CM14B04490</t>
  </si>
  <si>
    <t>CM1117639</t>
  </si>
  <si>
    <t>CM14B03140/CM14B03160</t>
  </si>
  <si>
    <t>CM1032150</t>
  </si>
  <si>
    <t>CM14B04150/CM14B04160/CM14B04170</t>
  </si>
  <si>
    <t>S.C.I SAK; DJOU SAKIO</t>
  </si>
  <si>
    <t>CM14B00280CM14B00300/CM14B00310</t>
  </si>
  <si>
    <t>CM14C00040/CM14B00050/CM14B00060/CM14B00070/CM14B00080/CM14B00090/CM14B00100/CM14B0110</t>
  </si>
  <si>
    <t xml:space="preserve">S.C.I GUIRLANDE; DJONGOUE PIERRE </t>
  </si>
  <si>
    <t>CM1110832</t>
  </si>
  <si>
    <t>CM14B01230/CM14B01240/CM14B01250</t>
  </si>
  <si>
    <t>CM14B00390/CM14B00560</t>
  </si>
  <si>
    <t>CM1089283</t>
  </si>
  <si>
    <t>CM110302</t>
  </si>
  <si>
    <t>CM13B04860/CM13B04870/CM13B04880/CM13B04890</t>
  </si>
  <si>
    <t>TALOM; WAFO EMILE; DINO &amp; FILS</t>
  </si>
  <si>
    <t>CM1098193</t>
  </si>
  <si>
    <t>CM13B06450/CM13B04660</t>
  </si>
  <si>
    <t>CM14B00160/CM14B00170</t>
  </si>
  <si>
    <t>CM14B03000/CM14B03010</t>
  </si>
  <si>
    <t>CM1118967</t>
  </si>
  <si>
    <t>CM14B04890/CM14B04550</t>
  </si>
  <si>
    <t>CM14C02000/CM14C02010/CM14C02020</t>
  </si>
  <si>
    <t>CM13B04840/CM14C04850</t>
  </si>
  <si>
    <t>CM14B03630/CM14B03660</t>
  </si>
  <si>
    <t>NDJANKOUM ROSE; NEGIMEX CAMEROUN SARL</t>
  </si>
  <si>
    <t>CM14B04570/CM14B04580</t>
  </si>
  <si>
    <t>CM14B03890/CM14B03500/CM14B03520/CM14B03530</t>
  </si>
  <si>
    <t>CM1094440</t>
  </si>
  <si>
    <t>CM14B02740/CM14B02750/CM14B02760</t>
  </si>
  <si>
    <t>CM14B02460/CM14B02470</t>
  </si>
  <si>
    <t>CM1058098</t>
  </si>
  <si>
    <t>CM14B05270/CM14B05280</t>
  </si>
  <si>
    <t>CM14C00800/CM14C00810</t>
  </si>
  <si>
    <t>CM13B04670/CM13B04680</t>
  </si>
  <si>
    <t>CM1112648</t>
  </si>
  <si>
    <t>CM14C00980/CM14C00990</t>
  </si>
  <si>
    <t>S.C.I SOCIMO</t>
  </si>
  <si>
    <t>CM13C00190/CM13C00200</t>
  </si>
  <si>
    <t>CM12B02460</t>
  </si>
  <si>
    <t>CM13B00400/CM13B00410</t>
  </si>
  <si>
    <t>CM13B02280/CM13B02290/CM13B02300/CM13B02310/CM13B02320</t>
  </si>
  <si>
    <t>CM13B00420/CM13B00430</t>
  </si>
  <si>
    <t>ENGAGEMENT AYANT TROIS AUTRES SIGNATAIRES: FONKOU KENGNE IREN BERNARD(ETUDIANT); NGUEMFOUO ANNIE DELPHINE(ETUDIANTE); MBEH BABOT AIME HERMANN(COMPTABLE)</t>
  </si>
  <si>
    <t>CM13B03170/CM13B03180</t>
  </si>
  <si>
    <t>CM13B01640CM14B01630</t>
  </si>
  <si>
    <t>MANIMBEN GABRIEL; KWETTE MESSAC(DIRECTEUR COMMERCIAL)</t>
  </si>
  <si>
    <t>CM13C00760/CM13C00770/CM13C00780/CM13C00790/CM13C00800/CM13C00810/CM13C00820/CM13C00830/CM13C00840/CM13C00850/CM13C00860/CM13C00870/CM13C00880/CM13C00890/CM13C00900/CM13C00910/CM13C00920/CM13C00930/CM13C00940/CM13C00950/CM13C00960</t>
  </si>
  <si>
    <t>CM13C00450/CM13C00460/CM13C00470/CM13C00480/CM13C00490/CM13C00500/CM13C00510/CM13C00520/CM13C00530/CM13C00540/CM13C00550/CM13C00560</t>
  </si>
  <si>
    <t>EL SAHELY NESSRALLAH; C.I.A.C SARL; SOLET SARL</t>
  </si>
  <si>
    <t>CM13B02670/CM13B02680/CM13B02760/CM13B02770</t>
  </si>
  <si>
    <t>CM13B03590/CM13B03600/CM13B03610</t>
  </si>
  <si>
    <t>NJANKENJI NWANYAMA BONIFACE; BONN GROUP COMPANY LTD</t>
  </si>
  <si>
    <t>CM13B03690/CM13B03700</t>
  </si>
  <si>
    <t>CM13B01910/CM13B01920/CM13B01870/CM13B01880/CM13B01890/CM13B01900/CM13B01930</t>
  </si>
  <si>
    <t>CM13B01150/CM13B01160/CM13B01170</t>
  </si>
  <si>
    <t>HAMIDOU MAMOUDOU; SOCOTREN SARL</t>
  </si>
  <si>
    <t>CM12B04390/CM12B04400</t>
  </si>
  <si>
    <t>SUNIL MOTRIPAM KRIPALANI; SAHIL CAMEROUN SARL</t>
  </si>
  <si>
    <t>CM13B01600/CM13B01670/CM13B01680/CM13B01700/CM13B01610/CM13B01660/CM13B01710/CM13B01690</t>
  </si>
  <si>
    <t>CM12B04540/CM12B04570/CM12B04580</t>
  </si>
  <si>
    <t>CM1030378</t>
  </si>
  <si>
    <t>CM12B05340/CM12B05350</t>
  </si>
  <si>
    <t>CM13B00710</t>
  </si>
  <si>
    <t>CM12B04870/CM12B04860</t>
  </si>
  <si>
    <t>CM12B03300/CM12B03340/CM12B03350/CM12B03380</t>
  </si>
  <si>
    <t>CM12B05270/CM12B05290</t>
  </si>
  <si>
    <t>CM12B03720/CM12B03750</t>
  </si>
  <si>
    <t>CM13B02470/CM13B02480/CM13B02490/CM13B02500/CM13B03050/CM13B03060/CM13B03070/CM13B03080</t>
  </si>
  <si>
    <t>CM13B02000/CM13B02010/CM13B02020/CM13B02030/CM13B02040</t>
  </si>
  <si>
    <t>CM13C00740/CM13C00750</t>
  </si>
  <si>
    <t>CM13B03980/CM13B03990</t>
  </si>
  <si>
    <t>CM13B01420/CM13B01450/CM13B01430/CM13B01460</t>
  </si>
  <si>
    <t>CM13B03220/CM13B03240/CM13B03250</t>
  </si>
  <si>
    <t>NSOH JOSEPH; ESSOKA GROUP LTD</t>
  </si>
  <si>
    <t>CM13B03090/CM13B03110/CM13B03130/CM13B03140/CM13B03150/CM13B03140/CM13B03100</t>
  </si>
  <si>
    <t>CM12C02170/CM13C00210</t>
  </si>
  <si>
    <t>NGOUCHET MARTIN; SOCIETE PROMODIS AFRIQ SARL</t>
  </si>
  <si>
    <t>CM13C00150/CM13B01580</t>
  </si>
  <si>
    <t>CM13C00440/CM13C00580/CM13C00590/CM13C00600/CM13C00610</t>
  </si>
  <si>
    <t>CM13B02880/CM13B02890</t>
  </si>
  <si>
    <t>DIE FOTIE TIETSA BRUNO; G.T.S FILTREX SARL</t>
  </si>
  <si>
    <t>CM13B01140/CM13B0850/CM13B00860</t>
  </si>
  <si>
    <t>CM13C01560/CM13C01570</t>
  </si>
  <si>
    <t>CM13B02430/CM13B02440/CM13B02450/CM13B02460</t>
  </si>
  <si>
    <t>HELAI ALI; FEZEU FRANCOIS</t>
  </si>
  <si>
    <t>SUR CET ENGAGEMENT FIGURE TROIS AUTRES SIGNATAIRES:ADAM HARMEL(INFORMATICIEN); KAAM IRENE(TRANSPORTEUR); HAROUNA MAMADOU(MECANICIEN)</t>
  </si>
  <si>
    <t>CM13B04420/CM13B04540</t>
  </si>
  <si>
    <t>CM13B01850/CM13B01860</t>
  </si>
  <si>
    <t>CM13B04800/CM13B04810/CM13B04820</t>
  </si>
  <si>
    <t>CM1096817</t>
  </si>
  <si>
    <t>CM13B03850/CM13B03860/CM13B03870/CM13B03880</t>
  </si>
  <si>
    <t>HAMIDOU MAMOUDOU ; SOCOTREN SARL</t>
  </si>
  <si>
    <t>CM1094416</t>
  </si>
  <si>
    <t>CM1096593</t>
  </si>
  <si>
    <t>CM13L00240/CM13L00250</t>
  </si>
  <si>
    <t>CM13B02570/CM13B02580</t>
  </si>
  <si>
    <t>CM13B03920/CM13B03930/CM13B03940/CM13B03950</t>
  </si>
  <si>
    <t>FIGURE LA MENTION "NE PAS METTRE DE CACHET"</t>
  </si>
  <si>
    <t>CM13B03650/CM13B03660</t>
  </si>
  <si>
    <t>AHOUFACK JEAN PHILIPPE; SARL TRAMWAY INTERNATIONAL COMPANY</t>
  </si>
  <si>
    <t>CM13B04350/CM13B04360/CM13B04370/CM13B04380/CM13B04390/CM13B04400</t>
  </si>
  <si>
    <t>CM13B04320/CM13B04330</t>
  </si>
  <si>
    <t>CM13B00690/CM13B00700</t>
  </si>
  <si>
    <t>NDANG KENETH NJOH;BAYIRE DELPHINE Epse NDANG; GLOBAL ARCHITECTURAL ENGINEERING CONSULTING GROUP</t>
  </si>
  <si>
    <t>CM13B01370/CM13B0190</t>
  </si>
  <si>
    <t>SAPOU KANA ETIENNE; SAPOU TRANSPORT SAPTRANS SARL</t>
  </si>
  <si>
    <t>CM13B03790/CM13B03800</t>
  </si>
  <si>
    <t>CM13B04970/CM13B04980</t>
  </si>
  <si>
    <t>CM13B00360/CM13B00370</t>
  </si>
  <si>
    <t>CM13B03520/CM13B03530</t>
  </si>
  <si>
    <t>COMPAGNIE DE TRAITEMENT ET D'EXPORTATION DE CACAO ET CAFE COTEC</t>
  </si>
  <si>
    <t>CM12C01930/CM12C01940</t>
  </si>
  <si>
    <t>CM12B03270/CM12B03280/CM12B03290</t>
  </si>
  <si>
    <t>HAMIDOU MAMOUDOU; MFEPIT SALIFOU</t>
  </si>
  <si>
    <t>CM1090695</t>
  </si>
  <si>
    <t>CM12C02210/CM12C02220/CM12C02230/CM12C02240/CM12C02250/CM12C02260/CM12C02270/CM12C02280/CM12C02290/CM12C02300</t>
  </si>
  <si>
    <t>CM13B04630/CM13B04640</t>
  </si>
  <si>
    <t>TALOM; JUSTAWE BOIS SA</t>
  </si>
  <si>
    <t>OHN OHN FRANCOIS XAVIER; OHN OHN Née MEYANGUE BOUM VERO.</t>
  </si>
  <si>
    <t>CM13B01240/CM13B01250/CM13B01260/CM13B01270</t>
  </si>
  <si>
    <t>AHMAT OUMAR;YAOUBA MANA;OUMAROU HALILOU CHERIF;HAMADOU</t>
  </si>
  <si>
    <t>CM13B02640/CM13B02650/CM13B02660</t>
  </si>
  <si>
    <t>CM13B00030/CM13B00040</t>
  </si>
  <si>
    <t>CM13B03280/CM13B03290/CM13B03300/CM13B03310</t>
  </si>
  <si>
    <t>CM12C02110/CM12C02120/CM12C02130/CM12C02140</t>
  </si>
  <si>
    <t>CM13B00250/CM13B00260/CM13B00270/CM13B00340</t>
  </si>
  <si>
    <t>CM13B01730/CM13B01760</t>
  </si>
  <si>
    <t>CM13B00630/CM13B00640</t>
  </si>
  <si>
    <t>SOCIETE CAMEROUNAISE DE PURIFICATION DE SEL SA SOCOPURSEL</t>
  </si>
  <si>
    <t>CM1117803</t>
  </si>
  <si>
    <t>CM12B02570/CM12B02600</t>
  </si>
  <si>
    <t>CM1116951</t>
  </si>
  <si>
    <t>CM12B01200/CM12B01170/CM12B01190</t>
  </si>
  <si>
    <t>OUSMANOU SHEHOU; MAMADOU BASSIROU(COMMERCANT)</t>
  </si>
  <si>
    <t>NDJIKE FOTSO GABRIEL; PETROLEX SA</t>
  </si>
  <si>
    <t>CM12B02400/CM12B02410</t>
  </si>
  <si>
    <t>CM1094598</t>
  </si>
  <si>
    <t>CM12B03090/CM12C01560/CM12C01630</t>
  </si>
  <si>
    <t>CM12B03610/CM12B03630</t>
  </si>
  <si>
    <t>CM2097690</t>
  </si>
  <si>
    <t>CM12B04560/CM12B04550/CM12B04610/CM12B04590</t>
  </si>
  <si>
    <t>CM11B00220/CM11B01020/CM11B01030</t>
  </si>
  <si>
    <t>ALI SHAIKY; MOUSSE CAM</t>
  </si>
  <si>
    <t>CM1116086</t>
  </si>
  <si>
    <t>CM12B00420/CM12B00580/CM12B00570/CM12B00590</t>
  </si>
  <si>
    <t>CM12B04890/CM12B04880</t>
  </si>
  <si>
    <t>CM12B04490/CM12B05230/CM12B05240/CM12B05250/CM12B05260</t>
  </si>
  <si>
    <t xml:space="preserve">CAMEROON UNITED FORESTS SARL </t>
  </si>
  <si>
    <t>CM1118389</t>
  </si>
  <si>
    <t>CM1116409</t>
  </si>
  <si>
    <t>CM1103654</t>
  </si>
  <si>
    <t>CM12B00090/CM12B00100/CM12B00110/CM12B00120/CM12B00130/CM12B00180/CM12B00190/CM12B00200/CM12B00210/CM12B00220</t>
  </si>
  <si>
    <t>CM12C00570/CM12C00560</t>
  </si>
  <si>
    <t>CM1111129</t>
  </si>
  <si>
    <t>CM1093673</t>
  </si>
  <si>
    <t>CM12B03470/CM12B03480/CM12B03500</t>
  </si>
  <si>
    <t>CM12B01890/CM12B03490</t>
  </si>
  <si>
    <t>DENGOUE HELENE CLAIRE; BLESSING PETROLEUM</t>
  </si>
  <si>
    <t>CM1112374</t>
  </si>
  <si>
    <t>CM12B03680</t>
  </si>
  <si>
    <t>CM12B01470/CM12B01480/CM12B01460/CM12B01520/CM12B01500/CM12B01490</t>
  </si>
  <si>
    <t>CM1093962</t>
  </si>
  <si>
    <t>CM12B03420/CM12B03410/CM12B03430/CM12B04630</t>
  </si>
  <si>
    <t>NGOULA JEAN; MEKONTSO NGOULA JULES(COMMERCANT)</t>
  </si>
  <si>
    <t>CM1102722</t>
  </si>
  <si>
    <t>CM12B01980/CM12D00390</t>
  </si>
  <si>
    <t>CM12B01040/CM12B01050</t>
  </si>
  <si>
    <t>CM12B01000/CM12B00990</t>
  </si>
  <si>
    <t>CM12B00670/CM12B00680</t>
  </si>
  <si>
    <t>CM1118983</t>
  </si>
  <si>
    <t>CM1096619</t>
  </si>
  <si>
    <t>CM12B03820/CM12B04110</t>
  </si>
  <si>
    <t>CM11B00900/CM11B00920/CM11B00410/CM11B00910</t>
  </si>
  <si>
    <t xml:space="preserve">TALOM; JUSTAWE BOIS SARL </t>
  </si>
  <si>
    <t>CM11B01190/CM12B00640</t>
  </si>
  <si>
    <t>TALOM; WAFO EMILE(ACTIONNAIRE DE LA SOCIETE); DINO &amp; FILS</t>
  </si>
  <si>
    <t>CM12C01310/CM12C01320/CM12C01330/CM12C01340</t>
  </si>
  <si>
    <t>DOMYOU NOUBI BRUNO ALKIS; GENERAL IMPORT EXPORT SARL</t>
  </si>
  <si>
    <t>ABSENCE DE N°TIERS ET DE DATE DE VALIDITE</t>
  </si>
  <si>
    <t>NOTONS QUE AHMET ABDALLAH ET YAGOUBA ALIOU SONT RESPECTIVEMENT OPERATEUR ECONOMIQUE ET COMMERCANT</t>
  </si>
  <si>
    <t>CM12B04280/CM12B04270</t>
  </si>
  <si>
    <t>CM12B03660</t>
  </si>
  <si>
    <t>CM12B02450</t>
  </si>
  <si>
    <t>CM12B0345/CM12B03400</t>
  </si>
  <si>
    <t>ISMAILLA YUSUFA; GOMNA GROUP INTERNATIONAL SARL</t>
  </si>
  <si>
    <t>CM1119551</t>
  </si>
  <si>
    <t>CM1114040</t>
  </si>
  <si>
    <t>CM1119684</t>
  </si>
  <si>
    <t>CM12C02070/CM12C00830/CM12C00900/CM12C00890</t>
  </si>
  <si>
    <t>CM1011360</t>
  </si>
  <si>
    <t>KHOURY JEAN; TRANSPORT JEAN KHOURY ET CIE SARL(TJK ET CIE)</t>
  </si>
  <si>
    <t>CM12B05030/CM12B05040/CM12B05050/CM12B05060</t>
  </si>
  <si>
    <t>CM1089614</t>
  </si>
  <si>
    <t>TRANSPORT JEAN KHOURY &amp; CIE SARL( TJK &amp; CIE)</t>
  </si>
  <si>
    <t>KHOURY JEAN; EXPLOITATION FORESTIERE MIGUEL K SA</t>
  </si>
  <si>
    <t>CM12B04170/CM14B04180</t>
  </si>
  <si>
    <t>STE NOUVELLE DES CONTRE PLAQUES SU CAMEROUN SA S. COCAM</t>
  </si>
  <si>
    <t>CM1067370</t>
  </si>
  <si>
    <t>KHOURY JEAN; EXPLOITATION FORESTIERE MIGUEL K SA; TRANSPORT JEAN KHOURY &amp; CIE SARL</t>
  </si>
  <si>
    <t>CM12B05110/CM12B05120/CM12B00580/CM12B05330</t>
  </si>
  <si>
    <t>CM12B05140/CM12B05150/CM13B00570/CM12B05310</t>
  </si>
  <si>
    <t>CM101360</t>
  </si>
  <si>
    <t>CM1117712</t>
  </si>
  <si>
    <t>CM12B02270/CM12B02260/CM12B00770/CM12B01110/CM12B00750/CM12B01120</t>
  </si>
  <si>
    <t>CM12B00690/CM12B00700</t>
  </si>
  <si>
    <t>CM12B01630/CM12B01670/CM12B01690/CM12B01720/CM12B04450/CM12B04460</t>
  </si>
  <si>
    <t>ENGAGEMENT AYANT PLUSIEURS SIGNATAIRES: HAROUNA MAMADOU(MECANICIEN); KAAM IRENE(COMMERCANT); ADAM HARMEL(EMPLOYE BUREAU); HELAI ALI(FONCTIONNAIRE)</t>
  </si>
  <si>
    <t>DENGOUE Née NGO MBUS HELENE CLAIRE; BLESSING PETROLEUM SA</t>
  </si>
  <si>
    <t>CM12C01510/CM12C01490/CM12C01500</t>
  </si>
  <si>
    <t>CM1107135</t>
  </si>
  <si>
    <t>CM12B03940/CM12B03930</t>
  </si>
  <si>
    <t>ALI SHAKY; MOUFID ABBAS EZZEDINE; SHAIKY ALI KATIA; SEGCAM SARL</t>
  </si>
  <si>
    <r>
      <t xml:space="preserve">EST INSCRIT DEUX FOIS SUR CET ENGAGEMENT UN MEME N°CONTRAT: </t>
    </r>
    <r>
      <rPr>
        <sz val="11"/>
        <color rgb="FF0070C0"/>
        <rFont val="Calibri"/>
        <family val="2"/>
        <scheme val="minor"/>
      </rPr>
      <t>CM14B02690</t>
    </r>
    <r>
      <rPr>
        <sz val="11"/>
        <rFont val="Calibri"/>
        <family val="2"/>
        <scheme val="minor"/>
      </rPr>
      <t xml:space="preserve">. </t>
    </r>
  </si>
  <si>
    <t>YOSSI SARL; BLESSING PETROLEUM</t>
  </si>
  <si>
    <t>ABSENCE DE DATE DE VALIDITE ET DE N°TIERS</t>
  </si>
  <si>
    <t>SUR CET ENGAGEMENT FIGURE LE MEME N° CONTRAT DEUX FOIS</t>
  </si>
  <si>
    <t>CM15C00150/CM15C00140/CM15C00130/CM15C00120</t>
  </si>
  <si>
    <t>CM1112341</t>
  </si>
  <si>
    <t>SOCIETE EQUATORIAL DE TRANSIT AERIEN ET MARITIME SARL SETAM</t>
  </si>
  <si>
    <t>HASSAN ABDOULAYE</t>
  </si>
  <si>
    <t>CM14B06010</t>
  </si>
  <si>
    <t>SICTRANS SARL</t>
  </si>
  <si>
    <t>KENMOGNE ISAAC</t>
  </si>
  <si>
    <t>CM15B05370</t>
  </si>
  <si>
    <t>CM15C01300</t>
  </si>
  <si>
    <t>CM15B05090/CM15B05100</t>
  </si>
  <si>
    <t>CM15B04960</t>
  </si>
  <si>
    <t>REFERENCE MEDICO SARL</t>
  </si>
  <si>
    <t>LEPCA DOUANLA ARNAULD</t>
  </si>
  <si>
    <t>CM15C00900/CM15C00890/CM15C00910/CM15C00920/CM15C00930/CM15C00940</t>
  </si>
  <si>
    <t>CREOLINK COMMUNICATIONS SARL</t>
  </si>
  <si>
    <t xml:space="preserve">MBOCK JOSEPH </t>
  </si>
  <si>
    <t>CM14B05060</t>
  </si>
  <si>
    <t>SOCIETE DE TRANSPORT TRANS CEMAC CAMEROU SARL S2T2C</t>
  </si>
  <si>
    <t>SIMAAN ELIE JOSEPH; DULANLOUP JACQUES(SECRETAIRE GENERAL)</t>
  </si>
  <si>
    <t>CM14B02110</t>
  </si>
  <si>
    <t>SCOTRANS SARL</t>
  </si>
  <si>
    <t>CM15B05270</t>
  </si>
  <si>
    <t xml:space="preserve">CONCEPT CAMEROUN SARL </t>
  </si>
  <si>
    <t xml:space="preserve">TCHOMTE CYRILLE </t>
  </si>
  <si>
    <t>CM15B02210/CM15B02240</t>
  </si>
  <si>
    <t>LA CYGONE LOGISTIQUE SARL C.L</t>
  </si>
  <si>
    <t>NOUTAKDIE FRANCOIS NOEL</t>
  </si>
  <si>
    <t>CM15B04870</t>
  </si>
  <si>
    <t>ETS TCHIGABA</t>
  </si>
  <si>
    <t>MOHAMED MOUSTAPHA</t>
  </si>
  <si>
    <t>CM15B05900/CM15B05920</t>
  </si>
  <si>
    <t>CM15B04670</t>
  </si>
  <si>
    <t>CM1119304</t>
  </si>
  <si>
    <t>SOCADIREG SARL</t>
  </si>
  <si>
    <t>NOUAH PATRICIA Epse TCHOUTANG; TCHOUTANG BLAISE BERTIN</t>
  </si>
  <si>
    <t>CM15B03360/CM15B03370/CM15B03380/CM15B03390</t>
  </si>
  <si>
    <t>CM15C01190</t>
  </si>
  <si>
    <t>KOMSON AFRICA LOGISTICS SARL</t>
  </si>
  <si>
    <t>KOMGUEM DJOUM IGNACE</t>
  </si>
  <si>
    <t>CM15B00720</t>
  </si>
  <si>
    <t>CM1106111</t>
  </si>
  <si>
    <t>ADAMAOUA LOGISTICS SARL</t>
  </si>
  <si>
    <t>HAMIDOU ABDOURAMAN GAROU</t>
  </si>
  <si>
    <t>CM15B01420/CM15B01440</t>
  </si>
  <si>
    <t>ATRANS-LOGISTICS AND SERVICES SARL ARTLOS</t>
  </si>
  <si>
    <t>DJOUFACK DONGMO STEPHANE MAXIME; DJOUFACK ABEL</t>
  </si>
  <si>
    <r>
      <t xml:space="preserve">NOTONS QUE LE SIGNATAIRE DJOUFACK DONGMO EST </t>
    </r>
    <r>
      <rPr>
        <sz val="11"/>
        <color rgb="FF0070C0"/>
        <rFont val="Calibri"/>
        <family val="2"/>
        <scheme val="minor"/>
      </rPr>
      <t>ETUDIANT</t>
    </r>
  </si>
  <si>
    <t>CM15B01360</t>
  </si>
  <si>
    <t>ATRAF SARL</t>
  </si>
  <si>
    <t>NCHULA NOUMBISSI</t>
  </si>
  <si>
    <t>CM15C00730</t>
  </si>
  <si>
    <t xml:space="preserve">ETS LE CHARMANT </t>
  </si>
  <si>
    <t>NOUKUI JOSEPH</t>
  </si>
  <si>
    <t>CM14B05670/CM14B05680/CM14B05690/CM14B05700/CM14B06130/CM14B06140</t>
  </si>
  <si>
    <t>CM10998193</t>
  </si>
  <si>
    <t>CM1405710/CM14B05720/CM14B05730/CM14B05740/CM14B06150/CM14B06160</t>
  </si>
  <si>
    <t>TALOM; WAFO EMILE; JUSTAWE BOIS</t>
  </si>
  <si>
    <t>CM15B06460/CM15B06480</t>
  </si>
  <si>
    <t>CM15B06720/CM15B06690/CM15B06700/CM15B06710</t>
  </si>
  <si>
    <t>CM15B06350</t>
  </si>
  <si>
    <t>CM15B02530/CM15B02540/CM15B02550</t>
  </si>
  <si>
    <t>AFRICA FOOD INDUSTRY SA     A.F.I AVEC CA</t>
  </si>
  <si>
    <t xml:space="preserve">TRANS AFRIQUE LOGISTICS CAMEROUN </t>
  </si>
  <si>
    <t>CM15B02960/CM15B02740</t>
  </si>
  <si>
    <t>CM15B04310</t>
  </si>
  <si>
    <t>CM14B04040</t>
  </si>
  <si>
    <t>ETS GHAZAL COMPANY</t>
  </si>
  <si>
    <t>TANGUE BOU MARCEL; NGOULAYE BOU PATRICK JUVET</t>
  </si>
  <si>
    <t>CM15B00300</t>
  </si>
  <si>
    <t>CM14B05320</t>
  </si>
  <si>
    <t>CM1117860</t>
  </si>
  <si>
    <t>CARROSSERIE NOUVELLE DU CAMEROUN SARL</t>
  </si>
  <si>
    <t>TCHOFFO SIMPLICE</t>
  </si>
  <si>
    <t>CM14B05630/CM14B05650</t>
  </si>
  <si>
    <t>SOCOTRAP SARL</t>
  </si>
  <si>
    <t>SOCOTREN; HAMIDOU MAMOUDOU</t>
  </si>
  <si>
    <t>CM13B04310</t>
  </si>
  <si>
    <t>CM15B01640</t>
  </si>
  <si>
    <t>TATSALEKEU MARTIN</t>
  </si>
  <si>
    <t>CM15B01730/CM15B01740</t>
  </si>
  <si>
    <t>J.N COMPANY LTD</t>
  </si>
  <si>
    <t>GWAN TAMAJONG</t>
  </si>
  <si>
    <t>CM15B01650/CM15B01660</t>
  </si>
  <si>
    <t>CM15B01040</t>
  </si>
  <si>
    <t>LES MERVEILLES SARL</t>
  </si>
  <si>
    <t>BADJANG JACQUES GEORGES</t>
  </si>
  <si>
    <t>CM15B01090</t>
  </si>
  <si>
    <t>SOCIETE DE TRANSIT AERIEN ET MARITIME SARL   SOTAM</t>
  </si>
  <si>
    <t>CM15B01620/CM15B01630</t>
  </si>
  <si>
    <t>CM15B01720</t>
  </si>
  <si>
    <t>SONEDIS SARL</t>
  </si>
  <si>
    <t>KWIATA CLAUDE; DJOBTOUOM CALVIN; TANGUE BOU MARCEL</t>
  </si>
  <si>
    <t>CM15B03290</t>
  </si>
  <si>
    <t>ETS ZAGHLOUT AMINE ALI</t>
  </si>
  <si>
    <t>ZAGHLOUT AMINE</t>
  </si>
  <si>
    <t>SUR CET ENGAGEMENT IL EST INSCRIT AU CRAYON "SANS CACHET"</t>
  </si>
  <si>
    <t>CM15B02570</t>
  </si>
  <si>
    <t>CM15B03350</t>
  </si>
  <si>
    <t>CM15B02100/CM15B02110/CM15B02120</t>
  </si>
  <si>
    <t>CM14B05100/CM14B05110/CM14B05120/CM14B05130</t>
  </si>
  <si>
    <t>COMPAGNIE AFRICAINE DE NEGOCE SARL     C.A.N</t>
  </si>
  <si>
    <t>NGAKO JEAN BERNARD; TCHOUANA ALVINE LAURE</t>
  </si>
  <si>
    <t>CM15B04990</t>
  </si>
  <si>
    <t>NGASSA ROSE Epse NDJANKOUM; NEGOCE IMPORT EXPORTCAMEROUN</t>
  </si>
  <si>
    <t>CM15B06520/CM15B06530</t>
  </si>
  <si>
    <t>CM1095041</t>
  </si>
  <si>
    <t>3 S MOTORS SARL</t>
  </si>
  <si>
    <t>CM15B04950</t>
  </si>
  <si>
    <t>PAD CONSTRUCTION SARL    PADCO</t>
  </si>
  <si>
    <t>PADANG EDOUARD</t>
  </si>
  <si>
    <t>CM15B03410</t>
  </si>
  <si>
    <t>GLOBAL MODERN SERVICES CAMEROUN SARL  G.M.S</t>
  </si>
  <si>
    <t>TCHINDA KUETE ROGER CLEMENT</t>
  </si>
  <si>
    <t>CM15C00060/CM15C00080/CM15C00090/CM15C00100/CM15C00110</t>
  </si>
  <si>
    <t>BOYOM TAMNO JEAN GILBERT</t>
  </si>
  <si>
    <t>CM15B00620/CM15B00630/CM15B00660/CM15B00740</t>
  </si>
  <si>
    <t>C.C.M.M SARL</t>
  </si>
  <si>
    <t>CM15C00260</t>
  </si>
  <si>
    <t>SOCIETE TRANSPERS-CAM SARL</t>
  </si>
  <si>
    <t>CM15C0380/CM15C00390</t>
  </si>
  <si>
    <t>CM1029248</t>
  </si>
  <si>
    <t>SOCIETE AFRICAINE DES BOIS DU MBAM SARL    S.A.B.M</t>
  </si>
  <si>
    <t>KHOURY JEAN; T.J.K &amp; CIE; SN COCAM; E.F.M.K</t>
  </si>
  <si>
    <t>CM14C01790/CM14C01800</t>
  </si>
  <si>
    <t>CM1022928</t>
  </si>
  <si>
    <t>CM15C00740/CM15C00750/CM15C00760</t>
  </si>
  <si>
    <t>KHOURY JEAN; SN COCAM; T.J.K &amp; CIE</t>
  </si>
  <si>
    <t>CM15C00570</t>
  </si>
  <si>
    <t>PRISMA SARL</t>
  </si>
  <si>
    <t>DJEUCHOU BOPA CARLOS; MAPOUKAM TCHAMBA BOPA KAMGA VERONI</t>
  </si>
  <si>
    <t>CM15B02080</t>
  </si>
  <si>
    <t xml:space="preserve">ETS MUMA FIDELIS </t>
  </si>
  <si>
    <t>MUMA FIDELIS NGANG</t>
  </si>
  <si>
    <t>CM15B03120/CM15B03130/CM15B031340/CM15B03150</t>
  </si>
  <si>
    <t>ETS LEADER VOYAGES</t>
  </si>
  <si>
    <t>CM15B06180</t>
  </si>
  <si>
    <t>CM15B06400</t>
  </si>
  <si>
    <t>CM1116961</t>
  </si>
  <si>
    <t>MOUAFO NOUTOSSI AIMDIP; NJIKEU CELINE Epse MOUAFO NOUTOSSI</t>
  </si>
  <si>
    <t>CM15B06500</t>
  </si>
  <si>
    <t>CM1113570</t>
  </si>
  <si>
    <t>CAMEROON TRACKING CAMTRACK SARL</t>
  </si>
  <si>
    <t>CM15B06470</t>
  </si>
  <si>
    <t>CM15B04560/CM15B04570/CM15B04580/CM15B04590/CM15B04600/CM15B04610</t>
  </si>
  <si>
    <t>ZALI SARL</t>
  </si>
  <si>
    <t>ZALI CHRISTOPHE; SOCIETE DE COMMERCE TRANSPORT ET SERVICES C.T.S; S.C.R.T.T</t>
  </si>
  <si>
    <t>CM15B00790</t>
  </si>
  <si>
    <t>SOCIETE COMMERCIALE DE REPRESENTATION DE TRANSPORT ET DE TRANSFORMATION    S.C.R.T.T</t>
  </si>
  <si>
    <t>ZALI CHRISTOPHE; FANKEM DIEUDONNE</t>
  </si>
  <si>
    <t>CM15B04480/CM15B04490</t>
  </si>
  <si>
    <t>CM15B07543</t>
  </si>
  <si>
    <t>SOCIETE DE COMMERCE, TRANSPORT ET SERVICES   C.T.S</t>
  </si>
  <si>
    <t>ZALI CHRISTOPHE; BOUHOM FRANCOIS; S.C.R.T.T; ZALI SARL</t>
  </si>
  <si>
    <t>CM15B04460/CM15B04470</t>
  </si>
  <si>
    <t>S.C.R.T.T SARL</t>
  </si>
  <si>
    <t>ZALI CHRISTOPHE; BOUHOM FRANCOIS; C.T.S SARL; ZALI SARL</t>
  </si>
  <si>
    <t>CM15B05050</t>
  </si>
  <si>
    <t>ATLAS NEGOCE SARL</t>
  </si>
  <si>
    <t>HOBALLAH IBRAHIM; S.P.N; SOCIETE RETRO SARL; M.D.C</t>
  </si>
  <si>
    <t>CM15B06630</t>
  </si>
  <si>
    <t>S.P.N SA</t>
  </si>
  <si>
    <t>HOBALLAH IBRAHIM; SOCIETE RETRO SARL; ATLAS NEGOCE; M.D.C</t>
  </si>
  <si>
    <t>CM15B06600</t>
  </si>
  <si>
    <t>MOUSSE ET DERIVES DU CAMEROUN SARL</t>
  </si>
  <si>
    <t>HOBALLAH IBRAHIM; S.P.N SA; ATLAS NEGOCE SARL; SOCIETE RETRO SARL</t>
  </si>
  <si>
    <t>CM15B05000</t>
  </si>
  <si>
    <t>CM15B06260/CM15B06270</t>
  </si>
  <si>
    <t>HOBALLAH IBRAHIM; SOCIETE RETRO SARL; S.P.N</t>
  </si>
  <si>
    <t>CM15B06250</t>
  </si>
  <si>
    <t>CM15B06280</t>
  </si>
  <si>
    <t>CM15B01330</t>
  </si>
  <si>
    <t>HOBALLAH IBRAHIM; ATLAS NEGOCE SARL; S.P.N</t>
  </si>
  <si>
    <t>CM15B04620</t>
  </si>
  <si>
    <t>CM15B04330</t>
  </si>
  <si>
    <t>SOCIETE RETRO SARL</t>
  </si>
  <si>
    <t>HOBALLAH IBRAHIM; S.P.N; ATLAS NEGOCE SARL; M.D.C</t>
  </si>
  <si>
    <t>CM15B03510</t>
  </si>
  <si>
    <t>CM15B03520</t>
  </si>
  <si>
    <t>HOBALLAH IBRAHIM; ATLAS NEGOCE SARL; M.D.C</t>
  </si>
  <si>
    <t>CM15B02480</t>
  </si>
  <si>
    <t>HOBALLAH IBRAHIM; S.P.N SA; M.D.C</t>
  </si>
  <si>
    <t>CM15B01320/CM15B01330</t>
  </si>
  <si>
    <t>CM15B02460/CM15B02500</t>
  </si>
  <si>
    <t>CM15B06610</t>
  </si>
  <si>
    <t>CM15BO820/CM15B00840/CM15B01080</t>
  </si>
  <si>
    <t>CM15B05220/CM15B05230/CM15B05240/CM15B05250/CM15B05260/CM15B05280/CM15B05290/CM15B05300</t>
  </si>
  <si>
    <t>CM15B01450</t>
  </si>
  <si>
    <t xml:space="preserve">WIJMA CAMEROUN </t>
  </si>
  <si>
    <t>CM15B01460/CM15B01470</t>
  </si>
  <si>
    <t>S.C.I.E.B SA</t>
  </si>
  <si>
    <t>CM15B06790</t>
  </si>
  <si>
    <t>CM15C00500</t>
  </si>
  <si>
    <t>LEADER EXPRESS CAMEROUN SARL         L.E.C</t>
  </si>
  <si>
    <t>MEFOET NGUEVO SOLLINE MADELEINE</t>
  </si>
  <si>
    <t>CM15C01410</t>
  </si>
  <si>
    <t>CM15C01150/CM15C01160/CM15C01170/CM15C01180</t>
  </si>
  <si>
    <t>CM15C01100/CM15C01110</t>
  </si>
  <si>
    <t>CM15B00330</t>
  </si>
  <si>
    <t>CM15B00890/CM15B00860</t>
  </si>
  <si>
    <t xml:space="preserve">ETS TRANSPORT LA MER </t>
  </si>
  <si>
    <t>DELTA TRANSPORT SARL   DTS</t>
  </si>
  <si>
    <t>CM15B03800</t>
  </si>
  <si>
    <t>CAMEROUN ASSISTANCE SANITAIRE      C.A.S SA</t>
  </si>
  <si>
    <t>CM15B03051/CM15B03041</t>
  </si>
  <si>
    <t>CAMEROON BUSINESS COMPANY LTD</t>
  </si>
  <si>
    <t>KOGNOUPI TINEN RODRIGUE</t>
  </si>
  <si>
    <t>CM15B01400</t>
  </si>
  <si>
    <t>CM15B02050/CM15B02430</t>
  </si>
  <si>
    <t>CM15C00990</t>
  </si>
  <si>
    <t>FAKO TRANSPORT &amp; SHIPPING COMPANY LTD</t>
  </si>
  <si>
    <t>NAMME MENYOLI CHARLES</t>
  </si>
  <si>
    <t>CM15C00860/CM15C00870</t>
  </si>
  <si>
    <t>CM15B03830</t>
  </si>
  <si>
    <t>MC DIDTRIBUTION SARL</t>
  </si>
  <si>
    <t>CRULIS MICHEL; CRULIS SYLVAINE PAULETTE</t>
  </si>
  <si>
    <t>CM15B03850</t>
  </si>
  <si>
    <t>CM15B04840</t>
  </si>
  <si>
    <t>CM15B02350/CM15B02370</t>
  </si>
  <si>
    <t>AVENIR VOYAGE SARL</t>
  </si>
  <si>
    <t>YAGOUBA ALIOU; AVENIR DU NOUN SARL</t>
  </si>
  <si>
    <t>CM15B00850/CM15B01570/CM15B01590</t>
  </si>
  <si>
    <t>CM15B01610</t>
  </si>
  <si>
    <t>CM15B03810</t>
  </si>
  <si>
    <t>SARL CONFEX OIL CAMEROUN</t>
  </si>
  <si>
    <t>TAGANKOU EBENEZER; TAKOUDJOU JEAN</t>
  </si>
  <si>
    <t>CM15C01030</t>
  </si>
  <si>
    <t>ICON PRODUCTION CAMEROON SARL</t>
  </si>
  <si>
    <t>WAMBA TOUSSE LIONEL</t>
  </si>
  <si>
    <t>CM15B06330/CM15B06340</t>
  </si>
  <si>
    <t>ETS NOUAGHE TASSA APOLINAIRE</t>
  </si>
  <si>
    <t xml:space="preserve">NOUAGHE TASSA APOLINAIRE </t>
  </si>
  <si>
    <t>CM15B04800</t>
  </si>
  <si>
    <t>GROUPE NASSER &amp; FILS SARL</t>
  </si>
  <si>
    <t>ABDOUL NASSER MOUSSA</t>
  </si>
  <si>
    <t>CM15B05070/CM15B05080</t>
  </si>
  <si>
    <t>SODISNI SARL</t>
  </si>
  <si>
    <t>KETCHANGA CELESTIN</t>
  </si>
  <si>
    <t>CM15C01420</t>
  </si>
  <si>
    <t>BAMEDIG BEATRICE KENG</t>
  </si>
  <si>
    <t>CM15B06730</t>
  </si>
  <si>
    <t>ATLANTIS PLASTICS SARL</t>
  </si>
  <si>
    <t>NGAKO SANDEU MATHIEU</t>
  </si>
  <si>
    <t>CM14B04370/CM14B04380/CM14B04390</t>
  </si>
  <si>
    <t>CM1089994</t>
  </si>
  <si>
    <t>TRANSATLANTIC SARL       T.A.T</t>
  </si>
  <si>
    <t>GATSI PAUL; BACH KARL WERNER(COMMERCANT)</t>
  </si>
  <si>
    <t>CM14B06170/CM14B06180/CM14B06190</t>
  </si>
  <si>
    <t>SARL BOUOPDA THOMAS</t>
  </si>
  <si>
    <t>BOUOPDA THOMAS</t>
  </si>
  <si>
    <t>CM14B05860</t>
  </si>
  <si>
    <t>CM15B03880/CM15B03890/CM15B03900/CM15B03910/CM15B03920</t>
  </si>
  <si>
    <t>CM1096502</t>
  </si>
  <si>
    <t>NAVETTE EXPRESS SARL</t>
  </si>
  <si>
    <t>MEYERAMO MERIGA</t>
  </si>
  <si>
    <t>CM15B01820</t>
  </si>
  <si>
    <t>SOCIETE COMMERCIALE DE REPRESENTATION ET DE PROMOTION SARL      S.C.R.P</t>
  </si>
  <si>
    <t xml:space="preserve">TAKOU </t>
  </si>
  <si>
    <t>TAKOU MAURICE</t>
  </si>
  <si>
    <t>CM15B02030</t>
  </si>
  <si>
    <t>ENI-ELEC SARL</t>
  </si>
  <si>
    <t>TSAGUE JOSEPH ROMAIN; TSAGUE TSAFACK DERLIN PAULIN</t>
  </si>
  <si>
    <t>CM15B04530/CM15B04540</t>
  </si>
  <si>
    <t>NTETANT SARL</t>
  </si>
  <si>
    <t>TESSA SEVERIN</t>
  </si>
  <si>
    <t>CM15B00690/CM15B00700</t>
  </si>
  <si>
    <t>DENGOUE FANSI PAUL; NGO MBUS HELENE Epse DENGOUE; BLESSING PETROLEUM</t>
  </si>
  <si>
    <t>CM15B00650/CM15B00670/CM15B00710</t>
  </si>
  <si>
    <t>CM15B04130/CM15B04140/CM15B04150/CM15B04160/CM15B04170/CM15B04180/CM15B04190/CM15B04200/CM15B04210/CM15B04220</t>
  </si>
  <si>
    <t>CM15B03090</t>
  </si>
  <si>
    <t>FOTSIN FONKOU RODRIGUE</t>
  </si>
  <si>
    <t>CM15B01550</t>
  </si>
  <si>
    <t xml:space="preserve">ATOMIC DISTRIBUTION SARL      A.D </t>
  </si>
  <si>
    <t>KUETE MERLIN; KUETE GUSTAVE</t>
  </si>
  <si>
    <t>CM15B05700</t>
  </si>
  <si>
    <t>CM15C01040/CM15C01050/CM15C01060</t>
  </si>
  <si>
    <t>SAFRIP SARL</t>
  </si>
  <si>
    <t>CM15B05760/CM15B05780/CM15B05790</t>
  </si>
  <si>
    <t>H-TELI CAMEROON SARL</t>
  </si>
  <si>
    <t>ALAN DICK DRC SARL</t>
  </si>
  <si>
    <t>CM15C00430/CM15C00440/CM15C00450/CM15C00460</t>
  </si>
  <si>
    <t>EL GHAFIR MOHAMED; EL GHAFIR ALI</t>
  </si>
  <si>
    <t>CM15C00520/CM15C00530/CM15C00540/CM15C00550/CM15C00560</t>
  </si>
  <si>
    <t>CM1091164</t>
  </si>
  <si>
    <t>FILATURE AFRICAINE DE FIBRES NATURELLES ET ARTIFICIELLES   FAFINSA SA</t>
  </si>
  <si>
    <t>CM15B03340</t>
  </si>
  <si>
    <t>SATELLITE-ALARME-TELEPHONE-ELECTRONIQUE-DOMOTIQUE    SATED SARL</t>
  </si>
  <si>
    <t>TATSITSA TCHEUDJOU JEAN PAUL</t>
  </si>
  <si>
    <t>CM15B02920/CM15B02940</t>
  </si>
  <si>
    <t>CM15B01560</t>
  </si>
  <si>
    <t>CM15B03230</t>
  </si>
  <si>
    <t>ETS COM.GE TRAN ELV</t>
  </si>
  <si>
    <t>CM15B01170/CM15B01190</t>
  </si>
  <si>
    <t>CM15C00510</t>
  </si>
  <si>
    <t>BEST NET INTERNATIONAL CAMEROON SARL</t>
  </si>
  <si>
    <t>SAGOU OU FEUKAM RICHARD</t>
  </si>
  <si>
    <t>CM15B01020</t>
  </si>
  <si>
    <t>CM15B05400/CM15B05390</t>
  </si>
  <si>
    <t>CM15C00670</t>
  </si>
  <si>
    <t>CM1109750</t>
  </si>
  <si>
    <t>INTERNATIONAL LINE VOYAGES SARL</t>
  </si>
  <si>
    <t>NGUIMFACK THOMAS; NGUIMFACK NGUEFACK GABIN</t>
  </si>
  <si>
    <t>CM15B02060</t>
  </si>
  <si>
    <t>TEMGOUA IRMA Epse JOFAC</t>
  </si>
  <si>
    <t>CM14C01770</t>
  </si>
  <si>
    <t>ATI GREAT WORKS SARL   A.G.W</t>
  </si>
  <si>
    <t>CALVARESI LUIGI</t>
  </si>
  <si>
    <t>CM15B00610</t>
  </si>
  <si>
    <t>SARL PRODUCTION LAHWA-CAMEROUN</t>
  </si>
  <si>
    <t>FOTSO VINCENT DE PAUL</t>
  </si>
  <si>
    <t>CM15B00240/CM15B00280/CM15B00290</t>
  </si>
  <si>
    <t>CM15B00810</t>
  </si>
  <si>
    <t>GEOSPACE AFRICA LIMITED SARL</t>
  </si>
  <si>
    <t>KEPEDEN NANA ERIC JOEL FRANCIS</t>
  </si>
  <si>
    <t>CADRE INGENIEUR</t>
  </si>
  <si>
    <t>CM15B01780/CM15B01790/CM15B02150/CM15B02160/CM15B02170/CM15B01850/CM15B01860/CM15B01870/CM15B01880/CM15B01890</t>
  </si>
  <si>
    <t>CM15C00700</t>
  </si>
  <si>
    <t>HEAVY DUTY ENGINEERING SARL         HD ENGINEERING</t>
  </si>
  <si>
    <t>NYINGCHUO STEPHEN WAINCHOM</t>
  </si>
  <si>
    <t>CM14C01830/CM14C01840</t>
  </si>
  <si>
    <t>CM1096668</t>
  </si>
  <si>
    <t>SOPAGAV SARL</t>
  </si>
  <si>
    <t>TCHOUEDEUNOU JULIENNE Epse TOWO</t>
  </si>
  <si>
    <t>CM15B06240</t>
  </si>
  <si>
    <t>CM14C01870/CM14C01880/CM14C01890/CM14C01850/CM14C01860/CM14C01900/CM14C01910/CM14C01920</t>
  </si>
  <si>
    <t>CM1104090</t>
  </si>
  <si>
    <t>SOCIETE DE TRANSFORMATION DU BOIS DE LA KADEY SARL     S.B.T.K</t>
  </si>
  <si>
    <t>CM15B00600</t>
  </si>
  <si>
    <t>COMPLEXE POLYTECHNIQUE BILINGUE PRIVE LAIC TAMA</t>
  </si>
  <si>
    <t>OUAHOUO TAMA JOSEPH; PRENEDISTRAB SARL; COMPLEXE SCOLAIRE BILINGUE LAIC TAMA</t>
  </si>
  <si>
    <t>CM15B00520/CM15B00530</t>
  </si>
  <si>
    <t>VOKS INTERNATIONAL SARL</t>
  </si>
  <si>
    <t>VOKENG MOISE</t>
  </si>
  <si>
    <t>CM15B01760</t>
  </si>
  <si>
    <t>ZAGABA GROUPE SARL</t>
  </si>
  <si>
    <t>BOUBAKARY SALI</t>
  </si>
  <si>
    <t>EMPLOYE BUREAU</t>
  </si>
  <si>
    <t>CM15B01900/CM15B01910</t>
  </si>
  <si>
    <t xml:space="preserve">OMAIS KASSIM </t>
  </si>
  <si>
    <t>CM15B01500</t>
  </si>
  <si>
    <t>MONDINGANJU AOUDOU</t>
  </si>
  <si>
    <t>CM14B05330</t>
  </si>
  <si>
    <t>SAGEL NEGOCE SARL</t>
  </si>
  <si>
    <t>NGUETSOP MARCEL; PROVIDENCE DISTRIBUTION SERVICES SARL</t>
  </si>
  <si>
    <t>CM15B01800</t>
  </si>
  <si>
    <t>KF INDUSTRIES ET ELEVAGE SARL       KF INDEL</t>
  </si>
  <si>
    <t>KAMWA FOTSO JEAN BAPTISTE CYRIL</t>
  </si>
  <si>
    <t>CM15B01200</t>
  </si>
  <si>
    <t>SOGECO SARL</t>
  </si>
  <si>
    <t>MOUMBE CLEMENT</t>
  </si>
  <si>
    <t>CM15B00370/CM15B00380/CM15B00390/CM15B00400</t>
  </si>
  <si>
    <t>FEZEU FRANCOIS; HAROUNA MAMADOU(EMPLOYE BUREAU); ADAM HARMEL(EMPLOYE BUREAU); HELAI ALI(FONCTIONNAIRE); KAAM IRENE(COMMERCANT)</t>
  </si>
  <si>
    <t>SESAME SARL</t>
  </si>
  <si>
    <t>KAMDEM GUY BERTRAND</t>
  </si>
  <si>
    <t>CM15B04690</t>
  </si>
  <si>
    <t>CM15B02710/CM15B02720</t>
  </si>
  <si>
    <t>CM15B01150</t>
  </si>
  <si>
    <t>SOCIETE LA PIZZERIA SARL</t>
  </si>
  <si>
    <t>CM15B01530</t>
  </si>
  <si>
    <t>CM15B02280/CM15B02290/CM15B02300/CM15B02310/CM15B02320/CM15B02330</t>
  </si>
  <si>
    <t>DRIVING AND LOGISTIC COMPANY SARL       DAL</t>
  </si>
  <si>
    <t>MINKA COLETTE JEANNINE; EMPLOI-SERVICES SA</t>
  </si>
  <si>
    <t>CM15B01710</t>
  </si>
  <si>
    <t>CM15B01350</t>
  </si>
  <si>
    <t>CM15B01050</t>
  </si>
  <si>
    <t>SOCOMAC SARL</t>
  </si>
  <si>
    <t>TATSING JEAN PAUL</t>
  </si>
  <si>
    <t>CM15C00820</t>
  </si>
  <si>
    <t>LAND SERVICES SARL</t>
  </si>
  <si>
    <t>YANGUE Epse BELIBI YOLANDE</t>
  </si>
  <si>
    <t>CM15B04010/CM15B04030/CM15B04040</t>
  </si>
  <si>
    <t>SOCIETE DE DISTRIBUTION NOUVELLE D'AFRIQUE SARL SODINAF</t>
  </si>
  <si>
    <t>SIAKA TCHEWO JUNIOR FABRICE</t>
  </si>
  <si>
    <t>CM15B03740/CM15B04550</t>
  </si>
  <si>
    <t>CM15B02660</t>
  </si>
  <si>
    <t>OSTRANS CAMEROUN SARL          OSTRACAM</t>
  </si>
  <si>
    <t>OUSMANOU SHEHOU</t>
  </si>
  <si>
    <t>CM15B04050</t>
  </si>
  <si>
    <t>BOFAS SARL</t>
  </si>
  <si>
    <t>TALLA NJI GODLOVE</t>
  </si>
  <si>
    <t>CM15B03300</t>
  </si>
  <si>
    <t>CM15B01110</t>
  </si>
  <si>
    <t>CM15B01250/CM15B01270</t>
  </si>
  <si>
    <t>ESSOKA GROUP LTD</t>
  </si>
  <si>
    <t>ESSOKA SECURITY COMPANY LTD; NSOH JOSEPH</t>
  </si>
  <si>
    <t>CM15B03320/CM15B03330</t>
  </si>
  <si>
    <t>MISTER CLEAN INDUSTRIE TRAVAUX-MAINTENANCE SARL</t>
  </si>
  <si>
    <t xml:space="preserve">NDEMA PIERRE </t>
  </si>
  <si>
    <t>CM15A00080</t>
  </si>
  <si>
    <t>KOOH SAGESSE MADELEINE</t>
  </si>
  <si>
    <t>BARAKAT SA</t>
  </si>
  <si>
    <t>CM15B04110</t>
  </si>
  <si>
    <t xml:space="preserve">SARL BEST WORLD BUSINESS </t>
  </si>
  <si>
    <t>DEFEUGAING JOSEPH</t>
  </si>
  <si>
    <t>CM15B03980/CM15B03990</t>
  </si>
  <si>
    <t>CM1116607</t>
  </si>
  <si>
    <t>NKPWALLA WILFRIED; NGUEMFOUO ANNIE DELPHINE; MBEH BABOT AIME</t>
  </si>
  <si>
    <t>CM15B03420</t>
  </si>
  <si>
    <t>CM15B00440/CM15B00450/CM15B00460/CM15B00470</t>
  </si>
  <si>
    <t>TELIS LTD SARL</t>
  </si>
  <si>
    <t xml:space="preserve">PANDJA ARSENE </t>
  </si>
  <si>
    <t>CM15B04750/CM15B04770</t>
  </si>
  <si>
    <t>BUCA VOYAGES SARL</t>
  </si>
  <si>
    <t>NNAMA MARIE THERESE Epse ESSAME; FOUDA ADRIENNE Epse JESUS G.</t>
  </si>
  <si>
    <t>CM15B02650</t>
  </si>
  <si>
    <t>SOMETRANS SARL</t>
  </si>
  <si>
    <t xml:space="preserve">MOUFID ABBAS EZZEDINE  </t>
  </si>
  <si>
    <t>NJITARI ZAKARIAHOU; MONDINGANJU AOUDOU(COMMERCANT)</t>
  </si>
  <si>
    <t>CM14B05540/CM14B05560/CM14B05550/CM14B05570/CM14B05580</t>
  </si>
  <si>
    <t>S.T.H.Y.C SARL</t>
  </si>
  <si>
    <t>MOUNNGANG RAYMOND; SANGUO EMMANUEL; MAIRAMOU ABBA Epse OUMAROU</t>
  </si>
  <si>
    <t>CM15B02420</t>
  </si>
  <si>
    <t xml:space="preserve">SANGUO EMMANUEL  </t>
  </si>
  <si>
    <t>CM15B03030</t>
  </si>
  <si>
    <t xml:space="preserve">ETS DEKA VOYAGES </t>
  </si>
  <si>
    <t>FEPET FOMBAIN ALAIN SERGES</t>
  </si>
  <si>
    <t>CM15B01770</t>
  </si>
  <si>
    <t>KERN DIETER MICHAEL; MOTSCHMANN GUNTHER</t>
  </si>
  <si>
    <t>CM14B05870</t>
  </si>
  <si>
    <t>CM15B01070</t>
  </si>
  <si>
    <t>ETS ACREAGE RECEPTION BOIS    ARB</t>
  </si>
  <si>
    <t>FAUCHARD MICHEL; KHOURY JEAN(COMMERCANT)</t>
  </si>
  <si>
    <t>CM14B05160</t>
  </si>
  <si>
    <t>ETS MAIDADI AHMADOU &amp; FILS</t>
  </si>
  <si>
    <t>MAIDADI AHMADOU</t>
  </si>
  <si>
    <t>CM15B04630</t>
  </si>
  <si>
    <t>CM15B02680/CM15B02690</t>
  </si>
  <si>
    <t>FLORE SERVICES SARL</t>
  </si>
  <si>
    <t>NNIA ELENGUE NATHALIE FLORE Epse MBELLA</t>
  </si>
  <si>
    <t>CM15B01120</t>
  </si>
  <si>
    <t>CM15C00010</t>
  </si>
  <si>
    <t>CM1104413</t>
  </si>
  <si>
    <t>SAPTRANS SARL</t>
  </si>
  <si>
    <t>CM15B01160</t>
  </si>
  <si>
    <t>GLOBAL PROXIMITY COMMUNICATION FACILITIES PROVIDER   " GLOPCOF"  SA</t>
  </si>
  <si>
    <t>NOUBISSI JEAN CLAUDE FELICITE</t>
  </si>
  <si>
    <t>CM14C01470</t>
  </si>
  <si>
    <t>TWO Z SARL</t>
  </si>
  <si>
    <t>DZOUZOU TCHOFFO GABRIEL</t>
  </si>
  <si>
    <t>CM15B02090</t>
  </si>
  <si>
    <t>CM15B02380</t>
  </si>
  <si>
    <t>CM15B01130/CM15B01140</t>
  </si>
  <si>
    <t>NEGIMEX SARL</t>
  </si>
  <si>
    <t>CAMEROON TIMBER ANS SERVICES COMPANY; NDJANKOUM ROSE</t>
  </si>
  <si>
    <t>CM15B00780</t>
  </si>
  <si>
    <t>CM15C00280</t>
  </si>
  <si>
    <t>CM1089457</t>
  </si>
  <si>
    <t>MARGARINERIES DU CAMEROUN  MARGACAM SARL</t>
  </si>
  <si>
    <t>KAMGA TAMO FERDINAND</t>
  </si>
  <si>
    <t>CM15L00010/CM15L00020</t>
  </si>
  <si>
    <t>FUTURA INDUSTRIES SARL</t>
  </si>
  <si>
    <t>FUTURA ENGINEERING SARL; SEUDIEU PATRICE YEPMOU</t>
  </si>
  <si>
    <t>CM15B02450</t>
  </si>
  <si>
    <t>MIT AFRICA SARL</t>
  </si>
  <si>
    <t>MIT CHIMIE SARL; WAFO FOKO EMMANUEL</t>
  </si>
  <si>
    <t>CM15B02130</t>
  </si>
  <si>
    <t>CM1110212</t>
  </si>
  <si>
    <t>ETS YAYA SADOU BOUBA</t>
  </si>
  <si>
    <t>YAYA</t>
  </si>
  <si>
    <t>CM15C00590</t>
  </si>
  <si>
    <t>CM109440</t>
  </si>
  <si>
    <t>EL HELOU MAURICE; EL HELOU MICHEL SAMIR</t>
  </si>
  <si>
    <t>CM15B02020</t>
  </si>
  <si>
    <t>ETS EREC</t>
  </si>
  <si>
    <t>ENI-ELEC SARL; TSAGUE JOSEPH ROMAIN</t>
  </si>
  <si>
    <t>CM15B01830/CM15B01840</t>
  </si>
  <si>
    <t>CM15B00360</t>
  </si>
  <si>
    <t>CM15B00420/CM15B00430</t>
  </si>
  <si>
    <t>CM1117084</t>
  </si>
  <si>
    <t>C P L CONSULTING SARL</t>
  </si>
  <si>
    <t>TAFFOU JEAN BERTIN; LANCESSEUR PHILIPPE JEAN CLAUDE VINCENT</t>
  </si>
  <si>
    <t>CM15C00250</t>
  </si>
  <si>
    <t>CM15C00070</t>
  </si>
  <si>
    <t>CM15B04820/CM15B04830/CM15B05200</t>
  </si>
  <si>
    <t>CM15B00270</t>
  </si>
  <si>
    <t>S.C.H.A SARL</t>
  </si>
  <si>
    <t>CM15B00340</t>
  </si>
  <si>
    <t>AUDARIS MEDICAL INTERNATIONAL SARL</t>
  </si>
  <si>
    <t>SONFACK ARISTIDE BRUNO; LEKEUFACK AUDEBERT FRANCOIS</t>
  </si>
  <si>
    <t>CM15C00720</t>
  </si>
  <si>
    <t xml:space="preserve">ETS INTERNATIONAL BUSINESS SERVICES </t>
  </si>
  <si>
    <t>WAFFO DANIEL JEAN BRUNO; MEFENCHE Epse WAFFO FLORENCE A.</t>
  </si>
  <si>
    <t>CM14B01360</t>
  </si>
  <si>
    <t>BUSINESS-TRANSPORT &amp;S SECURITY PLUS SARL    BUTSIS PLUS</t>
  </si>
  <si>
    <t>MAGNE EMILIENNE Epse POCHANGOU</t>
  </si>
  <si>
    <t>AVOCATE</t>
  </si>
  <si>
    <t>CM15B02070</t>
  </si>
  <si>
    <t>CM15B05010/CM15B05020/CM15B05030/CM15B05040</t>
  </si>
  <si>
    <t>CM15B06190/CM15B06200</t>
  </si>
  <si>
    <t xml:space="preserve">ETS GAPOUT </t>
  </si>
  <si>
    <t>KENFACK NDOGMO JULES XAVAINE</t>
  </si>
  <si>
    <t>CM15C00960</t>
  </si>
  <si>
    <t>COGET SARL</t>
  </si>
  <si>
    <t>NGOMB PAUL</t>
  </si>
  <si>
    <t>CM15C00800</t>
  </si>
  <si>
    <t>CM1102177</t>
  </si>
  <si>
    <t>JEBES SARL</t>
  </si>
  <si>
    <t>BESSALA NSANA JEAN</t>
  </si>
  <si>
    <t>CM15B05840/CM15B05850</t>
  </si>
  <si>
    <t>CM15B05120/CM15B05130/CM15B05140/CM15B05170/CM15B05180/CM15B05190</t>
  </si>
  <si>
    <t>CM15B05880</t>
  </si>
  <si>
    <t>CM15B01540</t>
  </si>
  <si>
    <t>CM15C00240</t>
  </si>
  <si>
    <t>CM1114529</t>
  </si>
  <si>
    <t>EAGLE CAMEROUN (EUROPE AFRIQUE GULF LOGISTIQUE EXPR)</t>
  </si>
  <si>
    <t>CM16C01890</t>
  </si>
  <si>
    <t>CM1069830</t>
  </si>
  <si>
    <t>M TAIMA AZEH SOLOMON (TAMSO RADIACAM)</t>
  </si>
  <si>
    <t>SOLOMON AZEH TAMIA</t>
  </si>
  <si>
    <t>CM16B05700</t>
  </si>
  <si>
    <t>ETS AUTO EXPRESS (MABAP COLETTE)</t>
  </si>
  <si>
    <t>MABAP COLETTE</t>
  </si>
  <si>
    <t>CM16B04650/CM16B04660</t>
  </si>
  <si>
    <t>SOCOTREN; DAIROU MAMADI; HAMIDOU MAMOUDOU</t>
  </si>
  <si>
    <t>CM16C01270</t>
  </si>
  <si>
    <t>CM16B05440/CM16B05450</t>
  </si>
  <si>
    <t>PROSIMADOR CAMEROON SA</t>
  </si>
  <si>
    <t>PROSIMADOR HOLDINGS LTD</t>
  </si>
  <si>
    <t>CM16B01770</t>
  </si>
  <si>
    <t>CM16B05160/CM16B05170/CM16B05180</t>
  </si>
  <si>
    <t>JIPEDIS SARL</t>
  </si>
  <si>
    <t>SIMO COLETTE Epse KAMGANG; KAMGANG DJOMO LANDRY</t>
  </si>
  <si>
    <t>CM16C01630</t>
  </si>
  <si>
    <t>CM16B06480</t>
  </si>
  <si>
    <t>SOCIETE SECODI SARL</t>
  </si>
  <si>
    <t>NANA NANDJO ARMELLE STEPHANIE; TCHOUDJEU TCHUIAMEN JEDEON P.</t>
  </si>
  <si>
    <t>CM16B06340</t>
  </si>
  <si>
    <t>T.J.K &amp; CIE; SN COCAM; KHOURY JEAN</t>
  </si>
  <si>
    <t>CM16B06360</t>
  </si>
  <si>
    <t>SN COCAM</t>
  </si>
  <si>
    <t>S.A.B.M; E.F.M.K SARL; T.J.K &amp; CIE; KHOURY JEAN</t>
  </si>
  <si>
    <t>CM16B06190</t>
  </si>
  <si>
    <t>SOCAPROC SA</t>
  </si>
  <si>
    <t>SAMEN TCHUIGOUA BERTHE Epse BAYIHA</t>
  </si>
  <si>
    <t>CM16B02380</t>
  </si>
  <si>
    <t>CM16B05800/CM16B05810</t>
  </si>
  <si>
    <t>CM16B05890/CM16B05840</t>
  </si>
  <si>
    <t>CM16B06500</t>
  </si>
  <si>
    <t>LENGPAT SARL</t>
  </si>
  <si>
    <t>LENGUE BEMA PATRICK</t>
  </si>
  <si>
    <t>CM16B05150</t>
  </si>
  <si>
    <t>EMBOLO SARL</t>
  </si>
  <si>
    <t>EMBOLO ANNIE MARIE Epse BARDON; BARDON FRANCOIS ROGER</t>
  </si>
  <si>
    <t>CM16B06540</t>
  </si>
  <si>
    <t>CM16B06450</t>
  </si>
  <si>
    <t>ETS TIL</t>
  </si>
  <si>
    <t>ALIOU GARGA</t>
  </si>
  <si>
    <t>CM16C01560</t>
  </si>
  <si>
    <t>TCHOUDEUNOU JULIENNE Epse TOWO</t>
  </si>
  <si>
    <t>CM16C01540</t>
  </si>
  <si>
    <t>CM16C01530</t>
  </si>
  <si>
    <t>QUICK FIX SARL</t>
  </si>
  <si>
    <t>ACHANGWA BAH IGNATUS</t>
  </si>
  <si>
    <t>CM16C01610</t>
  </si>
  <si>
    <t>CM1062231</t>
  </si>
  <si>
    <t>TRANSPORT JAVOUREZ</t>
  </si>
  <si>
    <t>CM16C01550</t>
  </si>
  <si>
    <t>CM16C01620</t>
  </si>
  <si>
    <t>SODINAF SARL</t>
  </si>
  <si>
    <t>CM16C01340/CM16C01350/CM16C01400/CM16C01410/CM16C01420/CM16C01430/CM16C01440/CM16C01450/CM16C01460/CM16C01470/CM16C01480/CM16C01490/CM16C01500/CM16C01510/CM16C01520</t>
  </si>
  <si>
    <t>CM16B00720/CM16B00730/CM16C00740/CM16C00770</t>
  </si>
  <si>
    <t>G.H.F SARL</t>
  </si>
  <si>
    <t>GALIBOU HAMADOU</t>
  </si>
  <si>
    <t>CM16C01940</t>
  </si>
  <si>
    <t>CM1093905</t>
  </si>
  <si>
    <t>SOCIETE CAMEROUNAISE DE TRANSFORMATION DE BLE  SCTB</t>
  </si>
  <si>
    <t>SCI SAPI; SCTB SA; KAMDEM DIEUDONNE</t>
  </si>
  <si>
    <t>SCI SAPI; SOCAPURSEL SA; KAMDEM DIEUDONNE</t>
  </si>
  <si>
    <t>CM16C01930</t>
  </si>
  <si>
    <t>SOCAPURSEL SA</t>
  </si>
  <si>
    <t>CM16C00110</t>
  </si>
  <si>
    <t>SAFCO SARL</t>
  </si>
  <si>
    <t>BULFONE JEAN PIERRE; DURIF ALAIN LUC</t>
  </si>
  <si>
    <t>CM16C01020</t>
  </si>
  <si>
    <t>CM1074723</t>
  </si>
  <si>
    <t xml:space="preserve">ETS FODEM </t>
  </si>
  <si>
    <t>DEMANOU JEAN OSCAR</t>
  </si>
  <si>
    <t>CM16C01290</t>
  </si>
  <si>
    <t>CM16B04700</t>
  </si>
  <si>
    <t>ETS BELL.K.AUTO</t>
  </si>
  <si>
    <t>NGNIGAYE FOKOU ADOLF</t>
  </si>
  <si>
    <t>CM16B04120</t>
  </si>
  <si>
    <t>MVILA VOYAGES SARL</t>
  </si>
  <si>
    <t>TEKU JOSEPH</t>
  </si>
  <si>
    <t>CM16B03830/CM16B03860/CM16B03870/CM16B03880/CM16B03890</t>
  </si>
  <si>
    <t>ROUTD'AF SA</t>
  </si>
  <si>
    <t>SIAKA ANDRE</t>
  </si>
  <si>
    <t>CM16B05000</t>
  </si>
  <si>
    <t>LE"C" SARL</t>
  </si>
  <si>
    <t>SALEH REDA; LAFONTAN CLAIRE LUCIENNE ELIANE MARTINE</t>
  </si>
  <si>
    <t>CM16B04880</t>
  </si>
  <si>
    <t>DREAM MILLENIUM COMPUTER SARL     DMC</t>
  </si>
  <si>
    <t>KUETCHE MAURICE</t>
  </si>
  <si>
    <t>CM16B04900</t>
  </si>
  <si>
    <t>S.M.R SARL</t>
  </si>
  <si>
    <t>NJIMBOUOM SOULE; NGO BEKOK MARIAME Epse NJIMBOUOM</t>
  </si>
  <si>
    <t>CM16B04050/CM16B04060</t>
  </si>
  <si>
    <t>SOCIETE DE TRANSPORT D'ENTRETIEN ET DE VENTE SARL  STDV</t>
  </si>
  <si>
    <t>KEUTCHE GILBERT</t>
  </si>
  <si>
    <t>CM16B05770/CM16B05780</t>
  </si>
  <si>
    <t>OMNIACOM SA</t>
  </si>
  <si>
    <t>ILYES TRIKI</t>
  </si>
  <si>
    <t>CM16B05630/CM16B05680/CM16B05690</t>
  </si>
  <si>
    <t>NEALIKO DISTRIBUTION SARL</t>
  </si>
  <si>
    <t xml:space="preserve">NEALIKO CAM SA; KANGKOLO NKWI EMMANUEL </t>
  </si>
  <si>
    <t>CM16C01300</t>
  </si>
  <si>
    <t>KANGKOLO EMMANUEL</t>
  </si>
  <si>
    <t>CM16B02630/CM1602640/CM1602680</t>
  </si>
  <si>
    <t>S.A.B.M SARL</t>
  </si>
  <si>
    <t>SN COCAM; E.F.M.K SARL; T.J.K &amp; CIE; KHOURY JEAN</t>
  </si>
  <si>
    <t>CM16B02260/CM16B02270</t>
  </si>
  <si>
    <t>ETS TAFOTIE MOUAFO</t>
  </si>
  <si>
    <t>TAFOTIE MOUAFO CEDRIC PERRIEN</t>
  </si>
  <si>
    <t>CM16B05820</t>
  </si>
  <si>
    <t>HAGYR SARL</t>
  </si>
  <si>
    <t>GUEPIN Epse TCHOUMBOU HONORINE</t>
  </si>
  <si>
    <t>CM16B03450/CM16B03460/CM16B03470/CM16B03500/CM16L00190</t>
  </si>
  <si>
    <t>LES MIELLERIES SARL</t>
  </si>
  <si>
    <t>CM16B05170</t>
  </si>
  <si>
    <t>KAMGANG DJOMO LANDRY; SIMO KAMGANG COLETTE</t>
  </si>
  <si>
    <t>CM16B00900/CM16B00910</t>
  </si>
  <si>
    <t>CM16B00680</t>
  </si>
  <si>
    <t>CM16B01220/CM16B01230</t>
  </si>
  <si>
    <t>HSD HUMAN RESSOURCE SOLUTIONS CAMEROON LTD SARL</t>
  </si>
  <si>
    <t>CM16B01850</t>
  </si>
  <si>
    <t>TI-CAM SARL</t>
  </si>
  <si>
    <t>TIHYOH NDONGLA MARTIN</t>
  </si>
  <si>
    <t>CM16C01040/CM16C01050/CM16C01060/CM16C01070/CM16C01080/CM16C01090/CM16C01100/CM16C01110/CM16C01120/CM16C01130/CM16C01160</t>
  </si>
  <si>
    <t>CAMEROON TOBACCO COMPANY  C.T.C SARL</t>
  </si>
  <si>
    <t>CM16B00090</t>
  </si>
  <si>
    <t>CM16B00700</t>
  </si>
  <si>
    <t>SOCIETE COOPERATIVE D'EPARGNE &amp; DE CREDIT DU CAMEROUN    E.C.P.C</t>
  </si>
  <si>
    <t>KAMWOUO TCHUINTE JANVIER; KOUOKAM TAMGA LAZARE</t>
  </si>
  <si>
    <t>CM16B00470</t>
  </si>
  <si>
    <t>CM16C00130</t>
  </si>
  <si>
    <t>BATRATEL SARL</t>
  </si>
  <si>
    <t>ELE FILS BENOIT</t>
  </si>
  <si>
    <t>CM16B00890</t>
  </si>
  <si>
    <t>FOKA JEAN; FOKA ANTOINETTE</t>
  </si>
  <si>
    <t>CM16A00380</t>
  </si>
  <si>
    <t>CM16B03340/CM16B03350</t>
  </si>
  <si>
    <t>CM16L00080/CM16L00090</t>
  </si>
  <si>
    <t>CM16B01830</t>
  </si>
  <si>
    <t>CM1100999</t>
  </si>
  <si>
    <t>ENTREPRISE GLE DE CONSTRUCTION ET DE SERVICES SARL EGCS</t>
  </si>
  <si>
    <t>NZUBU</t>
  </si>
  <si>
    <t>CM16B03400</t>
  </si>
  <si>
    <t>CM16B03520</t>
  </si>
  <si>
    <t>ITM SYSTEMS SARL</t>
  </si>
  <si>
    <t>GUEZ LEX</t>
  </si>
  <si>
    <t>CM1505380/CM15B05410</t>
  </si>
  <si>
    <t>A.P.M SA</t>
  </si>
  <si>
    <t>MANIMBEM GABRIEL; KWETTE MESSAC</t>
  </si>
  <si>
    <t>CM16B01820</t>
  </si>
  <si>
    <t>CM16B00240/CM16B00250/CM16B00260/CM16B00270</t>
  </si>
  <si>
    <t>CM16B00200</t>
  </si>
  <si>
    <t>MEFENCHE Epse WAFFO FLORENCE ADELINE; WAFFO DANIEL JEAN ROMEO</t>
  </si>
  <si>
    <t>CM16C00740</t>
  </si>
  <si>
    <t>CM16B02340</t>
  </si>
  <si>
    <t xml:space="preserve">ETS TCHAPDA &amp; FILS </t>
  </si>
  <si>
    <t>TCHAPDA ELVIS LUC DITEROT</t>
  </si>
  <si>
    <t>CM16B00180</t>
  </si>
  <si>
    <t>ETS DONGMO FRANCIS</t>
  </si>
  <si>
    <t>DONGMO FRANCIS</t>
  </si>
  <si>
    <t>CM16B00930</t>
  </si>
  <si>
    <t>FIDUCIAIRE AUDIT CONSEIL "FIDACO SARL"</t>
  </si>
  <si>
    <t>HASSANOU IBRAHIMA</t>
  </si>
  <si>
    <t>CM16B00480</t>
  </si>
  <si>
    <t>CM16B04820</t>
  </si>
  <si>
    <t>CM16B01580</t>
  </si>
  <si>
    <t>CM16B01800</t>
  </si>
  <si>
    <t>CM16C00870</t>
  </si>
  <si>
    <t>CM16B01600</t>
  </si>
  <si>
    <t>CM15B04350</t>
  </si>
  <si>
    <t xml:space="preserve">GAMA ENGINEERING SA </t>
  </si>
  <si>
    <t>TRANSIMEX SA; NGAM OUSMANOU</t>
  </si>
  <si>
    <t>CM16C00010/CM16C00020/CM16C00030/CM16C00040</t>
  </si>
  <si>
    <t xml:space="preserve">ABSENCE DE N°TIERS  </t>
  </si>
  <si>
    <t>CM16B00300</t>
  </si>
  <si>
    <t>AVENIR DU NOUN SARL; YAGOUBA ALIOU</t>
  </si>
  <si>
    <t>CM16B03000/CM16B03080/CM16B03090/CM16B03100/CM16B03110/CM16B03120/CM16B03300/CM16B03310</t>
  </si>
  <si>
    <t>CM16B01260/CM16B01270</t>
  </si>
  <si>
    <t>NOULOWE DEUMAGA MICHEL; MADOLA EVAN'S STEPHANE</t>
  </si>
  <si>
    <t>EQUATRANS SARL</t>
  </si>
  <si>
    <t>CM16C00240</t>
  </si>
  <si>
    <t>CM1045764</t>
  </si>
  <si>
    <t>SOLET SARL; EL SAHELY NESSRALLAH</t>
  </si>
  <si>
    <t>CM16B01100</t>
  </si>
  <si>
    <t>ETS DJOUOMOU PHILEMON</t>
  </si>
  <si>
    <t>DJOUOMOU PHILEMON</t>
  </si>
  <si>
    <t>CM15B05420/CM15B05430/CM15B05440/CM15B05450/CM15B05460/CM15B05470/CM15B05590/CM15B05600/CM15B05610/CM15B05620</t>
  </si>
  <si>
    <t>CM16B03610/CM16B03620</t>
  </si>
  <si>
    <t>CIMEX-CAM SARL</t>
  </si>
  <si>
    <t>NKONGNI YEMELI ERVICE</t>
  </si>
  <si>
    <t>CM16B03250</t>
  </si>
  <si>
    <t>ABAAPCAM ENGINEERING COMPANY LIMITED SARL</t>
  </si>
  <si>
    <t>ANUMU ASAAH PAUL</t>
  </si>
  <si>
    <t>CM16B03720</t>
  </si>
  <si>
    <t xml:space="preserve">SARL SUN 4 BRIGHT </t>
  </si>
  <si>
    <t>MAMBO SAMUEL; EPOI LAETITIA MARIE LAURE Epse MAMBO</t>
  </si>
  <si>
    <t>CM16B04540</t>
  </si>
  <si>
    <t>CM16B03780</t>
  </si>
  <si>
    <t>CM16B06360/CM16B06370</t>
  </si>
  <si>
    <t>JUSTAWE BOIS SARL; TALOM</t>
  </si>
  <si>
    <t>CM16B00660/CM16B00670</t>
  </si>
  <si>
    <t>CM16B00570/CM16B00580/CM16B00590/CM16B00600/CM16B00620/CM16B00810/CM16B00820</t>
  </si>
  <si>
    <t>DINO &amp; FILS SARL; TALOM</t>
  </si>
  <si>
    <t>CM16B00050/CM16B00060</t>
  </si>
  <si>
    <t>NANA HAMAYERO; HOUSSENI NANA</t>
  </si>
  <si>
    <t>CM16B00610</t>
  </si>
  <si>
    <t>ALL PRO UNITED SARL</t>
  </si>
  <si>
    <t>YOUMSI MOGTOMO FRANCOIS</t>
  </si>
  <si>
    <t>CM15B03250</t>
  </si>
  <si>
    <t>CM15B06640/CM15B06650</t>
  </si>
  <si>
    <t>FOTSO KAMWA JEAN BAPTISTE CYRIL</t>
  </si>
  <si>
    <t>CM16B00100</t>
  </si>
  <si>
    <t>ETS LENDZE ZACHARIE</t>
  </si>
  <si>
    <t>LENDZE ZACHARIE</t>
  </si>
  <si>
    <t>CM16B00010</t>
  </si>
  <si>
    <t>GANGNOU ROGER</t>
  </si>
  <si>
    <t>ETS GANGNOU ROGER</t>
  </si>
  <si>
    <t>CM15B06750</t>
  </si>
  <si>
    <t>MOHAMADOU SOUAHIRA; YAOUBA BELLO; MAMADOU BASSIROU</t>
  </si>
  <si>
    <t>CM16B01210</t>
  </si>
  <si>
    <t>CM1099324</t>
  </si>
  <si>
    <t>GLOBAL SECURITY SYSTEM SA    GSS</t>
  </si>
  <si>
    <t>TCHIO JEAN MARIE</t>
  </si>
  <si>
    <t>CM16B07160/CM16B07170</t>
  </si>
  <si>
    <t xml:space="preserve">GROUPE HOBALLAH  </t>
  </si>
  <si>
    <t>CM16B06920</t>
  </si>
  <si>
    <t>CM16B06120</t>
  </si>
  <si>
    <t>CM16B05640</t>
  </si>
  <si>
    <t>CM16B05480</t>
  </si>
  <si>
    <t>CM16B04160</t>
  </si>
  <si>
    <t>CM16B03930/CM16B03940</t>
  </si>
  <si>
    <t>CM16B04140/CM16B04150</t>
  </si>
  <si>
    <t>CM16B00850</t>
  </si>
  <si>
    <t>CM16B00380/CM16B00390</t>
  </si>
  <si>
    <t>SOCOTREN SARL; DAIROU MAMADI; HAMIDOU MAMOUDOU</t>
  </si>
  <si>
    <t>CM165B05350/CM15B05640/CM15B05720/CM15B05730/CM15B05740/CM15B05750</t>
  </si>
  <si>
    <t>CM16B00110/CM16B00130</t>
  </si>
  <si>
    <t>CM16B00420</t>
  </si>
  <si>
    <t>AFRICA FOOD MANUFACTURE SA</t>
  </si>
  <si>
    <t>SOCIETE AFRICA FOOD DISTRIBUTION SARL; HELLE EVARISTE</t>
  </si>
  <si>
    <t>CM16B02460/CM16B02470/CM16B02480/CM16B02490/CM16B02500</t>
  </si>
  <si>
    <t>CM16C00970</t>
  </si>
  <si>
    <t>CM16B00400</t>
  </si>
  <si>
    <t>CM16B04250/CM16B04260/CM16B04270/CM16B04280/CM16B04290</t>
  </si>
  <si>
    <t>HOTEL LE QUAY D'ORSAY SARL</t>
  </si>
  <si>
    <t>MOUENDE ALPHONSE</t>
  </si>
  <si>
    <t>CM16B04770</t>
  </si>
  <si>
    <t>CM16B04210/CM16B04230</t>
  </si>
  <si>
    <t>CM16B03590</t>
  </si>
  <si>
    <t>COASTAL CARRIERS AND FOWADERS SARL   CCF</t>
  </si>
  <si>
    <t>SANDA OUMAROU</t>
  </si>
  <si>
    <t>CM16B04360/CM16B04370/CM16B04380/CM16B04390</t>
  </si>
  <si>
    <t>CM16B03010</t>
  </si>
  <si>
    <t>CLS AUDIT CONSEIL SARL</t>
  </si>
  <si>
    <t>SIMO CLAUDE</t>
  </si>
  <si>
    <t>CM16B00510/CM16B00520</t>
  </si>
  <si>
    <t>C.F.K SERVICES SARL</t>
  </si>
  <si>
    <t>FENKOUN CELESTIN; TCHEMO HECTOR MARIE</t>
  </si>
  <si>
    <t>CM16B00550/CM16B00560</t>
  </si>
  <si>
    <t>GODLOVE TALLA NJI</t>
  </si>
  <si>
    <t>CM15B03430/CM15B03440/CM15B03460/CM15B03470</t>
  </si>
  <si>
    <t>CM16B01590</t>
  </si>
  <si>
    <t>STE SAPOU TRANSPORT; SAPOU KANA ETIENNE</t>
  </si>
  <si>
    <t>CM16B01870</t>
  </si>
  <si>
    <t>ETS BASCO AUTOMOBILES ASCO</t>
  </si>
  <si>
    <t>NGWA BASIL CHE</t>
  </si>
  <si>
    <t>CM15C01220</t>
  </si>
  <si>
    <t>CLINIQUE LA SOURCE SARL</t>
  </si>
  <si>
    <t>WAMBA SOB CAMMADI BENOIT</t>
  </si>
  <si>
    <t>CM16C00900/CM16C00910</t>
  </si>
  <si>
    <t>CM16B03730/CM16B03740/CM16B03760/CM16B03800/CM16B03810/CM16B03820</t>
  </si>
  <si>
    <t>CM16B04570</t>
  </si>
  <si>
    <t>CM16B01840</t>
  </si>
  <si>
    <t>ASAH ALPHA CONSULTING SARL    AAC</t>
  </si>
  <si>
    <t>ASAH FRANCIS NFORBA</t>
  </si>
  <si>
    <t>CM16C00920</t>
  </si>
  <si>
    <t>CM16B04730</t>
  </si>
  <si>
    <t>GROUPE WAMS INTERNATIONAL SARL</t>
  </si>
  <si>
    <t>WAMBA NDE JACOB ERIC</t>
  </si>
  <si>
    <t>CM16C00200</t>
  </si>
  <si>
    <t>CM16C01000</t>
  </si>
  <si>
    <t>CM16C01280</t>
  </si>
  <si>
    <t>CM15C00950</t>
  </si>
  <si>
    <t>CM16B01780</t>
  </si>
  <si>
    <t xml:space="preserve">ETS PADJIP-PADJIP </t>
  </si>
  <si>
    <t>TONGMI GEORGES</t>
  </si>
  <si>
    <t>CM16B01140/CM16B01160/CM16B02900</t>
  </si>
  <si>
    <t>LADJEUTSA SARL</t>
  </si>
  <si>
    <t>LONGOUO ALEX</t>
  </si>
  <si>
    <t>CM16B02410</t>
  </si>
  <si>
    <t>ETS ACHUO NELSON EBUA</t>
  </si>
  <si>
    <t>ACHUO NELSON EBUA</t>
  </si>
  <si>
    <t>CM16B03370</t>
  </si>
  <si>
    <t>CM16B02300/CM16B02310/CM16B02320</t>
  </si>
  <si>
    <t>CM1099068</t>
  </si>
  <si>
    <t>LA CAMEROUNAISE DE TRANSPORT ET DE NEGOCE  CAMTRAN</t>
  </si>
  <si>
    <t>FADI JAOUHAR</t>
  </si>
  <si>
    <t>CM16B02140/CM16B02170/CM15B02160/CM16B02150/CM16B02230</t>
  </si>
  <si>
    <t>C.T.S.C SARL</t>
  </si>
  <si>
    <t>NEGIMEX SARL; NGASSA ROSE Epse NDJANKOUM</t>
  </si>
  <si>
    <t>CM16B03700</t>
  </si>
  <si>
    <t>CM16B01010/CM16B01020/CM16B01030/CM16B01040/CM16B01050/CM16B01060/CM16B01070/CM16B01080/CM16B01090</t>
  </si>
  <si>
    <t>CM16B03320</t>
  </si>
  <si>
    <t>INVEST LOGISTICS SARL</t>
  </si>
  <si>
    <t>AZANGUIM MAURICE; ANANI HANOU JOSIANE Epse AZANGUIM</t>
  </si>
  <si>
    <t>CM16C00150/CM16C00160/CM16C00170/CM16C00180/CM16C00190</t>
  </si>
  <si>
    <t>CM16B00860</t>
  </si>
  <si>
    <t>CM16B00950/CM16B00960/CM16B00970/CM16B00980</t>
  </si>
  <si>
    <t>CM1117779</t>
  </si>
  <si>
    <t>CM16B00990/CM16B01000</t>
  </si>
  <si>
    <t>CAMEROON AGRICULTURE AND FORESTR SA</t>
  </si>
  <si>
    <t>CM15C01430/CM15C01440</t>
  </si>
  <si>
    <t>LABORATOIRES VRANGIER SARL</t>
  </si>
  <si>
    <t xml:space="preserve">HODENQ VERONIQUE REGINE HORTENSE Epse BOKAIE </t>
  </si>
  <si>
    <t>CM16B01380</t>
  </si>
  <si>
    <t>CM1115559</t>
  </si>
  <si>
    <t xml:space="preserve">ETS NDE AIR LINES </t>
  </si>
  <si>
    <t>MBIACHOU CHARLES NGEAH</t>
  </si>
  <si>
    <t>CAMEROON CITIEZN'S OIL; JIOFACK KITIO GUILLAUME</t>
  </si>
  <si>
    <t>CM16B01140/CM16B01150/CM16B01160/CM16B01170</t>
  </si>
  <si>
    <t>CM16B00940</t>
  </si>
  <si>
    <t xml:space="preserve">ETS WILLBROUTH COMPANY </t>
  </si>
  <si>
    <t>WILFRIED AKWA NGHOCHU</t>
  </si>
  <si>
    <t>CM16C00280</t>
  </si>
  <si>
    <t>DICKSON SYLVIE SIAPRI</t>
  </si>
  <si>
    <t>CM16C00890/CM16C00880</t>
  </si>
  <si>
    <t>CM15B06920</t>
  </si>
  <si>
    <t>KALFRELEC SARL</t>
  </si>
  <si>
    <t>KENTSA ALAIN MAGLOIRE</t>
  </si>
  <si>
    <t>CM15B06820/CM15B06830/CM15B06840/CM15B06850/CM15B06860/CM15B06870/CM15B06880/CM15B06890/CM15B06900/CM15B06910</t>
  </si>
  <si>
    <t>TRANS AFRIQUE LOGISTICS CAMEROUN SA</t>
  </si>
  <si>
    <t>TRANS AFRIQUE GENERAL TRADING   FZCO</t>
  </si>
  <si>
    <t>CM16B00080</t>
  </si>
  <si>
    <t>CM1095520</t>
  </si>
  <si>
    <t>PARTHENON SA</t>
  </si>
  <si>
    <t xml:space="preserve">KONTOS DIMITRIOS </t>
  </si>
  <si>
    <t>CM16B00030</t>
  </si>
  <si>
    <t>CM16C00050</t>
  </si>
  <si>
    <t>CM102945</t>
  </si>
  <si>
    <t>CM15C00780</t>
  </si>
  <si>
    <t>CM16B03670</t>
  </si>
  <si>
    <t>PROVIDENCE DISTRIBUTION SERVICE SARL   PRODIS</t>
  </si>
  <si>
    <t>CM16B01440/CM16B01450</t>
  </si>
  <si>
    <t>NGUETSOP MICHEL</t>
  </si>
  <si>
    <t>CM16B03630/CM16B03640</t>
  </si>
  <si>
    <t>NGUETSOP MICHEL; NDOGMO SYLVIE PATIENCE Epse NGUETSOP</t>
  </si>
  <si>
    <t>CM16B01860/CM16B01880</t>
  </si>
  <si>
    <t>NDOGMO SYLVIE PATIENCE Rpse NGUETSOP</t>
  </si>
  <si>
    <t>CM16B02360/CM16B02350</t>
  </si>
  <si>
    <t>NFT DISTRIBUTION SARL</t>
  </si>
  <si>
    <t>NGOUFFO FOTIO FELIX TURGEON</t>
  </si>
  <si>
    <t>CM16B032420/CM16B03430/CM16B03440</t>
  </si>
  <si>
    <t>CM16C00810/CM16C00840/CM16C00850</t>
  </si>
  <si>
    <t>CM1098144</t>
  </si>
  <si>
    <t>CM16A00400</t>
  </si>
  <si>
    <t>CM1112176</t>
  </si>
  <si>
    <t>WA MATHURIN MARTIAL</t>
  </si>
  <si>
    <t>CM16B04690</t>
  </si>
  <si>
    <t>OCEAN'S PETROLEUM SARL</t>
  </si>
  <si>
    <t>HOMB ELVIS PARKER</t>
  </si>
  <si>
    <t>CM16B03750/CM16B03770/CM16B03790</t>
  </si>
  <si>
    <t>TCHASLUC INTERNATIONAL CO LIMITED SARL</t>
  </si>
  <si>
    <t>TCHASSI LUCAS</t>
  </si>
  <si>
    <t>CM16C01030</t>
  </si>
  <si>
    <t>CM16L00180</t>
  </si>
  <si>
    <t>CIRTRANS SARL</t>
  </si>
  <si>
    <t>KAMATA RODRIGUE</t>
  </si>
  <si>
    <t>CM16B05760/CM16B05790</t>
  </si>
  <si>
    <t>SEG CAMEROUN</t>
  </si>
  <si>
    <t>SEG MAROC</t>
  </si>
  <si>
    <t>CM16L00100/CM16L00110/CM16L00120/CM16L00130/CM16L00140</t>
  </si>
  <si>
    <t>CM16B03270/CM16B04470/CM16B04480/CM16B04490/CM16B04510/CM16B04520/CM16B04530</t>
  </si>
  <si>
    <t>CM16B0220/CM16B02220</t>
  </si>
  <si>
    <t>CM16B06110</t>
  </si>
  <si>
    <t>CM16B05140</t>
  </si>
  <si>
    <t>CM16B01670</t>
  </si>
  <si>
    <t xml:space="preserve">ETS KATCHAP </t>
  </si>
  <si>
    <t>KATCHAP JEAN CLAUDE</t>
  </si>
  <si>
    <t>CM16B00210</t>
  </si>
  <si>
    <t>MC DISTRIBUTION SARL</t>
  </si>
  <si>
    <t>CM16B02280</t>
  </si>
  <si>
    <t>ARTS ET METIERS SARL</t>
  </si>
  <si>
    <t>PADJI MAURICE</t>
  </si>
  <si>
    <t>CM16C00760/CM16C00770/CM16C00780</t>
  </si>
  <si>
    <t>CM16C00750</t>
  </si>
  <si>
    <t>CM14B00970/CM14B00990/CM14B01000</t>
  </si>
  <si>
    <t>ADI</t>
  </si>
  <si>
    <t>CM14C00450/CM14C00460</t>
  </si>
  <si>
    <t>KAMDEM KAMDEM ALPHONSE</t>
  </si>
  <si>
    <t>CM1098722</t>
  </si>
  <si>
    <t>CM14B00550/CM14B00540/CM14B00530/CM14B00510/CM14B00520/CM14B00500</t>
  </si>
  <si>
    <t>MAMADOU BASSIROU</t>
  </si>
  <si>
    <t>CM1096627</t>
  </si>
  <si>
    <t>CM14B02940/CM13B04030/CM13B01040/CM13B01170/CM13B01160/CM13B01150/CM12B00950</t>
  </si>
  <si>
    <t>CM1117837</t>
  </si>
  <si>
    <t>CM1099852</t>
  </si>
  <si>
    <t>FODVO VOUKENG SILLONVILLE</t>
  </si>
  <si>
    <t>CM13B04770/CM13B04750</t>
  </si>
  <si>
    <t>CM14C00110/CM14C00100/CM14C00090/CM14C00080/CM14C00070/CM14C00060/CM14C00050/CM14C00040</t>
  </si>
  <si>
    <t>DJONGOUE PIERRE</t>
  </si>
  <si>
    <t>CM1118348</t>
  </si>
  <si>
    <t>CM14B04460/CM14B04450/CM14B04440/CM14B04410</t>
  </si>
  <si>
    <t>WANDJI NKAPTOUO VIVI</t>
  </si>
  <si>
    <t>CM13B03650</t>
  </si>
  <si>
    <t>AHOUNFACK JEAN</t>
  </si>
  <si>
    <t>CM14B04990/CM14B04980/CM14B04880</t>
  </si>
  <si>
    <t>CM14B04460/CM14B04430/CM14C00550/CM14C00540</t>
  </si>
  <si>
    <t>CM14A00170</t>
  </si>
  <si>
    <t>NKODO BILO'O FRANCIS</t>
  </si>
  <si>
    <t>CM13B03810</t>
  </si>
  <si>
    <t>CM1118488</t>
  </si>
  <si>
    <t>NKOT PAUL HENRI</t>
  </si>
  <si>
    <t>CM14C00580/CM1B04560</t>
  </si>
  <si>
    <t>SOULEYMANOU</t>
  </si>
  <si>
    <t>CM14B03610/CM14B00440</t>
  </si>
  <si>
    <t>CM13B04410</t>
  </si>
  <si>
    <t>NGASSA JOSEPH NZENGUE</t>
  </si>
  <si>
    <t>CM1118769</t>
  </si>
  <si>
    <t>CM14B02270/CM14B02260</t>
  </si>
  <si>
    <t>YONTSE ALBERT</t>
  </si>
  <si>
    <t>CM14B01500/CM14B01280</t>
  </si>
  <si>
    <t>TCHOUETE ELIAS</t>
  </si>
  <si>
    <t>CM1404620/CM14B04610/CM14B04600/CM14C01230</t>
  </si>
  <si>
    <t>CM14B00080/CM14B00070</t>
  </si>
  <si>
    <t xml:space="preserve">JIOFACK KITIO </t>
  </si>
  <si>
    <t>DONGMO NZONGANG AIMERANCE</t>
  </si>
  <si>
    <t xml:space="preserve">DJOUMESSI PIERRE </t>
  </si>
  <si>
    <t>CM14B00280/CM14B00300/CM14B00310</t>
  </si>
  <si>
    <t>DJOU SAKIO</t>
  </si>
  <si>
    <t>CM14B03030/CM14B03020/CM14B03050/CM14B03040</t>
  </si>
  <si>
    <t>BAYIWALA JEAN</t>
  </si>
  <si>
    <t>MANFOUO MARIE CHANTAL</t>
  </si>
  <si>
    <t>CM14B04990/CM14B04980/CM14B03880</t>
  </si>
  <si>
    <t>CM14B03620/CM14B00040/CM14B02610</t>
  </si>
  <si>
    <t>SAATA JEAN</t>
  </si>
  <si>
    <t>CM14A00260</t>
  </si>
  <si>
    <t>FOUNSIE LYDIE SIDONIE</t>
  </si>
  <si>
    <t>CM1400200</t>
  </si>
  <si>
    <t>BASSONG YVES</t>
  </si>
  <si>
    <t>CM14A00280</t>
  </si>
  <si>
    <t>EPESSE DANIEL</t>
  </si>
  <si>
    <t>CM14B02930/CM14B00410</t>
  </si>
  <si>
    <t>OUANDJI TCHOUTANG</t>
  </si>
  <si>
    <t>CM14B00340/CM14B02420/CM14B03390</t>
  </si>
  <si>
    <t>CM13A00060</t>
  </si>
  <si>
    <t>NTAMACK SERGE</t>
  </si>
  <si>
    <t>CM14B03130</t>
  </si>
  <si>
    <t>CM13B03770/CM13B01110/CM13B01100/CM13B01090</t>
  </si>
  <si>
    <t>MOHAMADOU SOUAHIRA</t>
  </si>
  <si>
    <t>CM1098862</t>
  </si>
  <si>
    <t>CM14B04170/CM14B04160/CM14B04150</t>
  </si>
  <si>
    <t>NASSARA</t>
  </si>
  <si>
    <t>FOBA PIERRE</t>
  </si>
  <si>
    <t>CM14B04800/CM14B04790</t>
  </si>
  <si>
    <t>TANDAH MARCEL(UNIVERSAL TRADING AND TRAN)</t>
  </si>
  <si>
    <t>HOUOKEP Epse LOLO OUGUNSON(EMIRATES TOUR)</t>
  </si>
  <si>
    <t>TALLA JEAN JULES(ETS BEKO)</t>
  </si>
  <si>
    <t>CM14B04490/CM14B04480/CM14B04470</t>
  </si>
  <si>
    <t>MOUKAM(CAMBUILD)</t>
  </si>
  <si>
    <t>CM14B01900/CM14B01880/CM14B01870/CM14B01860</t>
  </si>
  <si>
    <t>FENKOUN CELESTIN</t>
  </si>
  <si>
    <t>CM14B05040</t>
  </si>
  <si>
    <t>AKANGO METSAKEU BERNARD EDISON(MISS SHIPSE)</t>
  </si>
  <si>
    <t>TCHINDA CREPIN DUBOIS(POLYGLOTTE SARL)</t>
  </si>
  <si>
    <t>TEMGOUA BLAISE ERIC(NGUEDI TRANS)</t>
  </si>
  <si>
    <t>CM14B01590</t>
  </si>
  <si>
    <t>CM14B05180</t>
  </si>
  <si>
    <t>NOUBI ZACHARIE</t>
  </si>
  <si>
    <t>CM14B04970</t>
  </si>
  <si>
    <t>DJIYO LAURENT</t>
  </si>
  <si>
    <t>CM14B03190/CM14B02140/CM14B02130</t>
  </si>
  <si>
    <t>CM14B01670/CM14B01650</t>
  </si>
  <si>
    <t>FEUDJIO TALLA JOSEPH</t>
  </si>
  <si>
    <t>CM13B00890/CM12B04130</t>
  </si>
  <si>
    <t>ADAMOU BALA(LEADER VOYAGE)</t>
  </si>
  <si>
    <t xml:space="preserve">CM14B02930 </t>
  </si>
  <si>
    <t>OUANDJI TCHOUTANG(IDEAL SOLUTION)</t>
  </si>
  <si>
    <t>01/08/017</t>
  </si>
  <si>
    <t>WOMETCHA MOISE</t>
  </si>
  <si>
    <t>CM13B04660/CM13B04650</t>
  </si>
  <si>
    <t>TALOM JUSTIN(JUSTAWE BOIS)</t>
  </si>
  <si>
    <t>MOMO FERDINAND(MOMO INTERNATIONAL)</t>
  </si>
  <si>
    <t>KENGNE DAVID(GRACOVIR UINTERNATIONAL sarl°</t>
  </si>
  <si>
    <t>CM14B01920/CM14B01910</t>
  </si>
  <si>
    <t>LONING SAA BOSCO(RECOM SARL)</t>
  </si>
  <si>
    <t>CM1119007</t>
  </si>
  <si>
    <t>CM13B04840/CM13B04850</t>
  </si>
  <si>
    <t>MOUCHILI IDRISSOU (ETS INTELLIGENCIA)</t>
  </si>
  <si>
    <t>VOKENG MOISE (VOKS INTERNATIONAL)</t>
  </si>
  <si>
    <t>GWAN TAMAJONG (J.N COMPANY LTD)</t>
  </si>
  <si>
    <t>90/04/18</t>
  </si>
  <si>
    <t>MEFOET NGUEVO SOLLINE (LEADER EXPRESS CAM)</t>
  </si>
  <si>
    <t>CM15B00750/CM1500720</t>
  </si>
  <si>
    <t>HAMIDOU ABDOURAMAN GAROU(ADAMAOUA LOG)</t>
  </si>
  <si>
    <t>HASSAN ABDOULAYE (SETAM SARL)</t>
  </si>
  <si>
    <t>TANGUE BOU MARCEL (C.C.M.M SARL)</t>
  </si>
  <si>
    <t>MUMA FIDELIS NGANG (ETS MUMA FIDELIS)</t>
  </si>
  <si>
    <t>IBRAHIMA ALIDOU (ETS COM.GE TRAN ELV)</t>
  </si>
  <si>
    <t>PADANG EDOUARD (PAD CONSTRUCTION)</t>
  </si>
  <si>
    <t>CM15B05780</t>
  </si>
  <si>
    <t>KOUOGANG ANDRE</t>
  </si>
  <si>
    <t>TCHINDA KWETTE (GLOBAL MODERN SERVICE SARL)</t>
  </si>
  <si>
    <t>KAMGA TAMO FERDINAND (MARGACAM SARL)</t>
  </si>
  <si>
    <t>TCHOUENTE ELIAS (TRANSPERS-CAM SA)</t>
  </si>
  <si>
    <t>BADJANG JACQUES GEORGES (LES MIELLERIES SARL)</t>
  </si>
  <si>
    <t>BOYOM TAMNO JEAN(BOBO LOGISTIQUE INTER SARL</t>
  </si>
  <si>
    <t>TATSING JEAN PAUL (SOCOMAC SARL)</t>
  </si>
  <si>
    <t>CM15B03280</t>
  </si>
  <si>
    <t>NGAKO SANDEU MATHIEU (ATLANTIS PLASTICS)</t>
  </si>
  <si>
    <t>AWONA JEAN BAPTISTE (LEADER VOYAGE)</t>
  </si>
  <si>
    <t>NOUAGHE TASSA APOLLINAIRE( ETS NOUAGHE)</t>
  </si>
  <si>
    <t>ABDOUL NASSER MOUSSA(GROUPE NASSER &amp; FILS)</t>
  </si>
  <si>
    <t>CM15C01210</t>
  </si>
  <si>
    <t>MAIMADI AHMADOU</t>
  </si>
  <si>
    <t>BOHIMBO ETOTA (EAGLE CAMEROUN)</t>
  </si>
  <si>
    <t>CM1114537</t>
  </si>
  <si>
    <t>KAMWA FOTSO JEAN BAPTISTE (KF INDEL)</t>
  </si>
  <si>
    <t>CM15B00860/CM15B00890</t>
  </si>
  <si>
    <t>MOHAMED BAHER (TRANSPORT LA MER)</t>
  </si>
  <si>
    <t>CM15B01240</t>
  </si>
  <si>
    <t>KAPTUE NGUEMTUE (DIESTLIFE)</t>
  </si>
  <si>
    <t>CM15C00420</t>
  </si>
  <si>
    <t>TALLA NJI GODLOVE (SARL BOFAS )</t>
  </si>
  <si>
    <t>LECPA DOUONLA ARNAULD (REFERENCE MEDICO)</t>
  </si>
  <si>
    <t xml:space="preserve">FEPET FOMBAIN ALAIN SERGE </t>
  </si>
  <si>
    <t>HAMIDOU HAMADOU (ETS 2H)</t>
  </si>
  <si>
    <t>CM15B05630</t>
  </si>
  <si>
    <t>CM15B05790</t>
  </si>
  <si>
    <t xml:space="preserve">SHAIBOU GAYE MOUSSA </t>
  </si>
  <si>
    <t>WAFO FOKO EMMANUEL (MIT AFRICA)</t>
  </si>
  <si>
    <t>CM15B00760/CM15B00770</t>
  </si>
  <si>
    <t>CLETUS KOGERSON MESUMBE (ETS MEKOGECAM)</t>
  </si>
  <si>
    <t>MONDINGANJU AOUDOU (ETS EL HADJ NJITARI ZAK)</t>
  </si>
  <si>
    <t>KENMOGNE ISAAC (SICTRANS)</t>
  </si>
  <si>
    <t>SEUDIEU PATRICE (FUTURA ENGINEERING)</t>
  </si>
  <si>
    <t>CM14C01990</t>
  </si>
  <si>
    <t>HAGOP ZADIKIAN (ETS ZADIKIAN)</t>
  </si>
  <si>
    <t>CM15B00510</t>
  </si>
  <si>
    <t>VOULA URBAIN D'ASSISE (CREATIVA)</t>
  </si>
  <si>
    <t>FOTSO VINCENTDE PAUL(PRODUCTION LAHWA CAM</t>
  </si>
  <si>
    <t>OUAHOUO TAMA (COPOBET)</t>
  </si>
  <si>
    <t>CM15B05320</t>
  </si>
  <si>
    <t>TCHOFFO SIMPLICE (CANOCAM SARL)</t>
  </si>
  <si>
    <t>HAMIDOU MAMOUDOU (SOCOTRAP)</t>
  </si>
  <si>
    <t>CM15B01360/CM15B01370</t>
  </si>
  <si>
    <t>NCHULA NOUBISSI GABRIEL (ATRAF)</t>
  </si>
  <si>
    <t xml:space="preserve">YAYA </t>
  </si>
  <si>
    <t>CM15C00650</t>
  </si>
  <si>
    <t>CM14C01840/CM14C01830</t>
  </si>
  <si>
    <t>TCHOUDEUNOU Epse TOWO (SOPAGAV)</t>
  </si>
  <si>
    <t>MAGNE POCHANGUE E. (BUTSIS PLUS)</t>
  </si>
  <si>
    <t>TCHOMTE CYRILLE ( CONCEPT CAMEROUN)</t>
  </si>
  <si>
    <t>NGAKO JEAN BERNARD (CAN SARL)</t>
  </si>
  <si>
    <t>CM14B06180</t>
  </si>
  <si>
    <t xml:space="preserve">BOUOPDA THOMAS </t>
  </si>
  <si>
    <t>CM145B04870</t>
  </si>
  <si>
    <t>NOUTAKDIE FRANCOIS (LA CYGONE LOGISTIQUE )</t>
  </si>
  <si>
    <t>CM15B03100/CM15B03110</t>
  </si>
  <si>
    <t>DO</t>
  </si>
  <si>
    <t>AMINOU HAMADOU</t>
  </si>
  <si>
    <t>CM1114420</t>
  </si>
  <si>
    <t>CM15B0310/CM15B03130/CM15B03140/CM15B03150</t>
  </si>
  <si>
    <t>TATSITSA JEAN PAUL</t>
  </si>
  <si>
    <t>OUSMANOU SHEOU (OSTRAM CAMEROUN)</t>
  </si>
  <si>
    <t>KOGNOUPI TINEN</t>
  </si>
  <si>
    <t>DEFEUGAING JOSEPH (BEST WORLD BUSINESS )</t>
  </si>
  <si>
    <t>CM1504040</t>
  </si>
  <si>
    <t>TANGUE BOU MARCEL (GHAZAL COMPANY)</t>
  </si>
  <si>
    <t xml:space="preserve">TESSA SEVERIN </t>
  </si>
  <si>
    <t>KEUTCHE GILBERT (S.T.D.V)</t>
  </si>
  <si>
    <t>TAFOTIE MOUAFO</t>
  </si>
  <si>
    <t>CM16B03500</t>
  </si>
  <si>
    <t>TEKU JOSEPH (MVILA VOYAGES)</t>
  </si>
  <si>
    <t>NGNIGAYE FOKOU ADOLF (ETS BELL K. AUTO)</t>
  </si>
  <si>
    <t>NJIMBOUOM SOULE (S.M.R)</t>
  </si>
  <si>
    <t xml:space="preserve">NGWA BASILE CHE </t>
  </si>
  <si>
    <t xml:space="preserve">NZUBU </t>
  </si>
  <si>
    <t>CM110999</t>
  </si>
  <si>
    <t xml:space="preserve">LENDZE ZACHARIE </t>
  </si>
  <si>
    <t>CM15B03080/CM15B03070</t>
  </si>
  <si>
    <t>WILFRIED AKWA NGHOCHU(ETS WILFRIED COMPANY</t>
  </si>
  <si>
    <t>20/0319</t>
  </si>
  <si>
    <t>CM16B01140/CM16B01150/CM16B001160/CM16B01170</t>
  </si>
  <si>
    <t>CM16B00240</t>
  </si>
  <si>
    <t>CM16B00710/CM15B04880/CM15B04870</t>
  </si>
  <si>
    <t>CM16A00050</t>
  </si>
  <si>
    <t>CM1103936</t>
  </si>
  <si>
    <t>TESSA SEVERIN (NTETANT SARL)</t>
  </si>
  <si>
    <t xml:space="preserve">JAVOUREZ THIERRY </t>
  </si>
  <si>
    <t>CM16B00070</t>
  </si>
  <si>
    <t xml:space="preserve">EBOULE JOB ACHILLE SOUHAITE </t>
  </si>
  <si>
    <t>TONGMI GEORGES (ETS PADJIP-PADJIP)</t>
  </si>
  <si>
    <t>YAGOUBA ALIOU ( AVENIR DU NOUN)</t>
  </si>
  <si>
    <t>GALIBOU HAMADOU (SARL G.H.F )</t>
  </si>
  <si>
    <t>NGOUFFO FOTIO FELIX TURGEON(SARL N F T DISTRIBUTION SARL)</t>
  </si>
  <si>
    <t>NKONGNI YEMELI ERVICE (CIMEX-CAM)</t>
  </si>
  <si>
    <t>CM16A00590</t>
  </si>
  <si>
    <t xml:space="preserve">BEKOMBO KUOH ERIC THEOPHILE </t>
  </si>
  <si>
    <t xml:space="preserve">MOUENDE ALPHONSE </t>
  </si>
  <si>
    <t>SANDA OUMAROU  (COASTAL CARRIERS)</t>
  </si>
  <si>
    <t>CM16B03760/CM16B03770/CM16B03790</t>
  </si>
  <si>
    <t>TCHASSI LUCAS (TCHASLUC INTERNATIONAL)</t>
  </si>
  <si>
    <t>KAMTA RODRIGUE (SICTRANS SARL)</t>
  </si>
  <si>
    <t>CM16B00720/CM16B00730/CM16B00740/CM16B00770</t>
  </si>
  <si>
    <t>DJOUM PAUL (SCOTRANS)</t>
  </si>
  <si>
    <t>HAPPI JEAN-GREGOIRE</t>
  </si>
  <si>
    <t>HYPOTHEQUE</t>
  </si>
  <si>
    <t>AMBASSA EPHREM (CODAC SA)</t>
  </si>
  <si>
    <t>ALHADJI ALA</t>
  </si>
  <si>
    <t>HAJJ TOUFFIC Née JOSEPHINE ASSADE</t>
  </si>
  <si>
    <t>JOHANN BAUDOT</t>
  </si>
  <si>
    <t>BABA MOHAMADOU  (STRACOM SARL)</t>
  </si>
  <si>
    <t>ENGAGEMENT SUR L'HONNEUR</t>
  </si>
  <si>
    <t>A S A T  SA</t>
  </si>
  <si>
    <t>NDI SAMSON (NULUH PENN ELIAS)</t>
  </si>
  <si>
    <t>SARL STL   SOCALU</t>
  </si>
  <si>
    <t>SOCALU</t>
  </si>
  <si>
    <t>AHMADA NOUROULDINI</t>
  </si>
  <si>
    <t>MME TANKOUA</t>
  </si>
  <si>
    <t>RADIATION D'HYPOTHEQUE</t>
  </si>
  <si>
    <t xml:space="preserve">DISSAK-DELON GEORGES </t>
  </si>
  <si>
    <t>JOSEPH DIPITA POKOSSI DOUM</t>
  </si>
  <si>
    <t>BIZIOU SARL</t>
  </si>
  <si>
    <t>TIAKO Née TANKEU CLEMENTINE (GICATIC)</t>
  </si>
  <si>
    <t>FANKFOOD CHIMIE SARL</t>
  </si>
  <si>
    <t>SATELLITE NGONO SARL</t>
  </si>
  <si>
    <t xml:space="preserve">                    </t>
  </si>
  <si>
    <t>AGENCE DE PRESTATIONS MARITIMES (APM</t>
  </si>
  <si>
    <t xml:space="preserve">FIRST AFRICAN COMPANY SA (FAC) </t>
  </si>
  <si>
    <t xml:space="preserve">ESSOMBA AKAMSE (BI-BIA VOYAGES SARL) </t>
  </si>
  <si>
    <t>TCHOFFO LUCAS (SOFERCO)</t>
  </si>
  <si>
    <t>TCHATOU LEOPOLD (GH SOPROLVIN)</t>
  </si>
  <si>
    <t>TEKEM ELVIS (SODICOCAM)</t>
  </si>
  <si>
    <t>JUTRANS SARL</t>
  </si>
  <si>
    <t>NDOUANLA INNOCENT (SOGOPROCAM)</t>
  </si>
  <si>
    <t>DJEUYAG ABRAHAM (CERIMA)</t>
  </si>
  <si>
    <t>TITRE FONCIER RESTITUE AU CLIENT</t>
  </si>
  <si>
    <t>SODETRACAM</t>
  </si>
  <si>
    <t>MAIN LEVEE HYPOTHEQUE</t>
  </si>
  <si>
    <t>BOEM STEEL INDUSTRY SA</t>
  </si>
  <si>
    <t>MAIN LEVEE DE PROMESSE D'HYPOTHEQUE</t>
  </si>
  <si>
    <t>LEKENE DONFACK (JLM INTERNATIONAL)</t>
  </si>
  <si>
    <t>ADS SARL</t>
  </si>
  <si>
    <t>TITRE FONCIER RESTITUE</t>
  </si>
  <si>
    <t>FINEXS CAM</t>
  </si>
  <si>
    <t>NANA NASSOUROU (DJOUBI DJIBRING)</t>
  </si>
  <si>
    <t xml:space="preserve">YOSSI SARL </t>
  </si>
  <si>
    <t>HYPOTHEQUE LEVEE</t>
  </si>
  <si>
    <t>LUX VOYAGES</t>
  </si>
  <si>
    <t xml:space="preserve">BUTRAC TCHOKOUANI </t>
  </si>
  <si>
    <t>17039 /22 375</t>
  </si>
  <si>
    <t>SAPTRANS</t>
  </si>
  <si>
    <t>CM16C02000/CM16C02010</t>
  </si>
  <si>
    <t>SARL CAMEROON TOBACCO COMPANY C.T.C</t>
  </si>
  <si>
    <t>CM17C00010</t>
  </si>
  <si>
    <t>CM16C01990</t>
  </si>
  <si>
    <t>CM16B06840</t>
  </si>
  <si>
    <t>SARL ICONPRODCAMEROON</t>
  </si>
  <si>
    <t>CM16C01820</t>
  </si>
  <si>
    <t>CM16B06300/CM16B06310/CM16B06330/CM16B06350</t>
  </si>
  <si>
    <t>SOCIETE BOBO TRADING SARL</t>
  </si>
  <si>
    <t>LOTCHUENG SYLVAIN DOUGLACE</t>
  </si>
  <si>
    <t>CM16B06440</t>
  </si>
  <si>
    <t>CM16B06790</t>
  </si>
  <si>
    <t>UNICA PLASTIC SARL</t>
  </si>
  <si>
    <t>TCHOMGWI ALAIN SOSTHENE</t>
  </si>
  <si>
    <t>CM16B06410/CM16B06720</t>
  </si>
  <si>
    <t>HAWA SOLUTIONS SARL</t>
  </si>
  <si>
    <t>BARLA SAMUEL GASTON GEORGES</t>
  </si>
  <si>
    <t>CM16C01850</t>
  </si>
  <si>
    <t>HOKA INDUSTRIE SARL</t>
  </si>
  <si>
    <t>CM16B05230/CM16B05250/CM16B05260/CM16B05290/CM16B05310</t>
  </si>
  <si>
    <t>CM16B02710</t>
  </si>
  <si>
    <t>EL SHALEY NESSRALLAH; SOURCE DU PAYS SA; C.I.A.C SARL</t>
  </si>
  <si>
    <t>CM16L00230/CM16L00240/CM16L00250</t>
  </si>
  <si>
    <t>CM16B01250</t>
  </si>
  <si>
    <t>SANGUO EMMANUEL; MOUNGANG RAYMOND; MAIRAMOU ABBA</t>
  </si>
  <si>
    <t>CM16B07180</t>
  </si>
  <si>
    <t>CM16B07060/CM16B07050</t>
  </si>
  <si>
    <t>CM16B04020/CM16B04420/CM16B04430</t>
  </si>
  <si>
    <t>CM16B04400</t>
  </si>
  <si>
    <t>G.M.S CALEROUN SARL</t>
  </si>
  <si>
    <t>CM16B06900</t>
  </si>
  <si>
    <t>SOCIETE DE TRANSPORT ET DE TRANSIT DANAY LOGISTICS SARL</t>
  </si>
  <si>
    <t>DINA ALB MOHAMADOU</t>
  </si>
  <si>
    <t>CM16B07130</t>
  </si>
  <si>
    <t>CM16B06820</t>
  </si>
  <si>
    <t>FORUM BUSINESS SARL</t>
  </si>
  <si>
    <t>WELADJI ANDRE</t>
  </si>
  <si>
    <t>CM16B06950</t>
  </si>
  <si>
    <t>CM16B07120</t>
  </si>
  <si>
    <t>CM16B07030</t>
  </si>
  <si>
    <t>COLLEGE BENEDICT ASDP</t>
  </si>
  <si>
    <t>SIDA ALAIN CHARLES</t>
  </si>
  <si>
    <t>CM16B06040</t>
  </si>
  <si>
    <t>ETS QUINCAILLERIE DU FUTUR ASCO</t>
  </si>
  <si>
    <t>DONKENG ROMAIN</t>
  </si>
  <si>
    <t>CM16A00700</t>
  </si>
  <si>
    <t>GOMEH A NWAME PATRICIA</t>
  </si>
  <si>
    <t>BEBEY JEAN LEOLEIN</t>
  </si>
  <si>
    <t>CM16B07100</t>
  </si>
  <si>
    <t>ETS LE DEBROUILLARD "TEKEM DENIS"</t>
  </si>
  <si>
    <t>TEKEM DENIS</t>
  </si>
  <si>
    <t>CM16B06850/CM16B06930</t>
  </si>
  <si>
    <t>SOCIETE INDUSTRIELLE DE PEINTURES ENCRES COLLES ET COSMETIQUES SARL    SOCIPEC</t>
  </si>
  <si>
    <t>TAGNE CHRETIEN</t>
  </si>
  <si>
    <t>CM16B07040</t>
  </si>
  <si>
    <t>SOCIETE D'ELECTROMECANIQUE ET ASCENSEURS SARL  S.E.A</t>
  </si>
  <si>
    <t>YOMI JEAN</t>
  </si>
  <si>
    <t>CM16B07200</t>
  </si>
  <si>
    <t>WAFFO MARTIN DESIRE</t>
  </si>
  <si>
    <t>GULF FROID INDUSTRIEL SARL</t>
  </si>
  <si>
    <t>CM16C01680/CM16C01690</t>
  </si>
  <si>
    <t>MONTANA SARL</t>
  </si>
  <si>
    <t>ABDOURAMAN AHMED MOTANA</t>
  </si>
  <si>
    <t>CM16C01640</t>
  </si>
  <si>
    <t>CM16B05830</t>
  </si>
  <si>
    <t>SOCADITS SARL</t>
  </si>
  <si>
    <t>NDONG TCHOMBE WILLIAM; NDONG GHISLAINE MARIETTE</t>
  </si>
  <si>
    <t>NOMS CLIENTS</t>
  </si>
  <si>
    <t>NATURE ACTE</t>
  </si>
  <si>
    <t>NUMERO AFFAIRE</t>
  </si>
  <si>
    <t>DATE D'ETABLISSEMENT</t>
  </si>
  <si>
    <t>CCM 1441 01 H</t>
  </si>
  <si>
    <t>AFD</t>
  </si>
  <si>
    <t>DUREE DE L'ACTE (EN MOIS)</t>
  </si>
  <si>
    <t>MONTANT DE LA SOUS-PARTICIPATION</t>
  </si>
  <si>
    <t>CCM 1437 01 N</t>
  </si>
  <si>
    <t>DINO &amp; FILS SARL</t>
  </si>
  <si>
    <t>CCM 1434 01 K</t>
  </si>
  <si>
    <t>NUMEROS CONTRATS</t>
  </si>
  <si>
    <t>CM14B03480/CM14B02670/CM14B04090/CM14B04070</t>
  </si>
  <si>
    <t>CCM 1375 01 P</t>
  </si>
  <si>
    <t>SANO WATER</t>
  </si>
  <si>
    <t>NATURE DE L'OPERATION</t>
  </si>
  <si>
    <t>ACQUISITION DE MATERIEL DE TRANSPORT</t>
  </si>
  <si>
    <t>MONTANT DU PRÊT</t>
  </si>
  <si>
    <t>ACQUISITION DES MATERIELS</t>
  </si>
  <si>
    <t>ACQUISITION 5 ENSEMBLES TRACTEURS MERCEDES</t>
  </si>
  <si>
    <t>CCM 1357 01P</t>
  </si>
  <si>
    <t>PRODUCAM</t>
  </si>
  <si>
    <t>ACQUISITION 6 ENSEMBLES TRACTEURS REMORQUES</t>
  </si>
  <si>
    <t>CCM 1442 01 J</t>
  </si>
  <si>
    <t>TRANS AFRIQUE</t>
  </si>
  <si>
    <t>ACQUISITION DE 10 TRACTEURS</t>
  </si>
  <si>
    <t>CCM 1384 02 R</t>
  </si>
  <si>
    <t>A P M</t>
  </si>
  <si>
    <t>ACQUISITION DE 2 VEHICULES PICK UP</t>
  </si>
  <si>
    <t>CCM 1384 01 P</t>
  </si>
  <si>
    <t>ACQUISITION DE 2 CHARIOTS ELEVATEUR</t>
  </si>
  <si>
    <t>CCM 1360 01 H</t>
  </si>
  <si>
    <t>ACQUISITION DE MATERIEL DE MANUTENTION</t>
  </si>
  <si>
    <t>CCM 1393 01 P</t>
  </si>
  <si>
    <t>I H M</t>
  </si>
  <si>
    <t>ACQUISITION DES CAMIONS ET DES SEMI-REMORQUES</t>
  </si>
  <si>
    <t>CCM 1401 01 E</t>
  </si>
  <si>
    <t>ACQUISITION DE 3 TRACTEURS ET REMORQUES</t>
  </si>
  <si>
    <t>CCM 1392 01 N</t>
  </si>
  <si>
    <t xml:space="preserve">AVENIR DU NOUN </t>
  </si>
  <si>
    <t>ACQUISITION DES MATERIELS DE TRANSPORT</t>
  </si>
  <si>
    <t xml:space="preserve">CCM 1445 01 M </t>
  </si>
  <si>
    <t>C U F</t>
  </si>
  <si>
    <t>ACQUISITION DES MATERIELS FORESTIERS</t>
  </si>
  <si>
    <t>EDZANA DIEUDONNE (ETS CONFIANCE VOYAGE EXPRESS)</t>
  </si>
  <si>
    <t>CM16C01270/CM16L00200</t>
  </si>
  <si>
    <t xml:space="preserve">FANKAM DIEUDONNE </t>
  </si>
  <si>
    <t>CM16B05130</t>
  </si>
  <si>
    <t>ADI SHAIDOU GAYE MOUSSA (ETS SHAIBOU GAYE MOUSSA</t>
  </si>
  <si>
    <t>BARLA SAMUEL GASTON</t>
  </si>
  <si>
    <t>DINA ALB MOHAMADOU (SARL DANAY LOGISTICS)</t>
  </si>
  <si>
    <t>SAPOU KANA ETIENNE (SAPTRANS SARL)</t>
  </si>
  <si>
    <t>TCHINDA KUETE ROGER CLEMENT (GLOBAL MODERN SERVICE)</t>
  </si>
  <si>
    <t>2480</t>
  </si>
  <si>
    <t>AMBASSA EPHREM</t>
  </si>
  <si>
    <t>10370</t>
  </si>
  <si>
    <t>EL HADJ ALHASSAN YACOUBOU</t>
  </si>
  <si>
    <t>748</t>
  </si>
  <si>
    <t>ALHASSAN YAKOUBOU</t>
  </si>
  <si>
    <t>662</t>
  </si>
  <si>
    <t>HAJJ TOUFFIC</t>
  </si>
  <si>
    <t>3980</t>
  </si>
  <si>
    <t>SOCIETE POLYDOR INTERNATIONAL(AHMADOU DANDJOUMA)</t>
  </si>
  <si>
    <t>2715</t>
  </si>
  <si>
    <t>ALPHA SHIPPING AGENCY TRADING(TALOM MOISE)</t>
  </si>
  <si>
    <t>33033</t>
  </si>
  <si>
    <t>NDI SAMSON</t>
  </si>
  <si>
    <t>1396</t>
  </si>
  <si>
    <t>SOCALU( JEBELE MOUSTHAPHA)</t>
  </si>
  <si>
    <t>17600</t>
  </si>
  <si>
    <t>AHMADOU NOUROULDINI</t>
  </si>
  <si>
    <t>2901</t>
  </si>
  <si>
    <t>TANKOUA JEAN JACQUES</t>
  </si>
  <si>
    <t>539</t>
  </si>
  <si>
    <t>29768</t>
  </si>
  <si>
    <t>DISSAK -DELON GEORGES</t>
  </si>
  <si>
    <t>19808</t>
  </si>
  <si>
    <t>GROUPEMENT DE PHARMACIE DU CAMEROUN</t>
  </si>
  <si>
    <t>4377</t>
  </si>
  <si>
    <t>8526</t>
  </si>
  <si>
    <t>TIAKO TANKEU CLEMENTINE</t>
  </si>
  <si>
    <t>2069</t>
  </si>
  <si>
    <t>SOCIETE CIRTRANS SARL</t>
  </si>
  <si>
    <t>104</t>
  </si>
  <si>
    <t>SOCIETE FANKFOOD CHIMIE SARL</t>
  </si>
  <si>
    <t>7424</t>
  </si>
  <si>
    <t>SOCIETE SATELLITE NGONO SARL</t>
  </si>
  <si>
    <t>APM (KWETTE MESSAC)</t>
  </si>
  <si>
    <t xml:space="preserve"> </t>
  </si>
  <si>
    <t>13305</t>
  </si>
  <si>
    <t>FIRST AFRICA COMPANY</t>
  </si>
  <si>
    <t>14906</t>
  </si>
  <si>
    <t>BIBIA VOYAGES SARL</t>
  </si>
  <si>
    <t>24857</t>
  </si>
  <si>
    <t>THOFFO LUCAS</t>
  </si>
  <si>
    <t>24981</t>
  </si>
  <si>
    <t>TCHATOU LEOPOLD</t>
  </si>
  <si>
    <t>48974</t>
  </si>
  <si>
    <t>SATELLITE NGONO</t>
  </si>
  <si>
    <t>22654</t>
  </si>
  <si>
    <t>J.L.M INTERNATIONAL( LEKENE DONFACK)</t>
  </si>
  <si>
    <t>02782</t>
  </si>
  <si>
    <t>A D S SARL</t>
  </si>
  <si>
    <t>39480</t>
  </si>
  <si>
    <t>FINEXS</t>
  </si>
  <si>
    <t>28220</t>
  </si>
  <si>
    <t>MANA NASSOUROU</t>
  </si>
  <si>
    <t>28381</t>
  </si>
  <si>
    <t>29886</t>
  </si>
  <si>
    <t>17039</t>
  </si>
  <si>
    <t>BUTRAC (TCHOKOUANI)</t>
  </si>
  <si>
    <t>22375</t>
  </si>
  <si>
    <t>37688</t>
  </si>
  <si>
    <t>Numero de tiers</t>
  </si>
  <si>
    <t>Signataire</t>
  </si>
  <si>
    <t xml:space="preserve"> BETEBE NDZIE SANDRINE</t>
  </si>
  <si>
    <t>CAUTION</t>
  </si>
  <si>
    <t>BETEBE NDZIE jean marie</t>
  </si>
  <si>
    <t>cadre d'entreprise</t>
  </si>
  <si>
    <t>NDOMBOU Jack</t>
  </si>
  <si>
    <t>chef d'entreprise</t>
  </si>
  <si>
    <t>DUPANLOUP JACQUES</t>
  </si>
  <si>
    <t>secretaire general</t>
  </si>
  <si>
    <t>CM12B05160</t>
  </si>
  <si>
    <t>gérant de société</t>
  </si>
  <si>
    <t xml:space="preserve">  CM1117803</t>
  </si>
  <si>
    <t>CARGO MANAGEMENT SERVICES SARL</t>
  </si>
  <si>
    <t>SAMJELLA SAMA FONDA GWANYALLA/GWANYALLA REYMOND</t>
  </si>
  <si>
    <t xml:space="preserve"> 2 SIGNATAIRES  </t>
  </si>
  <si>
    <t>ISOTRANS</t>
  </si>
  <si>
    <t>Cadre commercial</t>
  </si>
  <si>
    <t>OSTRANS CAMEROUN SARL</t>
  </si>
  <si>
    <t>OUSMANOU SHEHOU/MAMADOU BASSIROU</t>
  </si>
  <si>
    <t>gérant de société/commerçant</t>
  </si>
  <si>
    <t>2 SIGNATAIRES</t>
  </si>
  <si>
    <t>DIETLIFE SARL</t>
  </si>
  <si>
    <t>EQUATORIAL FROID ET CLIMATISATION  SARL E.F.C</t>
  </si>
  <si>
    <t>FIRST NATIONAL EXPRESS OF SAFETY SARL</t>
  </si>
  <si>
    <t>LONTSIE et FILS ASCO</t>
  </si>
  <si>
    <t>CAMERCAM INTERNATIONAL LTD</t>
  </si>
  <si>
    <t>TENDO MBAH EBENY</t>
  </si>
  <si>
    <t>autres professions libérales</t>
  </si>
  <si>
    <t>SOCIETE D'EXPLOITATION GENERALE DU CAMEROUN</t>
  </si>
  <si>
    <t>ALI SKAIKY/ MOUSSE-CAM(SKAIKY MOUSSA KASSEM)</t>
  </si>
  <si>
    <t>gérant unique de SEGCAM/gerant de MOUSSE-CAM</t>
  </si>
  <si>
    <t xml:space="preserve"> 2 SIGNATAIRES </t>
  </si>
  <si>
    <t xml:space="preserve"> CM1116086</t>
  </si>
  <si>
    <t>PUWO DISRIBUTION COMPANY LTD SARL</t>
  </si>
  <si>
    <t xml:space="preserve"> IHM SARL</t>
  </si>
  <si>
    <t>Directeur de société</t>
  </si>
  <si>
    <t>transporteur</t>
  </si>
  <si>
    <t>LEADER VOYAGES ASCO</t>
  </si>
  <si>
    <t>AWONA JEAN BAPTISTE</t>
  </si>
  <si>
    <t>commerçant</t>
  </si>
  <si>
    <t>SOCIETE DE TRANSPORT ET DE COMMERCE SARL</t>
  </si>
  <si>
    <t>ALI HUSSEIN EZZEDDINE/ EZZEDDINE ADHAM</t>
  </si>
  <si>
    <t xml:space="preserve">2 SIGNATAIRES </t>
  </si>
  <si>
    <t>CM12C00570CM12C00560</t>
  </si>
  <si>
    <t xml:space="preserve">OMEGA LOCATION </t>
  </si>
  <si>
    <t>MOTSCHMANN GUNTHER/ KERN DIETER MICHAEL</t>
  </si>
  <si>
    <t>directeur de société/gérant de société</t>
  </si>
  <si>
    <t>CENTRALE DE RELIURE ET D'IMPRESSION EN AFRIQUE</t>
  </si>
  <si>
    <t>directeur de société</t>
  </si>
  <si>
    <t>ADJA BELLO  ASCO</t>
  </si>
  <si>
    <t>ADJA BELLO</t>
  </si>
  <si>
    <t>DENGOUE HELENE/NGO BUS HELENE ( BLESSING PETROLIUM)</t>
  </si>
  <si>
    <t>gérante de société/ directrice generale</t>
  </si>
  <si>
    <t>NDJIKE FOTSO GABRIEL (PETROLIUM CAMEROUN S.A)</t>
  </si>
  <si>
    <t>MEKONTSO NGOULA JULES/ NGOULA JEAN</t>
  </si>
  <si>
    <t>commerçant/ gérant de société</t>
  </si>
  <si>
    <t xml:space="preserve">2 signataires </t>
  </si>
  <si>
    <t>CAMEROUN ASSISTANCE SANITAIRE</t>
  </si>
  <si>
    <t>CM12B01050CM12B01040</t>
  </si>
  <si>
    <t>SOCIETE D EPRODUITS NOUVEAUX SA</t>
  </si>
  <si>
    <t>HOBALLAH IBRAHIM/</t>
  </si>
  <si>
    <t>CM12B00990/CM12B01000</t>
  </si>
  <si>
    <t xml:space="preserve">MOUSSE ET DERIVES DU CAMEROUN </t>
  </si>
  <si>
    <t>SOCIETE DES PRODUITS NOUVEAU SA</t>
  </si>
  <si>
    <t xml:space="preserve">gérant de société </t>
  </si>
  <si>
    <t>GLOBAL MULTI SERVICES</t>
  </si>
  <si>
    <t>YIMGA YVETTE</t>
  </si>
  <si>
    <t>fontionnaire</t>
  </si>
  <si>
    <t>TOURISTIQUE EXPRESS</t>
  </si>
  <si>
    <t>YAOUBA BELLO/MOHAMADOU SOUAHIRA/MAMADOU BASSIROU</t>
  </si>
  <si>
    <t>3 SIGNATAIRES</t>
  </si>
  <si>
    <t>CM11B00900/CM11B00920/CM12B00410/CM11B00910</t>
  </si>
  <si>
    <t>JUSTA-WE BOIS</t>
  </si>
  <si>
    <t>TALOM/ DINO ET FILS(TALOM)/ WAFO EMILE</t>
  </si>
  <si>
    <t xml:space="preserve">DINO &amp; FILS </t>
  </si>
  <si>
    <t>TALOM/ JUSTA-WE BOIS</t>
  </si>
  <si>
    <t>WAFO EMILE/TALOM/DINO&amp;FILS</t>
  </si>
  <si>
    <t xml:space="preserve">3 SIGNATAIRES </t>
  </si>
  <si>
    <t>NNIA LENGUE FLORE</t>
  </si>
  <si>
    <t>VINATABA ORIENTAL CAMEROON COMPANY LIMITED</t>
  </si>
  <si>
    <t>DOMYOU NOUBI BRUNO ALKIS/ GENERAL IMPORT EXPORT</t>
  </si>
  <si>
    <t>AGENCE DES PRESTATIONS MARITIMES</t>
  </si>
  <si>
    <t>MANMIBEM GABRIEL/KWETTE MESSAC</t>
  </si>
  <si>
    <t>medecin</t>
  </si>
  <si>
    <t>COMMERCE GENERAL</t>
  </si>
  <si>
    <t>abscence de date de MEP,date de fin et du N° tiers</t>
  </si>
  <si>
    <t>AVENIR DU NOUN</t>
  </si>
  <si>
    <t>AHMET ABDALLAH/YAGOUBA ALIOU/ABDOULAYE DJELANI</t>
  </si>
  <si>
    <t>opérateur economique/commerçant/electicien</t>
  </si>
  <si>
    <t>FOMEGHA NOBOSSE HYPOLYTE/YOUBI TCHOFFO JEAN</t>
  </si>
  <si>
    <t xml:space="preserve"> directeur commercial</t>
  </si>
  <si>
    <t>GOUPE ESPOIR SARL</t>
  </si>
  <si>
    <t>NETTOYAGE INDUSTRIEL CAMEROUNAIS SARL</t>
  </si>
  <si>
    <t>CM12B03450/CM12B03400</t>
  </si>
  <si>
    <t>GOMNA GROUP INTERNATIONAL(ISMAILLA YUSUFA)/ ISMAILLA YUSAFA</t>
  </si>
  <si>
    <t>SOCIETE CAMEROUNAISE D'HYGIENE ET D'ASSAINISSEMENT</t>
  </si>
  <si>
    <t>BATI PLUS</t>
  </si>
  <si>
    <t>ingénieur genie civil</t>
  </si>
  <si>
    <t>BISTRO LATIN</t>
  </si>
  <si>
    <t>GROUPE LE GRAVIER</t>
  </si>
  <si>
    <t>HAMIDOU MAMOUDOU/STE DE COMMERCE ET TRANSPORT DES PRODUITS PETROLIER</t>
  </si>
  <si>
    <t>PEYO NEE NJIOSE LISETTE FLORENCE</t>
  </si>
  <si>
    <t>autres professions liberales</t>
  </si>
  <si>
    <t>NGOULOURE IBRAIM</t>
  </si>
  <si>
    <t>EXPLOITATION FORESTIERE MIGUEL KHOURY</t>
  </si>
  <si>
    <t>KHOURY JEAN/TRANSPORT JEAN KHOURY ET CIE SARL</t>
  </si>
  <si>
    <t>exploitant forestier</t>
  </si>
  <si>
    <t>TRANSPORT JEAN KHOURY ET CIE SARL</t>
  </si>
  <si>
    <t>KHORY JEAN/EXPLOITATION FORESTIERE MIGUEL KHOURY</t>
  </si>
  <si>
    <t>CM12B04170/CM12B04180</t>
  </si>
  <si>
    <t>L'ETS CONFIANCE VOYAGES EXPRESS</t>
  </si>
  <si>
    <t>EDZANA DIEUDONNE</t>
  </si>
  <si>
    <t>CM12B05110/CM12B05120/CM13B00580/CM12B05330</t>
  </si>
  <si>
    <t>STE NOUVELLE DE CONTRE PLAQUES DU CAMEROUN SA</t>
  </si>
  <si>
    <t>KHOURYJEAN/EXPLOITATION FORESTIERE KHOURY/TRANSPORT JEAN KHOURY</t>
  </si>
  <si>
    <t>TRANSPORT JEAN KHOURY &amp; CIE / KHOURY JEAN</t>
  </si>
  <si>
    <t>CM12B02270CM12B02260CM12B00770CM12B01110CM12B00750CM12B01120</t>
  </si>
  <si>
    <t>STE COOPERATIVE DE TRANSPORT DE COMMERCE ET AGRICULTURE AU CAMEROUN</t>
  </si>
  <si>
    <t>KAMDEM KAMDEM ALPHONSE/SIME PIERRE/NJOSSI ROGER</t>
  </si>
  <si>
    <t>commerçant/deputé/fonctionnaire</t>
  </si>
  <si>
    <t>STE DES PALMERAIES INDUSTRIELLES DE MOUANKO SA</t>
  </si>
  <si>
    <t>YONDO JEANNE YOLANDE/ YONDO MARCEL</t>
  </si>
  <si>
    <t>DAF/ administrateur civile principal</t>
  </si>
  <si>
    <t>2 signataires</t>
  </si>
  <si>
    <t>CM12B0069/0CM12B00700</t>
  </si>
  <si>
    <t xml:space="preserve">ETS FOFACK JOSEPH </t>
  </si>
  <si>
    <t>TEMGOUA TONFACK/ FOFACK JOSEPH</t>
  </si>
  <si>
    <t>menagère/ aide commerçant</t>
  </si>
  <si>
    <t>CARAVANE EXPRESS VOYAGES SARL</t>
  </si>
  <si>
    <t>FEZEU françois/ HAROUNA MAMADOU/KAAM IRENE/ADAM HARMEL/HELAI ALI</t>
  </si>
  <si>
    <t>Gérant de société/mecanicien/commerçant/employé de bureau/fonctionnaire titulaire</t>
  </si>
  <si>
    <t>5 SIGNATAIRES</t>
  </si>
  <si>
    <t>DENGOUE/ BLESSING PETROLIUM(NGO MBUS HELENE)</t>
  </si>
  <si>
    <t>gérant société/ directrice generale</t>
  </si>
  <si>
    <t>gerant de societe</t>
  </si>
  <si>
    <t>OHN OHN VERONIQUE MARINA/ OHN OHN françois</t>
  </si>
  <si>
    <t>CM12B03940CM12B03930</t>
  </si>
  <si>
    <t>STE INDUSTRIELLE DE MOUSSE DU CAMEROUN SARL</t>
  </si>
  <si>
    <t>SKAIKY KATIA/MOUFID ABBAS EZZELINE/SKAIKY ALI</t>
  </si>
  <si>
    <t>Gérant de société</t>
  </si>
  <si>
    <t>EXPERIENTIAL MARKETING SARL EXP</t>
  </si>
  <si>
    <t>64 288  142</t>
  </si>
  <si>
    <t>STE DES ETABLISSEMENTS FAULA SARL</t>
  </si>
  <si>
    <t>CM14B01950/CM14B01960/CM14B02070CM14B01970/CM14B01980/CM14B02080</t>
  </si>
  <si>
    <t>LES COMMISSAIRES D'AVARIES REUNIS SCP</t>
  </si>
  <si>
    <t>THIZON JACQUES ROBERT</t>
  </si>
  <si>
    <t>MOTSCHMANN GUNTHER/ KERN DIERTE MICHAEL</t>
  </si>
  <si>
    <t>STE DE COMMERCE ET DE TRANSPORTS SARL</t>
  </si>
  <si>
    <t>CM13C01290/CM13C01410/CM13C01680/CM13C01380/CM13C01690/CM13B01280/CM13C01430/CM13C01400/CM13C01390/CM13C01260/CM13C01250/CM13C01440/CM13C01420/CM13C01340/CM13C01270</t>
  </si>
  <si>
    <t>JEAN REMY MARTIN(ste camerounaise de forage-hydraulique-geotechnique)</t>
  </si>
  <si>
    <t>FERIC VOYAGE SARL</t>
  </si>
  <si>
    <t>KOUWO FOTSO ERIC LECHANCELIER</t>
  </si>
  <si>
    <t>CM14B02690CM14B02780CM14B02700CM14B02770</t>
  </si>
  <si>
    <t>SANO SUARL</t>
  </si>
  <si>
    <t>LI YIREN/ ZHAO AISONG</t>
  </si>
  <si>
    <t>STE DE TRANSPORT D'HYDROCARBURES ET DE COMMERCE  SARL</t>
  </si>
  <si>
    <t>MOUNGANG RAYMOND/SANGUO EMMANUEL/ MAIRAMOU ABBA épse OUMAROU</t>
  </si>
  <si>
    <t>STE DES FERMES DE MBANJOU SARL</t>
  </si>
  <si>
    <t>TRANSPORT FOURNITURES AGREGATS SARL</t>
  </si>
  <si>
    <t>TRAVAUX SOUS MARINS CAMEROUNAIS SARL</t>
  </si>
  <si>
    <t>ETS TCHANA SERVICES</t>
  </si>
  <si>
    <t>TCHOBOUE MICHEL</t>
  </si>
  <si>
    <t>VOUFO PIERRE</t>
  </si>
  <si>
    <t>MINKA LUCIEN CELESTIN/ MINKA COLETTE JEANNINE</t>
  </si>
  <si>
    <t>JEAN REMY MARTIN/  ste camerounaise de forage-hydraulique-geotechnique</t>
  </si>
  <si>
    <t>DOWNSTREAM CONSULTING SA</t>
  </si>
  <si>
    <t>Directeur général</t>
  </si>
  <si>
    <t>CM14C01610/CM14C01620</t>
  </si>
  <si>
    <t xml:space="preserve">STE DE TRANSIT AERIEN ET MARITIME SARL </t>
  </si>
  <si>
    <t>DELTA INDUSTRIES INTERNATIONAL SARL</t>
  </si>
  <si>
    <t>TRANSPORT DU CAMEROUN SARL</t>
  </si>
  <si>
    <t>QUINCAILLERIE DE LA PAIX</t>
  </si>
  <si>
    <t>52.247.820</t>
  </si>
  <si>
    <t>CM14B00200/CM14B00210/CM14B00220/CM14B00230/CM14B00240/CM14B04100/CM14B04110/CM14B04120/CM14B04130/CM14B04140</t>
  </si>
  <si>
    <t>COMPAGNIE FORESTIERE DE L'EST SA</t>
  </si>
  <si>
    <t>DABADJI TAREK KHALIL/ DABADJI MOHAMED KHALIL</t>
  </si>
  <si>
    <t>EAGLE CAMEROUN SARL</t>
  </si>
  <si>
    <t>CM14C00600/CM14C00590</t>
  </si>
  <si>
    <t>AFRICA FOOD DISTRIBUTION  SARL</t>
  </si>
  <si>
    <t>CM13B04580/CM13B04590/CM13B04600/CM13B04690CM13B04700/CM13B04710</t>
  </si>
  <si>
    <t xml:space="preserve">TRANSPORTS-AHMAT OUMAR </t>
  </si>
  <si>
    <t>STE DE PRODUITS NOUVEAUX</t>
  </si>
  <si>
    <t>HOBALLAH IBRAHIM/ATLAS NEGOCE/MOUSSE ET DIVERS DU CAMEROUN</t>
  </si>
  <si>
    <t>MOUSSE ET DIVERS DU CAMEROUN SARL</t>
  </si>
  <si>
    <t>HOBALLAH IBRAHIM/ATLAS NEGOCE/STE DE  PRODUIT SNOUVEAUX</t>
  </si>
  <si>
    <t>ATLAS ET NEGOCE SARL</t>
  </si>
  <si>
    <t>HOBALLAH IBRAHIM/S.P.N/MOUSSE ET DIVERS DU CAMEROUN</t>
  </si>
  <si>
    <t>NGO MBUS/NGO MBUS(blessing petrolium)/ DENGOUE FANSI PAUL</t>
  </si>
  <si>
    <t>STE DE DISTRIBUTION ET DE COMMERCE AU CAMEROUN SARL</t>
  </si>
  <si>
    <t>CONSTRUCTION CARROSSERIE MENUISERIE METALIQUE SARL</t>
  </si>
  <si>
    <t>CM14B04190/CM14B04200/CM14B04210/CM14B04240</t>
  </si>
  <si>
    <t>MARINE AND INDUSTRIAL SUPPLIES AND SERVICES SARL</t>
  </si>
  <si>
    <t>GENERAL IMPORT EXPORT SARL</t>
  </si>
  <si>
    <t>DOMYOU NOUBI BRUNO ALKIS/ NOUBI BRUNO</t>
  </si>
  <si>
    <t>FIRST NATIONAL EXPRESS OF SEFETY SARL</t>
  </si>
  <si>
    <t>ETOUDI FELIX EDMON PIERRE</t>
  </si>
  <si>
    <t xml:space="preserve">GLOBAL SERVICES SARL </t>
  </si>
  <si>
    <t>CAMEROUNAISE DES OPERATIONS MARITIMES ET SERVICES EXPRESS SARL</t>
  </si>
  <si>
    <t>TAKAM RENE/ ALONGMOCK THINGO</t>
  </si>
  <si>
    <t>SARL IDEAL SOLUTIONS GROUP</t>
  </si>
  <si>
    <t>CHARTER EXPRESS VOYAGES SARL</t>
  </si>
  <si>
    <t>SOCIETE D'INGENIERIE ET TRAVAUX DE MAINTENANCE SARL</t>
  </si>
  <si>
    <t>STE AGRICOLE DE DISTRIBUTION DES PRODUITS D'ELEVAGE ET AGRICOLES SARL</t>
  </si>
  <si>
    <t>MBI NJOUFACK NGOULA ETIENNE PHILIPPE</t>
  </si>
  <si>
    <t>STE MOUFID EZZEDINE TRANSPORT SARL</t>
  </si>
  <si>
    <t>MOUFID ABBAS EZZEDINE / MOUSSE-CAM</t>
  </si>
  <si>
    <t>CM13B04130/CM13B04120</t>
  </si>
  <si>
    <t>JAVOUREZ THIERRY GEORGES</t>
  </si>
  <si>
    <t xml:space="preserve"> le N°CM13B04130 a été repeté sur cet engagement de caution</t>
  </si>
  <si>
    <t>CM14B04720CM14B04730CM14B04740CM14B04750CM14B04760CM14B04780</t>
  </si>
  <si>
    <t>STE CAMEROUNAISE DE TRANSPORT ET DE REPRESENTATION SARL</t>
  </si>
  <si>
    <t>FOBA PIERRE/ NGOUAGNA ETIENNE</t>
  </si>
  <si>
    <t>STE POUR LA PROMOTION DE L'AGRICULTURE LE COMMERCE ET LES SERVICES SARL</t>
  </si>
  <si>
    <t>absence de date de MEP,  date de fin et  N° de tiers</t>
  </si>
  <si>
    <t>CM14C00540/ CM14B0550</t>
  </si>
  <si>
    <t>CM14B04410/CM14B04420/CM14B04430CM14B04440/CM14B04450/CM14B04460</t>
  </si>
  <si>
    <t>COMTEK MARINE AND SERVICES LIMITED</t>
  </si>
  <si>
    <t>NGWA JHON CHE</t>
  </si>
  <si>
    <t>CM14C00950/CM14C00960</t>
  </si>
  <si>
    <t>SOCIETE AFRICA FOOD DISTRIBUTION SARL</t>
  </si>
  <si>
    <t>STE AGRO-ALIMENTAIRE DU GROUPE YOUSSA</t>
  </si>
  <si>
    <t>STE DE COMMERCIALISATION DES PRODUITS CAMEROUN SA</t>
  </si>
  <si>
    <t>STE FORESTIERE EBOUEME EBAKA SARL</t>
  </si>
  <si>
    <t>EBOUEME EBAKA</t>
  </si>
  <si>
    <t>ETS AHMADOU SARDAOUNA</t>
  </si>
  <si>
    <t>STE CIVILE IMMOBILIERE MUPROF</t>
  </si>
  <si>
    <t>STE D'APPROVISIONNEMENT ET DE MAINTENANCE INDUSTRIELLE</t>
  </si>
  <si>
    <t xml:space="preserve">POUADEU PATIPE TCHOKOUANI GEORGETTE/ JEUNANG </t>
  </si>
  <si>
    <t>MENOUA VOYAGES SARL</t>
  </si>
  <si>
    <t>TAKOU MAURICE/ TATSALEKEU MARTIN</t>
  </si>
  <si>
    <t xml:space="preserve">       2 signataires  </t>
  </si>
  <si>
    <t xml:space="preserve">    2 signataires </t>
  </si>
  <si>
    <t>CM14C00210CM14C00220CM14C00230</t>
  </si>
  <si>
    <t>NJONG NJONG ERIC</t>
  </si>
  <si>
    <t>FAIRWAY MARINE SARL FAIRWAY</t>
  </si>
  <si>
    <t>LISSOUCK ESSOMBA JEAN DIEUDONNE</t>
  </si>
  <si>
    <t>ETS LE POLYGOTTE ASDP</t>
  </si>
  <si>
    <t>TCHINDA CREPIN DUBOIS</t>
  </si>
  <si>
    <t>HORIZON'S TRANSPORT AND LOGISTICS SARL</t>
  </si>
  <si>
    <t>JIOFACK KITIO GUILLAUME/ CAMEROON CITIZEN'S OIL</t>
  </si>
  <si>
    <t>KAMDEM SIMO FRANCIS/SIMO SIMO ARNAULD</t>
  </si>
  <si>
    <t>CM14B01590CM14B01600CM14B01610</t>
  </si>
  <si>
    <t>KAMDEM SIMO FRANCIS/SIMO SIMO ARNAULD/OLYMPIA FITNZSS AND PARC COOPORATION</t>
  </si>
  <si>
    <t>CONSTRUCTION AND MAINTENANCE OF BUILDING SARL</t>
  </si>
  <si>
    <t>CM14B03140CM14B03160</t>
  </si>
  <si>
    <t>STE MIXTE DE TRANSPORT ET COMMERCE SARL</t>
  </si>
  <si>
    <t>KOUOKAM KAMDEM JENNER/ KAMDEM DEFFO ROBERT</t>
  </si>
  <si>
    <t xml:space="preserve"> repetition du N° CM14B05240</t>
  </si>
  <si>
    <t>TCHAMEKWING TAGNY ADELE</t>
  </si>
  <si>
    <t>NASSARA TRANSPORTS SARL</t>
  </si>
  <si>
    <t>CM14B00280CM14B00300CM14B00310</t>
  </si>
  <si>
    <t>STE AFRICAINE DE RECHERCHE ET D'EXPLOITATION DES MINES SA</t>
  </si>
  <si>
    <t>DJOU SAKIO/STE CIVILE IMMOBILIERE SAK</t>
  </si>
  <si>
    <t>CM14C00040/CM14C00050/CM14C00060/CM14C00070/CM14C00080/CM14C00090/CM14C00100/CM14C00110</t>
  </si>
  <si>
    <t>JUMBO'S TRANSPORT SARL</t>
  </si>
  <si>
    <t>DJONGOUE PIERRE/ STE CIVILE IMMOBILIERE GUIRLANDE</t>
  </si>
  <si>
    <t>STE CAMEROUNAISE DE TRANSPORT ET DECOMMERCE SARL</t>
  </si>
  <si>
    <t>ETS KENDELY CONSTRUCTION</t>
  </si>
  <si>
    <t xml:space="preserve">HOUOKEP YVETTE FLORE </t>
  </si>
  <si>
    <t>MBAKUETCHEU ALBERT</t>
  </si>
  <si>
    <t>PROGRESSIVE LIQUOR DEALERS ENTERPRISE LIMITED</t>
  </si>
  <si>
    <t>TROPICAL TRADING COMPANY SARL</t>
  </si>
  <si>
    <t>médecin spécialiste</t>
  </si>
  <si>
    <t>SATELITE-NGONO SARL</t>
  </si>
  <si>
    <t>STE LA GENERALE DE DISTRIBUTION ELECTRO MECANIQUE</t>
  </si>
  <si>
    <t>TALOM/ JUSTA-WE BOIS(TALOM)</t>
  </si>
  <si>
    <t>TALOM/DINO ET FILS /WAFO EMILE</t>
  </si>
  <si>
    <t>chef d'entreprise/ gerant de societé</t>
  </si>
  <si>
    <t>CM13B04650/CM13B04660</t>
  </si>
  <si>
    <t>MEGNAM POUMIE FATIMATOU</t>
  </si>
  <si>
    <t>INFOCAM</t>
  </si>
  <si>
    <t xml:space="preserve">ETS INTELLIGENCIA </t>
  </si>
  <si>
    <t>MOUCHILI IDRISSOU</t>
  </si>
  <si>
    <t>STE QUINCAILLERIE SAHPIANT SARL</t>
  </si>
  <si>
    <t>SAHA FOPA HUGUE DESIRE/ MANFOUO MARIE CHANTAL</t>
  </si>
  <si>
    <t>CAMEROON TIMBER AND SERVICES COMPANY SARL</t>
  </si>
  <si>
    <t>NDJANKOUM ROSE /NEGOCE IMPORT EXPORT CAMEROUN SARL NEGIMEX CAMEROUN</t>
  </si>
  <si>
    <t>TRANSPORT HELOU MICHEL SARL</t>
  </si>
  <si>
    <t>EL HELOU MAURICE/ HELOU MICHEL SAMIR</t>
  </si>
  <si>
    <t xml:space="preserve">         2 SIGNATAIRES  </t>
  </si>
  <si>
    <t>HSD HUMAN RESSOURCE SOLUTIONS CAMEROON LTD</t>
  </si>
  <si>
    <t>CM14B02742</t>
  </si>
  <si>
    <t>MIRACLE INFORMATIQUE SARL SARL</t>
  </si>
  <si>
    <t>CAMEROON ASSISTANCE SANITAIRE SA</t>
  </si>
  <si>
    <t>LA GENERALE DES TECHNIQUES ET SERVICES ( DIE FOTIE TIETSA  BRUNO)</t>
  </si>
  <si>
    <t>MATAGNE SIDJE JOSIANE/ PAWA SIDJE ODILON</t>
  </si>
  <si>
    <t xml:space="preserve">     2 SIGNATAIRES</t>
  </si>
  <si>
    <t>STE CIVILE IMMOBILIERE RUE DES ECOLES</t>
  </si>
  <si>
    <t>REGROUPEMENT DES EXPERTS EN CONSTRUCTION METALLIQUE SARL</t>
  </si>
  <si>
    <t>HORZON EXPRESS SARL</t>
  </si>
  <si>
    <t>TRANSPORT EMIL CHEHADE SARL</t>
  </si>
  <si>
    <t>OMAIS KASSIM/ CHEHADE EMIL ISSAM</t>
  </si>
  <si>
    <t xml:space="preserve"> 2 SIGNATAIRES</t>
  </si>
  <si>
    <t>SAATA GASTON / SAPOU KANA ETIENNE</t>
  </si>
  <si>
    <t>GLOBAL COMMUNICATION HOUSRE SARL</t>
  </si>
  <si>
    <t>CM14C00660CM14C00670CM14C00680</t>
  </si>
  <si>
    <t>STE DE REPRESENTATION AUTOMOBILE ET DE TRANSPORT ROUTIER SARL</t>
  </si>
  <si>
    <t>SIME PIERRE/ MBAHIM SATCHE EMMA SOLANGE</t>
  </si>
  <si>
    <t>commerçant/ gerant de société</t>
  </si>
  <si>
    <t>CM14B01570CM14B01580</t>
  </si>
  <si>
    <t>NGO KELBE COLETTE /MINKA LUCIEN CELESTIN</t>
  </si>
  <si>
    <t>STE MENDJO SARL</t>
  </si>
  <si>
    <t>STE MCG SARL</t>
  </si>
  <si>
    <t>SOCIETE DE DISTRIBUTION ET DE COMMERCE  AU CAMEROUN SARL</t>
  </si>
  <si>
    <t>NGAM OUSMANOU/ BETA CONSTRUCTION</t>
  </si>
  <si>
    <t>TAYOU JEAN PIERRE/ NCHULA NOUMBISSI GABRIEL/ADVANCED TECHNOLOGY FOR RECTIFICATION AND FABRICATION(TAYOU JEAN)</t>
  </si>
  <si>
    <t>BANGDA PAUL DESIRE</t>
  </si>
  <si>
    <t>KENGNE MOUAFO HILAIRE/ TAGA FOTSO JEAN MARIE</t>
  </si>
  <si>
    <t>AGENCE D'INGENIEURIE POUR LE DESIGN ET L'ARCHITECTURE SARL</t>
  </si>
  <si>
    <t>DICKSON SYLVIE/DICKSON ROBERT DAVID</t>
  </si>
  <si>
    <t xml:space="preserve">POLYVENTE INTERNATIONAL BUSINESS </t>
  </si>
  <si>
    <t xml:space="preserve">NKAWA ROBERT </t>
  </si>
  <si>
    <t xml:space="preserve">RHEMEDIA LIMITED </t>
  </si>
  <si>
    <t>CM13C01530</t>
  </si>
  <si>
    <t>MART FACILITIES AGROCHEMICALS &amp; AGROPACKAGING SARL</t>
  </si>
  <si>
    <t>STE WORLD PLUS SARL</t>
  </si>
  <si>
    <t xml:space="preserve">AFRICA TRADING EXPRESS SARL </t>
  </si>
  <si>
    <t>FIDUCIAIRE ASSOCIES EN AFRIQUE SA</t>
  </si>
  <si>
    <t>BAKELAK JAQUES</t>
  </si>
  <si>
    <t>CAMEROON AGRICULTURAL AND FORESTRY EXPLOITATION COMPANY</t>
  </si>
  <si>
    <t>SPIJKERBOER HERLING   (WIJMA CAMEROUN)</t>
  </si>
  <si>
    <t>COMPAGNIE FORESTIERE DEKRIBI SA</t>
  </si>
  <si>
    <t>STE CAMEROUNAISE D'INDUSTRIE ET D'EXPLOITATION DE BOIS SA</t>
  </si>
  <si>
    <t>CM14B00860</t>
  </si>
  <si>
    <t>AGENCE DE PRESTATION MARITIMES SA</t>
  </si>
  <si>
    <t>MANIMBEN GABRIEL/KWETTE MESSAC</t>
  </si>
  <si>
    <t xml:space="preserve">2 SIGNATAIRES  </t>
  </si>
  <si>
    <t>SUN QUINGQIU</t>
  </si>
  <si>
    <t>CM14C01020/CM14C01030/CM14C01040/CM14C01050/CM14C01060/CM14C01070/CM14C01080/CM14C01090/CM14C01110</t>
  </si>
  <si>
    <t>SOCIETE DU LITTORAL POUR L'EXPLOITATION ET LE TRANSPORT SARL</t>
  </si>
  <si>
    <t>EL SAHELY NESSRALLAH/ COMPLEXE INDUSTRIEL POUR L'AFRIQUE CENTRALE SARL</t>
  </si>
  <si>
    <t>NGANOU HORTENSE PATRICIA/ NSEKE JEAN ADOLPHE</t>
  </si>
  <si>
    <t>CM14B04660/CM14B04610/CM14B04620</t>
  </si>
  <si>
    <t xml:space="preserve">ENGAGEMENT DE CAUTION AVEC LA MENTION "ANNULER" AU CRAYON </t>
  </si>
  <si>
    <t>SOCIETE DE TRANSPORT ET DE COMMERCE INTERNATIONAL SARL</t>
  </si>
  <si>
    <t>SAFI AREF SALEH/MAYA GHABRIS/ HUSSEIN REDA BADER</t>
  </si>
  <si>
    <t xml:space="preserve">THANGOUM LAURE </t>
  </si>
  <si>
    <t>MBABE APPOLINAIRE</t>
  </si>
  <si>
    <t>FRESH PRODUCTS CORPORATION SA</t>
  </si>
  <si>
    <t>DJOMO ROGER/ DONGMO NZONGANG AIMERANCE</t>
  </si>
  <si>
    <t>DJ GROUP COMPANY LIMITED SARL</t>
  </si>
  <si>
    <t>CONTINENTAL OIL TRANSPORTATION OPERATING</t>
  </si>
  <si>
    <t>KAMOLE GHOMSI THIERRY</t>
  </si>
  <si>
    <t>UNIVERSAL TRADING AND TRANSPORT SA</t>
  </si>
  <si>
    <t xml:space="preserve">SOCIETE MOMO INTERNATIONAL SARL </t>
  </si>
  <si>
    <t xml:space="preserve">ETS TRANSCOPEL TCHOUPE MAURICE </t>
  </si>
  <si>
    <t xml:space="preserve">TCHOUPE MAURICE </t>
  </si>
  <si>
    <t>SOCIETE DE TRANSFORMATIONS INDUSTRIELLES DU CAMEROUN</t>
  </si>
  <si>
    <t>NKOUDAP PANYERE THIERRY</t>
  </si>
  <si>
    <t xml:space="preserve">EQUINOXE SARL </t>
  </si>
  <si>
    <t>ASSEME THERESE JUSTINE/ ANDRE THOMAS BENGON</t>
  </si>
  <si>
    <t>CM14B03210</t>
  </si>
  <si>
    <t>SOCIETE D'AMENAGEMENT FONCIER</t>
  </si>
  <si>
    <t>TALLA NZIKO MAYO</t>
  </si>
  <si>
    <t>SADDLE POINT BONGNI SERAPHIN</t>
  </si>
  <si>
    <t>BONGNI SERAPHIN</t>
  </si>
  <si>
    <t>DECORATION ETUDES BRIKAS SARL</t>
  </si>
  <si>
    <t>TAGNE NOUBISSI PHILIPPE</t>
  </si>
  <si>
    <t>TRANSPRES-CAM</t>
  </si>
  <si>
    <t>ALBERTO GOZZI ELECTRONIC SARL</t>
  </si>
  <si>
    <t>YONTSE ALBERT/ KENGNE TCHEGNE DORLOTTE</t>
  </si>
  <si>
    <t xml:space="preserve">SOCIETE KM SARL </t>
  </si>
  <si>
    <t>FOUOTSA TENDA/ KENNE MIRABOT</t>
  </si>
  <si>
    <t>Gérant de société/ commerçant</t>
  </si>
  <si>
    <t>SOCIETE PAPA GASSI ET ASSOCIES SARL</t>
  </si>
  <si>
    <t xml:space="preserve">TCHOUDEUNOU </t>
  </si>
  <si>
    <t xml:space="preserve">SOCIETE CAMEROUNAISE DE TRANSPORT ET DE COMMERCE </t>
  </si>
  <si>
    <t xml:space="preserve">CARGO MANAGEMENT SERVICES </t>
  </si>
  <si>
    <t>GWANYALLA RAYMOND/ SAMJELLA SAMA FONDA GWANYALLA</t>
  </si>
  <si>
    <t>SOCIETE D'APPROVISIONNEMENT ET MAINTENANCE INDUSTRIELLE SARL</t>
  </si>
  <si>
    <t>JEUNANG /TCHOKOUANI</t>
  </si>
  <si>
    <t xml:space="preserve">WHITE HOUSE RESTAURANT </t>
  </si>
  <si>
    <t>NDJITCHAM</t>
  </si>
  <si>
    <t>CM13B00400/CM13B00410/CM13B00480</t>
  </si>
  <si>
    <t xml:space="preserve">SOCIETE CIVILE IMMOBILIERE </t>
  </si>
  <si>
    <t>TRANSAMAZONIE</t>
  </si>
  <si>
    <t>DABAJI MAHA/ ZAGHLOUT MOUHAMAD</t>
  </si>
  <si>
    <t>CM13C00320</t>
  </si>
  <si>
    <t>POINT TECHNOLOGIQUE SARL</t>
  </si>
  <si>
    <t>CM13B00170/CM13B00180</t>
  </si>
  <si>
    <t>ONYX ALLIED SERVICES</t>
  </si>
  <si>
    <t>NKPWALLA WILFRIED/MBEH BABOT AIME/FONKOU KENGNE IREN/NGUEMFOUO ANNIE</t>
  </si>
  <si>
    <t>4 SIGNATAIIRES</t>
  </si>
  <si>
    <t>CM13B01640/CM13B01630</t>
  </si>
  <si>
    <t>VIP LOCATION SARL</t>
  </si>
  <si>
    <t>EL SAHELY NESSRALLAH/ COMPLEXE INDUSTRIEL POUR L'AFRIQUE CENTRALE SARL/ STE DU LITTORALPOUR L'EXPLOITATION ET LE TRANSPORT</t>
  </si>
  <si>
    <t>CM13B02670/CM13B02770/CM13B02680/CM13B02760</t>
  </si>
  <si>
    <t>SOCIETE DE TRANSPORT D'HYDROCARBURES ET DE COMMERCE SARL</t>
  </si>
  <si>
    <t>MAIRAMOU ABBA/ MOUNGANG RAYMOND/ SANGUO EMMANUEL</t>
  </si>
  <si>
    <t>ATLANTIC DISTRIBUTION COMPANY</t>
  </si>
  <si>
    <t>CAMEROON FOODS INDUSTRIES LTD</t>
  </si>
  <si>
    <t>NJANKENJI NWANYAMA BONIFACE/  BONN GROUP COMPANY LTD</t>
  </si>
  <si>
    <t>SOCIETE D'EXPLOITATION DE BOIS DU CAMEROUN SA</t>
  </si>
  <si>
    <t>LINDA VOYAGES PLUS SUARL</t>
  </si>
  <si>
    <t>YAGOUBA ALIOU/ AHMET ABDALLAH</t>
  </si>
  <si>
    <t>SERMA</t>
  </si>
  <si>
    <t>HAMIDOU MAMOUDOU/  SOCOTREN</t>
  </si>
  <si>
    <t>NET OIL PETROLIUM</t>
  </si>
  <si>
    <t>DONFACK FRANCOIS ( NETTOYCAM DON FRAN SARL)</t>
  </si>
  <si>
    <t>administrateur</t>
  </si>
  <si>
    <t>SUNIL MOTIRAM KRIPALANI / SAHIL  CAMEROUN</t>
  </si>
  <si>
    <t>SOCIETE D'EXPLOITATION FORESTIERE SA</t>
  </si>
  <si>
    <t>ANNUZIATO EDUARDO</t>
  </si>
  <si>
    <t>TRANSPORT MARC KOUAKAP INTERNATIONAL SARL</t>
  </si>
  <si>
    <t xml:space="preserve">USINE A CAFE MIAFFO </t>
  </si>
  <si>
    <t xml:space="preserve">SOCIETE SAPOU TRANSPORT SARL </t>
  </si>
  <si>
    <t>SOCIETE GENERALE DE DISTRIBUTION EN AFRIQUE SARL</t>
  </si>
  <si>
    <t>GErant de societe</t>
  </si>
  <si>
    <t>CM13100010</t>
  </si>
  <si>
    <t>ARGUS CALEROUN SAFETY &amp; SECURITY SARL</t>
  </si>
  <si>
    <t>ETS TRANSPORT OMAIS AHMED</t>
  </si>
  <si>
    <t>VOITOT MONIQUE SIMONE JEANINE / DAUPHIN THIERRY MICHEL JOCELYN</t>
  </si>
  <si>
    <t>HELOU MICHE / HELOU MAURICE / HABIB EL HELOU PASCAL / TRANSPORT HELOU MICHEL</t>
  </si>
  <si>
    <t>ESSOKA SECURITY COMPANY LTD</t>
  </si>
  <si>
    <t>NSOH JOSEPH / ESSOKA GROUP LTD</t>
  </si>
  <si>
    <t>CM13B03090/CM13B03110/CM13B03130/CM13B03140/CM13B03150/CM13B03040/CM13B03100</t>
  </si>
  <si>
    <t>NGOUCHET MARTIN /SOCIETE PROMODIS AFRIQ</t>
  </si>
  <si>
    <t>SOCIETE D'INDUSTRIE ET DE TRANSPORT SARL</t>
  </si>
  <si>
    <t>SOCITE DES FERMIERS DE MBANJOU SARL</t>
  </si>
  <si>
    <t>CM13B01140/CM13B00850/CM13B00860</t>
  </si>
  <si>
    <t xml:space="preserve">TCHOUDEUNOU JULIENNE </t>
  </si>
  <si>
    <t>HELAI ALI/ ADAM HARMEL / KAAM IRENE / FEZEU FRANCOIS / HAROUNA MAMADOU</t>
  </si>
  <si>
    <t>Gerant de societe/ informaticien/ transporteur/ gerant de société /mecanicien</t>
  </si>
  <si>
    <t>gerant de société</t>
  </si>
  <si>
    <t>WANDJA JEAN PIERRE / JACQUES NJIYA / HANDOU LOUIS</t>
  </si>
  <si>
    <t>profession du signataire non mentionnée</t>
  </si>
  <si>
    <t xml:space="preserve">NSEKE JEAN ADOLPHE /NSEKE HORTENSE PATRICIA </t>
  </si>
  <si>
    <t>BIOLOGIE MEDICALE DU CAMEROUN SARL</t>
  </si>
  <si>
    <t>pharmacien biologiste</t>
  </si>
  <si>
    <t>SOCIETE DE COMMERCIALISATION DE PRODUITS DIVERS</t>
  </si>
  <si>
    <t>DASSI PHILIPPE ODILON</t>
  </si>
  <si>
    <t>YVEMAR SERVICES SARL</t>
  </si>
  <si>
    <t>MBAKOP YOPA MARCEL</t>
  </si>
  <si>
    <t>CM13B03920CM13B03930CM13B03940CM13B03950</t>
  </si>
  <si>
    <t>SANGO EMMANUEL /MOUNGANG RAYMOND /MAIRAMOU ABBA</t>
  </si>
  <si>
    <t>EUROPE-AFRIQUE -INTERIM</t>
  </si>
  <si>
    <t>SOCIETE CAMEROUNAISE DE PURIFICATION DE SEL SA</t>
  </si>
  <si>
    <t>SOCIETE GENERAL DE TRANSPORT</t>
  </si>
  <si>
    <t>AHOUFACK JEAN PHILIPPE  / TRAMWAY INTERNATIONAL COMPANY</t>
  </si>
  <si>
    <t>CAMEROON  UNITED FORESTS SARL</t>
  </si>
  <si>
    <t>CM13B01370/CM13B01390</t>
  </si>
  <si>
    <t xml:space="preserve">KENDELEY CONSTRUCTION </t>
  </si>
  <si>
    <t>NDANG KENETH NJOH/ BAYIRE DELPHINE NGOH/ GLOBAL ARCHITECTURAL ENGINEERING CONSULTING GROUP</t>
  </si>
  <si>
    <t>menagère / commerçant</t>
  </si>
  <si>
    <t xml:space="preserve">ETS WAMBO </t>
  </si>
  <si>
    <t>SAPOU KANA ETIENNE/ STE SAPOU TRANSPORT</t>
  </si>
  <si>
    <t>FEUZ ENTERPRISE SARL</t>
  </si>
  <si>
    <t>GEUMJO DOMGUIA FLORENCE SUZY</t>
  </si>
  <si>
    <t>JIOFACK KITIO GUILLAUME/</t>
  </si>
  <si>
    <t xml:space="preserve">YAGOUBA ALIOU/ </t>
  </si>
  <si>
    <t>IBRAHIM ALIDOU</t>
  </si>
  <si>
    <t>CM1118009</t>
  </si>
  <si>
    <t>TOUKAM FOMENKEU ERNEST</t>
  </si>
  <si>
    <t xml:space="preserve">SERMA </t>
  </si>
  <si>
    <t>LEADER VOYAGES</t>
  </si>
  <si>
    <t>YIMGA</t>
  </si>
  <si>
    <t xml:space="preserve">BOYOM TAMNO JEAN </t>
  </si>
  <si>
    <t>COMPAGNIE DE TRAITTEMENT ET D'EXPLOITATION DE CACAO ET CAFE</t>
  </si>
  <si>
    <t>HAMIDOU MAMOUDOU/  MFEPIT SALIFOU</t>
  </si>
  <si>
    <t>CM12C02210/CM12C02220/CM12C02230/CM12C02240/CM12C02250/CM12C02360/CM12C02370/CM12C02380/CM12C02390/CM12C02300</t>
  </si>
  <si>
    <t>SOCIETE DE TRANSFORMATIONS DE BOIS  DE LA KADEY SARL</t>
  </si>
  <si>
    <t>MAKAMDOPJUSTIN</t>
  </si>
  <si>
    <t>Chef d'entreprise</t>
  </si>
  <si>
    <t>OHN OHN/ OHN OHN FRANCOIS</t>
  </si>
  <si>
    <t xml:space="preserve">DANY EXPRESS SARL </t>
  </si>
  <si>
    <t>HAMADOU /AHMAT OUMAR/ YAOUBA MANA/OUMAROU HALILOU</t>
  </si>
  <si>
    <t>OMEGA LOCATION SARL</t>
  </si>
  <si>
    <t>SOCIETE DE PRODUITS NOUVAUX</t>
  </si>
  <si>
    <t>HOBALLA IBRAHIM/ATLAS NEGOCE/GRUMES ET DEBITES DU CAMEROUN /MOUSSE ET DERIVE</t>
  </si>
  <si>
    <t>HOBALLA IBRAHIM/STE DE PRODUITS NOUVAUX/GRUMES ET DEBITES DU CAMEROUN /MOUSSE ET DERIVE</t>
  </si>
  <si>
    <t>GRUMES ET DEBITES DU CAMEROUN SARL</t>
  </si>
  <si>
    <t>HOBALLA IBRAHIM/STE DE PRODUITS NOUVAUX/ATLAS NEGOCE /MOUSSE ET DERIVE</t>
  </si>
  <si>
    <t xml:space="preserve">HOBALLA IBRAHIM/STE DE PRODUITS NOUVAUX/ATLAS NEGOCE /GRUMES ET DEBITES DU CAMEROUN </t>
  </si>
  <si>
    <t>CM15C00190/CM15C00180/CM15C00170/CM15C00160/CM15C00150/CM15C00140/CM15C00130/CM15C00120</t>
  </si>
  <si>
    <t>SOCIETE EQUATORIAL DE TRANSIT  AERIEN ET MARITIME SARL</t>
  </si>
  <si>
    <t>SOCIETE D'INDSTRIE DE COMMERCE ET DE TRANSPORT</t>
  </si>
  <si>
    <t>LECPA DOUANLA ARNAUD</t>
  </si>
  <si>
    <t>MBOCK JOSEPH</t>
  </si>
  <si>
    <t>SOCIETE DE TRANSPORT TRANS CEMAC</t>
  </si>
  <si>
    <t>SIMAAN ELIE JOSEPH/ DUPANLOUP JACQUES</t>
  </si>
  <si>
    <t>SOCIETE DE COMMERCE  GENERALE ET DE TRANSPORT SARL</t>
  </si>
  <si>
    <t>CONCEPT CAMEROUN SARL</t>
  </si>
  <si>
    <t>TCHOMTE CYRILLE</t>
  </si>
  <si>
    <t>LA CYGOGNE LOGISTIQUE SARL</t>
  </si>
  <si>
    <t>NOUTAKDIE FRANCOIS</t>
  </si>
  <si>
    <t xml:space="preserve">L'ETS TCHIGABA </t>
  </si>
  <si>
    <t>NOUAH PATRICIA /TCHOUTANG BLAISE BERTIN</t>
  </si>
  <si>
    <t>SOCIETE DE TRANSFORMATION INDUSTRIELLES DU CAMEROUN SARL</t>
  </si>
  <si>
    <t>CM15B00750/CM15B00720</t>
  </si>
  <si>
    <t>CM11106111</t>
  </si>
  <si>
    <t>ADAMAOUA LOGITICS SARL</t>
  </si>
  <si>
    <t>ARTRANS LOGISTICS AND SERVICES SARL</t>
  </si>
  <si>
    <t xml:space="preserve">DJOUFACK ABDEL/ DJOUFACK DONGMO STEPHANE </t>
  </si>
  <si>
    <t>gerant de société/ ETUDIANT</t>
  </si>
  <si>
    <t>ADVANCED TECHNOLOGY FOR RECTIFICATION AND FABRICATION SARL</t>
  </si>
  <si>
    <t>NCHULA NOUMBISSI GABRIEL</t>
  </si>
  <si>
    <t>TALOM JUSTIN /JUSTAWE-BOIS</t>
  </si>
  <si>
    <t>JUSTAWE-BOIS SA</t>
  </si>
  <si>
    <t>CM14B05710/CM14B05720/CM14B05730/CM14B05740/CM14B06150/CM14B06160</t>
  </si>
  <si>
    <t>TALOM JUSTIN /WAFO EMILE/ JUSTAWE-BOIS</t>
  </si>
  <si>
    <t xml:space="preserve">  chef d'entreprise   / gerant de société</t>
  </si>
  <si>
    <t>TALOM JUSTIN /WAFO EMILE/DINO &amp; FILS</t>
  </si>
  <si>
    <t>REICHEL RUDOLPH PHILLIPUS (TRANS AFRIQUE LOGISTICS CAMEROUN)</t>
  </si>
  <si>
    <t>THIZON NGAMOUGOU JACQUES</t>
  </si>
  <si>
    <t>NGNOULAYE BOU PATRICK JUVET</t>
  </si>
  <si>
    <t xml:space="preserve">TCHOFFO SIMPLICE </t>
  </si>
  <si>
    <t>HAMIDOU MAMOUDOU/ SOCOTREN</t>
  </si>
  <si>
    <t>KAMDEM SIMO FRANCOIS/ SIMO SIMO ARNAULD/ OLYMPIA FITNESS AND PARC COORPORATION</t>
  </si>
  <si>
    <t>AMOUR MEZAM LIMITED</t>
  </si>
  <si>
    <t>MEKONTSO NGOULA/ NGOULA JEAN</t>
  </si>
  <si>
    <t>SOCIETE DE TRANSIT AERIEN ET MARITIME SARL SOTAM</t>
  </si>
  <si>
    <t>TANGUE BOU MARCEL/ DJOBTOUOM CALVIN/ KWIATA CLAUDE</t>
  </si>
  <si>
    <t>ETS ZAGHLOUT AMINE</t>
  </si>
  <si>
    <t xml:space="preserve">ZAGHLOUT AMINE </t>
  </si>
  <si>
    <t>SOCIETA AFRICA FOOD DISTRIBUTION</t>
  </si>
  <si>
    <t>COMPAGNIE AFRICAINE DE NEGOCE SARL</t>
  </si>
  <si>
    <t>NGAKO JEAN BERNARD</t>
  </si>
  <si>
    <t xml:space="preserve">NGASSA ROSE </t>
  </si>
  <si>
    <t>PAD CONSTRUCTION SARL</t>
  </si>
  <si>
    <t>GLOBAL MODERN SERVICES CAMEROUN SARL</t>
  </si>
  <si>
    <t xml:space="preserve">TCHINDA KUETE ROGER </t>
  </si>
  <si>
    <t>SOCIETE TRANSPRES</t>
  </si>
  <si>
    <t>SOCIETE AFRICAINE DES BOIS DU MBAM SARL</t>
  </si>
  <si>
    <t>KHOURY JEAN/ SN COCAM/ EFMK/ TJK &amp; CIE</t>
  </si>
  <si>
    <t>CM15C00380/CM15C00390</t>
  </si>
  <si>
    <t>KHOURY JEAN/ SN COCAM/ TJK &amp; CIE</t>
  </si>
  <si>
    <t>MAPOUAKAM TCHAMBA BOPA / DJEUCHOU BOPA CARLOS</t>
  </si>
  <si>
    <t>CM15B03120/CM15B03130/CM15B03140/CM15B03150</t>
  </si>
  <si>
    <t>NJIKEU CELINE</t>
  </si>
  <si>
    <t>SOCIETE COMMERCIALE DE REPRESENTATION DE TRANSPORT ET DE TRANSFORMATION</t>
  </si>
  <si>
    <t>FANKEM DIEUDONNE/ ZALI CHRISTOPH</t>
  </si>
  <si>
    <t>ZALI CHRISTOPHE/SCPTT/ BOUHOM FRANCOIS</t>
  </si>
  <si>
    <t>gerant de société/ administrateur de société</t>
  </si>
  <si>
    <t>FANKEM DIEUDONNE/ ZALI CHRISTOPH/ BOUHOM FRANCOIS</t>
  </si>
  <si>
    <t>CM15B04480/CM15B04490/CM15B04500/CM15B04510/CM15B04520</t>
  </si>
  <si>
    <t>SOCIETE DE COMMERCE,TRANSPORT ET SERVICE SARL</t>
  </si>
  <si>
    <t>ZALI CHRISTOPHE/ BOUHOM FRANCOIS/SCTT/SCTS</t>
  </si>
  <si>
    <t xml:space="preserve"> CM1097773</t>
  </si>
  <si>
    <t>HOBALLAH IBRAHIM/SPN/ATLAS NEGOCE/STE RETRO SARL</t>
  </si>
  <si>
    <t xml:space="preserve">HOBALLAH IBRAHIM/SPN/ATLAS NEGOCE/MOUSSE ET DERIVES </t>
  </si>
  <si>
    <t xml:space="preserve">HOBBALLAH IBRAHIM/SOCIETE RETRO SARL/ATLAS NEGOCE/MOUSSE ET DERIVES </t>
  </si>
  <si>
    <t>CM15B0820/CM15B00840/CM15B01080</t>
  </si>
  <si>
    <t>HOBALLAH /SPN ATLAS NEGOCE</t>
  </si>
  <si>
    <t>HOBALLAH IBRAHIM/ATLAS NEGOCE/SPN</t>
  </si>
  <si>
    <t>HOBALLAH/SPN/MOUSSES ET DERIVES</t>
  </si>
  <si>
    <t>HOBALLAH IBRAHIM/ATLAS/MOUSSES ET DERIVES</t>
  </si>
  <si>
    <t>HOBALLAH IBRAHIM/SPN /MOUSSES ET DERIVES</t>
  </si>
  <si>
    <t>HOBALLAH/SPN/MOUSSES ET DERIVES/ ATLAS SARL</t>
  </si>
  <si>
    <t>CM11112580</t>
  </si>
  <si>
    <t>HOBALLAH/SPN/MOUSSES ET DERIVES/ SOCIETE RETRO</t>
  </si>
  <si>
    <t>HOBALLAH/ATLAS NEGOCE/ SPN</t>
  </si>
  <si>
    <t>HOBALLAH/ATLAS NEGOCE/MOUSSES ET DERIVES/ SOCIETE RETRO</t>
  </si>
  <si>
    <t>HOBALLAH/SPN/ATLAS NEGOCE/ SOCIETE RETRO</t>
  </si>
  <si>
    <t>HOBALLAH/SPN/MOUSSE ET DERIVES / SOCIETE RETRO</t>
  </si>
  <si>
    <t>HOBALLAH/SPN/ ATLAS NEGOCE / SOCIETE RETRO</t>
  </si>
  <si>
    <t>CM15B02930</t>
  </si>
  <si>
    <t>WIJIMA MAARTEN GERARD (WIJI CAMEROUN)</t>
  </si>
  <si>
    <t>directeur general</t>
  </si>
  <si>
    <t>SOCIETE CAMEROUNAISE D'INDUSTRIE ET D'EXPLOITATION DE BOIS</t>
  </si>
  <si>
    <t>GELMAN JEAN MARC/ RIVIERE JACKY CHRISTIAN( WIJMA CAMEROUN)</t>
  </si>
  <si>
    <t>LEADER EXPRESS CAMEROUN SARL</t>
  </si>
  <si>
    <t>CM15C01150/CM15C01160/CM15B01170/CM15B01180</t>
  </si>
  <si>
    <t>ETS TRANSPORT LA MER</t>
  </si>
  <si>
    <t>SAFI AREF SALEH (delta transport)</t>
  </si>
  <si>
    <t>HORIZON TRANSPORT AND LOGISTICS SARL</t>
  </si>
  <si>
    <t>JIOFACK KITIO GUILLAUME/ TSAGEU ACHILLE PATRICE (CITIZEN OIL)</t>
  </si>
  <si>
    <t>FAKOTRANSPORT &amp; SHIPPING COMPANY LTD</t>
  </si>
  <si>
    <t xml:space="preserve">CRULIS MICHEL/ CRULIS SYLVIANE PAULETTE </t>
  </si>
  <si>
    <t>YAGOUBA ALIOU/  AVENIR DU NOUN</t>
  </si>
  <si>
    <t>TAGANKOU EBENEZERE/ TAKOUDJOU JEAN</t>
  </si>
  <si>
    <t>NOUAGUE TASSA APOLINAIRE</t>
  </si>
  <si>
    <t>GROUPE NASSER ET FILS</t>
  </si>
  <si>
    <t>SOCIETE DE DISTRIBUTION ET NEGOCE INTERNATIONAL SARL</t>
  </si>
  <si>
    <t>CM15B061730</t>
  </si>
  <si>
    <t>NGAKO SADEU MATHIEU</t>
  </si>
  <si>
    <t>TRANSATLANTIC SARL</t>
  </si>
  <si>
    <t>GATSI PAUL/ BACH KARL WERNER</t>
  </si>
  <si>
    <t>SOCIETE AFRICAINE DE DISTRIBUTION DES PRODUITS D'ELEVAGE ET AGRICOLES SARL</t>
  </si>
  <si>
    <t>SOCIETE COMMERCIALE DE REPRESENTATION ET DE PROMOTION SARL</t>
  </si>
  <si>
    <t>TAKOU</t>
  </si>
  <si>
    <t>TSAGUE JOSEPH ROMAN/ TSAGUE TSAFACK DERLIN PAULIN</t>
  </si>
  <si>
    <t>NGO MBUS HELENE/ BLESSING PETROLIUM/ DENGOUE FANSI PAUL</t>
  </si>
  <si>
    <t>ATOMIC DISTRIBUTION SARL</t>
  </si>
  <si>
    <t>KUETE GUSTAVE/ KUETE MERLIN</t>
  </si>
  <si>
    <t>SOCIETE AFRICAINE D'IMPOSITION DE PRODUITS AGRO-ALIMENTAIRES SARL</t>
  </si>
  <si>
    <t>MAYAMBA BONGA CHRISTIAN (ALAN DICK DRC)</t>
  </si>
  <si>
    <t>absence de  date de MEP,date de fin et N° tiers</t>
  </si>
  <si>
    <t>EL GHAFIR MOHAMED/  EL GHAFIR ALI</t>
  </si>
  <si>
    <t>FILATURE AFRICAINE DE FIBRES NATURELLES SYNTHETIQUES ET ARTIFICIELLES SA</t>
  </si>
  <si>
    <t>SATELLITE-ALARME-TELEPHONE-ELECTRONIQUE-DOMOTIQUE SARL</t>
  </si>
  <si>
    <t>COMPAGNIE FORESTIERE DE KRIBI SA</t>
  </si>
  <si>
    <t>GELMAN JEAN MARC( WIJMA CAMEROUN)</t>
  </si>
  <si>
    <t>SAGOUOU FEUKAM RICHARD</t>
  </si>
  <si>
    <t>INTERNATIONAL LINE VOYAGE SARL</t>
  </si>
  <si>
    <t>NGUIMFACK NGUEFACK GABIN/ NGUIMFACK THOMAS</t>
  </si>
  <si>
    <t>co-gerant de société</t>
  </si>
  <si>
    <t>TEMGOUA IRMA</t>
  </si>
  <si>
    <t>ATI GREAT WORKS SARL</t>
  </si>
  <si>
    <t>GEOPACE AFRICA LIMITED SARL</t>
  </si>
  <si>
    <t>cadre ingénieur</t>
  </si>
  <si>
    <t>IHM SARL</t>
  </si>
  <si>
    <t>HEAVY DUTY  ENGINEERING SARL</t>
  </si>
  <si>
    <t>NYINGCHO STEPHEN WAINCHO</t>
  </si>
  <si>
    <t>PAPA GASSI ET ASSOCIES VOYAGE SARL</t>
  </si>
  <si>
    <t>SOCIETE DE TRANSFORMATION DU BOIS DE LA KADEY SARL</t>
  </si>
  <si>
    <t>OUAHOUO TAMA JOSEPH/ GROUPE SCOLAIRE TAMA/STE PRENEDISTRAB</t>
  </si>
  <si>
    <t>NGUETSOP MICHEL/ PROVIDENCE DISTRIBUTION SERVICES</t>
  </si>
  <si>
    <t>KF INDUSTRIES ET ELEVAGE SARL SARL</t>
  </si>
  <si>
    <t xml:space="preserve">KAMWA FOTSO JEAN BAPTISTE </t>
  </si>
  <si>
    <t>SOCIETE GENERAL DE COMMERCIALISATION SARL</t>
  </si>
  <si>
    <t>KAAM IRENE/HELAI ALI/HAROUNA MAMADOU/FEZEU FRANCOIS/ ADAM HARMEL</t>
  </si>
  <si>
    <t>commerçant/fonctionnaire /employé de bureau/ gerant société/ employé de bureau</t>
  </si>
  <si>
    <t xml:space="preserve">KAMDEM GUY BERTRAND </t>
  </si>
  <si>
    <t>DRIVING AND LOGISTIC COMPANY SARL</t>
  </si>
  <si>
    <t>MINKA COLETTE/ EMPLOI-SERVICE</t>
  </si>
  <si>
    <t xml:space="preserve">YANGUE </t>
  </si>
  <si>
    <t>SOCIETE DE DISTRIBUTION NOUVELLE D'AFRIQUE SARL</t>
  </si>
  <si>
    <t>SIAKA TCHEWO JUNIOR</t>
  </si>
  <si>
    <t>NSOH JOSEPH / ESSOKA SECURITY COMPANY LTD</t>
  </si>
  <si>
    <t>NDEMA PIERRE</t>
  </si>
  <si>
    <t>MADAME KOOH SAGESSE MADELEINE</t>
  </si>
  <si>
    <t>COELHO FERNANDA (BARAKAT)</t>
  </si>
  <si>
    <t>employé de bureau</t>
  </si>
  <si>
    <t>SARL BEST WORLD BUSINESS</t>
  </si>
  <si>
    <t>NGUEMFOUO ANNIE/ MBEH BABOT AIME/ NKWAPWALLA WILFRIED</t>
  </si>
  <si>
    <t>EQUINOXE   SARL</t>
  </si>
  <si>
    <t>ANDRE THOMAS BENGON/  ASSEME THERESE JUSTINE</t>
  </si>
  <si>
    <t>TELIS LTD</t>
  </si>
  <si>
    <t>BUREAU CAMEROUNAIS DE VOYAGES SARL</t>
  </si>
  <si>
    <t>NNAMA MARIE THERESE/ FOUDA ADRIENNE CHRISTELLE</t>
  </si>
  <si>
    <t>gerant de société/ agent de voyage</t>
  </si>
  <si>
    <t>2 Signataires</t>
  </si>
  <si>
    <t>SOCIETE MOUFID EZZEDINE TRANSPORT SARL</t>
  </si>
  <si>
    <t xml:space="preserve">MOUFID ABBAS EZZEDINE </t>
  </si>
  <si>
    <t>NJITARI ZAKARIAHOU/ MONDINGANJU AOUDOU</t>
  </si>
  <si>
    <t>gerant de société/ commerçant</t>
  </si>
  <si>
    <t>SOCIETE DE TRANSPORT ET D'HYDROCARBURES ET DE COMMERCE SARL</t>
  </si>
  <si>
    <t>SANGUO EMMANUEL</t>
  </si>
  <si>
    <t>CM1090076</t>
  </si>
  <si>
    <t xml:space="preserve">ETS ACREAGE RECEPTION BOIS </t>
  </si>
  <si>
    <t>KHOURY JEAN/ FAUCHARD MICHEL</t>
  </si>
  <si>
    <t>commerçant/gerant de société</t>
  </si>
  <si>
    <t>NNIA ELENGUE NATHALIE FLORE</t>
  </si>
  <si>
    <t>GLOBAL PROXIMITY COMMUNICATION FACILITIES PROVIDER</t>
  </si>
  <si>
    <t>NOUBISSI JEAN CLAUDE FELECITE</t>
  </si>
  <si>
    <t>SOCIETE AGRO-ALIMENTAIRE DU GROUPE YOUSSA SARL</t>
  </si>
  <si>
    <t>NEGOCE IMPORT-EXPORT CAMEROUN SARL</t>
  </si>
  <si>
    <t>NGASSA ROSE (CAMEROON TIMBER AND SERVICES COMPANY)</t>
  </si>
  <si>
    <t>MAGARINERIES DU CAMEROUN SARL</t>
  </si>
  <si>
    <t xml:space="preserve">KAMGA TAMO FERDINAND </t>
  </si>
  <si>
    <t>CM15L00010/ CM15L00020</t>
  </si>
  <si>
    <t>SEUDIEU PATRICE YEPMOU/ FUTURA ENGINEERING</t>
  </si>
  <si>
    <t>WAFO FOKO EMMANUEL/ MIT CHIMIE</t>
  </si>
  <si>
    <t xml:space="preserve">EL HELOU MICHEL SAMIR /HELOU MAURICE </t>
  </si>
  <si>
    <t>TSAGUE JOSEPH ROMAN/ ENI -ELEC</t>
  </si>
  <si>
    <t xml:space="preserve">GEOCHIM SARL </t>
  </si>
  <si>
    <t>TAFOU JEAN BERTIN/ LANCESSEUR PHILIPPE JEAN CLAUDE</t>
  </si>
  <si>
    <t>SOCIETE DE TRANSIT  AERIEN ET MARITIME SARL</t>
  </si>
  <si>
    <t>CM14B04820/CM14B04830/CM14B05200</t>
  </si>
  <si>
    <t>SONFACK ARISTIDE BRUNO / LEKEUFACK AUDEBERT FRANCOIS</t>
  </si>
  <si>
    <t>ETS INTERNATIONAL BUSINESS SERVICES</t>
  </si>
  <si>
    <t xml:space="preserve">WAFO FOKO EMMANUEL/ MEFENCHE </t>
  </si>
  <si>
    <t>BUSINESS - TRANSPORT &amp; SECURITY PLUS SARL</t>
  </si>
  <si>
    <t xml:space="preserve">MAGNE EMILIENNE </t>
  </si>
  <si>
    <t>KENFACK NDOGMO JULES</t>
  </si>
  <si>
    <t>COMPAGNIE GENERALE D'ELECTRICITE ET DE TRAVAUX SARL</t>
  </si>
  <si>
    <t>JEBES  SARL</t>
  </si>
  <si>
    <t>MAMADOU BASSIROU/MOHAMADOU SOUAHIRA/ YAOUBA BELLO</t>
  </si>
  <si>
    <t>CM15B05120/CMB05130/CM15B05140/CM15B05170/CM15B05180/CM15B05190</t>
  </si>
  <si>
    <t xml:space="preserve">EAGLE CAMEROUN </t>
  </si>
  <si>
    <t>STE TAMIA  AZEH SOLOMON</t>
  </si>
  <si>
    <t>ETS AUTO EXPRESS</t>
  </si>
  <si>
    <t>HAMIDOU MAMOUDOU/ DAIROU MAMADI</t>
  </si>
  <si>
    <t>PROMASIDOR CAMEROON SA</t>
  </si>
  <si>
    <t>MYLES MURRAY WEST( PROMASIDOR HOLDING)</t>
  </si>
  <si>
    <t>SIMO COLETTE/ KAMGANG DJOMO LANDRY</t>
  </si>
  <si>
    <t>NANA NANDJO ARMELLE STEPHANE/ TCHOUDJEU TCHUIAMEN JEDEON</t>
  </si>
  <si>
    <t>SOCIETE AFRICAINE DE BOIS DU MBAM SARL</t>
  </si>
  <si>
    <t>KHOURY JEAN/STE NOUVELLE DE CONTREPLAQUES DU CAMEROUN/ TRANSPORT JEAN KHOURY &amp; COMPAGNIE</t>
  </si>
  <si>
    <t>SOCIETE NOUVELLE DE CONTREPLAQUES DU CAMEROUN SA</t>
  </si>
  <si>
    <t>KHOURY JEAN/STE AFRICAINE DE BOIS/ TRANSPORT JEAN KHOURY &amp; COMPAGNIE/ EXPLOITATION FORESTIERE MIGUEL KHOURY</t>
  </si>
  <si>
    <t>SOCIETE CAMEROUNAISE DES PRODUITS DE NETTOYAGE INDUSTRIELS ET MENAGES</t>
  </si>
  <si>
    <t xml:space="preserve">SAMEN  TCHUIGOUA BERTHE </t>
  </si>
  <si>
    <t>ETS CONFIANCE VOYAGES EXPRESS</t>
  </si>
  <si>
    <t>EMBOLLO ANNE MARIE/ BARDON FRANCOIS ROGER</t>
  </si>
  <si>
    <t>gerant de société/ cadre ingénieur</t>
  </si>
  <si>
    <t xml:space="preserve">technicien agent de maitrise </t>
  </si>
  <si>
    <t>GEORGES JAVOUREZ THIERRY(TRANSPORTS JAVOUREZ)</t>
  </si>
  <si>
    <t>SOCIETE CAMEROUNAISE DE TRNSFORMATION DE BLE SA</t>
  </si>
  <si>
    <t>KAMDEM DIEUDONNE/ste AFRICAINE DE PROMOTION IMMOBILIERE/ STE CAMEROUNAISE DE DE PURIFICATION DE SEL</t>
  </si>
  <si>
    <t>KAMDEM DIEUDONNE/ste AFRICAINE DE PROMOTION IMMOBILIERE/ STE CAMEROUNAISE DE TRANSFORMATION DE BLE</t>
  </si>
  <si>
    <t>SOCIETE AFRICAINE DE CONSTRUCTION CAMEROUN SARL</t>
  </si>
  <si>
    <t>BULFONE JEAN PIERRE/ DURIF ALAIN LUC</t>
  </si>
  <si>
    <t>ETS FODEM</t>
  </si>
  <si>
    <t>ETS BELL. K. AUTO</t>
  </si>
  <si>
    <t>ROUTD'AF</t>
  </si>
  <si>
    <t>LEC''C''</t>
  </si>
  <si>
    <t xml:space="preserve">saleh reda/ lafonta claire lucienne </t>
  </si>
  <si>
    <t>DREAM MILLENIUM COMPUTER SARL</t>
  </si>
  <si>
    <t>NGO BEKOK MARIAME/ NJIBOUOM SOULE</t>
  </si>
  <si>
    <t>CM16B04050/CM16BB4060</t>
  </si>
  <si>
    <t>SOCIETE DE TRANSPORT , D'ENTRETIEN ET DE VENTE</t>
  </si>
  <si>
    <t>KEUTCHEU GILBERT</t>
  </si>
  <si>
    <t xml:space="preserve">OMNIACOM SA </t>
  </si>
  <si>
    <t>ILYES TRIKI (OMNIACOM)</t>
  </si>
  <si>
    <t>KANGKOLO NKWI EMMANUEL/ NEALIKO CAM</t>
  </si>
  <si>
    <t>CM16B02630/CM16B02640/CM16B02680</t>
  </si>
  <si>
    <t>KHOURY JEAN/ TRANSPORT JEAN KHOURY &amp; COMPAGNIE/ EXPLOITATION FORESTIERE/STE NOUVELLE DE CONTREPLAQUES CAMEROUN</t>
  </si>
  <si>
    <t xml:space="preserve">ETS TAFOTIE MOUAFO </t>
  </si>
  <si>
    <t>GUEPIN</t>
  </si>
  <si>
    <t>?</t>
  </si>
  <si>
    <t>KAMGANG DJOMO LANDRY/ SIMO KAMGANG COLETTE</t>
  </si>
  <si>
    <t>CM16C01040/CM16C01160/CM16C01070/CM16C01080/CM16C01090/CM16C01100/CM16C01110/CM16C01120/CM16C01130/CM16C01160</t>
  </si>
  <si>
    <t>CAMEROON TOBACCO COMPANY</t>
  </si>
  <si>
    <t>SOCIETE COOPERATIVE D'EPARGNE &amp; DE CREDIT DU CAMEROUN</t>
  </si>
  <si>
    <t>KAMWOUO TCHUINTE JANVIER/ KOUOKAM TAMGA LAZARE</t>
  </si>
  <si>
    <t>BATIMENT-TRAVAUX PUBLICS-TELECOMMUNICATION SARL</t>
  </si>
  <si>
    <t>FOKA JEAN/ FOKA ANTOINETTE</t>
  </si>
  <si>
    <t>SOUSSIA MOHAMED NEJIB( CAMEROUN ASSISTANCE SANITAIRE)</t>
  </si>
  <si>
    <t>gerant de société/agent de voyage</t>
  </si>
  <si>
    <t>ENTREPRISE GENERALE DE CONSTRUCTION ET DE SERVICES SARL</t>
  </si>
  <si>
    <t>ITM SYSTEMES SARL</t>
  </si>
  <si>
    <t>CM15B05380/CM15B05410</t>
  </si>
  <si>
    <t>COMPAGNIEA FRICAINE DE NEGOCE SARL</t>
  </si>
  <si>
    <t>NGAKO JEAN BERNARD/ TCHOUANA ALVINE LAURE</t>
  </si>
  <si>
    <t>MEFENCHE/ WAFFO DANIEL JEAN</t>
  </si>
  <si>
    <t>ETS TCHAPDA &amp; FILS</t>
  </si>
  <si>
    <t>TCHAPDA ELVIS LUC</t>
  </si>
  <si>
    <t xml:space="preserve">FIDUCIAIRE AUDIT CONSEIL </t>
  </si>
  <si>
    <t>SOCIETE DE COMMERCE GENERAL ET DE TRANSPORTS SARL</t>
  </si>
  <si>
    <t>SOCIETE GENERALE DE COMMERCIALISATION SARL</t>
  </si>
  <si>
    <t>GAMA ENGINEERING SA</t>
  </si>
  <si>
    <t>NGAM OUSMANOU/ TRANSIMEX CAMEROUN</t>
  </si>
  <si>
    <t>ABsence t N° tiers</t>
  </si>
  <si>
    <t>AVENNIR VOYAGES SARL</t>
  </si>
  <si>
    <t>YAGOUBA ALIOU/ AVENIR DU NOUN</t>
  </si>
  <si>
    <t>NOULOWE DEUMAGA MICHEL/ MADOLA EVANS STEPHANIE</t>
  </si>
  <si>
    <t>EL SAHELY NESSRALLAH/ STE DU LITTORALPOUR L'EXPLOITATION ET LE TRANSPORT</t>
  </si>
  <si>
    <t>DJOUOMOUO PHILEMON</t>
  </si>
  <si>
    <t>CM15B05420/CM15B05430/CM15B05440/CM15B05450/CM15B05460/CM15B05460/CM15B05470/CM15B05490/CM15B05600/CM15B05610/CM15B05620</t>
  </si>
  <si>
    <t>COMMERCE IMPORT-EXPORT DU CAMEROUN SARL</t>
  </si>
  <si>
    <t>SARL SUN 4 BRIGHT</t>
  </si>
  <si>
    <t>MAMBO SAMUEL/ EPOI LAETITIA MARIE</t>
  </si>
  <si>
    <t>CM15B06360/CM15B06370</t>
  </si>
  <si>
    <t>TALOM / JUSTAWE-BOIS</t>
  </si>
  <si>
    <t>CM16B00570/CM16B00580/CM16B0590/CM16B00600/CM16B00620/CM16B00810/CM16B00820</t>
  </si>
  <si>
    <t xml:space="preserve">TALOM/DINO ET FILS </t>
  </si>
  <si>
    <t>NANA HAMAYERO/ HOUSSEINI NANA</t>
  </si>
  <si>
    <t>2 sIGNATAIRES</t>
  </si>
  <si>
    <t>FOTSO KAMWA JEAN BAPTISTE</t>
  </si>
  <si>
    <t>MOHAMADOU SOUAHIRA/YAOUBA BELLO/ MAMADOU BASSIROU</t>
  </si>
  <si>
    <t>HOBALLAH/SPN/MOUSSE ET DERIVES DU CAMEROUN/ SOCIETE RETRO</t>
  </si>
  <si>
    <t>HOBALLAH/ATLAS NEGOCE/MOUSSE ET DERIVES DU CAMEROUN/ SOCIETE RETRO</t>
  </si>
  <si>
    <t>DAIROU MAMADI/ HAMIDOU MAMOUDOU/ societe de commerce et de transport de l'extreme nord(HAMIDOU)</t>
  </si>
  <si>
    <t>CM15B05350/CM15B05640/CM15B05720/CM15B05730/CM15B05740/CM15B05750</t>
  </si>
  <si>
    <t xml:space="preserve">HELLE EVARISTE/ AFRICA FOOD DISTRIBUTION </t>
  </si>
  <si>
    <t>OUSMANOU SHEHOU/ MAMADOU BASSIROU</t>
  </si>
  <si>
    <t>HOTEL LE QUAI D'ORSAY SARL</t>
  </si>
  <si>
    <t>COASTAL CARRIERS AND FOWADERS SARL</t>
  </si>
  <si>
    <t>FENKOUN CELESTIN/ TCHEMO HECTOR MARIE</t>
  </si>
  <si>
    <t>GODLOVE TALLA</t>
  </si>
  <si>
    <t>ETS BASCO AUTOMOBILES</t>
  </si>
  <si>
    <t>WAMBA SOB CAMMANDJI</t>
  </si>
  <si>
    <t>CM16C000900/CM16C00910</t>
  </si>
  <si>
    <t>ASAH ALPHA CONSULTING SARL</t>
  </si>
  <si>
    <t xml:space="preserve">ASAH FRANCIS </t>
  </si>
  <si>
    <t>DJEUCHOU BOPA CARLOS/ MAPOUKAM KAMGA VERONIQUE</t>
  </si>
  <si>
    <t>cogerant de société</t>
  </si>
  <si>
    <t>ETS PADJIP-PADJIP</t>
  </si>
  <si>
    <t xml:space="preserve">ACHUO NELSON </t>
  </si>
  <si>
    <t>LA CAMEROUNAISE DE TRANSPORT ET DE NEGOCE SARL</t>
  </si>
  <si>
    <t>CAMEROUN TIMBER AND SERVICES COMPANY</t>
  </si>
  <si>
    <t>NGASSA ROSE / NEGOCE IMPORT-EXPORT CAMEROUN</t>
  </si>
  <si>
    <t>25/7//16</t>
  </si>
  <si>
    <t>CM16B02140/CM16B02170/CM16B02160/CM16B02150/CM16B02230</t>
  </si>
  <si>
    <t>CM16B01010/CM16B01030/CM16B01040/CM16B01050/CM16B01060/CM16B01070/CM16B01080/CM16B01090</t>
  </si>
  <si>
    <t>INVEST LOGISTIC SARL</t>
  </si>
  <si>
    <t>AZANGUIM MAURICE / ANANI HANOU JOSIANE</t>
  </si>
  <si>
    <t>MAARTEN GERARD WIJIMA( WIJIMA CAMEROUN)</t>
  </si>
  <si>
    <t>CM1117780</t>
  </si>
  <si>
    <t>CAMEROUN AGRICULTURE AND FOREST SA</t>
  </si>
  <si>
    <t>HODENQ VERONIQUE REGINE</t>
  </si>
  <si>
    <t xml:space="preserve">ETS NDE AIRLINES </t>
  </si>
  <si>
    <t>MIACHOU CHALES NGEAH</t>
  </si>
  <si>
    <t>JIOFACK KITIO GUILLAUME/ (CITIZEN OIL)</t>
  </si>
  <si>
    <t>CM16B01140/CM16B01150/CM16B01150/CM16B01160/CM16B01170</t>
  </si>
  <si>
    <t>ETS WILLBROUTH COMPANY</t>
  </si>
  <si>
    <t>CM15B06820/CM15B06840/CM15B06860/CM15B06870/CM15B06880/CM15B06890/CM15B06900/CM15B06910</t>
  </si>
  <si>
    <t>AHMED ELNEFEIDI AHMED( TRANS AFRIQUE GENERAL TRADING)</t>
  </si>
  <si>
    <t xml:space="preserve">PARTHENON SA </t>
  </si>
  <si>
    <t>KONTOS DIMITRIOS</t>
  </si>
  <si>
    <t>CM1029495</t>
  </si>
  <si>
    <t>PROVIDENCE DISTRIBUTION SERVICE SARL</t>
  </si>
  <si>
    <t>NDOGMO SYLVIE PATIENCE / NGUETSOP MICHEL</t>
  </si>
  <si>
    <t>SARL PROVIDENCE DISTRIBUTION SERVICE</t>
  </si>
  <si>
    <t xml:space="preserve">NDOGMO SYLVIE PATIENCE </t>
  </si>
  <si>
    <t>CM16B01860/CM16B01881</t>
  </si>
  <si>
    <t>NGOUFFO FOTIO FELIX TURGEO</t>
  </si>
  <si>
    <t>CM16B03420/CM16B03430/CM16B03440</t>
  </si>
  <si>
    <t>HOM ELVIS PARKER</t>
  </si>
  <si>
    <t>TCHUASLUC INTERNATIONAL CO LIMITED SARL</t>
  </si>
  <si>
    <t>LA CAMEROUNAISE D'IMPORTATION DE REPRESENTETION ET DE TRANSIT</t>
  </si>
  <si>
    <t>SOCIETE D'ENTREPRISE ET DE GESTION CAMEROUN</t>
  </si>
  <si>
    <t>MARC TABCHY(SOCIETE D'ENTREPRISE ET DE GESTION MAROC)</t>
  </si>
  <si>
    <t>CM16B02210/CM16B02220</t>
  </si>
  <si>
    <t>ETS KATCHAP</t>
  </si>
  <si>
    <t>SARL CAMEROON TOBACCO COMPANY</t>
  </si>
  <si>
    <t xml:space="preserve">TCHOMGWI ALAIN SOSTHENE </t>
  </si>
  <si>
    <t>HOBALLAH IBRAHIM (ATLAS NEGOCE)</t>
  </si>
  <si>
    <t>CM16B07210</t>
  </si>
  <si>
    <t>EL SAHELY NESSRALLAH/ SOURCE DU PAYS/ COMPLEXE INDUSTRIEL POUR L'AFRIQUE CENTRALE</t>
  </si>
  <si>
    <t>LA SOCIETE DE TRANSPORT ET DE TRANSIT DANAY LOGISTICS SARL</t>
  </si>
  <si>
    <t>COLLEGE BENEDICTE ASDP</t>
  </si>
  <si>
    <t xml:space="preserve">ETS QUINCAILLERIE DU FUTUR </t>
  </si>
  <si>
    <t>SOCIETE INDUSTRIELLE DE PEINTURES ENCRE COLLES ET COSMETIQUES SARL</t>
  </si>
  <si>
    <t>SOCIETE D'ELECTROMECANIQUE ET ASCENSEURS SARL</t>
  </si>
  <si>
    <t>SOCIETE CAMEROUNAISE DE DISTRIBUTION INDUSTRIELLE TECHNIQUE ET SERVICES SARL</t>
  </si>
  <si>
    <t>NDONG TCHOMBE WILLIAM/ NDONG GHISLAINE MARIETTE</t>
  </si>
  <si>
    <t>CM12B04490/CM12B05230/CM12B0524/CM12B05250/CM12B05260</t>
  </si>
  <si>
    <t>WIJI CAMEROUN</t>
  </si>
  <si>
    <t>BOUBAKARY SALI (ZAGABA Groupe sarl)</t>
  </si>
  <si>
    <t xml:space="preserve"> DULANLOUP JACQUES</t>
  </si>
  <si>
    <t>SECRETAIRE GENERAL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</si>
</sst>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name val="Calibri"/>
      <family val="2"/>
      <scheme val="minor"/>
    </font>
    <font>
      <b/>
      <sz val="2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</cellStyleXfs>
  <cellXfs count="206">
    <xf numFmtId="0" fontId="0" fillId="0" borderId="0" xfId="0"/>
    <xf numFmtId="0" fontId="4" fillId="0" borderId="0" xfId="0" applyFont="1"/>
    <xf numFmtId="49" fontId="4" fillId="0" borderId="1" xfId="0" applyNumberFormat="1" applyFont="1" applyBorder="1"/>
    <xf numFmtId="0" fontId="4" fillId="0" borderId="1" xfId="0" applyFont="1" applyBorder="1"/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164" fontId="4" fillId="0" borderId="1" xfId="1" applyNumberFormat="1" applyFont="1" applyBorder="1" applyAlignment="1">
      <alignment wrapText="1"/>
    </xf>
    <xf numFmtId="0" fontId="2" fillId="0" borderId="0" xfId="0" applyFont="1"/>
    <xf numFmtId="0" fontId="4" fillId="0" borderId="4" xfId="0" applyFont="1" applyBorder="1"/>
    <xf numFmtId="49" fontId="4" fillId="0" borderId="4" xfId="0" applyNumberFormat="1" applyFont="1" applyBorder="1" applyAlignment="1">
      <alignment horizontal="center"/>
    </xf>
    <xf numFmtId="164" fontId="4" fillId="0" borderId="4" xfId="1" applyNumberFormat="1" applyFont="1" applyBorder="1"/>
    <xf numFmtId="14" fontId="4" fillId="0" borderId="4" xfId="0" applyNumberFormat="1" applyFont="1" applyBorder="1"/>
    <xf numFmtId="0" fontId="4" fillId="0" borderId="6" xfId="0" applyFont="1" applyBorder="1"/>
    <xf numFmtId="0" fontId="4" fillId="0" borderId="0" xfId="0" applyFont="1" applyFill="1"/>
    <xf numFmtId="0" fontId="2" fillId="0" borderId="0" xfId="0" applyFont="1" applyFill="1"/>
    <xf numFmtId="49" fontId="4" fillId="0" borderId="6" xfId="0" applyNumberFormat="1" applyFont="1" applyBorder="1"/>
    <xf numFmtId="49" fontId="0" fillId="0" borderId="0" xfId="0" applyNumberFormat="1"/>
    <xf numFmtId="164" fontId="0" fillId="0" borderId="0" xfId="1" applyNumberFormat="1" applyFont="1"/>
    <xf numFmtId="0" fontId="4" fillId="2" borderId="7" xfId="0" applyFont="1" applyFill="1" applyBorder="1"/>
    <xf numFmtId="49" fontId="6" fillId="2" borderId="7" xfId="12" applyNumberFormat="1" applyFont="1" applyFill="1" applyBorder="1"/>
    <xf numFmtId="0" fontId="6" fillId="2" borderId="7" xfId="12" applyFont="1" applyFill="1" applyBorder="1"/>
    <xf numFmtId="0" fontId="6" fillId="2" borderId="7" xfId="12" applyFont="1" applyFill="1" applyBorder="1" applyAlignment="1">
      <alignment wrapText="1"/>
    </xf>
    <xf numFmtId="3" fontId="6" fillId="2" borderId="7" xfId="12" applyNumberFormat="1" applyFont="1" applyFill="1" applyBorder="1" applyAlignment="1">
      <alignment wrapText="1"/>
    </xf>
    <xf numFmtId="0" fontId="4" fillId="2" borderId="0" xfId="0" applyFont="1" applyFill="1"/>
    <xf numFmtId="14" fontId="4" fillId="0" borderId="0" xfId="0" applyNumberFormat="1" applyFont="1" applyFill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3" fillId="2" borderId="0" xfId="0" applyFont="1" applyFill="1"/>
    <xf numFmtId="0" fontId="3" fillId="2" borderId="7" xfId="0" applyFont="1" applyFill="1" applyBorder="1"/>
    <xf numFmtId="3" fontId="3" fillId="2" borderId="7" xfId="0" applyNumberFormat="1" applyFont="1" applyFill="1" applyBorder="1"/>
    <xf numFmtId="0" fontId="7" fillId="2" borderId="7" xfId="0" applyFont="1" applyFill="1" applyBorder="1"/>
    <xf numFmtId="0" fontId="0" fillId="0" borderId="0" xfId="0" applyFill="1"/>
    <xf numFmtId="3" fontId="0" fillId="0" borderId="0" xfId="0" applyNumberFormat="1" applyFill="1"/>
    <xf numFmtId="14" fontId="0" fillId="0" borderId="0" xfId="0" applyNumberFormat="1" applyFill="1"/>
    <xf numFmtId="3" fontId="4" fillId="0" borderId="0" xfId="0" applyNumberFormat="1" applyFont="1" applyFill="1"/>
    <xf numFmtId="0" fontId="0" fillId="3" borderId="0" xfId="0" applyFill="1"/>
    <xf numFmtId="0" fontId="0" fillId="4" borderId="0" xfId="0" applyFill="1"/>
    <xf numFmtId="0" fontId="8" fillId="4" borderId="0" xfId="0" applyFont="1" applyFill="1"/>
    <xf numFmtId="0" fontId="9" fillId="4" borderId="0" xfId="0" applyFont="1" applyFill="1" applyAlignment="1">
      <alignment horizontal="center"/>
    </xf>
    <xf numFmtId="3" fontId="10" fillId="4" borderId="0" xfId="0" applyNumberFormat="1" applyFont="1" applyFill="1"/>
    <xf numFmtId="0" fontId="4" fillId="0" borderId="4" xfId="0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wrapText="1"/>
    </xf>
    <xf numFmtId="0" fontId="4" fillId="0" borderId="6" xfId="0" applyFont="1" applyBorder="1" applyAlignment="1">
      <alignment wrapText="1"/>
    </xf>
    <xf numFmtId="164" fontId="4" fillId="0" borderId="6" xfId="1" applyNumberFormat="1" applyFont="1" applyBorder="1" applyAlignment="1">
      <alignment wrapText="1"/>
    </xf>
    <xf numFmtId="0" fontId="4" fillId="0" borderId="3" xfId="0" applyFont="1" applyBorder="1"/>
    <xf numFmtId="0" fontId="4" fillId="0" borderId="0" xfId="0" applyFont="1" applyBorder="1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vertical="top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center" wrapText="1"/>
    </xf>
    <xf numFmtId="0" fontId="4" fillId="0" borderId="0" xfId="0" applyFont="1" applyFill="1" applyAlignment="1">
      <alignment wrapText="1"/>
    </xf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14" fontId="4" fillId="0" borderId="6" xfId="0" applyNumberFormat="1" applyFont="1" applyBorder="1" applyAlignment="1">
      <alignment wrapText="1"/>
    </xf>
    <xf numFmtId="3" fontId="4" fillId="0" borderId="6" xfId="0" applyNumberFormat="1" applyFont="1" applyBorder="1" applyAlignment="1">
      <alignment wrapText="1"/>
    </xf>
    <xf numFmtId="0" fontId="4" fillId="0" borderId="6" xfId="0" applyFont="1" applyFill="1" applyBorder="1"/>
    <xf numFmtId="0" fontId="4" fillId="0" borderId="6" xfId="0" applyFont="1" applyFill="1" applyBorder="1" applyAlignment="1">
      <alignment wrapText="1"/>
    </xf>
    <xf numFmtId="14" fontId="0" fillId="0" borderId="0" xfId="0" applyNumberFormat="1"/>
    <xf numFmtId="3" fontId="4" fillId="0" borderId="6" xfId="0" applyNumberFormat="1" applyFont="1" applyBorder="1" applyAlignment="1">
      <alignment horizontal="right"/>
    </xf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3" fontId="0" fillId="0" borderId="0" xfId="0" applyNumberFormat="1"/>
    <xf numFmtId="3" fontId="12" fillId="0" borderId="0" xfId="0" applyNumberFormat="1" applyFont="1" applyFill="1"/>
    <xf numFmtId="164" fontId="9" fillId="0" borderId="0" xfId="1" applyNumberFormat="1" applyFont="1"/>
    <xf numFmtId="0" fontId="7" fillId="0" borderId="7" xfId="0" applyFont="1" applyBorder="1"/>
    <xf numFmtId="49" fontId="7" fillId="0" borderId="7" xfId="0" applyNumberFormat="1" applyFont="1" applyBorder="1"/>
    <xf numFmtId="0" fontId="7" fillId="0" borderId="7" xfId="0" applyFont="1" applyBorder="1" applyAlignment="1">
      <alignment wrapText="1"/>
    </xf>
    <xf numFmtId="49" fontId="7" fillId="0" borderId="7" xfId="0" applyNumberFormat="1" applyFont="1" applyBorder="1" applyAlignment="1">
      <alignment wrapText="1"/>
    </xf>
    <xf numFmtId="164" fontId="7" fillId="0" borderId="8" xfId="1" applyNumberFormat="1" applyFont="1" applyBorder="1" applyAlignment="1">
      <alignment wrapText="1"/>
    </xf>
    <xf numFmtId="0" fontId="7" fillId="0" borderId="9" xfId="0" applyFont="1" applyBorder="1" applyAlignment="1">
      <alignment wrapText="1"/>
    </xf>
    <xf numFmtId="0" fontId="7" fillId="0" borderId="9" xfId="0" applyFont="1" applyBorder="1"/>
    <xf numFmtId="0" fontId="4" fillId="0" borderId="7" xfId="0" applyFont="1" applyBorder="1"/>
    <xf numFmtId="49" fontId="4" fillId="0" borderId="7" xfId="0" applyNumberFormat="1" applyFont="1" applyBorder="1"/>
    <xf numFmtId="0" fontId="4" fillId="0" borderId="7" xfId="0" applyFont="1" applyBorder="1" applyAlignment="1">
      <alignment wrapText="1"/>
    </xf>
    <xf numFmtId="49" fontId="4" fillId="0" borderId="7" xfId="0" applyNumberFormat="1" applyFont="1" applyBorder="1" applyAlignment="1">
      <alignment wrapText="1"/>
    </xf>
    <xf numFmtId="164" fontId="4" fillId="0" borderId="7" xfId="1" applyNumberFormat="1" applyFont="1" applyBorder="1" applyAlignment="1">
      <alignment vertical="top" wrapText="1"/>
    </xf>
    <xf numFmtId="14" fontId="4" fillId="0" borderId="7" xfId="0" applyNumberFormat="1" applyFont="1" applyBorder="1" applyAlignment="1">
      <alignment wrapText="1"/>
    </xf>
    <xf numFmtId="0" fontId="4" fillId="0" borderId="10" xfId="0" applyFont="1" applyBorder="1"/>
    <xf numFmtId="49" fontId="4" fillId="0" borderId="7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14" fontId="4" fillId="0" borderId="7" xfId="0" applyNumberFormat="1" applyFont="1" applyBorder="1" applyAlignment="1">
      <alignment horizontal="center"/>
    </xf>
    <xf numFmtId="164" fontId="4" fillId="0" borderId="7" xfId="1" applyNumberFormat="1" applyFont="1" applyBorder="1" applyAlignment="1">
      <alignment horizontal="center"/>
    </xf>
    <xf numFmtId="14" fontId="4" fillId="0" borderId="7" xfId="0" applyNumberFormat="1" applyFont="1" applyBorder="1"/>
    <xf numFmtId="0" fontId="4" fillId="0" borderId="11" xfId="0" applyFont="1" applyBorder="1" applyAlignment="1">
      <alignment horizontal="center"/>
    </xf>
    <xf numFmtId="0" fontId="0" fillId="0" borderId="7" xfId="0" applyBorder="1"/>
    <xf numFmtId="49" fontId="0" fillId="0" borderId="7" xfId="0" applyNumberFormat="1" applyBorder="1"/>
    <xf numFmtId="0" fontId="0" fillId="0" borderId="7" xfId="0" applyBorder="1" applyAlignment="1">
      <alignment horizontal="left"/>
    </xf>
    <xf numFmtId="164" fontId="0" fillId="0" borderId="7" xfId="1" applyNumberFormat="1" applyFont="1" applyBorder="1" applyAlignment="1">
      <alignment horizontal="center"/>
    </xf>
    <xf numFmtId="14" fontId="0" fillId="0" borderId="7" xfId="0" applyNumberFormat="1" applyBorder="1"/>
    <xf numFmtId="164" fontId="0" fillId="0" borderId="7" xfId="1" applyNumberFormat="1" applyFont="1" applyBorder="1"/>
    <xf numFmtId="0" fontId="3" fillId="2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Border="1"/>
    <xf numFmtId="3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3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Alignment="1">
      <alignment vertical="center"/>
    </xf>
    <xf numFmtId="3" fontId="4" fillId="0" borderId="0" xfId="0" applyNumberFormat="1" applyFont="1" applyFill="1" applyAlignment="1">
      <alignment wrapText="1"/>
    </xf>
    <xf numFmtId="0" fontId="0" fillId="0" borderId="0" xfId="0" applyFill="1" applyBorder="1" applyAlignment="1">
      <alignment vertical="center" wrapText="1"/>
    </xf>
    <xf numFmtId="14" fontId="0" fillId="0" borderId="0" xfId="0" applyNumberFormat="1" applyFill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3" borderId="0" xfId="0" applyNumberFormat="1" applyFill="1"/>
    <xf numFmtId="3" fontId="4" fillId="3" borderId="0" xfId="0" applyNumberFormat="1" applyFont="1" applyFill="1"/>
    <xf numFmtId="0" fontId="0" fillId="3" borderId="0" xfId="0" applyFill="1" applyAlignment="1">
      <alignment horizontal="center"/>
    </xf>
    <xf numFmtId="0" fontId="0" fillId="3" borderId="0" xfId="0" applyFill="1" applyBorder="1"/>
    <xf numFmtId="3" fontId="0" fillId="3" borderId="0" xfId="0" applyNumberFormat="1" applyFill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14" fontId="0" fillId="5" borderId="0" xfId="0" applyNumberFormat="1" applyFill="1"/>
    <xf numFmtId="3" fontId="4" fillId="5" borderId="0" xfId="0" applyNumberFormat="1" applyFont="1" applyFill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0" xfId="0" applyFill="1" applyAlignment="1">
      <alignment vertical="center"/>
    </xf>
    <xf numFmtId="3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4" fontId="0" fillId="6" borderId="0" xfId="0" applyNumberFormat="1" applyFill="1"/>
    <xf numFmtId="3" fontId="4" fillId="6" borderId="0" xfId="0" applyNumberFormat="1" applyFont="1" applyFill="1"/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Border="1"/>
    <xf numFmtId="3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14" fontId="0" fillId="3" borderId="0" xfId="0" applyNumberFormat="1" applyFill="1" applyAlignment="1">
      <alignment vertical="center"/>
    </xf>
    <xf numFmtId="3" fontId="0" fillId="3" borderId="0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3" fontId="0" fillId="0" borderId="0" xfId="0" applyNumberFormat="1" applyFill="1" applyAlignment="1">
      <alignment horizontal="center" vertical="top"/>
    </xf>
    <xf numFmtId="3" fontId="0" fillId="3" borderId="0" xfId="0" applyNumberFormat="1" applyFill="1" applyAlignment="1">
      <alignment horizontal="center"/>
    </xf>
    <xf numFmtId="0" fontId="0" fillId="3" borderId="7" xfId="0" applyFill="1" applyBorder="1" applyAlignment="1">
      <alignment horizontal="center" vertical="center" wrapText="1"/>
    </xf>
    <xf numFmtId="14" fontId="0" fillId="3" borderId="0" xfId="0" applyNumberFormat="1" applyFill="1" applyAlignment="1">
      <alignment wrapText="1"/>
    </xf>
    <xf numFmtId="14" fontId="0" fillId="5" borderId="0" xfId="0" applyNumberForma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14" fontId="0" fillId="6" borderId="0" xfId="0" applyNumberFormat="1" applyFill="1" applyAlignment="1">
      <alignment wrapText="1"/>
    </xf>
    <xf numFmtId="0" fontId="0" fillId="6" borderId="0" xfId="0" applyFill="1" applyAlignment="1">
      <alignment horizontal="center" vertical="center"/>
    </xf>
    <xf numFmtId="0" fontId="0" fillId="6" borderId="0" xfId="0" applyFill="1" applyBorder="1" applyAlignment="1">
      <alignment vertical="center"/>
    </xf>
    <xf numFmtId="0" fontId="0" fillId="6" borderId="0" xfId="0" applyFill="1" applyAlignment="1">
      <alignment vertical="center"/>
    </xf>
    <xf numFmtId="14" fontId="0" fillId="6" borderId="0" xfId="0" applyNumberFormat="1" applyFill="1" applyAlignment="1">
      <alignment vertical="center"/>
    </xf>
    <xf numFmtId="164" fontId="0" fillId="0" borderId="0" xfId="1" applyNumberFormat="1" applyFont="1" applyFill="1" applyAlignment="1">
      <alignment horizontal="center"/>
    </xf>
    <xf numFmtId="3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Border="1" applyAlignment="1">
      <alignment wrapText="1"/>
    </xf>
    <xf numFmtId="3" fontId="4" fillId="0" borderId="0" xfId="0" applyNumberFormat="1" applyFont="1" applyFill="1" applyAlignment="1"/>
    <xf numFmtId="0" fontId="0" fillId="0" borderId="0" xfId="0" applyFill="1" applyBorder="1" applyAlignment="1"/>
    <xf numFmtId="14" fontId="0" fillId="0" borderId="0" xfId="0" applyNumberFormat="1" applyFill="1" applyAlignment="1"/>
    <xf numFmtId="14" fontId="0" fillId="5" borderId="0" xfId="0" applyNumberFormat="1" applyFill="1" applyAlignment="1"/>
    <xf numFmtId="0" fontId="0" fillId="5" borderId="0" xfId="0" applyFill="1" applyAlignment="1">
      <alignment horizontal="center"/>
    </xf>
    <xf numFmtId="0" fontId="0" fillId="5" borderId="0" xfId="0" applyFill="1" applyBorder="1" applyAlignment="1"/>
    <xf numFmtId="0" fontId="0" fillId="5" borderId="0" xfId="0" applyFill="1" applyBorder="1"/>
    <xf numFmtId="14" fontId="0" fillId="6" borderId="0" xfId="0" applyNumberFormat="1" applyFill="1" applyAlignment="1"/>
    <xf numFmtId="0" fontId="0" fillId="6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14" fontId="0" fillId="0" borderId="0" xfId="0" applyNumberFormat="1" applyFill="1" applyAlignment="1">
      <alignment horizontal="center"/>
    </xf>
    <xf numFmtId="14" fontId="0" fillId="5" borderId="0" xfId="0" applyNumberFormat="1" applyFill="1" applyAlignment="1">
      <alignment wrapText="1"/>
    </xf>
    <xf numFmtId="3" fontId="4" fillId="0" borderId="0" xfId="0" applyNumberFormat="1" applyFont="1" applyFill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Alignment="1">
      <alignment horizontal="left" vertical="center" wrapText="1"/>
    </xf>
    <xf numFmtId="164" fontId="4" fillId="0" borderId="0" xfId="1" applyNumberFormat="1" applyFont="1" applyFill="1" applyAlignment="1">
      <alignment horizontal="center" vertical="center"/>
    </xf>
    <xf numFmtId="164" fontId="4" fillId="0" borderId="0" xfId="1" applyNumberFormat="1" applyFont="1" applyFill="1"/>
    <xf numFmtId="0" fontId="4" fillId="3" borderId="0" xfId="0" applyFont="1" applyFill="1"/>
    <xf numFmtId="0" fontId="4" fillId="3" borderId="0" xfId="0" applyFont="1" applyFill="1" applyAlignment="1">
      <alignment horizontal="left" vertical="center" wrapText="1"/>
    </xf>
    <xf numFmtId="3" fontId="10" fillId="4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5" borderId="0" xfId="0" applyFill="1" applyAlignment="1">
      <alignment horizontal="left"/>
    </xf>
    <xf numFmtId="0" fontId="4" fillId="5" borderId="0" xfId="0" applyFont="1" applyFill="1"/>
    <xf numFmtId="3" fontId="0" fillId="5" borderId="0" xfId="0" applyNumberFormat="1" applyFill="1"/>
    <xf numFmtId="0" fontId="0" fillId="5" borderId="0" xfId="0" applyFill="1" applyAlignment="1">
      <alignment wrapText="1"/>
    </xf>
    <xf numFmtId="0" fontId="4" fillId="5" borderId="0" xfId="0" applyFont="1" applyFill="1" applyAlignment="1">
      <alignment wrapText="1"/>
    </xf>
    <xf numFmtId="0" fontId="4" fillId="5" borderId="6" xfId="0" applyFont="1" applyFill="1" applyBorder="1"/>
    <xf numFmtId="0" fontId="4" fillId="5" borderId="0" xfId="0" applyFont="1" applyFill="1" applyBorder="1" applyAlignment="1">
      <alignment wrapText="1"/>
    </xf>
    <xf numFmtId="0" fontId="4" fillId="5" borderId="6" xfId="0" applyFont="1" applyFill="1" applyBorder="1" applyAlignment="1">
      <alignment wrapText="1"/>
    </xf>
    <xf numFmtId="3" fontId="4" fillId="5" borderId="6" xfId="0" applyNumberFormat="1" applyFont="1" applyFill="1" applyBorder="1" applyAlignment="1">
      <alignment wrapText="1"/>
    </xf>
    <xf numFmtId="164" fontId="4" fillId="5" borderId="6" xfId="1" applyNumberFormat="1" applyFont="1" applyFill="1" applyBorder="1" applyAlignment="1">
      <alignment wrapText="1"/>
    </xf>
    <xf numFmtId="14" fontId="4" fillId="5" borderId="6" xfId="0" applyNumberFormat="1" applyFont="1" applyFill="1" applyBorder="1" applyAlignment="1">
      <alignment wrapText="1"/>
    </xf>
    <xf numFmtId="14" fontId="4" fillId="5" borderId="0" xfId="0" applyNumberFormat="1" applyFont="1" applyFill="1"/>
    <xf numFmtId="0" fontId="4" fillId="5" borderId="0" xfId="0" applyFont="1" applyFill="1" applyAlignment="1">
      <alignment horizontal="right"/>
    </xf>
    <xf numFmtId="0" fontId="4" fillId="7" borderId="0" xfId="0" applyFont="1" applyFill="1"/>
    <xf numFmtId="14" fontId="4" fillId="7" borderId="0" xfId="0" applyNumberFormat="1" applyFont="1" applyFill="1"/>
    <xf numFmtId="0" fontId="4" fillId="7" borderId="0" xfId="0" applyFont="1" applyFill="1" applyAlignment="1">
      <alignment horizontal="right"/>
    </xf>
    <xf numFmtId="3" fontId="4" fillId="7" borderId="0" xfId="0" applyNumberFormat="1" applyFont="1" applyFill="1"/>
    <xf numFmtId="0" fontId="0" fillId="7" borderId="0" xfId="0" applyFill="1"/>
    <xf numFmtId="0" fontId="0" fillId="7" borderId="0" xfId="0" applyFill="1" applyAlignment="1">
      <alignment horizontal="left"/>
    </xf>
    <xf numFmtId="14" fontId="0" fillId="7" borderId="0" xfId="0" applyNumberFormat="1" applyFill="1"/>
    <xf numFmtId="3" fontId="0" fillId="7" borderId="0" xfId="0" applyNumberFormat="1" applyFill="1"/>
    <xf numFmtId="0" fontId="0" fillId="2" borderId="0" xfId="0" applyFill="1"/>
    <xf numFmtId="0" fontId="0" fillId="2" borderId="0" xfId="0" applyFill="1" applyAlignment="1">
      <alignment horizontal="left"/>
    </xf>
    <xf numFmtId="0" fontId="13" fillId="2" borderId="0" xfId="0" applyFont="1" applyFill="1"/>
    <xf numFmtId="3" fontId="9" fillId="2" borderId="0" xfId="0" applyNumberFormat="1" applyFont="1" applyFill="1"/>
  </cellXfs>
  <cellStyles count="13">
    <cellStyle name="Milliers" xfId="1" builtinId="3"/>
    <cellStyle name="Milliers 2" xfId="2"/>
    <cellStyle name="Normal" xfId="0" builtinId="0"/>
    <cellStyle name="Normal 2" xfId="3"/>
    <cellStyle name="Normal 2 2" xfId="4"/>
    <cellStyle name="Normal 3" xfId="5"/>
    <cellStyle name="Normal 3 2" xfId="6"/>
    <cellStyle name="Normal 4" xfId="7"/>
    <cellStyle name="Normal 5" xfId="8"/>
    <cellStyle name="Normal 5 2" xfId="9"/>
    <cellStyle name="Normal 5 3" xfId="10"/>
    <cellStyle name="Normal 6" xfId="11"/>
    <cellStyle name="Normal 7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80"/>
  <sheetViews>
    <sheetView tabSelected="1" topLeftCell="F1" workbookViewId="0">
      <pane ySplit="1" topLeftCell="A868" activePane="bottomLeft" state="frozen"/>
      <selection pane="bottomLeft" activeCell="L258" sqref="L258"/>
    </sheetView>
  </sheetViews>
  <sheetFormatPr baseColWidth="10" defaultRowHeight="15"/>
  <cols>
    <col min="1" max="1" width="36.7109375" style="32" customWidth="1"/>
    <col min="2" max="3" width="0" style="32" hidden="1" customWidth="1"/>
    <col min="4" max="4" width="18.140625" style="32" customWidth="1"/>
    <col min="5" max="5" width="55.5703125" style="32" customWidth="1"/>
    <col min="6" max="6" width="13.28515625" style="32" customWidth="1"/>
    <col min="7" max="7" width="64.85546875" style="32" customWidth="1"/>
    <col min="8" max="8" width="22.140625" style="32" customWidth="1"/>
    <col min="9" max="9" width="12.140625" style="32" customWidth="1"/>
    <col min="10" max="10" width="16.42578125" style="32" bestFit="1" customWidth="1"/>
    <col min="11" max="11" width="13.28515625" style="32" customWidth="1"/>
    <col min="12" max="12" width="18.85546875" style="14" bestFit="1" customWidth="1"/>
    <col min="13" max="13" width="65" style="32" customWidth="1"/>
    <col min="14" max="16384" width="11.42578125" style="32"/>
  </cols>
  <sheetData>
    <row r="1" spans="1:13" s="28" customFormat="1" ht="21.75" customHeight="1">
      <c r="A1" s="26" t="s">
        <v>23</v>
      </c>
      <c r="B1" s="27" t="s">
        <v>24</v>
      </c>
      <c r="C1" s="28" t="s">
        <v>25</v>
      </c>
      <c r="D1" s="28" t="s">
        <v>707</v>
      </c>
      <c r="E1" s="28" t="s">
        <v>26</v>
      </c>
      <c r="F1" s="29" t="s">
        <v>27</v>
      </c>
      <c r="G1" s="29"/>
      <c r="H1" s="29" t="s">
        <v>28</v>
      </c>
      <c r="I1" s="30" t="s">
        <v>29</v>
      </c>
      <c r="J1" s="29" t="s">
        <v>30</v>
      </c>
      <c r="K1" s="29" t="s">
        <v>31</v>
      </c>
      <c r="L1" s="31" t="s">
        <v>32</v>
      </c>
      <c r="M1" s="28" t="s">
        <v>33</v>
      </c>
    </row>
    <row r="2" spans="1:13" ht="29.25" customHeight="1">
      <c r="A2" s="52" t="s">
        <v>1020</v>
      </c>
      <c r="D2" s="50">
        <v>1095330</v>
      </c>
      <c r="E2" s="32" t="s">
        <v>51</v>
      </c>
      <c r="F2" s="32" t="s">
        <v>52</v>
      </c>
      <c r="G2" s="32" t="s">
        <v>290</v>
      </c>
      <c r="H2" s="32" t="s">
        <v>34</v>
      </c>
      <c r="J2" s="34">
        <v>41532</v>
      </c>
      <c r="K2" s="34">
        <v>42597</v>
      </c>
      <c r="L2" s="33">
        <v>259303095</v>
      </c>
      <c r="M2" s="51"/>
    </row>
    <row r="3" spans="1:13" ht="15" customHeight="1">
      <c r="A3" s="32" t="s">
        <v>43</v>
      </c>
      <c r="D3" s="50">
        <v>7533</v>
      </c>
      <c r="E3" s="32" t="s">
        <v>35</v>
      </c>
      <c r="F3" s="32" t="s">
        <v>52</v>
      </c>
      <c r="G3" s="32" t="s">
        <v>36</v>
      </c>
      <c r="H3" s="32" t="s">
        <v>34</v>
      </c>
      <c r="J3" s="34">
        <v>41414</v>
      </c>
      <c r="K3" s="34">
        <v>41840</v>
      </c>
      <c r="L3" s="33">
        <v>19689345</v>
      </c>
    </row>
    <row r="4" spans="1:13" ht="15" customHeight="1">
      <c r="A4" s="32" t="s">
        <v>1101</v>
      </c>
      <c r="D4" s="50">
        <v>1117910</v>
      </c>
      <c r="E4" s="32" t="s">
        <v>44</v>
      </c>
      <c r="F4" s="32" t="s">
        <v>52</v>
      </c>
      <c r="G4" s="32" t="s">
        <v>21</v>
      </c>
      <c r="H4" s="32" t="s">
        <v>34</v>
      </c>
      <c r="J4" s="34">
        <v>41501</v>
      </c>
      <c r="K4" s="34">
        <v>42565</v>
      </c>
      <c r="L4" s="33">
        <v>140224551</v>
      </c>
      <c r="M4" s="49"/>
    </row>
    <row r="5" spans="1:13" ht="15" customHeight="1">
      <c r="A5" s="32" t="s">
        <v>1102</v>
      </c>
      <c r="D5" s="50">
        <v>12300</v>
      </c>
      <c r="E5" s="32" t="s">
        <v>45</v>
      </c>
      <c r="F5" s="32" t="s">
        <v>52</v>
      </c>
      <c r="G5" s="32" t="s">
        <v>46</v>
      </c>
      <c r="H5" s="32" t="s">
        <v>34</v>
      </c>
      <c r="J5" s="34">
        <v>41470</v>
      </c>
      <c r="K5" s="34">
        <v>42536</v>
      </c>
      <c r="L5" s="33">
        <v>81760743</v>
      </c>
      <c r="M5" s="49"/>
    </row>
    <row r="6" spans="1:13" ht="30.75" customHeight="1">
      <c r="A6" s="52" t="s">
        <v>1103</v>
      </c>
      <c r="D6" s="50">
        <v>1097252</v>
      </c>
      <c r="E6" s="32" t="s">
        <v>53</v>
      </c>
      <c r="F6" s="32" t="s">
        <v>52</v>
      </c>
      <c r="G6" s="32" t="s">
        <v>745</v>
      </c>
      <c r="H6" s="32" t="s">
        <v>37</v>
      </c>
      <c r="J6" s="34">
        <v>41562</v>
      </c>
      <c r="K6" s="34">
        <v>42628</v>
      </c>
      <c r="L6" s="33">
        <v>203550848</v>
      </c>
      <c r="M6" s="52"/>
    </row>
    <row r="7" spans="1:13" ht="15" customHeight="1">
      <c r="A7" s="32" t="s">
        <v>38</v>
      </c>
      <c r="D7" s="50">
        <v>1097690</v>
      </c>
      <c r="E7" s="32" t="s">
        <v>312</v>
      </c>
      <c r="F7" s="32" t="s">
        <v>52</v>
      </c>
      <c r="G7" s="32" t="s">
        <v>39</v>
      </c>
      <c r="H7" s="32" t="s">
        <v>34</v>
      </c>
      <c r="J7" s="34">
        <v>41593</v>
      </c>
      <c r="K7" s="34">
        <v>42658</v>
      </c>
      <c r="L7" s="33">
        <v>77662782</v>
      </c>
    </row>
    <row r="8" spans="1:13" ht="15" customHeight="1">
      <c r="A8" s="32" t="s">
        <v>40</v>
      </c>
      <c r="D8" s="50">
        <v>5925</v>
      </c>
      <c r="E8" s="32" t="s">
        <v>41</v>
      </c>
      <c r="F8" s="32" t="s">
        <v>52</v>
      </c>
      <c r="G8" s="32" t="s">
        <v>291</v>
      </c>
      <c r="H8" s="32" t="s">
        <v>34</v>
      </c>
      <c r="J8" s="34">
        <v>41320</v>
      </c>
      <c r="K8" s="34">
        <v>42019</v>
      </c>
      <c r="L8" s="33">
        <v>78791756</v>
      </c>
      <c r="M8" s="49"/>
    </row>
    <row r="9" spans="1:13" ht="27.75" customHeight="1">
      <c r="A9" s="52" t="s">
        <v>1104</v>
      </c>
      <c r="D9" s="50">
        <v>1090075</v>
      </c>
      <c r="E9" s="32" t="s">
        <v>54</v>
      </c>
      <c r="F9" s="32" t="s">
        <v>52</v>
      </c>
      <c r="G9" s="32" t="s">
        <v>291</v>
      </c>
      <c r="H9" s="32" t="s">
        <v>34</v>
      </c>
      <c r="J9" s="34">
        <v>41384</v>
      </c>
      <c r="K9" s="34">
        <v>42083</v>
      </c>
      <c r="L9" s="33">
        <v>71036419</v>
      </c>
      <c r="M9" s="49"/>
    </row>
    <row r="10" spans="1:13" s="14" customFormat="1" ht="15" customHeight="1">
      <c r="A10" s="14" t="s">
        <v>42</v>
      </c>
      <c r="D10" s="50">
        <v>5925</v>
      </c>
      <c r="E10" s="14" t="s">
        <v>41</v>
      </c>
      <c r="F10" s="32" t="s">
        <v>52</v>
      </c>
      <c r="G10" s="32" t="s">
        <v>291</v>
      </c>
      <c r="H10" s="14" t="s">
        <v>34</v>
      </c>
      <c r="J10" s="25">
        <v>41348</v>
      </c>
      <c r="K10" s="25">
        <v>42415</v>
      </c>
      <c r="L10" s="35">
        <v>82569789</v>
      </c>
    </row>
    <row r="11" spans="1:13" ht="27.75" customHeight="1">
      <c r="A11" s="52" t="s">
        <v>1105</v>
      </c>
      <c r="D11" s="50">
        <v>1090075</v>
      </c>
      <c r="E11" s="32" t="s">
        <v>54</v>
      </c>
      <c r="F11" s="32" t="s">
        <v>52</v>
      </c>
      <c r="G11" s="32" t="s">
        <v>291</v>
      </c>
      <c r="H11" s="14" t="s">
        <v>34</v>
      </c>
      <c r="J11" s="34">
        <v>41320</v>
      </c>
      <c r="K11" s="34">
        <v>42019</v>
      </c>
      <c r="L11" s="33">
        <v>61515834</v>
      </c>
      <c r="M11" s="14"/>
    </row>
    <row r="12" spans="1:13" ht="15" customHeight="1">
      <c r="A12" s="32" t="s">
        <v>47</v>
      </c>
      <c r="D12" s="50">
        <v>1094804</v>
      </c>
      <c r="E12" s="32" t="s">
        <v>517</v>
      </c>
      <c r="F12" s="32" t="s">
        <v>52</v>
      </c>
      <c r="G12" s="32" t="s">
        <v>55</v>
      </c>
      <c r="H12" s="14" t="s">
        <v>34</v>
      </c>
      <c r="J12" s="34">
        <v>41440</v>
      </c>
      <c r="K12" s="34">
        <v>42505</v>
      </c>
      <c r="L12" s="33">
        <v>27004122</v>
      </c>
    </row>
    <row r="13" spans="1:13" ht="15" customHeight="1">
      <c r="A13" s="32" t="s">
        <v>1106</v>
      </c>
      <c r="D13" s="50">
        <v>1112580</v>
      </c>
      <c r="E13" s="32" t="s">
        <v>517</v>
      </c>
      <c r="F13" s="32" t="s">
        <v>52</v>
      </c>
      <c r="G13" s="32" t="s">
        <v>55</v>
      </c>
      <c r="H13" s="14" t="s">
        <v>34</v>
      </c>
      <c r="J13" s="34">
        <v>41409</v>
      </c>
      <c r="K13" s="34">
        <v>42475</v>
      </c>
      <c r="L13" s="33">
        <v>60759301</v>
      </c>
    </row>
    <row r="14" spans="1:13" ht="15" customHeight="1">
      <c r="A14" s="32" t="s">
        <v>56</v>
      </c>
      <c r="D14" s="50">
        <v>1116698</v>
      </c>
      <c r="E14" s="32" t="s">
        <v>517</v>
      </c>
      <c r="F14" s="32" t="s">
        <v>52</v>
      </c>
      <c r="G14" s="32" t="s">
        <v>55</v>
      </c>
      <c r="H14" s="14" t="s">
        <v>34</v>
      </c>
      <c r="J14" s="34">
        <v>41409</v>
      </c>
      <c r="K14" s="34">
        <v>42474</v>
      </c>
      <c r="L14" s="33">
        <v>37505745</v>
      </c>
    </row>
    <row r="15" spans="1:13" ht="15" customHeight="1">
      <c r="A15" s="32" t="s">
        <v>57</v>
      </c>
      <c r="D15" s="50">
        <v>1112580</v>
      </c>
      <c r="E15" s="32" t="s">
        <v>517</v>
      </c>
      <c r="F15" s="32" t="s">
        <v>52</v>
      </c>
      <c r="G15" s="32" t="s">
        <v>55</v>
      </c>
      <c r="H15" s="14" t="s">
        <v>34</v>
      </c>
      <c r="J15" s="34">
        <v>41409</v>
      </c>
      <c r="K15" s="34">
        <v>42475</v>
      </c>
      <c r="L15" s="33">
        <v>25503902</v>
      </c>
    </row>
    <row r="16" spans="1:13" ht="15" customHeight="1">
      <c r="A16" s="32" t="s">
        <v>58</v>
      </c>
      <c r="D16" s="50">
        <v>1094804</v>
      </c>
      <c r="E16" s="32" t="s">
        <v>517</v>
      </c>
      <c r="F16" s="32" t="s">
        <v>52</v>
      </c>
      <c r="G16" s="32" t="s">
        <v>55</v>
      </c>
      <c r="H16" s="14" t="s">
        <v>34</v>
      </c>
      <c r="J16" s="34">
        <v>41440</v>
      </c>
      <c r="K16" s="34">
        <v>42505</v>
      </c>
      <c r="L16" s="33">
        <v>25203888</v>
      </c>
    </row>
    <row r="17" spans="1:14" ht="15" customHeight="1">
      <c r="A17" s="32" t="s">
        <v>59</v>
      </c>
      <c r="D17" s="50">
        <v>1097773</v>
      </c>
      <c r="E17" s="32" t="s">
        <v>517</v>
      </c>
      <c r="F17" s="32" t="s">
        <v>52</v>
      </c>
      <c r="G17" s="32" t="s">
        <v>55</v>
      </c>
      <c r="H17" s="14" t="s">
        <v>34</v>
      </c>
      <c r="J17" s="34">
        <v>41470</v>
      </c>
      <c r="K17" s="34">
        <v>42536</v>
      </c>
      <c r="L17" s="33">
        <v>27208841</v>
      </c>
    </row>
    <row r="18" spans="1:14" ht="15" customHeight="1">
      <c r="A18" s="32" t="s">
        <v>1107</v>
      </c>
      <c r="D18" s="50" t="s">
        <v>928</v>
      </c>
      <c r="E18" s="32" t="s">
        <v>517</v>
      </c>
      <c r="F18" s="32" t="s">
        <v>52</v>
      </c>
      <c r="G18" s="32" t="s">
        <v>55</v>
      </c>
      <c r="H18" s="14" t="s">
        <v>34</v>
      </c>
      <c r="J18" s="34">
        <v>41310</v>
      </c>
      <c r="K18" s="34">
        <v>42374</v>
      </c>
      <c r="L18" s="33">
        <v>78942293</v>
      </c>
    </row>
    <row r="19" spans="1:14" ht="15" customHeight="1">
      <c r="A19" s="32" t="s">
        <v>60</v>
      </c>
      <c r="D19" s="50">
        <v>1097690</v>
      </c>
      <c r="E19" s="32" t="s">
        <v>312</v>
      </c>
      <c r="F19" s="32" t="s">
        <v>52</v>
      </c>
      <c r="G19" s="32" t="s">
        <v>39</v>
      </c>
      <c r="H19" s="14" t="s">
        <v>34</v>
      </c>
      <c r="J19" s="34">
        <v>41501</v>
      </c>
      <c r="K19" s="34">
        <v>42566</v>
      </c>
      <c r="L19" s="33">
        <v>89168382</v>
      </c>
    </row>
    <row r="20" spans="1:14" ht="15" customHeight="1">
      <c r="A20" s="32" t="s">
        <v>1092</v>
      </c>
      <c r="D20" s="50">
        <v>15822</v>
      </c>
      <c r="E20" s="32" t="s">
        <v>61</v>
      </c>
      <c r="F20" s="32" t="s">
        <v>52</v>
      </c>
      <c r="G20" s="32" t="s">
        <v>62</v>
      </c>
      <c r="H20" s="14" t="s">
        <v>34</v>
      </c>
      <c r="J20" s="34">
        <v>41348</v>
      </c>
      <c r="K20" s="34">
        <v>42415</v>
      </c>
      <c r="L20" s="33">
        <v>155639253</v>
      </c>
    </row>
    <row r="21" spans="1:14" ht="15" customHeight="1">
      <c r="A21" s="32" t="s">
        <v>63</v>
      </c>
      <c r="D21" s="50">
        <v>12941</v>
      </c>
      <c r="E21" s="32" t="s">
        <v>64</v>
      </c>
      <c r="F21" s="32" t="s">
        <v>52</v>
      </c>
      <c r="G21" s="32" t="s">
        <v>1093</v>
      </c>
      <c r="H21" s="14" t="s">
        <v>34</v>
      </c>
      <c r="J21" s="34">
        <v>41379</v>
      </c>
      <c r="K21" s="34">
        <v>42078</v>
      </c>
      <c r="L21" s="33">
        <v>21993752</v>
      </c>
      <c r="M21" s="50"/>
    </row>
    <row r="22" spans="1:14" ht="58.5" customHeight="1">
      <c r="A22" s="52" t="s">
        <v>1095</v>
      </c>
      <c r="D22" s="50" t="s">
        <v>1094</v>
      </c>
      <c r="E22" s="32" t="s">
        <v>65</v>
      </c>
      <c r="F22" s="32" t="s">
        <v>52</v>
      </c>
      <c r="G22" s="32" t="s">
        <v>66</v>
      </c>
      <c r="H22" s="14" t="s">
        <v>34</v>
      </c>
      <c r="J22" s="34">
        <v>41310</v>
      </c>
      <c r="K22" s="34">
        <v>42374</v>
      </c>
      <c r="L22" s="33">
        <v>639603650</v>
      </c>
      <c r="M22" s="53"/>
      <c r="N22" s="49"/>
    </row>
    <row r="23" spans="1:14" ht="15" customHeight="1">
      <c r="A23" s="32" t="s">
        <v>1096</v>
      </c>
      <c r="D23" s="50">
        <v>4671</v>
      </c>
      <c r="E23" s="32" t="s">
        <v>67</v>
      </c>
      <c r="F23" s="32" t="s">
        <v>52</v>
      </c>
      <c r="G23" s="32" t="s">
        <v>1097</v>
      </c>
      <c r="H23" s="14" t="s">
        <v>69</v>
      </c>
      <c r="J23" s="34">
        <v>41654</v>
      </c>
      <c r="K23" s="34">
        <v>42719</v>
      </c>
      <c r="L23" s="33">
        <v>201288718</v>
      </c>
      <c r="M23" s="49"/>
    </row>
    <row r="24" spans="1:14" ht="15" customHeight="1">
      <c r="A24" s="32" t="s">
        <v>70</v>
      </c>
      <c r="D24" s="50">
        <v>10497</v>
      </c>
      <c r="E24" s="32" t="s">
        <v>71</v>
      </c>
      <c r="F24" s="32" t="s">
        <v>52</v>
      </c>
      <c r="G24" s="32" t="s">
        <v>1098</v>
      </c>
      <c r="H24" s="14" t="s">
        <v>34</v>
      </c>
      <c r="J24" s="34">
        <v>41379</v>
      </c>
      <c r="K24" s="34">
        <v>42078</v>
      </c>
      <c r="L24" s="33">
        <v>21471584</v>
      </c>
      <c r="M24" s="50"/>
    </row>
    <row r="25" spans="1:14" ht="27.75" customHeight="1">
      <c r="A25" s="52" t="s">
        <v>1099</v>
      </c>
      <c r="D25" s="50">
        <v>1104322</v>
      </c>
      <c r="E25" s="32" t="s">
        <v>72</v>
      </c>
      <c r="F25" s="32" t="s">
        <v>52</v>
      </c>
      <c r="G25" s="32" t="s">
        <v>1100</v>
      </c>
      <c r="H25" s="14" t="s">
        <v>34</v>
      </c>
      <c r="J25" s="34">
        <v>41470</v>
      </c>
      <c r="K25" s="34">
        <v>42536</v>
      </c>
      <c r="L25" s="33">
        <v>206162344</v>
      </c>
      <c r="M25" s="50"/>
    </row>
    <row r="26" spans="1:14" ht="15" customHeight="1">
      <c r="A26" s="32" t="s">
        <v>73</v>
      </c>
      <c r="D26" s="50">
        <v>15388</v>
      </c>
      <c r="E26" s="32" t="s">
        <v>74</v>
      </c>
      <c r="F26" s="32" t="s">
        <v>52</v>
      </c>
      <c r="G26" s="32" t="s">
        <v>75</v>
      </c>
      <c r="H26" s="14" t="s">
        <v>34</v>
      </c>
      <c r="J26" s="34">
        <v>41654</v>
      </c>
      <c r="K26" s="34">
        <v>42719</v>
      </c>
      <c r="L26" s="33">
        <v>106450084</v>
      </c>
    </row>
    <row r="27" spans="1:14" ht="17.25" customHeight="1">
      <c r="A27" s="32" t="s">
        <v>1078</v>
      </c>
      <c r="D27" s="50">
        <v>16184</v>
      </c>
      <c r="E27" s="32" t="s">
        <v>76</v>
      </c>
      <c r="F27" s="32" t="s">
        <v>52</v>
      </c>
      <c r="G27" s="32" t="s">
        <v>1079</v>
      </c>
      <c r="H27" s="14" t="s">
        <v>34</v>
      </c>
      <c r="J27" s="34">
        <v>41654</v>
      </c>
      <c r="K27" s="34">
        <v>42719</v>
      </c>
      <c r="L27" s="33">
        <v>188802860</v>
      </c>
      <c r="M27" s="53"/>
    </row>
    <row r="28" spans="1:14" ht="29.25" customHeight="1">
      <c r="A28" s="52" t="s">
        <v>1080</v>
      </c>
      <c r="D28" s="50">
        <v>1097690</v>
      </c>
      <c r="E28" s="32" t="s">
        <v>312</v>
      </c>
      <c r="F28" s="32" t="s">
        <v>52</v>
      </c>
      <c r="G28" s="32" t="s">
        <v>39</v>
      </c>
      <c r="H28" s="14" t="s">
        <v>34</v>
      </c>
      <c r="J28" s="34">
        <v>41623</v>
      </c>
      <c r="K28" s="34">
        <v>42689</v>
      </c>
      <c r="L28" s="33">
        <v>279010694</v>
      </c>
    </row>
    <row r="29" spans="1:14" ht="15.75" customHeight="1">
      <c r="A29" s="52" t="s">
        <v>1081</v>
      </c>
      <c r="D29" s="50">
        <v>1097690</v>
      </c>
      <c r="E29" s="32" t="s">
        <v>312</v>
      </c>
      <c r="F29" s="32" t="s">
        <v>52</v>
      </c>
      <c r="G29" s="32" t="s">
        <v>39</v>
      </c>
      <c r="H29" s="14" t="s">
        <v>34</v>
      </c>
      <c r="J29" s="34">
        <v>41623</v>
      </c>
      <c r="K29" s="34">
        <v>42689</v>
      </c>
      <c r="L29" s="33">
        <v>178336734</v>
      </c>
    </row>
    <row r="30" spans="1:14" ht="15" customHeight="1">
      <c r="A30" s="32" t="s">
        <v>1082</v>
      </c>
      <c r="D30" s="50">
        <v>1101948</v>
      </c>
      <c r="E30" s="32" t="s">
        <v>77</v>
      </c>
      <c r="F30" s="32" t="s">
        <v>52</v>
      </c>
      <c r="G30" s="32" t="s">
        <v>78</v>
      </c>
      <c r="H30" s="14" t="s">
        <v>34</v>
      </c>
      <c r="J30" s="34">
        <v>41409</v>
      </c>
      <c r="K30" s="34">
        <v>42475</v>
      </c>
      <c r="L30" s="33">
        <v>160549490</v>
      </c>
    </row>
    <row r="31" spans="1:14" ht="28.5" customHeight="1">
      <c r="A31" s="32" t="s">
        <v>1084</v>
      </c>
      <c r="D31" s="50">
        <v>13551</v>
      </c>
      <c r="E31" s="32" t="s">
        <v>79</v>
      </c>
      <c r="F31" s="32" t="s">
        <v>52</v>
      </c>
      <c r="G31" s="52" t="s">
        <v>1083</v>
      </c>
      <c r="H31" s="14" t="s">
        <v>80</v>
      </c>
      <c r="J31" s="34">
        <v>41409</v>
      </c>
      <c r="K31" s="34">
        <v>42109</v>
      </c>
      <c r="L31" s="33">
        <v>56280546</v>
      </c>
    </row>
    <row r="32" spans="1:14" ht="15" customHeight="1">
      <c r="A32" s="32" t="s">
        <v>81</v>
      </c>
      <c r="D32" s="50">
        <v>1110964</v>
      </c>
      <c r="E32" s="32" t="s">
        <v>82</v>
      </c>
      <c r="F32" s="32" t="s">
        <v>52</v>
      </c>
      <c r="G32" s="32" t="s">
        <v>83</v>
      </c>
      <c r="H32" s="14" t="s">
        <v>34</v>
      </c>
      <c r="J32" s="34">
        <v>41470</v>
      </c>
      <c r="K32" s="34">
        <v>42536</v>
      </c>
      <c r="L32" s="33">
        <v>105729644</v>
      </c>
    </row>
    <row r="33" spans="1:13" ht="15" customHeight="1">
      <c r="A33" s="32" t="s">
        <v>84</v>
      </c>
      <c r="D33" s="50">
        <v>16090</v>
      </c>
      <c r="E33" s="32" t="s">
        <v>85</v>
      </c>
      <c r="F33" s="32" t="s">
        <v>52</v>
      </c>
      <c r="G33" s="32" t="s">
        <v>1085</v>
      </c>
      <c r="H33" s="14" t="s">
        <v>34</v>
      </c>
      <c r="J33" s="34">
        <v>41593</v>
      </c>
      <c r="K33" s="34">
        <v>42658</v>
      </c>
      <c r="L33" s="33">
        <v>151783050</v>
      </c>
      <c r="M33" s="52"/>
    </row>
    <row r="34" spans="1:13" ht="15" customHeight="1">
      <c r="A34" s="32" t="s">
        <v>87</v>
      </c>
      <c r="D34" s="50">
        <v>12501</v>
      </c>
      <c r="E34" s="32" t="s">
        <v>88</v>
      </c>
      <c r="F34" s="32" t="s">
        <v>52</v>
      </c>
      <c r="G34" s="32" t="s">
        <v>89</v>
      </c>
      <c r="H34" s="14" t="s">
        <v>34</v>
      </c>
      <c r="J34" s="34">
        <v>41593</v>
      </c>
      <c r="K34" s="34">
        <v>42292</v>
      </c>
      <c r="L34" s="33">
        <v>29160525</v>
      </c>
    </row>
    <row r="35" spans="1:13" ht="15" customHeight="1">
      <c r="A35" s="32" t="s">
        <v>90</v>
      </c>
      <c r="D35" s="50">
        <v>9518</v>
      </c>
      <c r="E35" s="32" t="s">
        <v>91</v>
      </c>
      <c r="F35" s="32" t="s">
        <v>52</v>
      </c>
      <c r="G35" s="32" t="s">
        <v>92</v>
      </c>
      <c r="H35" s="14" t="s">
        <v>34</v>
      </c>
      <c r="J35" s="34">
        <v>41593</v>
      </c>
      <c r="K35" s="34">
        <v>42292</v>
      </c>
      <c r="L35" s="33">
        <v>22796128</v>
      </c>
    </row>
    <row r="36" spans="1:13" ht="15" customHeight="1">
      <c r="A36" s="32" t="s">
        <v>93</v>
      </c>
      <c r="D36" s="50">
        <v>14869</v>
      </c>
      <c r="E36" s="32" t="s">
        <v>94</v>
      </c>
      <c r="F36" s="32" t="s">
        <v>52</v>
      </c>
      <c r="G36" s="32" t="s">
        <v>95</v>
      </c>
      <c r="H36" s="14" t="s">
        <v>34</v>
      </c>
      <c r="J36" s="34">
        <v>41593</v>
      </c>
      <c r="K36" s="34">
        <v>42292</v>
      </c>
      <c r="L36" s="33">
        <v>32145258</v>
      </c>
    </row>
    <row r="37" spans="1:13" ht="15" customHeight="1">
      <c r="A37" s="32" t="s">
        <v>96</v>
      </c>
      <c r="D37" s="50">
        <v>1116979</v>
      </c>
      <c r="E37" s="32" t="s">
        <v>97</v>
      </c>
      <c r="F37" s="32" t="s">
        <v>52</v>
      </c>
      <c r="G37" s="32" t="s">
        <v>98</v>
      </c>
      <c r="H37" s="14" t="s">
        <v>34</v>
      </c>
      <c r="J37" s="34">
        <v>41613</v>
      </c>
      <c r="K37" s="34">
        <v>42313</v>
      </c>
      <c r="L37" s="33">
        <v>67039416</v>
      </c>
    </row>
    <row r="38" spans="1:13" ht="15" customHeight="1">
      <c r="A38" s="32" t="s">
        <v>99</v>
      </c>
      <c r="D38" s="50">
        <v>10155</v>
      </c>
      <c r="E38" s="32" t="s">
        <v>100</v>
      </c>
      <c r="F38" s="32" t="s">
        <v>52</v>
      </c>
      <c r="G38" s="32" t="s">
        <v>62</v>
      </c>
      <c r="H38" s="14" t="s">
        <v>34</v>
      </c>
      <c r="J38" s="34">
        <v>41562</v>
      </c>
      <c r="K38" s="34">
        <v>42628</v>
      </c>
      <c r="L38" s="33">
        <v>51879749</v>
      </c>
    </row>
    <row r="39" spans="1:13" ht="15" customHeight="1">
      <c r="A39" s="32" t="s">
        <v>101</v>
      </c>
      <c r="D39" s="50">
        <v>1118009</v>
      </c>
      <c r="E39" s="32" t="s">
        <v>102</v>
      </c>
      <c r="F39" s="32" t="s">
        <v>52</v>
      </c>
      <c r="G39" s="32" t="s">
        <v>103</v>
      </c>
      <c r="H39" s="14" t="s">
        <v>34</v>
      </c>
      <c r="J39" s="34">
        <v>41532</v>
      </c>
      <c r="K39" s="34">
        <v>42231</v>
      </c>
      <c r="L39" s="33">
        <v>31434665</v>
      </c>
    </row>
    <row r="40" spans="1:13" ht="15" customHeight="1">
      <c r="A40" s="32" t="s">
        <v>1086</v>
      </c>
      <c r="D40" s="50">
        <v>10932</v>
      </c>
      <c r="E40" s="32" t="s">
        <v>104</v>
      </c>
      <c r="F40" s="32" t="s">
        <v>52</v>
      </c>
      <c r="G40" s="32" t="s">
        <v>105</v>
      </c>
      <c r="H40" s="14" t="s">
        <v>34</v>
      </c>
      <c r="J40" s="34">
        <v>41654</v>
      </c>
      <c r="K40" s="34">
        <v>42719</v>
      </c>
      <c r="L40" s="33">
        <v>58409523</v>
      </c>
    </row>
    <row r="41" spans="1:13" ht="15" customHeight="1">
      <c r="A41" s="32" t="s">
        <v>1087</v>
      </c>
      <c r="D41" s="50" t="s">
        <v>936</v>
      </c>
      <c r="E41" s="32" t="s">
        <v>106</v>
      </c>
      <c r="F41" s="32" t="s">
        <v>52</v>
      </c>
      <c r="G41" s="32" t="s">
        <v>107</v>
      </c>
      <c r="H41" s="14" t="s">
        <v>34</v>
      </c>
      <c r="J41" s="34">
        <v>41654</v>
      </c>
      <c r="K41" s="34">
        <v>42353</v>
      </c>
      <c r="L41" s="33">
        <v>63280123</v>
      </c>
    </row>
    <row r="42" spans="1:13" ht="15" customHeight="1">
      <c r="A42" s="32" t="s">
        <v>108</v>
      </c>
      <c r="D42" s="50">
        <v>1116409</v>
      </c>
      <c r="E42" s="32" t="s">
        <v>109</v>
      </c>
      <c r="F42" s="32" t="s">
        <v>52</v>
      </c>
      <c r="G42" s="32" t="s">
        <v>110</v>
      </c>
      <c r="H42" s="14" t="s">
        <v>80</v>
      </c>
      <c r="J42" s="34">
        <v>41378</v>
      </c>
      <c r="K42" s="34">
        <v>42078</v>
      </c>
      <c r="L42" s="33">
        <v>30156752</v>
      </c>
    </row>
    <row r="43" spans="1:13" ht="15" customHeight="1">
      <c r="A43" s="32" t="s">
        <v>111</v>
      </c>
      <c r="D43" s="50">
        <v>1118983</v>
      </c>
      <c r="E43" s="32" t="s">
        <v>112</v>
      </c>
      <c r="F43" s="32" t="s">
        <v>52</v>
      </c>
      <c r="G43" s="32" t="s">
        <v>113</v>
      </c>
      <c r="H43" s="14" t="s">
        <v>34</v>
      </c>
      <c r="J43" s="34">
        <v>41378</v>
      </c>
      <c r="K43" s="34">
        <v>42078</v>
      </c>
      <c r="L43" s="33">
        <v>39387722</v>
      </c>
    </row>
    <row r="44" spans="1:13" ht="15" customHeight="1">
      <c r="A44" s="32" t="s">
        <v>1088</v>
      </c>
      <c r="D44" s="50">
        <v>12554</v>
      </c>
      <c r="E44" s="32" t="s">
        <v>114</v>
      </c>
      <c r="F44" s="32" t="s">
        <v>52</v>
      </c>
      <c r="G44" s="32" t="s">
        <v>115</v>
      </c>
      <c r="H44" s="14" t="s">
        <v>34</v>
      </c>
      <c r="J44" s="34">
        <v>41379</v>
      </c>
      <c r="K44" s="34">
        <v>42078</v>
      </c>
      <c r="L44" s="33">
        <v>45655916</v>
      </c>
    </row>
    <row r="45" spans="1:13" ht="33" customHeight="1">
      <c r="A45" s="32" t="s">
        <v>1089</v>
      </c>
      <c r="D45" s="50">
        <v>10532</v>
      </c>
      <c r="E45" s="52" t="s">
        <v>1090</v>
      </c>
      <c r="F45" s="32" t="s">
        <v>52</v>
      </c>
      <c r="G45" s="32" t="s">
        <v>116</v>
      </c>
      <c r="H45" s="14" t="s">
        <v>34</v>
      </c>
      <c r="J45" s="34">
        <v>41562</v>
      </c>
      <c r="K45" s="34">
        <v>42262</v>
      </c>
      <c r="L45" s="33">
        <v>55089355</v>
      </c>
    </row>
    <row r="46" spans="1:13" ht="28.5" customHeight="1">
      <c r="A46" s="32" t="s">
        <v>117</v>
      </c>
      <c r="D46" s="50">
        <v>1119551</v>
      </c>
      <c r="E46" s="52" t="s">
        <v>152</v>
      </c>
      <c r="F46" s="32" t="s">
        <v>52</v>
      </c>
      <c r="G46" s="32" t="s">
        <v>118</v>
      </c>
      <c r="H46" s="14" t="s">
        <v>34</v>
      </c>
      <c r="J46" s="34">
        <v>41532</v>
      </c>
      <c r="K46" s="34">
        <v>42597</v>
      </c>
      <c r="L46" s="33">
        <v>20417335</v>
      </c>
    </row>
    <row r="47" spans="1:13" ht="15" customHeight="1">
      <c r="A47" s="32" t="s">
        <v>1091</v>
      </c>
      <c r="D47" s="50">
        <v>6649</v>
      </c>
      <c r="E47" s="32" t="s">
        <v>119</v>
      </c>
      <c r="F47" s="32" t="s">
        <v>52</v>
      </c>
      <c r="G47" s="32" t="s">
        <v>120</v>
      </c>
      <c r="H47" s="14" t="s">
        <v>34</v>
      </c>
      <c r="J47" s="34">
        <v>41445</v>
      </c>
      <c r="K47" s="34">
        <v>41963</v>
      </c>
      <c r="L47" s="33">
        <v>30575647</v>
      </c>
    </row>
    <row r="48" spans="1:13" ht="15" customHeight="1">
      <c r="A48" s="32" t="s">
        <v>121</v>
      </c>
      <c r="D48" s="50">
        <v>10838</v>
      </c>
      <c r="E48" s="32" t="s">
        <v>122</v>
      </c>
      <c r="F48" s="32" t="s">
        <v>52</v>
      </c>
      <c r="G48" s="32" t="s">
        <v>123</v>
      </c>
      <c r="H48" s="14" t="s">
        <v>34</v>
      </c>
      <c r="J48" s="34">
        <v>41379</v>
      </c>
      <c r="K48" s="34">
        <v>42078</v>
      </c>
      <c r="L48" s="33">
        <v>30509868</v>
      </c>
    </row>
    <row r="49" spans="1:13" ht="41.25" customHeight="1">
      <c r="A49" s="52" t="s">
        <v>1063</v>
      </c>
      <c r="D49" s="50">
        <v>8529</v>
      </c>
      <c r="E49" s="32" t="s">
        <v>124</v>
      </c>
      <c r="F49" s="32" t="s">
        <v>52</v>
      </c>
      <c r="G49" s="32" t="s">
        <v>1064</v>
      </c>
      <c r="H49" s="14" t="s">
        <v>34</v>
      </c>
      <c r="J49" s="34">
        <v>41532</v>
      </c>
      <c r="K49" s="34">
        <v>42415</v>
      </c>
      <c r="L49" s="33">
        <v>123282712</v>
      </c>
      <c r="M49" s="52" t="s">
        <v>1065</v>
      </c>
    </row>
    <row r="50" spans="1:13" ht="15" customHeight="1">
      <c r="A50" s="198" t="s">
        <v>1066</v>
      </c>
      <c r="B50" s="198"/>
      <c r="C50" s="198"/>
      <c r="D50" s="199">
        <v>1117803</v>
      </c>
      <c r="E50" s="198" t="s">
        <v>125</v>
      </c>
      <c r="F50" s="198" t="s">
        <v>52</v>
      </c>
      <c r="G50" s="198" t="s">
        <v>126</v>
      </c>
      <c r="H50" s="194" t="s">
        <v>34</v>
      </c>
      <c r="I50" s="198"/>
      <c r="J50" s="200">
        <v>41654</v>
      </c>
      <c r="K50" s="200">
        <v>43084</v>
      </c>
      <c r="L50" s="201">
        <v>182394998</v>
      </c>
      <c r="M50" s="52"/>
    </row>
    <row r="51" spans="1:13" ht="15" customHeight="1">
      <c r="A51" s="32" t="s">
        <v>127</v>
      </c>
      <c r="D51" s="50">
        <v>5052</v>
      </c>
      <c r="E51" s="32" t="s">
        <v>128</v>
      </c>
      <c r="F51" s="32" t="s">
        <v>52</v>
      </c>
      <c r="G51" s="32" t="s">
        <v>129</v>
      </c>
      <c r="H51" s="14" t="s">
        <v>34</v>
      </c>
      <c r="J51" s="34">
        <v>41653</v>
      </c>
      <c r="K51" s="34">
        <v>42719</v>
      </c>
      <c r="L51" s="33">
        <v>46306232</v>
      </c>
    </row>
    <row r="52" spans="1:13" ht="15" customHeight="1">
      <c r="A52" s="32" t="s">
        <v>1067</v>
      </c>
      <c r="D52" s="50">
        <v>13993</v>
      </c>
      <c r="E52" s="32" t="s">
        <v>130</v>
      </c>
      <c r="F52" s="32" t="s">
        <v>52</v>
      </c>
      <c r="G52" s="32" t="s">
        <v>131</v>
      </c>
      <c r="H52" s="14" t="s">
        <v>34</v>
      </c>
      <c r="J52" s="34">
        <v>41654</v>
      </c>
      <c r="K52" s="34">
        <v>42719</v>
      </c>
      <c r="L52" s="33">
        <v>115580286</v>
      </c>
      <c r="M52" s="52"/>
    </row>
    <row r="53" spans="1:13" ht="15" customHeight="1">
      <c r="A53" s="32" t="s">
        <v>132</v>
      </c>
      <c r="D53" s="50">
        <v>10239</v>
      </c>
      <c r="E53" s="32" t="s">
        <v>133</v>
      </c>
      <c r="F53" s="32" t="s">
        <v>52</v>
      </c>
      <c r="G53" s="32" t="s">
        <v>134</v>
      </c>
      <c r="J53" s="34">
        <v>41409</v>
      </c>
      <c r="K53" s="34">
        <v>42840</v>
      </c>
      <c r="L53" s="33">
        <v>355738239</v>
      </c>
    </row>
    <row r="54" spans="1:13" ht="15" customHeight="1">
      <c r="A54" s="32" t="s">
        <v>1068</v>
      </c>
      <c r="D54" s="50">
        <v>17115</v>
      </c>
      <c r="E54" s="32" t="s">
        <v>135</v>
      </c>
      <c r="F54" s="32" t="s">
        <v>52</v>
      </c>
      <c r="G54" s="32" t="s">
        <v>136</v>
      </c>
      <c r="H54" s="14" t="s">
        <v>34</v>
      </c>
      <c r="J54" s="34">
        <v>41654</v>
      </c>
      <c r="K54" s="34">
        <v>42536</v>
      </c>
      <c r="L54" s="33">
        <v>148996884</v>
      </c>
      <c r="M54" s="52"/>
    </row>
    <row r="55" spans="1:13" ht="29.25" customHeight="1">
      <c r="A55" s="52" t="s">
        <v>1070</v>
      </c>
      <c r="D55" s="50" t="s">
        <v>1069</v>
      </c>
      <c r="E55" s="52" t="s">
        <v>137</v>
      </c>
      <c r="F55" s="32" t="s">
        <v>52</v>
      </c>
      <c r="G55" s="32" t="s">
        <v>1071</v>
      </c>
      <c r="H55" s="14" t="s">
        <v>34</v>
      </c>
      <c r="J55" s="34">
        <v>41654</v>
      </c>
      <c r="K55" s="34">
        <v>42719</v>
      </c>
      <c r="L55" s="33">
        <v>185728437</v>
      </c>
      <c r="M55" s="52"/>
    </row>
    <row r="56" spans="1:13" ht="15" customHeight="1">
      <c r="A56" s="32" t="s">
        <v>138</v>
      </c>
      <c r="D56" s="50" t="s">
        <v>1072</v>
      </c>
      <c r="E56" s="52" t="s">
        <v>139</v>
      </c>
      <c r="F56" s="32" t="s">
        <v>52</v>
      </c>
      <c r="G56" s="32" t="s">
        <v>140</v>
      </c>
      <c r="H56" s="14" t="s">
        <v>141</v>
      </c>
      <c r="J56" s="34">
        <v>41675</v>
      </c>
      <c r="K56" s="34">
        <v>42009</v>
      </c>
      <c r="L56" s="33">
        <v>11194404</v>
      </c>
    </row>
    <row r="57" spans="1:13" ht="29.25" customHeight="1">
      <c r="A57" s="32" t="s">
        <v>142</v>
      </c>
      <c r="D57" s="50" t="s">
        <v>1073</v>
      </c>
      <c r="E57" s="52" t="s">
        <v>143</v>
      </c>
      <c r="F57" s="32" t="s">
        <v>52</v>
      </c>
      <c r="G57" s="32" t="s">
        <v>144</v>
      </c>
      <c r="H57" s="14" t="s">
        <v>34</v>
      </c>
      <c r="J57" s="34">
        <v>41675</v>
      </c>
      <c r="K57" s="34">
        <v>41978</v>
      </c>
      <c r="L57" s="33">
        <v>10956968</v>
      </c>
    </row>
    <row r="58" spans="1:13" ht="15" customHeight="1">
      <c r="A58" s="32" t="s">
        <v>1074</v>
      </c>
      <c r="D58" s="50">
        <v>14931</v>
      </c>
      <c r="E58" s="52" t="s">
        <v>145</v>
      </c>
      <c r="F58" s="32" t="s">
        <v>52</v>
      </c>
      <c r="G58" s="32" t="s">
        <v>146</v>
      </c>
      <c r="H58" s="14" t="s">
        <v>34</v>
      </c>
      <c r="J58" s="34">
        <v>41623</v>
      </c>
      <c r="K58" s="34">
        <v>42505</v>
      </c>
      <c r="L58" s="33">
        <v>44602321</v>
      </c>
    </row>
    <row r="59" spans="1:13" ht="15" customHeight="1">
      <c r="A59" s="32" t="s">
        <v>1075</v>
      </c>
      <c r="D59" s="50">
        <v>14255</v>
      </c>
      <c r="E59" s="52" t="s">
        <v>147</v>
      </c>
      <c r="F59" s="32" t="s">
        <v>52</v>
      </c>
      <c r="G59" s="32" t="s">
        <v>148</v>
      </c>
      <c r="H59" s="14" t="s">
        <v>34</v>
      </c>
      <c r="J59" s="34">
        <v>41623</v>
      </c>
      <c r="K59" s="34">
        <v>42505</v>
      </c>
      <c r="L59" s="33">
        <v>57223784</v>
      </c>
    </row>
    <row r="60" spans="1:13" ht="28.5" customHeight="1">
      <c r="A60" s="52" t="s">
        <v>1076</v>
      </c>
      <c r="D60" s="50">
        <v>14255</v>
      </c>
      <c r="E60" s="52" t="s">
        <v>278</v>
      </c>
      <c r="F60" s="32" t="s">
        <v>52</v>
      </c>
      <c r="G60" s="52" t="s">
        <v>149</v>
      </c>
      <c r="H60" s="14" t="s">
        <v>34</v>
      </c>
      <c r="J60" s="34">
        <v>41623</v>
      </c>
      <c r="K60" s="32" t="s">
        <v>150</v>
      </c>
      <c r="L60" s="33">
        <v>306117696</v>
      </c>
    </row>
    <row r="61" spans="1:13" ht="30" customHeight="1">
      <c r="A61" s="32" t="s">
        <v>151</v>
      </c>
      <c r="D61" s="50">
        <v>1119551</v>
      </c>
      <c r="E61" s="52" t="s">
        <v>152</v>
      </c>
      <c r="F61" s="32" t="s">
        <v>52</v>
      </c>
      <c r="G61" s="52" t="s">
        <v>153</v>
      </c>
      <c r="H61" s="14" t="s">
        <v>34</v>
      </c>
      <c r="J61" s="34">
        <v>41501</v>
      </c>
      <c r="K61" s="34">
        <v>42566</v>
      </c>
      <c r="L61" s="33">
        <v>21706885</v>
      </c>
    </row>
    <row r="62" spans="1:13" ht="15" customHeight="1">
      <c r="A62" s="32" t="s">
        <v>154</v>
      </c>
      <c r="D62" s="50">
        <v>16087</v>
      </c>
      <c r="E62" s="52" t="s">
        <v>155</v>
      </c>
      <c r="F62" s="32" t="s">
        <v>52</v>
      </c>
      <c r="G62" s="52" t="s">
        <v>156</v>
      </c>
      <c r="H62" s="14" t="s">
        <v>34</v>
      </c>
      <c r="J62" s="34">
        <v>41562</v>
      </c>
      <c r="K62" s="34">
        <v>42628</v>
      </c>
      <c r="L62" s="33">
        <v>27381288</v>
      </c>
    </row>
    <row r="63" spans="1:13" ht="15" customHeight="1">
      <c r="A63" s="32" t="s">
        <v>157</v>
      </c>
      <c r="D63" s="50">
        <v>1029495</v>
      </c>
      <c r="E63" s="52" t="s">
        <v>158</v>
      </c>
      <c r="F63" s="32" t="s">
        <v>52</v>
      </c>
      <c r="G63" s="52" t="s">
        <v>159</v>
      </c>
      <c r="H63" s="14" t="s">
        <v>34</v>
      </c>
      <c r="J63" s="34">
        <v>41320</v>
      </c>
      <c r="K63" s="34">
        <v>42019</v>
      </c>
      <c r="L63" s="33">
        <v>47766753</v>
      </c>
    </row>
    <row r="64" spans="1:13" ht="30.75" customHeight="1">
      <c r="A64" s="32" t="s">
        <v>160</v>
      </c>
      <c r="D64" s="50">
        <v>13256</v>
      </c>
      <c r="E64" s="52" t="s">
        <v>1108</v>
      </c>
      <c r="F64" s="32" t="s">
        <v>52</v>
      </c>
      <c r="G64" s="52" t="s">
        <v>161</v>
      </c>
      <c r="H64" s="14" t="s">
        <v>69</v>
      </c>
      <c r="J64" s="34">
        <v>41409</v>
      </c>
      <c r="K64" s="34">
        <v>41744</v>
      </c>
      <c r="L64" s="33">
        <v>36376160</v>
      </c>
      <c r="M64" s="32" t="s">
        <v>1077</v>
      </c>
    </row>
    <row r="65" spans="1:13" ht="15" customHeight="1">
      <c r="A65" s="32" t="s">
        <v>1049</v>
      </c>
      <c r="D65" s="50">
        <v>5052</v>
      </c>
      <c r="E65" s="52" t="s">
        <v>128</v>
      </c>
      <c r="F65" s="32" t="s">
        <v>52</v>
      </c>
      <c r="G65" s="52" t="s">
        <v>129</v>
      </c>
      <c r="H65" s="14" t="s">
        <v>34</v>
      </c>
      <c r="J65" s="34">
        <v>41289</v>
      </c>
      <c r="K65" s="34">
        <v>42078</v>
      </c>
      <c r="L65" s="33">
        <v>31877867</v>
      </c>
    </row>
    <row r="66" spans="1:13" ht="15" customHeight="1">
      <c r="A66" s="32" t="s">
        <v>162</v>
      </c>
      <c r="D66" s="50">
        <v>12211</v>
      </c>
      <c r="E66" s="52" t="s">
        <v>163</v>
      </c>
      <c r="F66" s="32" t="s">
        <v>52</v>
      </c>
      <c r="G66" s="52" t="s">
        <v>164</v>
      </c>
      <c r="H66" s="14" t="s">
        <v>34</v>
      </c>
      <c r="J66" s="34">
        <v>41409</v>
      </c>
      <c r="K66" s="34">
        <v>42475</v>
      </c>
      <c r="L66" s="33">
        <v>74424118</v>
      </c>
    </row>
    <row r="67" spans="1:13" ht="15" customHeight="1">
      <c r="A67" s="32" t="s">
        <v>1050</v>
      </c>
      <c r="D67" s="50">
        <v>16520</v>
      </c>
      <c r="E67" s="52" t="s">
        <v>165</v>
      </c>
      <c r="F67" s="32" t="s">
        <v>52</v>
      </c>
      <c r="G67" s="52" t="s">
        <v>166</v>
      </c>
      <c r="H67" s="14" t="s">
        <v>34</v>
      </c>
      <c r="J67" s="34">
        <v>41623</v>
      </c>
      <c r="K67" s="34">
        <v>42323</v>
      </c>
      <c r="L67" s="33">
        <v>167368102</v>
      </c>
    </row>
    <row r="68" spans="1:13" ht="29.25" customHeight="1">
      <c r="A68" s="32" t="s">
        <v>167</v>
      </c>
      <c r="D68" s="50">
        <v>1119551</v>
      </c>
      <c r="E68" s="52" t="s">
        <v>168</v>
      </c>
      <c r="F68" s="32" t="s">
        <v>52</v>
      </c>
      <c r="G68" s="52" t="s">
        <v>169</v>
      </c>
      <c r="H68" s="14" t="s">
        <v>34</v>
      </c>
      <c r="J68" s="34">
        <v>41654</v>
      </c>
      <c r="K68" s="34">
        <v>43084</v>
      </c>
      <c r="L68" s="33">
        <v>45463145</v>
      </c>
    </row>
    <row r="69" spans="1:13" ht="30.75" customHeight="1">
      <c r="A69" s="52" t="s">
        <v>1051</v>
      </c>
      <c r="D69" s="50">
        <v>13575</v>
      </c>
      <c r="E69" s="52" t="s">
        <v>170</v>
      </c>
      <c r="F69" s="32" t="s">
        <v>52</v>
      </c>
      <c r="G69" s="52" t="s">
        <v>171</v>
      </c>
      <c r="H69" s="14" t="s">
        <v>34</v>
      </c>
      <c r="J69" s="34">
        <v>41440</v>
      </c>
      <c r="K69" s="34">
        <v>42505</v>
      </c>
      <c r="L69" s="33">
        <v>241369938</v>
      </c>
    </row>
    <row r="70" spans="1:13" ht="15" customHeight="1">
      <c r="A70" s="32" t="s">
        <v>172</v>
      </c>
      <c r="D70" s="50">
        <v>1104520</v>
      </c>
      <c r="E70" s="52" t="s">
        <v>173</v>
      </c>
      <c r="F70" s="32" t="s">
        <v>52</v>
      </c>
      <c r="G70" s="52" t="s">
        <v>174</v>
      </c>
      <c r="H70" s="14" t="s">
        <v>34</v>
      </c>
      <c r="J70" s="34">
        <v>41379</v>
      </c>
      <c r="K70" s="34">
        <v>42078</v>
      </c>
      <c r="L70" s="33">
        <v>13740432</v>
      </c>
    </row>
    <row r="71" spans="1:13" ht="18" customHeight="1">
      <c r="A71" s="32" t="s">
        <v>1052</v>
      </c>
      <c r="D71" s="50">
        <v>15905</v>
      </c>
      <c r="E71" s="52" t="s">
        <v>175</v>
      </c>
      <c r="F71" s="32" t="s">
        <v>52</v>
      </c>
      <c r="G71" s="52" t="s">
        <v>1053</v>
      </c>
      <c r="H71" s="14" t="s">
        <v>34</v>
      </c>
      <c r="J71" s="34">
        <v>41562</v>
      </c>
      <c r="K71" s="34">
        <v>42262</v>
      </c>
      <c r="L71" s="33">
        <v>80216924</v>
      </c>
      <c r="M71" s="52"/>
    </row>
    <row r="72" spans="1:13" ht="42.75" customHeight="1">
      <c r="A72" s="52" t="s">
        <v>1054</v>
      </c>
      <c r="D72" s="50">
        <v>1119296</v>
      </c>
      <c r="E72" s="52" t="s">
        <v>176</v>
      </c>
      <c r="F72" s="32" t="s">
        <v>52</v>
      </c>
      <c r="G72" s="52" t="s">
        <v>177</v>
      </c>
      <c r="H72" s="14" t="s">
        <v>34</v>
      </c>
      <c r="J72" s="34">
        <v>41532</v>
      </c>
      <c r="K72" s="34">
        <v>42597</v>
      </c>
      <c r="L72" s="33">
        <v>362877602</v>
      </c>
      <c r="M72" s="52"/>
    </row>
    <row r="73" spans="1:13" ht="15.75" customHeight="1">
      <c r="A73" s="32" t="s">
        <v>1055</v>
      </c>
      <c r="D73" s="50">
        <v>1116730</v>
      </c>
      <c r="E73" s="52" t="s">
        <v>178</v>
      </c>
      <c r="F73" s="32" t="s">
        <v>52</v>
      </c>
      <c r="G73" s="52" t="s">
        <v>1056</v>
      </c>
      <c r="H73" s="14" t="s">
        <v>34</v>
      </c>
      <c r="J73" s="34">
        <v>41430</v>
      </c>
      <c r="K73" s="34">
        <v>41856</v>
      </c>
      <c r="L73" s="33">
        <v>38910810</v>
      </c>
      <c r="M73" s="52"/>
    </row>
    <row r="74" spans="1:13" ht="15" customHeight="1">
      <c r="A74" s="32" t="s">
        <v>1057</v>
      </c>
      <c r="D74" s="50">
        <v>1116706</v>
      </c>
      <c r="E74" s="52" t="s">
        <v>180</v>
      </c>
      <c r="F74" s="32" t="s">
        <v>52</v>
      </c>
      <c r="G74" s="52" t="s">
        <v>181</v>
      </c>
      <c r="H74" s="14" t="s">
        <v>34</v>
      </c>
      <c r="J74" s="34">
        <v>41460</v>
      </c>
      <c r="K74" s="34">
        <v>42160</v>
      </c>
      <c r="L74" s="33">
        <v>76914477</v>
      </c>
    </row>
    <row r="75" spans="1:13" ht="29.25" customHeight="1">
      <c r="A75" s="52" t="s">
        <v>1058</v>
      </c>
      <c r="D75" s="50">
        <v>1099241</v>
      </c>
      <c r="E75" s="52" t="s">
        <v>182</v>
      </c>
      <c r="F75" s="32" t="s">
        <v>52</v>
      </c>
      <c r="G75" s="52" t="s">
        <v>183</v>
      </c>
      <c r="H75" s="14" t="s">
        <v>34</v>
      </c>
      <c r="J75" s="34">
        <v>41491</v>
      </c>
      <c r="K75" s="34">
        <v>42190</v>
      </c>
      <c r="L75" s="33">
        <v>181323635</v>
      </c>
    </row>
    <row r="76" spans="1:13" ht="26.25" customHeight="1">
      <c r="A76" s="32" t="s">
        <v>1059</v>
      </c>
      <c r="D76" s="50">
        <v>1116417</v>
      </c>
      <c r="E76" s="52" t="s">
        <v>184</v>
      </c>
      <c r="F76" s="32" t="s">
        <v>52</v>
      </c>
      <c r="G76" s="52" t="s">
        <v>185</v>
      </c>
      <c r="H76" s="14" t="s">
        <v>34</v>
      </c>
      <c r="J76" s="34">
        <v>41623</v>
      </c>
      <c r="K76" s="34">
        <v>42689</v>
      </c>
      <c r="L76" s="33">
        <v>106580028</v>
      </c>
    </row>
    <row r="77" spans="1:13" ht="15" customHeight="1">
      <c r="A77" s="32" t="s">
        <v>186</v>
      </c>
      <c r="D77" s="50">
        <v>13120</v>
      </c>
      <c r="E77" s="52" t="s">
        <v>187</v>
      </c>
      <c r="F77" s="32" t="s">
        <v>52</v>
      </c>
      <c r="G77" s="52" t="s">
        <v>188</v>
      </c>
      <c r="H77" s="14" t="s">
        <v>34</v>
      </c>
      <c r="J77" s="34">
        <v>41379</v>
      </c>
      <c r="K77" s="34">
        <v>42078</v>
      </c>
      <c r="L77" s="33">
        <v>25030104</v>
      </c>
    </row>
    <row r="78" spans="1:13" ht="18" customHeight="1">
      <c r="A78" s="32" t="s">
        <v>1061</v>
      </c>
      <c r="D78" s="50">
        <v>1118330</v>
      </c>
      <c r="E78" s="52" t="s">
        <v>189</v>
      </c>
      <c r="F78" s="32" t="s">
        <v>52</v>
      </c>
      <c r="G78" s="52" t="s">
        <v>1060</v>
      </c>
      <c r="H78" s="14" t="s">
        <v>34</v>
      </c>
      <c r="J78" s="34">
        <v>41379</v>
      </c>
      <c r="K78" s="34">
        <v>42078</v>
      </c>
      <c r="L78" s="33">
        <v>70124278</v>
      </c>
      <c r="M78" s="52"/>
    </row>
    <row r="79" spans="1:13" ht="15" customHeight="1">
      <c r="A79" s="32" t="s">
        <v>1062</v>
      </c>
      <c r="D79" s="50">
        <v>1096668</v>
      </c>
      <c r="E79" s="52" t="s">
        <v>191</v>
      </c>
      <c r="F79" s="32" t="s">
        <v>52</v>
      </c>
      <c r="G79" s="52" t="s">
        <v>192</v>
      </c>
      <c r="H79" s="14" t="s">
        <v>34</v>
      </c>
      <c r="J79" s="34">
        <v>41675</v>
      </c>
      <c r="K79" s="34">
        <v>42374</v>
      </c>
      <c r="L79" s="33">
        <v>58918734</v>
      </c>
    </row>
    <row r="80" spans="1:13" ht="15" customHeight="1">
      <c r="A80" s="32" t="s">
        <v>193</v>
      </c>
      <c r="D80" s="50">
        <v>1116300</v>
      </c>
      <c r="E80" s="52" t="s">
        <v>194</v>
      </c>
      <c r="F80" s="32" t="s">
        <v>52</v>
      </c>
      <c r="G80" s="52" t="s">
        <v>195</v>
      </c>
      <c r="H80" s="14" t="s">
        <v>34</v>
      </c>
      <c r="J80" s="34">
        <v>41675</v>
      </c>
      <c r="K80" s="34">
        <v>41978</v>
      </c>
      <c r="L80" s="33">
        <v>16232359</v>
      </c>
    </row>
    <row r="81" spans="1:13" ht="43.5" customHeight="1">
      <c r="A81" s="52" t="s">
        <v>1033</v>
      </c>
      <c r="D81" s="50">
        <v>1094812</v>
      </c>
      <c r="E81" s="52" t="s">
        <v>196</v>
      </c>
      <c r="F81" s="32" t="s">
        <v>52</v>
      </c>
      <c r="G81" s="52" t="s">
        <v>197</v>
      </c>
      <c r="H81" s="14" t="s">
        <v>34</v>
      </c>
      <c r="J81" s="34">
        <v>41470</v>
      </c>
      <c r="K81" s="34">
        <v>42170</v>
      </c>
      <c r="L81" s="33">
        <v>180147618</v>
      </c>
    </row>
    <row r="82" spans="1:13" ht="15" customHeight="1">
      <c r="A82" s="32" t="s">
        <v>198</v>
      </c>
      <c r="D82" s="50">
        <v>1107200</v>
      </c>
      <c r="E82" s="52" t="s">
        <v>199</v>
      </c>
      <c r="F82" s="32" t="s">
        <v>52</v>
      </c>
      <c r="G82" s="52" t="s">
        <v>200</v>
      </c>
      <c r="H82" s="14" t="s">
        <v>34</v>
      </c>
      <c r="J82" s="34">
        <v>41522</v>
      </c>
      <c r="K82" s="34">
        <v>42587</v>
      </c>
      <c r="L82" s="33">
        <v>11393712</v>
      </c>
    </row>
    <row r="83" spans="1:13" ht="15" customHeight="1">
      <c r="A83" s="32" t="s">
        <v>1034</v>
      </c>
      <c r="D83" s="50">
        <v>1116979</v>
      </c>
      <c r="E83" s="52" t="s">
        <v>97</v>
      </c>
      <c r="F83" s="32" t="s">
        <v>52</v>
      </c>
      <c r="G83" s="52" t="s">
        <v>201</v>
      </c>
      <c r="H83" s="14" t="s">
        <v>34</v>
      </c>
      <c r="J83" s="34">
        <v>41409</v>
      </c>
      <c r="K83" s="34">
        <v>42109</v>
      </c>
      <c r="L83" s="33">
        <v>153983321</v>
      </c>
    </row>
    <row r="84" spans="1:13" ht="15" customHeight="1">
      <c r="A84" s="32" t="s">
        <v>202</v>
      </c>
      <c r="D84" s="50">
        <v>11104</v>
      </c>
      <c r="E84" s="52" t="s">
        <v>203</v>
      </c>
      <c r="F84" s="32" t="s">
        <v>52</v>
      </c>
      <c r="G84" s="52" t="s">
        <v>204</v>
      </c>
      <c r="H84" s="14" t="s">
        <v>34</v>
      </c>
      <c r="J84" s="34">
        <v>41501</v>
      </c>
      <c r="K84" s="34">
        <v>42566</v>
      </c>
      <c r="L84" s="33">
        <v>47910077</v>
      </c>
    </row>
    <row r="85" spans="1:13" ht="15" customHeight="1">
      <c r="A85" s="32" t="s">
        <v>205</v>
      </c>
      <c r="D85" s="50">
        <v>12501</v>
      </c>
      <c r="E85" s="52" t="s">
        <v>104</v>
      </c>
      <c r="F85" s="32" t="s">
        <v>52</v>
      </c>
      <c r="G85" s="52" t="s">
        <v>105</v>
      </c>
      <c r="H85" s="14" t="s">
        <v>34</v>
      </c>
      <c r="J85" s="34">
        <v>41369</v>
      </c>
      <c r="K85" s="34">
        <v>41583</v>
      </c>
      <c r="L85" s="33">
        <v>27517959</v>
      </c>
    </row>
    <row r="86" spans="1:13" ht="28.5" customHeight="1">
      <c r="A86" s="32" t="s">
        <v>206</v>
      </c>
      <c r="D86" s="50">
        <v>1096817</v>
      </c>
      <c r="E86" s="52" t="s">
        <v>207</v>
      </c>
      <c r="F86" s="32" t="s">
        <v>52</v>
      </c>
      <c r="G86" s="52" t="s">
        <v>1035</v>
      </c>
      <c r="H86" s="14" t="s">
        <v>34</v>
      </c>
      <c r="J86" s="34">
        <v>41440</v>
      </c>
      <c r="K86" s="34">
        <v>42505</v>
      </c>
      <c r="L86" s="33">
        <v>83721820</v>
      </c>
    </row>
    <row r="87" spans="1:13" ht="15" customHeight="1">
      <c r="A87" s="32" t="s">
        <v>1036</v>
      </c>
      <c r="D87" s="50">
        <v>11194</v>
      </c>
      <c r="E87" s="52" t="s">
        <v>208</v>
      </c>
      <c r="F87" s="32" t="s">
        <v>52</v>
      </c>
      <c r="G87" s="52" t="s">
        <v>209</v>
      </c>
      <c r="H87" s="14" t="s">
        <v>210</v>
      </c>
      <c r="J87" s="34">
        <v>41289</v>
      </c>
      <c r="K87" s="34">
        <v>42353</v>
      </c>
      <c r="L87" s="33">
        <v>27144658</v>
      </c>
    </row>
    <row r="88" spans="1:13" ht="15" customHeight="1">
      <c r="A88" s="32" t="s">
        <v>211</v>
      </c>
      <c r="D88" s="50">
        <v>13387</v>
      </c>
      <c r="E88" s="52" t="s">
        <v>212</v>
      </c>
      <c r="F88" s="32" t="s">
        <v>52</v>
      </c>
      <c r="G88" s="52" t="s">
        <v>1037</v>
      </c>
      <c r="H88" s="14" t="s">
        <v>34</v>
      </c>
      <c r="J88" s="34">
        <v>41414</v>
      </c>
      <c r="K88" s="34">
        <v>41567</v>
      </c>
      <c r="L88" s="33">
        <v>10715502</v>
      </c>
    </row>
    <row r="89" spans="1:13" ht="42.75" customHeight="1">
      <c r="A89" s="52" t="s">
        <v>1038</v>
      </c>
      <c r="D89" s="50">
        <v>1095678</v>
      </c>
      <c r="E89" s="52" t="s">
        <v>213</v>
      </c>
      <c r="F89" s="32" t="s">
        <v>52</v>
      </c>
      <c r="G89" s="52" t="s">
        <v>214</v>
      </c>
      <c r="H89" s="14" t="s">
        <v>34</v>
      </c>
      <c r="J89" s="34">
        <v>41440</v>
      </c>
      <c r="K89" s="34">
        <v>42505</v>
      </c>
      <c r="L89" s="33">
        <v>462689056</v>
      </c>
    </row>
    <row r="90" spans="1:13" ht="15.75" customHeight="1">
      <c r="A90" s="32" t="s">
        <v>1039</v>
      </c>
      <c r="D90" s="50" t="s">
        <v>1040</v>
      </c>
      <c r="E90" s="52" t="s">
        <v>215</v>
      </c>
      <c r="F90" s="32" t="s">
        <v>52</v>
      </c>
      <c r="G90" s="52" t="s">
        <v>216</v>
      </c>
      <c r="H90" s="14" t="s">
        <v>217</v>
      </c>
      <c r="J90" s="34">
        <v>40923</v>
      </c>
      <c r="K90" s="34">
        <v>42323</v>
      </c>
      <c r="L90" s="33">
        <v>85788890</v>
      </c>
      <c r="M90" s="52"/>
    </row>
    <row r="91" spans="1:13" ht="15" customHeight="1">
      <c r="A91" s="32" t="s">
        <v>1041</v>
      </c>
      <c r="D91" s="50" t="s">
        <v>1040</v>
      </c>
      <c r="E91" s="52" t="s">
        <v>215</v>
      </c>
      <c r="F91" s="32" t="s">
        <v>52</v>
      </c>
      <c r="G91" s="52" t="s">
        <v>216</v>
      </c>
      <c r="H91" s="14" t="s">
        <v>217</v>
      </c>
      <c r="J91" s="34">
        <v>41289</v>
      </c>
      <c r="K91" s="34">
        <v>42353</v>
      </c>
      <c r="L91" s="33">
        <v>116808851</v>
      </c>
      <c r="M91" s="52"/>
    </row>
    <row r="92" spans="1:13" ht="14.25" customHeight="1">
      <c r="A92" s="32" t="s">
        <v>1042</v>
      </c>
      <c r="D92" s="50" t="s">
        <v>1040</v>
      </c>
      <c r="E92" s="52" t="s">
        <v>215</v>
      </c>
      <c r="F92" s="32" t="s">
        <v>52</v>
      </c>
      <c r="G92" s="52" t="s">
        <v>216</v>
      </c>
      <c r="H92" s="14" t="s">
        <v>217</v>
      </c>
      <c r="J92" s="34">
        <v>41379</v>
      </c>
      <c r="K92" s="34">
        <v>42444</v>
      </c>
      <c r="L92" s="33">
        <v>41708776</v>
      </c>
      <c r="M92" s="52"/>
    </row>
    <row r="93" spans="1:13" ht="16.5" customHeight="1">
      <c r="A93" s="32" t="s">
        <v>1043</v>
      </c>
      <c r="D93" s="50" t="s">
        <v>1040</v>
      </c>
      <c r="E93" s="52" t="s">
        <v>215</v>
      </c>
      <c r="F93" s="32" t="s">
        <v>52</v>
      </c>
      <c r="G93" s="52" t="s">
        <v>216</v>
      </c>
      <c r="H93" s="14" t="s">
        <v>217</v>
      </c>
      <c r="J93" s="34">
        <v>41348</v>
      </c>
      <c r="K93" s="34">
        <v>42415</v>
      </c>
      <c r="L93" s="33">
        <v>139393798</v>
      </c>
      <c r="M93" s="52"/>
    </row>
    <row r="94" spans="1:13" ht="15" customHeight="1">
      <c r="A94" s="32" t="s">
        <v>218</v>
      </c>
      <c r="D94" s="50">
        <v>15181</v>
      </c>
      <c r="E94" s="52" t="s">
        <v>219</v>
      </c>
      <c r="F94" s="32" t="s">
        <v>52</v>
      </c>
      <c r="G94" s="52" t="s">
        <v>220</v>
      </c>
      <c r="H94" s="14" t="s">
        <v>34</v>
      </c>
      <c r="J94" s="34">
        <v>41532</v>
      </c>
      <c r="K94" s="34">
        <v>42415</v>
      </c>
      <c r="L94" s="33">
        <v>45605001</v>
      </c>
    </row>
    <row r="95" spans="1:13" ht="27" customHeight="1">
      <c r="A95" s="52" t="s">
        <v>1044</v>
      </c>
      <c r="D95" s="50">
        <v>1094853</v>
      </c>
      <c r="E95" s="52" t="s">
        <v>221</v>
      </c>
      <c r="F95" s="32" t="s">
        <v>52</v>
      </c>
      <c r="G95" s="52" t="s">
        <v>222</v>
      </c>
      <c r="H95" s="14" t="s">
        <v>34</v>
      </c>
      <c r="J95" s="34">
        <v>41348</v>
      </c>
      <c r="K95" s="34">
        <v>42415</v>
      </c>
      <c r="L95" s="33">
        <v>167105602</v>
      </c>
    </row>
    <row r="96" spans="1:13" ht="15" customHeight="1">
      <c r="A96" s="32" t="s">
        <v>1045</v>
      </c>
      <c r="D96" s="50">
        <v>11888</v>
      </c>
      <c r="E96" s="52" t="s">
        <v>223</v>
      </c>
      <c r="F96" s="32" t="s">
        <v>52</v>
      </c>
      <c r="G96" s="52" t="s">
        <v>224</v>
      </c>
      <c r="H96" s="14" t="s">
        <v>34</v>
      </c>
      <c r="J96" s="34">
        <v>41348</v>
      </c>
      <c r="K96" s="34">
        <v>42415</v>
      </c>
      <c r="L96" s="33">
        <v>133367120</v>
      </c>
    </row>
    <row r="97" spans="1:13" ht="15" customHeight="1">
      <c r="A97" s="32" t="s">
        <v>225</v>
      </c>
      <c r="D97" s="50">
        <v>16020</v>
      </c>
      <c r="E97" s="52" t="s">
        <v>226</v>
      </c>
      <c r="F97" s="32" t="s">
        <v>52</v>
      </c>
      <c r="G97" s="52" t="s">
        <v>227</v>
      </c>
      <c r="H97" s="14" t="s">
        <v>34</v>
      </c>
      <c r="J97" s="34">
        <v>41593</v>
      </c>
      <c r="K97" s="34">
        <v>42292</v>
      </c>
      <c r="L97" s="33">
        <v>50663328</v>
      </c>
    </row>
    <row r="98" spans="1:13" ht="15" customHeight="1">
      <c r="A98" s="32" t="s">
        <v>1046</v>
      </c>
      <c r="D98" s="50">
        <v>1119429</v>
      </c>
      <c r="E98" s="52" t="s">
        <v>228</v>
      </c>
      <c r="F98" s="32" t="s">
        <v>52</v>
      </c>
      <c r="G98" s="52" t="s">
        <v>229</v>
      </c>
      <c r="H98" s="14" t="s">
        <v>34</v>
      </c>
      <c r="J98" s="34">
        <v>41320</v>
      </c>
      <c r="K98" s="34">
        <v>42384</v>
      </c>
      <c r="L98" s="33">
        <v>132482259</v>
      </c>
    </row>
    <row r="99" spans="1:13" ht="42.75" customHeight="1">
      <c r="A99" s="52" t="s">
        <v>1047</v>
      </c>
      <c r="D99" s="50">
        <v>1104413</v>
      </c>
      <c r="E99" s="52" t="s">
        <v>230</v>
      </c>
      <c r="F99" s="32" t="s">
        <v>52</v>
      </c>
      <c r="G99" s="52" t="s">
        <v>86</v>
      </c>
      <c r="H99" s="14" t="s">
        <v>34</v>
      </c>
      <c r="J99" s="34">
        <v>41562</v>
      </c>
      <c r="K99" s="34">
        <v>42262</v>
      </c>
      <c r="L99" s="33">
        <v>451824616</v>
      </c>
    </row>
    <row r="100" spans="1:13" ht="15" customHeight="1">
      <c r="A100" s="32" t="s">
        <v>231</v>
      </c>
      <c r="D100" s="50">
        <v>1103852</v>
      </c>
      <c r="E100" s="52" t="s">
        <v>232</v>
      </c>
      <c r="F100" s="32" t="s">
        <v>52</v>
      </c>
      <c r="G100" s="52" t="s">
        <v>233</v>
      </c>
      <c r="H100" s="14" t="s">
        <v>234</v>
      </c>
      <c r="J100" s="34">
        <v>41289</v>
      </c>
      <c r="K100" s="34">
        <v>42353</v>
      </c>
      <c r="L100" s="33">
        <v>26768530</v>
      </c>
    </row>
    <row r="101" spans="1:13" ht="15" customHeight="1">
      <c r="A101" s="32" t="s">
        <v>235</v>
      </c>
      <c r="D101" s="50">
        <v>7533</v>
      </c>
      <c r="E101" s="52" t="s">
        <v>35</v>
      </c>
      <c r="F101" s="32" t="s">
        <v>52</v>
      </c>
      <c r="G101" s="52" t="s">
        <v>36</v>
      </c>
      <c r="H101" s="14" t="s">
        <v>34</v>
      </c>
      <c r="J101" s="34">
        <v>41320</v>
      </c>
      <c r="K101" s="34">
        <v>42019</v>
      </c>
      <c r="L101" s="33">
        <v>10636720</v>
      </c>
    </row>
    <row r="102" spans="1:13" ht="15" customHeight="1">
      <c r="A102" s="32" t="s">
        <v>236</v>
      </c>
      <c r="D102" s="50">
        <v>1098169</v>
      </c>
      <c r="E102" s="52" t="s">
        <v>237</v>
      </c>
      <c r="F102" s="32" t="s">
        <v>52</v>
      </c>
      <c r="G102" s="52" t="s">
        <v>238</v>
      </c>
      <c r="H102" s="14" t="s">
        <v>34</v>
      </c>
      <c r="J102" s="34">
        <v>41379</v>
      </c>
      <c r="K102" s="34">
        <v>42566</v>
      </c>
      <c r="L102" s="33">
        <v>177356840</v>
      </c>
    </row>
    <row r="103" spans="1:13" ht="15" customHeight="1">
      <c r="A103" s="32" t="s">
        <v>239</v>
      </c>
      <c r="D103" s="50">
        <v>1089283</v>
      </c>
      <c r="E103" s="52" t="s">
        <v>240</v>
      </c>
      <c r="F103" s="32" t="s">
        <v>52</v>
      </c>
      <c r="G103" s="52" t="s">
        <v>241</v>
      </c>
      <c r="H103" s="14" t="s">
        <v>34</v>
      </c>
      <c r="J103" s="34">
        <v>41348</v>
      </c>
      <c r="K103" s="34">
        <v>42139</v>
      </c>
      <c r="L103" s="33">
        <v>55626233</v>
      </c>
    </row>
    <row r="104" spans="1:13" ht="27.75" customHeight="1">
      <c r="A104" s="52" t="s">
        <v>1048</v>
      </c>
      <c r="D104" s="50">
        <v>13508</v>
      </c>
      <c r="E104" s="52" t="s">
        <v>244</v>
      </c>
      <c r="F104" s="32" t="s">
        <v>52</v>
      </c>
      <c r="G104" s="52" t="s">
        <v>161</v>
      </c>
      <c r="H104" s="14" t="s">
        <v>34</v>
      </c>
      <c r="J104" s="34">
        <v>41501</v>
      </c>
      <c r="K104" s="34">
        <v>42931</v>
      </c>
      <c r="L104" s="33">
        <v>142368689</v>
      </c>
    </row>
    <row r="105" spans="1:13" ht="15" customHeight="1">
      <c r="A105" s="32" t="s">
        <v>245</v>
      </c>
      <c r="D105" s="50">
        <v>10239</v>
      </c>
      <c r="E105" s="52" t="s">
        <v>246</v>
      </c>
      <c r="F105" s="32" t="s">
        <v>52</v>
      </c>
      <c r="G105" s="52" t="s">
        <v>159</v>
      </c>
      <c r="H105" s="14" t="s">
        <v>34</v>
      </c>
      <c r="J105" s="34">
        <v>41409</v>
      </c>
      <c r="K105" s="34">
        <v>42840</v>
      </c>
      <c r="L105" s="33">
        <v>114775569</v>
      </c>
    </row>
    <row r="106" spans="1:13" ht="15" customHeight="1">
      <c r="A106" s="32" t="s">
        <v>1017</v>
      </c>
      <c r="D106" s="50">
        <v>1109404</v>
      </c>
      <c r="E106" s="52" t="s">
        <v>191</v>
      </c>
      <c r="F106" s="32" t="s">
        <v>52</v>
      </c>
      <c r="G106" s="52" t="s">
        <v>247</v>
      </c>
      <c r="H106" s="14" t="s">
        <v>34</v>
      </c>
      <c r="J106" s="34">
        <v>41320</v>
      </c>
      <c r="K106" s="34">
        <v>42384</v>
      </c>
      <c r="L106" s="33">
        <v>48901504</v>
      </c>
    </row>
    <row r="107" spans="1:13" ht="16.5" customHeight="1">
      <c r="A107" s="32" t="s">
        <v>248</v>
      </c>
      <c r="D107" s="50" t="s">
        <v>988</v>
      </c>
      <c r="E107" s="52" t="s">
        <v>645</v>
      </c>
      <c r="F107" s="32" t="s">
        <v>52</v>
      </c>
      <c r="G107" s="52" t="s">
        <v>249</v>
      </c>
      <c r="H107" s="14" t="s">
        <v>34</v>
      </c>
      <c r="J107" s="34">
        <v>41325</v>
      </c>
      <c r="K107" s="34">
        <v>42055</v>
      </c>
      <c r="L107" s="33">
        <v>13191050</v>
      </c>
      <c r="M107" s="52"/>
    </row>
    <row r="108" spans="1:13" ht="15" customHeight="1">
      <c r="A108" s="32" t="s">
        <v>250</v>
      </c>
      <c r="D108" s="50">
        <v>1119684</v>
      </c>
      <c r="E108" s="52" t="s">
        <v>251</v>
      </c>
      <c r="F108" s="32" t="s">
        <v>52</v>
      </c>
      <c r="G108" s="52" t="s">
        <v>252</v>
      </c>
      <c r="H108" s="14" t="s">
        <v>34</v>
      </c>
      <c r="J108" s="34">
        <v>41348</v>
      </c>
      <c r="K108" s="34">
        <v>42415</v>
      </c>
      <c r="L108" s="33">
        <v>133130709</v>
      </c>
    </row>
    <row r="109" spans="1:13" ht="15" customHeight="1">
      <c r="A109" s="32" t="s">
        <v>253</v>
      </c>
      <c r="D109" s="50">
        <v>10000</v>
      </c>
      <c r="E109" s="52" t="s">
        <v>254</v>
      </c>
      <c r="F109" s="32" t="s">
        <v>52</v>
      </c>
      <c r="G109" s="52" t="s">
        <v>255</v>
      </c>
      <c r="H109" s="14" t="s">
        <v>34</v>
      </c>
      <c r="J109" s="34">
        <v>41320</v>
      </c>
      <c r="K109" s="34">
        <v>42384</v>
      </c>
      <c r="L109" s="33">
        <v>252290106</v>
      </c>
    </row>
    <row r="110" spans="1:13" ht="15" customHeight="1">
      <c r="A110" s="32" t="s">
        <v>1018</v>
      </c>
      <c r="D110" s="50">
        <v>10000</v>
      </c>
      <c r="E110" s="52" t="s">
        <v>254</v>
      </c>
      <c r="F110" s="32" t="s">
        <v>52</v>
      </c>
      <c r="G110" s="52" t="s">
        <v>255</v>
      </c>
      <c r="H110" s="14" t="s">
        <v>34</v>
      </c>
      <c r="J110" s="34">
        <v>41320</v>
      </c>
      <c r="K110" s="34">
        <v>42384</v>
      </c>
      <c r="L110" s="33">
        <v>59848829</v>
      </c>
    </row>
    <row r="111" spans="1:13" ht="15" customHeight="1">
      <c r="A111" s="32" t="s">
        <v>256</v>
      </c>
      <c r="D111" s="50">
        <v>1117803</v>
      </c>
      <c r="E111" s="52" t="s">
        <v>125</v>
      </c>
      <c r="F111" s="32" t="s">
        <v>52</v>
      </c>
      <c r="G111" s="52" t="s">
        <v>126</v>
      </c>
      <c r="H111" s="14" t="s">
        <v>34</v>
      </c>
      <c r="J111" s="34">
        <v>41379</v>
      </c>
      <c r="K111" s="34">
        <v>42809</v>
      </c>
      <c r="L111" s="33">
        <v>43047690</v>
      </c>
    </row>
    <row r="112" spans="1:13" ht="28.5" customHeight="1">
      <c r="A112" s="32" t="s">
        <v>257</v>
      </c>
      <c r="D112" s="50">
        <v>1095363</v>
      </c>
      <c r="E112" s="52" t="s">
        <v>258</v>
      </c>
      <c r="F112" s="32" t="s">
        <v>52</v>
      </c>
      <c r="G112" s="52" t="s">
        <v>259</v>
      </c>
      <c r="H112" s="14" t="s">
        <v>34</v>
      </c>
      <c r="J112" s="34">
        <v>41348</v>
      </c>
      <c r="K112" s="34">
        <v>42050</v>
      </c>
      <c r="L112" s="33">
        <v>30156752</v>
      </c>
    </row>
    <row r="113" spans="1:13" ht="15" customHeight="1">
      <c r="A113" s="32" t="s">
        <v>260</v>
      </c>
      <c r="D113" s="50">
        <v>12858</v>
      </c>
      <c r="E113" s="52" t="s">
        <v>261</v>
      </c>
      <c r="F113" s="32" t="s">
        <v>52</v>
      </c>
      <c r="G113" s="52" t="s">
        <v>262</v>
      </c>
      <c r="H113" s="14" t="s">
        <v>34</v>
      </c>
      <c r="J113" s="34">
        <v>41399</v>
      </c>
      <c r="K113" s="34">
        <v>41703</v>
      </c>
      <c r="L113" s="33">
        <v>11877338</v>
      </c>
    </row>
    <row r="114" spans="1:13" ht="15" customHeight="1">
      <c r="A114" s="32" t="s">
        <v>1019</v>
      </c>
      <c r="D114" s="50">
        <v>12635</v>
      </c>
      <c r="E114" s="52" t="s">
        <v>263</v>
      </c>
      <c r="F114" s="32" t="s">
        <v>52</v>
      </c>
      <c r="G114" s="52" t="s">
        <v>264</v>
      </c>
      <c r="H114" s="14" t="s">
        <v>34</v>
      </c>
      <c r="J114" s="34">
        <v>41348</v>
      </c>
      <c r="K114" s="34">
        <v>42050</v>
      </c>
      <c r="L114" s="33">
        <v>37986600</v>
      </c>
    </row>
    <row r="115" spans="1:13" ht="27.75" customHeight="1">
      <c r="A115" s="52" t="s">
        <v>1020</v>
      </c>
      <c r="D115" s="50">
        <v>1095330</v>
      </c>
      <c r="E115" s="52" t="s">
        <v>51</v>
      </c>
      <c r="F115" s="32" t="s">
        <v>52</v>
      </c>
      <c r="G115" s="52" t="s">
        <v>265</v>
      </c>
      <c r="H115" s="14" t="s">
        <v>34</v>
      </c>
      <c r="J115" s="34">
        <v>41532</v>
      </c>
      <c r="K115" s="34">
        <v>42597</v>
      </c>
      <c r="L115" s="33">
        <v>250269034</v>
      </c>
    </row>
    <row r="116" spans="1:13" ht="15" customHeight="1">
      <c r="A116" s="32" t="s">
        <v>266</v>
      </c>
      <c r="D116" s="50">
        <v>13520</v>
      </c>
      <c r="E116" s="52" t="s">
        <v>267</v>
      </c>
      <c r="F116" s="32" t="s">
        <v>52</v>
      </c>
      <c r="G116" s="52" t="s">
        <v>268</v>
      </c>
      <c r="H116" s="14" t="s">
        <v>34</v>
      </c>
      <c r="J116" s="34">
        <v>41552</v>
      </c>
      <c r="K116" s="34">
        <v>42068</v>
      </c>
      <c r="L116" s="33">
        <v>11465892</v>
      </c>
    </row>
    <row r="117" spans="1:13" ht="45" customHeight="1">
      <c r="A117" s="32" t="s">
        <v>1021</v>
      </c>
      <c r="D117" s="50">
        <v>1116607</v>
      </c>
      <c r="E117" s="52" t="s">
        <v>269</v>
      </c>
      <c r="F117" s="32" t="s">
        <v>52</v>
      </c>
      <c r="G117" s="52" t="s">
        <v>270</v>
      </c>
      <c r="H117" s="14" t="s">
        <v>34</v>
      </c>
      <c r="J117" s="34">
        <v>41348</v>
      </c>
      <c r="K117" s="34">
        <v>42415</v>
      </c>
      <c r="L117" s="33">
        <v>48945064</v>
      </c>
      <c r="M117" s="52" t="s">
        <v>1022</v>
      </c>
    </row>
    <row r="118" spans="1:13" ht="43.5" customHeight="1">
      <c r="A118" s="32" t="s">
        <v>1023</v>
      </c>
      <c r="D118" s="50">
        <v>1116607</v>
      </c>
      <c r="E118" s="52" t="s">
        <v>269</v>
      </c>
      <c r="F118" s="32" t="s">
        <v>52</v>
      </c>
      <c r="G118" s="52" t="s">
        <v>270</v>
      </c>
      <c r="H118" s="14" t="s">
        <v>34</v>
      </c>
      <c r="J118" s="34">
        <v>41562</v>
      </c>
      <c r="K118" s="34">
        <v>42262</v>
      </c>
      <c r="L118" s="33">
        <v>46086595</v>
      </c>
      <c r="M118" s="52" t="s">
        <v>1022</v>
      </c>
    </row>
    <row r="119" spans="1:13" ht="15" customHeight="1">
      <c r="A119" s="32" t="s">
        <v>1024</v>
      </c>
      <c r="D119" s="50">
        <v>13721</v>
      </c>
      <c r="E119" s="52" t="s">
        <v>271</v>
      </c>
      <c r="F119" s="32" t="s">
        <v>52</v>
      </c>
      <c r="G119" s="52" t="s">
        <v>272</v>
      </c>
      <c r="H119" s="14" t="s">
        <v>34</v>
      </c>
      <c r="J119" s="34">
        <v>41562</v>
      </c>
      <c r="K119" s="34">
        <v>42628</v>
      </c>
      <c r="L119" s="33">
        <v>175501800</v>
      </c>
    </row>
    <row r="120" spans="1:13" ht="15" customHeight="1">
      <c r="A120" s="32" t="s">
        <v>273</v>
      </c>
      <c r="D120" s="50">
        <v>14781</v>
      </c>
      <c r="E120" s="52" t="s">
        <v>274</v>
      </c>
      <c r="F120" s="32" t="s">
        <v>52</v>
      </c>
      <c r="G120" s="52" t="s">
        <v>275</v>
      </c>
      <c r="H120" s="14" t="s">
        <v>34</v>
      </c>
      <c r="J120" s="34">
        <v>41562</v>
      </c>
      <c r="K120" s="34">
        <v>42262</v>
      </c>
      <c r="L120" s="33">
        <v>20983087</v>
      </c>
    </row>
    <row r="121" spans="1:13" ht="103.5" customHeight="1">
      <c r="A121" s="52" t="s">
        <v>1026</v>
      </c>
      <c r="D121" s="50">
        <v>1040906</v>
      </c>
      <c r="E121" s="52" t="s">
        <v>276</v>
      </c>
      <c r="F121" s="32" t="s">
        <v>52</v>
      </c>
      <c r="G121" s="52" t="s">
        <v>1025</v>
      </c>
      <c r="H121" s="14" t="s">
        <v>34</v>
      </c>
      <c r="J121" s="34">
        <v>41552</v>
      </c>
      <c r="K121" s="34">
        <v>42618</v>
      </c>
      <c r="L121" s="33">
        <v>856365820</v>
      </c>
    </row>
    <row r="122" spans="1:13" ht="58.5" customHeight="1">
      <c r="A122" s="52" t="s">
        <v>1027</v>
      </c>
      <c r="D122" s="50">
        <v>1045764</v>
      </c>
      <c r="E122" s="52" t="s">
        <v>277</v>
      </c>
      <c r="F122" s="32" t="s">
        <v>52</v>
      </c>
      <c r="G122" s="52" t="s">
        <v>1028</v>
      </c>
      <c r="H122" s="14" t="s">
        <v>34</v>
      </c>
      <c r="J122" s="34">
        <v>41460</v>
      </c>
      <c r="K122" s="34">
        <v>42160</v>
      </c>
      <c r="L122" s="33">
        <v>482795646</v>
      </c>
      <c r="M122" s="52"/>
    </row>
    <row r="123" spans="1:13" ht="29.25" customHeight="1">
      <c r="A123" s="52" t="s">
        <v>1029</v>
      </c>
      <c r="D123" s="50">
        <v>1096775</v>
      </c>
      <c r="E123" s="52" t="s">
        <v>278</v>
      </c>
      <c r="F123" s="32" t="s">
        <v>52</v>
      </c>
      <c r="G123" s="52" t="s">
        <v>279</v>
      </c>
      <c r="H123" s="14" t="s">
        <v>34</v>
      </c>
      <c r="J123" s="34">
        <v>41532</v>
      </c>
      <c r="K123" s="34">
        <v>42597</v>
      </c>
      <c r="L123" s="33">
        <v>251323168</v>
      </c>
      <c r="M123" s="52"/>
    </row>
    <row r="124" spans="1:13" ht="15" customHeight="1">
      <c r="A124" s="32" t="s">
        <v>280</v>
      </c>
      <c r="D124" s="50">
        <v>16048</v>
      </c>
      <c r="E124" s="52" t="s">
        <v>281</v>
      </c>
      <c r="F124" s="32" t="s">
        <v>52</v>
      </c>
      <c r="G124" s="52" t="s">
        <v>282</v>
      </c>
      <c r="H124" s="14" t="s">
        <v>34</v>
      </c>
      <c r="J124" s="34">
        <v>41562</v>
      </c>
      <c r="K124" s="34">
        <v>42628</v>
      </c>
      <c r="L124" s="33">
        <v>26729332</v>
      </c>
    </row>
    <row r="125" spans="1:13" ht="15" customHeight="1">
      <c r="A125" s="32" t="s">
        <v>1030</v>
      </c>
      <c r="D125" s="50">
        <v>1090075</v>
      </c>
      <c r="E125" s="52" t="s">
        <v>283</v>
      </c>
      <c r="F125" s="32" t="s">
        <v>52</v>
      </c>
      <c r="G125" s="52" t="s">
        <v>284</v>
      </c>
      <c r="H125" s="14" t="s">
        <v>34</v>
      </c>
      <c r="J125" s="34">
        <v>41562</v>
      </c>
      <c r="K125" s="34">
        <v>42628</v>
      </c>
      <c r="L125" s="33">
        <v>194111584</v>
      </c>
      <c r="M125" s="52"/>
    </row>
    <row r="126" spans="1:13" ht="14.25" customHeight="1">
      <c r="A126" s="32" t="s">
        <v>285</v>
      </c>
      <c r="D126" s="50">
        <v>10843</v>
      </c>
      <c r="E126" s="52" t="s">
        <v>286</v>
      </c>
      <c r="F126" s="32" t="s">
        <v>52</v>
      </c>
      <c r="G126" s="52" t="s">
        <v>1031</v>
      </c>
      <c r="H126" s="14" t="s">
        <v>34</v>
      </c>
      <c r="J126" s="34">
        <v>41532</v>
      </c>
      <c r="K126" s="34">
        <v>42231</v>
      </c>
      <c r="L126" s="33">
        <v>27744184</v>
      </c>
      <c r="M126" s="52"/>
    </row>
    <row r="127" spans="1:13" ht="15" customHeight="1">
      <c r="A127" s="32" t="s">
        <v>1032</v>
      </c>
      <c r="D127" s="50">
        <v>1047935</v>
      </c>
      <c r="E127" s="52" t="s">
        <v>287</v>
      </c>
      <c r="F127" s="32" t="s">
        <v>52</v>
      </c>
      <c r="G127" s="52" t="s">
        <v>288</v>
      </c>
      <c r="H127" s="14" t="s">
        <v>34</v>
      </c>
      <c r="J127" s="34">
        <v>41583</v>
      </c>
      <c r="K127" s="34">
        <v>42648</v>
      </c>
      <c r="L127" s="33">
        <v>411333773</v>
      </c>
    </row>
    <row r="128" spans="1:13" ht="15" customHeight="1">
      <c r="A128" s="32" t="s">
        <v>289</v>
      </c>
      <c r="D128" s="50">
        <v>1047935</v>
      </c>
      <c r="E128" s="52" t="s">
        <v>287</v>
      </c>
      <c r="F128" s="32" t="s">
        <v>52</v>
      </c>
      <c r="G128" s="52" t="s">
        <v>288</v>
      </c>
      <c r="H128" s="14" t="s">
        <v>34</v>
      </c>
      <c r="J128" s="34">
        <v>41593</v>
      </c>
      <c r="K128" s="34">
        <v>42658</v>
      </c>
      <c r="L128" s="33">
        <v>63535329</v>
      </c>
    </row>
    <row r="129" spans="1:13" ht="15" customHeight="1">
      <c r="A129" s="32" t="s">
        <v>292</v>
      </c>
      <c r="D129" s="50">
        <v>8194</v>
      </c>
      <c r="E129" s="52" t="s">
        <v>293</v>
      </c>
      <c r="F129" s="32" t="s">
        <v>52</v>
      </c>
      <c r="G129" s="52" t="s">
        <v>294</v>
      </c>
      <c r="H129" s="14" t="s">
        <v>295</v>
      </c>
      <c r="J129" s="34">
        <v>41075</v>
      </c>
      <c r="K129" s="34">
        <v>42139</v>
      </c>
      <c r="L129" s="33">
        <v>11727199</v>
      </c>
    </row>
    <row r="130" spans="1:13" ht="15" customHeight="1">
      <c r="A130" s="32" t="s">
        <v>296</v>
      </c>
      <c r="D130" s="50">
        <v>6658</v>
      </c>
      <c r="E130" s="52" t="s">
        <v>297</v>
      </c>
      <c r="F130" s="32" t="s">
        <v>52</v>
      </c>
      <c r="G130" s="52" t="s">
        <v>298</v>
      </c>
      <c r="H130" s="14" t="s">
        <v>69</v>
      </c>
      <c r="J130" s="34">
        <v>40954</v>
      </c>
      <c r="K130" s="34">
        <v>41654</v>
      </c>
      <c r="L130" s="33">
        <v>62536222</v>
      </c>
    </row>
    <row r="131" spans="1:13" ht="27.75" customHeight="1">
      <c r="A131" s="32" t="s">
        <v>299</v>
      </c>
      <c r="D131" s="50">
        <v>11927</v>
      </c>
      <c r="E131" s="52" t="s">
        <v>300</v>
      </c>
      <c r="F131" s="32" t="s">
        <v>52</v>
      </c>
      <c r="G131" s="52" t="s">
        <v>3353</v>
      </c>
      <c r="H131" s="14" t="s">
        <v>3354</v>
      </c>
      <c r="J131" s="34">
        <v>41258</v>
      </c>
      <c r="K131" s="34">
        <v>42139</v>
      </c>
      <c r="L131" s="33">
        <v>31026617</v>
      </c>
      <c r="M131" s="52"/>
    </row>
    <row r="132" spans="1:13" ht="27.75" customHeight="1">
      <c r="A132" s="32" t="s">
        <v>2541</v>
      </c>
      <c r="D132" s="50">
        <v>11927</v>
      </c>
      <c r="E132" s="52" t="s">
        <v>300</v>
      </c>
      <c r="F132" s="32" t="s">
        <v>52</v>
      </c>
      <c r="G132" s="52" t="s">
        <v>39</v>
      </c>
      <c r="H132" s="14" t="s">
        <v>34</v>
      </c>
      <c r="J132" s="34">
        <v>41258</v>
      </c>
      <c r="K132" s="34">
        <v>42139</v>
      </c>
      <c r="L132" s="33">
        <v>35312327</v>
      </c>
      <c r="M132" s="52"/>
    </row>
    <row r="133" spans="1:13" ht="15" customHeight="1">
      <c r="A133" s="32" t="s">
        <v>1110</v>
      </c>
      <c r="D133" s="50" t="s">
        <v>1109</v>
      </c>
      <c r="E133" s="52" t="s">
        <v>125</v>
      </c>
      <c r="F133" s="32" t="s">
        <v>52</v>
      </c>
      <c r="G133" s="52" t="s">
        <v>301</v>
      </c>
      <c r="H133" s="14" t="s">
        <v>34</v>
      </c>
      <c r="J133" s="34">
        <v>41197</v>
      </c>
      <c r="K133" s="34">
        <v>42262</v>
      </c>
      <c r="L133" s="33">
        <v>142755198</v>
      </c>
    </row>
    <row r="134" spans="1:13" ht="15" customHeight="1">
      <c r="A134" s="32" t="s">
        <v>302</v>
      </c>
      <c r="D134" s="50">
        <v>11103</v>
      </c>
      <c r="E134" s="52" t="s">
        <v>303</v>
      </c>
      <c r="F134" s="32" t="s">
        <v>52</v>
      </c>
      <c r="G134" s="52" t="s">
        <v>304</v>
      </c>
      <c r="H134" s="14" t="s">
        <v>34</v>
      </c>
      <c r="J134" s="34">
        <v>41228</v>
      </c>
      <c r="K134" s="34">
        <v>42292</v>
      </c>
      <c r="L134" s="33">
        <v>13572337</v>
      </c>
    </row>
    <row r="135" spans="1:13" ht="17.25" customHeight="1">
      <c r="A135" s="55" t="s">
        <v>1112</v>
      </c>
      <c r="D135" s="50" t="s">
        <v>1111</v>
      </c>
      <c r="E135" s="52" t="s">
        <v>305</v>
      </c>
      <c r="F135" s="32" t="s">
        <v>52</v>
      </c>
      <c r="G135" s="52" t="s">
        <v>306</v>
      </c>
      <c r="H135" s="14" t="s">
        <v>34</v>
      </c>
      <c r="J135" s="34">
        <v>41228</v>
      </c>
      <c r="K135" s="34">
        <v>42292</v>
      </c>
      <c r="L135" s="33">
        <v>59978067</v>
      </c>
      <c r="M135" s="52"/>
    </row>
    <row r="136" spans="1:13" ht="27" customHeight="1">
      <c r="A136" s="32" t="s">
        <v>307</v>
      </c>
      <c r="D136" s="50">
        <v>8282</v>
      </c>
      <c r="E136" s="52" t="s">
        <v>308</v>
      </c>
      <c r="F136" s="32" t="s">
        <v>52</v>
      </c>
      <c r="G136" s="52" t="s">
        <v>1114</v>
      </c>
      <c r="H136" s="14" t="s">
        <v>310</v>
      </c>
      <c r="J136" s="34">
        <v>41136</v>
      </c>
      <c r="K136" s="34">
        <v>42200</v>
      </c>
      <c r="L136" s="33">
        <v>16518232</v>
      </c>
      <c r="M136" s="52"/>
    </row>
    <row r="137" spans="1:13" ht="15" customHeight="1">
      <c r="A137" s="32" t="s">
        <v>311</v>
      </c>
      <c r="D137" s="50" t="s">
        <v>808</v>
      </c>
      <c r="E137" s="52" t="s">
        <v>312</v>
      </c>
      <c r="F137" s="32" t="s">
        <v>52</v>
      </c>
      <c r="G137" s="52" t="s">
        <v>39</v>
      </c>
      <c r="H137" s="14" t="s">
        <v>34</v>
      </c>
      <c r="J137" s="34">
        <v>41228</v>
      </c>
      <c r="K137" s="34">
        <v>42292</v>
      </c>
      <c r="L137" s="33">
        <v>25168496</v>
      </c>
      <c r="M137" s="52"/>
    </row>
    <row r="138" spans="1:13" ht="27" customHeight="1">
      <c r="A138" s="32" t="s">
        <v>313</v>
      </c>
      <c r="D138" s="50">
        <v>9722</v>
      </c>
      <c r="E138" s="52" t="s">
        <v>314</v>
      </c>
      <c r="F138" s="32" t="s">
        <v>52</v>
      </c>
      <c r="G138" s="52" t="s">
        <v>1113</v>
      </c>
      <c r="H138" s="14" t="s">
        <v>34</v>
      </c>
      <c r="J138" s="34">
        <v>41197</v>
      </c>
      <c r="K138" s="34">
        <v>42262</v>
      </c>
      <c r="L138" s="33">
        <v>54980100</v>
      </c>
      <c r="M138" s="52"/>
    </row>
    <row r="139" spans="1:13" ht="15" customHeight="1">
      <c r="A139" s="32" t="s">
        <v>1115</v>
      </c>
      <c r="D139" s="50">
        <v>9840</v>
      </c>
      <c r="E139" s="52" t="s">
        <v>315</v>
      </c>
      <c r="F139" s="32" t="s">
        <v>52</v>
      </c>
      <c r="G139" s="52" t="s">
        <v>316</v>
      </c>
      <c r="H139" s="14" t="s">
        <v>34</v>
      </c>
      <c r="J139" s="34">
        <v>41136</v>
      </c>
      <c r="K139" s="34">
        <v>42262</v>
      </c>
      <c r="L139" s="33">
        <v>41635170</v>
      </c>
    </row>
    <row r="140" spans="1:13" ht="15" customHeight="1">
      <c r="A140" s="32" t="s">
        <v>317</v>
      </c>
      <c r="D140" s="50">
        <v>9180</v>
      </c>
      <c r="E140" s="52" t="s">
        <v>318</v>
      </c>
      <c r="F140" s="32" t="s">
        <v>52</v>
      </c>
      <c r="G140" s="52" t="s">
        <v>319</v>
      </c>
      <c r="H140" s="14" t="s">
        <v>34</v>
      </c>
      <c r="J140" s="34">
        <v>41136</v>
      </c>
      <c r="K140" s="34">
        <v>42200</v>
      </c>
      <c r="L140" s="33">
        <v>31417205</v>
      </c>
    </row>
    <row r="141" spans="1:13" ht="15" customHeight="1">
      <c r="A141" s="32" t="s">
        <v>320</v>
      </c>
      <c r="D141" s="50" t="s">
        <v>1116</v>
      </c>
      <c r="E141" s="52" t="s">
        <v>321</v>
      </c>
      <c r="F141" s="32" t="s">
        <v>52</v>
      </c>
      <c r="G141" s="52" t="s">
        <v>322</v>
      </c>
      <c r="H141" s="14" t="s">
        <v>34</v>
      </c>
      <c r="J141" s="34">
        <v>41263</v>
      </c>
      <c r="K141" s="34">
        <v>41963</v>
      </c>
      <c r="L141" s="33">
        <v>13264536</v>
      </c>
    </row>
    <row r="142" spans="1:13" ht="15" customHeight="1">
      <c r="A142" s="32" t="s">
        <v>1117</v>
      </c>
      <c r="D142" s="50" t="s">
        <v>943</v>
      </c>
      <c r="E142" s="52" t="s">
        <v>237</v>
      </c>
      <c r="F142" s="32" t="s">
        <v>52</v>
      </c>
      <c r="G142" s="52" t="s">
        <v>238</v>
      </c>
      <c r="H142" s="14" t="s">
        <v>34</v>
      </c>
      <c r="J142" s="34">
        <v>41379</v>
      </c>
      <c r="K142" s="34">
        <v>42566</v>
      </c>
      <c r="L142" s="33">
        <v>265572477</v>
      </c>
    </row>
    <row r="143" spans="1:13" ht="15" customHeight="1">
      <c r="A143" s="32" t="s">
        <v>1118</v>
      </c>
      <c r="D143" s="50">
        <v>10844</v>
      </c>
      <c r="E143" s="52" t="s">
        <v>323</v>
      </c>
      <c r="F143" s="32" t="s">
        <v>52</v>
      </c>
      <c r="G143" s="52" t="s">
        <v>324</v>
      </c>
      <c r="H143" s="14" t="s">
        <v>34</v>
      </c>
      <c r="J143" s="34">
        <v>41258</v>
      </c>
      <c r="K143" s="34">
        <v>42323</v>
      </c>
      <c r="L143" s="33">
        <v>125438181</v>
      </c>
    </row>
    <row r="144" spans="1:13" ht="15" customHeight="1">
      <c r="A144" s="32" t="s">
        <v>325</v>
      </c>
      <c r="D144" s="50">
        <v>8881</v>
      </c>
      <c r="E144" s="52" t="s">
        <v>326</v>
      </c>
      <c r="F144" s="32" t="s">
        <v>52</v>
      </c>
      <c r="G144" s="52" t="s">
        <v>327</v>
      </c>
      <c r="H144" s="14" t="s">
        <v>328</v>
      </c>
      <c r="J144" s="34">
        <v>41105</v>
      </c>
      <c r="K144" s="34">
        <v>42170</v>
      </c>
      <c r="L144" s="33">
        <v>16225861</v>
      </c>
    </row>
    <row r="145" spans="1:13" ht="27.75" customHeight="1">
      <c r="A145" s="52" t="s">
        <v>1120</v>
      </c>
      <c r="D145" s="50" t="s">
        <v>1119</v>
      </c>
      <c r="E145" s="52" t="s">
        <v>312</v>
      </c>
      <c r="F145" s="32" t="s">
        <v>52</v>
      </c>
      <c r="G145" s="52" t="s">
        <v>39</v>
      </c>
      <c r="H145" s="14" t="s">
        <v>34</v>
      </c>
      <c r="J145" s="34">
        <v>41258</v>
      </c>
      <c r="K145" s="34">
        <v>42323</v>
      </c>
      <c r="L145" s="33">
        <v>228673714</v>
      </c>
    </row>
    <row r="146" spans="1:13" ht="15" customHeight="1">
      <c r="A146" s="32" t="s">
        <v>1121</v>
      </c>
      <c r="D146" s="50">
        <v>5105</v>
      </c>
      <c r="E146" s="52" t="s">
        <v>329</v>
      </c>
      <c r="F146" s="32" t="s">
        <v>52</v>
      </c>
      <c r="G146" s="52" t="s">
        <v>1122</v>
      </c>
      <c r="H146" s="14" t="s">
        <v>34</v>
      </c>
      <c r="J146" s="34">
        <v>40954</v>
      </c>
      <c r="K146" s="34">
        <v>42019</v>
      </c>
      <c r="L146" s="33">
        <v>301429776</v>
      </c>
    </row>
    <row r="147" spans="1:13" ht="15" customHeight="1">
      <c r="A147" s="32" t="s">
        <v>330</v>
      </c>
      <c r="D147" s="50" t="s">
        <v>1123</v>
      </c>
      <c r="E147" s="52" t="s">
        <v>331</v>
      </c>
      <c r="F147" s="32" t="s">
        <v>52</v>
      </c>
      <c r="G147" s="52" t="s">
        <v>332</v>
      </c>
      <c r="H147" s="14" t="s">
        <v>34</v>
      </c>
      <c r="J147" s="34">
        <v>41218</v>
      </c>
      <c r="K147" s="34">
        <v>41552</v>
      </c>
      <c r="L147" s="33">
        <v>23508252</v>
      </c>
    </row>
    <row r="148" spans="1:13" ht="28.5" customHeight="1">
      <c r="A148" s="52" t="s">
        <v>1124</v>
      </c>
      <c r="D148" s="50" t="s">
        <v>855</v>
      </c>
      <c r="E148" s="52" t="s">
        <v>333</v>
      </c>
      <c r="F148" s="32" t="s">
        <v>52</v>
      </c>
      <c r="G148" s="52" t="s">
        <v>334</v>
      </c>
      <c r="H148" s="14" t="s">
        <v>217</v>
      </c>
      <c r="J148" s="34">
        <v>41014</v>
      </c>
      <c r="K148" s="34">
        <v>42078</v>
      </c>
      <c r="L148" s="33">
        <v>381591508</v>
      </c>
      <c r="M148" s="52"/>
    </row>
    <row r="149" spans="1:13" ht="17.25" customHeight="1">
      <c r="A149" s="32" t="s">
        <v>1125</v>
      </c>
      <c r="D149" s="50" t="s">
        <v>808</v>
      </c>
      <c r="E149" s="52" t="s">
        <v>312</v>
      </c>
      <c r="F149" s="32" t="s">
        <v>52</v>
      </c>
      <c r="G149" s="52" t="s">
        <v>39</v>
      </c>
      <c r="H149" s="14" t="s">
        <v>34</v>
      </c>
      <c r="J149" s="34">
        <v>41258</v>
      </c>
      <c r="K149" s="34">
        <v>42323</v>
      </c>
      <c r="L149" s="33">
        <v>103550380</v>
      </c>
      <c r="M149" s="52"/>
    </row>
    <row r="150" spans="1:13" ht="30.75" customHeight="1">
      <c r="A150" s="52" t="s">
        <v>1126</v>
      </c>
      <c r="D150" s="50" t="s">
        <v>808</v>
      </c>
      <c r="E150" s="52" t="s">
        <v>1127</v>
      </c>
      <c r="F150" s="32" t="s">
        <v>52</v>
      </c>
      <c r="G150" s="52" t="s">
        <v>39</v>
      </c>
      <c r="H150" s="14" t="s">
        <v>34</v>
      </c>
      <c r="J150" s="34">
        <v>41258</v>
      </c>
      <c r="K150" s="34">
        <v>42323</v>
      </c>
      <c r="L150" s="33">
        <v>317842081</v>
      </c>
      <c r="M150" s="52"/>
    </row>
    <row r="151" spans="1:13" ht="15" customHeight="1">
      <c r="A151" s="32" t="s">
        <v>335</v>
      </c>
      <c r="D151" s="50">
        <v>10021</v>
      </c>
      <c r="E151" s="52" t="s">
        <v>336</v>
      </c>
      <c r="F151" s="32" t="s">
        <v>52</v>
      </c>
      <c r="G151" s="52" t="s">
        <v>337</v>
      </c>
      <c r="H151" s="14" t="s">
        <v>34</v>
      </c>
      <c r="J151" s="34">
        <v>41167</v>
      </c>
      <c r="K151" s="34">
        <v>42231</v>
      </c>
      <c r="L151" s="33">
        <v>31345764</v>
      </c>
    </row>
    <row r="152" spans="1:13" ht="15" customHeight="1">
      <c r="A152" s="32" t="s">
        <v>338</v>
      </c>
      <c r="D152" s="50" t="s">
        <v>1128</v>
      </c>
      <c r="E152" s="52" t="s">
        <v>339</v>
      </c>
      <c r="F152" s="32" t="s">
        <v>52</v>
      </c>
      <c r="G152" s="52" t="s">
        <v>340</v>
      </c>
      <c r="H152" s="14" t="s">
        <v>341</v>
      </c>
      <c r="J152" s="34">
        <v>41228</v>
      </c>
      <c r="K152" s="34">
        <v>42292</v>
      </c>
      <c r="L152" s="33">
        <v>13572337</v>
      </c>
      <c r="M152" s="52"/>
    </row>
    <row r="153" spans="1:13" ht="15" customHeight="1">
      <c r="A153" s="32" t="s">
        <v>342</v>
      </c>
      <c r="D153" s="50" t="s">
        <v>1129</v>
      </c>
      <c r="E153" s="52" t="s">
        <v>109</v>
      </c>
      <c r="F153" s="32" t="s">
        <v>52</v>
      </c>
      <c r="G153" s="52" t="s">
        <v>110</v>
      </c>
      <c r="H153" s="14" t="s">
        <v>80</v>
      </c>
      <c r="J153" s="34">
        <v>41258</v>
      </c>
      <c r="K153" s="34">
        <v>42323</v>
      </c>
      <c r="L153" s="33">
        <v>13572337</v>
      </c>
      <c r="M153" s="52"/>
    </row>
    <row r="154" spans="1:13" ht="56.25" customHeight="1">
      <c r="A154" s="52" t="s">
        <v>1131</v>
      </c>
      <c r="D154" s="50" t="s">
        <v>1130</v>
      </c>
      <c r="E154" s="52" t="s">
        <v>343</v>
      </c>
      <c r="F154" s="32" t="s">
        <v>52</v>
      </c>
      <c r="G154" s="52" t="s">
        <v>344</v>
      </c>
      <c r="H154" s="14" t="s">
        <v>80</v>
      </c>
      <c r="J154" s="34">
        <v>40983</v>
      </c>
      <c r="K154" s="34">
        <v>42050</v>
      </c>
      <c r="L154" s="33">
        <v>583222080</v>
      </c>
      <c r="M154" s="52"/>
    </row>
    <row r="155" spans="1:13" ht="15" customHeight="1">
      <c r="A155" s="32" t="s">
        <v>1132</v>
      </c>
      <c r="D155" s="50">
        <v>5925</v>
      </c>
      <c r="E155" s="52" t="s">
        <v>41</v>
      </c>
      <c r="F155" s="32" t="s">
        <v>52</v>
      </c>
      <c r="G155" s="52" t="s">
        <v>284</v>
      </c>
      <c r="H155" s="14" t="s">
        <v>34</v>
      </c>
      <c r="J155" s="34">
        <v>41202</v>
      </c>
      <c r="K155" s="34">
        <v>41567</v>
      </c>
      <c r="L155" s="33">
        <v>49646232</v>
      </c>
      <c r="M155" s="52"/>
    </row>
    <row r="156" spans="1:13" ht="27" customHeight="1">
      <c r="A156" s="32" t="s">
        <v>345</v>
      </c>
      <c r="D156" s="50" t="s">
        <v>1133</v>
      </c>
      <c r="E156" s="52" t="s">
        <v>346</v>
      </c>
      <c r="F156" s="32" t="s">
        <v>52</v>
      </c>
      <c r="G156" s="52" t="s">
        <v>347</v>
      </c>
      <c r="H156" s="14" t="s">
        <v>217</v>
      </c>
      <c r="J156" s="34">
        <v>41310</v>
      </c>
      <c r="K156" s="34">
        <v>42009</v>
      </c>
      <c r="L156" s="33">
        <v>124345584</v>
      </c>
      <c r="M156" s="52"/>
    </row>
    <row r="157" spans="1:13" ht="15.75" customHeight="1">
      <c r="A157" s="32" t="s">
        <v>1135</v>
      </c>
      <c r="D157" s="50" t="s">
        <v>1134</v>
      </c>
      <c r="E157" s="52" t="s">
        <v>348</v>
      </c>
      <c r="F157" s="32" t="s">
        <v>52</v>
      </c>
      <c r="G157" s="52" t="s">
        <v>349</v>
      </c>
      <c r="H157" s="14" t="s">
        <v>34</v>
      </c>
      <c r="J157" s="34">
        <v>41258</v>
      </c>
      <c r="K157" s="34">
        <v>42323</v>
      </c>
      <c r="L157" s="33">
        <v>170192717</v>
      </c>
      <c r="M157" s="52"/>
    </row>
    <row r="158" spans="1:13" ht="29.25" customHeight="1">
      <c r="A158" s="32" t="s">
        <v>1136</v>
      </c>
      <c r="D158" s="50" t="s">
        <v>932</v>
      </c>
      <c r="E158" s="52" t="s">
        <v>350</v>
      </c>
      <c r="F158" s="32" t="s">
        <v>52</v>
      </c>
      <c r="G158" s="52" t="s">
        <v>1137</v>
      </c>
      <c r="H158" s="14" t="s">
        <v>34</v>
      </c>
      <c r="J158" s="34">
        <v>41197</v>
      </c>
      <c r="K158" s="34">
        <v>42262</v>
      </c>
      <c r="L158" s="33">
        <v>177326550</v>
      </c>
      <c r="M158" s="52"/>
    </row>
    <row r="159" spans="1:13" ht="18" customHeight="1">
      <c r="A159" s="32" t="s">
        <v>351</v>
      </c>
      <c r="D159" s="50" t="s">
        <v>1138</v>
      </c>
      <c r="E159" s="52" t="s">
        <v>352</v>
      </c>
      <c r="F159" s="32" t="s">
        <v>52</v>
      </c>
      <c r="G159" s="52" t="s">
        <v>353</v>
      </c>
      <c r="H159" s="14" t="s">
        <v>80</v>
      </c>
      <c r="J159" s="34">
        <v>40954</v>
      </c>
      <c r="K159" s="34">
        <v>42019</v>
      </c>
      <c r="L159" s="33">
        <v>163261158</v>
      </c>
      <c r="M159" s="52"/>
    </row>
    <row r="160" spans="1:13" ht="18" customHeight="1">
      <c r="A160" s="32" t="s">
        <v>1139</v>
      </c>
      <c r="D160" s="50" t="s">
        <v>1138</v>
      </c>
      <c r="E160" s="52" t="s">
        <v>352</v>
      </c>
      <c r="F160" s="32" t="s">
        <v>52</v>
      </c>
      <c r="G160" s="52" t="s">
        <v>353</v>
      </c>
      <c r="H160" s="14" t="s">
        <v>80</v>
      </c>
      <c r="J160" s="34">
        <v>41197</v>
      </c>
      <c r="K160" s="34">
        <v>42078</v>
      </c>
      <c r="L160" s="33">
        <v>188882550</v>
      </c>
      <c r="M160" s="52"/>
    </row>
    <row r="161" spans="1:13" ht="28.5" customHeight="1">
      <c r="A161" s="52" t="s">
        <v>1140</v>
      </c>
      <c r="D161" s="50">
        <v>8282</v>
      </c>
      <c r="E161" s="52" t="s">
        <v>308</v>
      </c>
      <c r="F161" s="32" t="s">
        <v>52</v>
      </c>
      <c r="G161" s="52" t="s">
        <v>1114</v>
      </c>
      <c r="H161" s="14" t="s">
        <v>310</v>
      </c>
      <c r="J161" s="34">
        <v>41136</v>
      </c>
      <c r="K161" s="34">
        <v>42200</v>
      </c>
      <c r="L161" s="33">
        <v>271415632</v>
      </c>
      <c r="M161" s="52"/>
    </row>
    <row r="162" spans="1:13" ht="27.75" customHeight="1">
      <c r="A162" s="52" t="s">
        <v>1142</v>
      </c>
      <c r="D162" s="50" t="s">
        <v>1141</v>
      </c>
      <c r="E162" s="52" t="s">
        <v>354</v>
      </c>
      <c r="F162" s="32" t="s">
        <v>52</v>
      </c>
      <c r="G162" s="52" t="s">
        <v>1143</v>
      </c>
      <c r="H162" s="14" t="s">
        <v>34</v>
      </c>
      <c r="J162" s="34">
        <v>41258</v>
      </c>
      <c r="K162" s="34">
        <v>42323</v>
      </c>
      <c r="L162" s="33">
        <v>196460580</v>
      </c>
      <c r="M162" s="52"/>
    </row>
    <row r="163" spans="1:13" ht="15" customHeight="1">
      <c r="A163" s="32" t="s">
        <v>355</v>
      </c>
      <c r="D163" s="50" t="s">
        <v>808</v>
      </c>
      <c r="E163" s="52" t="s">
        <v>312</v>
      </c>
      <c r="F163" s="32" t="s">
        <v>52</v>
      </c>
      <c r="G163" s="52" t="s">
        <v>39</v>
      </c>
      <c r="H163" s="14" t="s">
        <v>34</v>
      </c>
      <c r="J163" s="34">
        <v>41197</v>
      </c>
      <c r="K163" s="34">
        <v>42262</v>
      </c>
      <c r="L163" s="33">
        <v>31356944</v>
      </c>
      <c r="M163" s="52"/>
    </row>
    <row r="164" spans="1:13" ht="15" customHeight="1">
      <c r="A164" s="32" t="s">
        <v>356</v>
      </c>
      <c r="D164" s="50" t="s">
        <v>1144</v>
      </c>
      <c r="E164" s="52" t="s">
        <v>357</v>
      </c>
      <c r="F164" s="32" t="s">
        <v>52</v>
      </c>
      <c r="G164" s="52" t="s">
        <v>309</v>
      </c>
      <c r="H164" s="14" t="s">
        <v>34</v>
      </c>
      <c r="J164" s="34">
        <v>41218</v>
      </c>
      <c r="K164" s="34">
        <v>42282</v>
      </c>
      <c r="L164" s="33">
        <v>81011520</v>
      </c>
      <c r="M164" s="52"/>
    </row>
    <row r="165" spans="1:13" ht="15" customHeight="1">
      <c r="A165" s="32" t="s">
        <v>358</v>
      </c>
      <c r="D165" s="50" t="s">
        <v>1010</v>
      </c>
      <c r="E165" s="52" t="s">
        <v>359</v>
      </c>
      <c r="F165" s="32" t="s">
        <v>52</v>
      </c>
      <c r="G165" s="52" t="s">
        <v>360</v>
      </c>
      <c r="H165" s="14" t="s">
        <v>34</v>
      </c>
      <c r="J165" s="34">
        <v>41105</v>
      </c>
      <c r="K165" s="34">
        <v>42170</v>
      </c>
      <c r="L165" s="33">
        <v>32015483</v>
      </c>
      <c r="M165" s="52"/>
    </row>
    <row r="166" spans="1:13" ht="15" customHeight="1">
      <c r="A166" s="32" t="s">
        <v>1145</v>
      </c>
      <c r="D166" s="50" t="s">
        <v>1010</v>
      </c>
      <c r="E166" s="52" t="s">
        <v>359</v>
      </c>
      <c r="F166" s="32" t="s">
        <v>52</v>
      </c>
      <c r="G166" s="52" t="s">
        <v>360</v>
      </c>
      <c r="H166" s="14" t="s">
        <v>34</v>
      </c>
      <c r="J166" s="34">
        <v>41105</v>
      </c>
      <c r="K166" s="34">
        <v>42170</v>
      </c>
      <c r="L166" s="33">
        <v>80360387</v>
      </c>
      <c r="M166" s="52"/>
    </row>
    <row r="167" spans="1:13" ht="15" customHeight="1">
      <c r="A167" s="32" t="s">
        <v>1146</v>
      </c>
      <c r="D167" s="50" t="s">
        <v>926</v>
      </c>
      <c r="E167" s="52" t="s">
        <v>517</v>
      </c>
      <c r="F167" s="32" t="s">
        <v>52</v>
      </c>
      <c r="G167" s="52" t="s">
        <v>361</v>
      </c>
      <c r="H167" s="14" t="s">
        <v>34</v>
      </c>
      <c r="J167" s="34">
        <v>41044</v>
      </c>
      <c r="K167" s="34">
        <v>42109</v>
      </c>
      <c r="L167" s="33">
        <v>53108130</v>
      </c>
      <c r="M167" s="52"/>
    </row>
    <row r="168" spans="1:13" ht="15.75" customHeight="1">
      <c r="A168" s="123" t="s">
        <v>1147</v>
      </c>
      <c r="B168" s="123"/>
      <c r="C168" s="123"/>
      <c r="D168" s="181" t="s">
        <v>928</v>
      </c>
      <c r="E168" s="184" t="s">
        <v>517</v>
      </c>
      <c r="F168" s="123" t="s">
        <v>52</v>
      </c>
      <c r="G168" s="184" t="s">
        <v>361</v>
      </c>
      <c r="H168" s="182" t="s">
        <v>34</v>
      </c>
      <c r="I168" s="123"/>
      <c r="J168" s="121">
        <v>41044</v>
      </c>
      <c r="K168" s="121">
        <v>42109</v>
      </c>
      <c r="L168" s="183">
        <v>53108104</v>
      </c>
      <c r="M168" s="184"/>
    </row>
    <row r="169" spans="1:13" ht="17.25" customHeight="1">
      <c r="A169" s="32" t="s">
        <v>362</v>
      </c>
      <c r="D169" s="50" t="s">
        <v>926</v>
      </c>
      <c r="E169" s="52" t="s">
        <v>517</v>
      </c>
      <c r="F169" s="32" t="s">
        <v>52</v>
      </c>
      <c r="G169" s="52" t="s">
        <v>361</v>
      </c>
      <c r="H169" s="14" t="s">
        <v>34</v>
      </c>
      <c r="J169" s="34">
        <v>41172</v>
      </c>
      <c r="K169" s="34">
        <v>42236</v>
      </c>
      <c r="L169" s="33">
        <v>31096368</v>
      </c>
      <c r="M169" s="52"/>
    </row>
    <row r="170" spans="1:13" ht="15" customHeight="1">
      <c r="A170" s="32" t="s">
        <v>1148</v>
      </c>
      <c r="D170" s="50" t="s">
        <v>929</v>
      </c>
      <c r="E170" s="52" t="s">
        <v>517</v>
      </c>
      <c r="F170" s="32" t="s">
        <v>52</v>
      </c>
      <c r="G170" s="52" t="s">
        <v>361</v>
      </c>
      <c r="H170" s="14" t="s">
        <v>34</v>
      </c>
      <c r="J170" s="34">
        <v>40983</v>
      </c>
      <c r="K170" s="34">
        <v>42050</v>
      </c>
      <c r="L170" s="33">
        <v>121518602</v>
      </c>
      <c r="M170" s="52"/>
    </row>
    <row r="171" spans="1:13" ht="17.25" customHeight="1">
      <c r="A171" s="32" t="s">
        <v>363</v>
      </c>
      <c r="D171" s="50" t="s">
        <v>929</v>
      </c>
      <c r="E171" s="52" t="s">
        <v>517</v>
      </c>
      <c r="F171" s="32" t="s">
        <v>52</v>
      </c>
      <c r="G171" s="52" t="s">
        <v>361</v>
      </c>
      <c r="H171" s="14" t="s">
        <v>34</v>
      </c>
      <c r="J171" s="34">
        <v>41044</v>
      </c>
      <c r="K171" s="34">
        <v>42109</v>
      </c>
      <c r="L171" s="33">
        <v>26554065</v>
      </c>
      <c r="M171" s="52"/>
    </row>
    <row r="172" spans="1:13" ht="15" customHeight="1">
      <c r="A172" s="32" t="s">
        <v>364</v>
      </c>
      <c r="D172" s="50" t="s">
        <v>1149</v>
      </c>
      <c r="E172" s="52" t="s">
        <v>112</v>
      </c>
      <c r="F172" s="32" t="s">
        <v>52</v>
      </c>
      <c r="G172" s="52" t="s">
        <v>365</v>
      </c>
      <c r="H172" s="14" t="s">
        <v>366</v>
      </c>
      <c r="J172" s="34">
        <v>41105</v>
      </c>
      <c r="K172" s="34">
        <v>42170</v>
      </c>
      <c r="L172" s="33">
        <v>60617255</v>
      </c>
      <c r="M172" s="52"/>
    </row>
    <row r="173" spans="1:13" ht="15" customHeight="1">
      <c r="A173" s="32" t="s">
        <v>1151</v>
      </c>
      <c r="D173" s="50" t="s">
        <v>1150</v>
      </c>
      <c r="E173" s="52" t="s">
        <v>367</v>
      </c>
      <c r="F173" s="32" t="s">
        <v>52</v>
      </c>
      <c r="G173" s="52" t="s">
        <v>368</v>
      </c>
      <c r="H173" s="14" t="s">
        <v>34</v>
      </c>
      <c r="J173" s="34">
        <v>41258</v>
      </c>
      <c r="K173" s="34">
        <v>42658</v>
      </c>
      <c r="L173" s="33">
        <v>400340000</v>
      </c>
      <c r="M173" s="52"/>
    </row>
    <row r="174" spans="1:13" ht="27.75" customHeight="1">
      <c r="A174" s="52" t="s">
        <v>1152</v>
      </c>
      <c r="D174" s="50" t="s">
        <v>995</v>
      </c>
      <c r="E174" s="52" t="s">
        <v>369</v>
      </c>
      <c r="F174" s="32" t="s">
        <v>52</v>
      </c>
      <c r="G174" s="52" t="s">
        <v>994</v>
      </c>
      <c r="H174" s="14" t="s">
        <v>34</v>
      </c>
      <c r="J174" s="34">
        <v>41014</v>
      </c>
      <c r="K174" s="34">
        <v>42040</v>
      </c>
      <c r="L174" s="33">
        <v>156901930</v>
      </c>
      <c r="M174" s="52"/>
    </row>
    <row r="175" spans="1:13" ht="15" customHeight="1">
      <c r="A175" s="32" t="s">
        <v>1154</v>
      </c>
      <c r="D175" s="50">
        <v>4671</v>
      </c>
      <c r="E175" s="52" t="s">
        <v>67</v>
      </c>
      <c r="F175" s="32" t="s">
        <v>52</v>
      </c>
      <c r="G175" s="52" t="s">
        <v>1153</v>
      </c>
      <c r="H175" s="14" t="s">
        <v>34</v>
      </c>
      <c r="J175" s="34">
        <v>40983</v>
      </c>
      <c r="K175" s="34">
        <v>42050</v>
      </c>
      <c r="L175" s="33">
        <v>148540010</v>
      </c>
      <c r="M175" s="52"/>
    </row>
    <row r="176" spans="1:13" ht="17.25" customHeight="1">
      <c r="A176" s="32" t="s">
        <v>370</v>
      </c>
      <c r="D176" s="50" t="s">
        <v>995</v>
      </c>
      <c r="E176" s="52" t="s">
        <v>369</v>
      </c>
      <c r="F176" s="32" t="s">
        <v>52</v>
      </c>
      <c r="G176" s="52" t="s">
        <v>1155</v>
      </c>
      <c r="H176" s="14" t="s">
        <v>34</v>
      </c>
      <c r="J176" s="34">
        <v>40983</v>
      </c>
      <c r="K176" s="34">
        <v>42050</v>
      </c>
      <c r="L176" s="33">
        <v>24401672</v>
      </c>
      <c r="M176" s="52"/>
    </row>
    <row r="177" spans="1:14" ht="15" customHeight="1">
      <c r="A177" s="32" t="s">
        <v>371</v>
      </c>
      <c r="D177" s="50">
        <v>8100</v>
      </c>
      <c r="E177" s="52" t="s">
        <v>372</v>
      </c>
      <c r="F177" s="32" t="s">
        <v>52</v>
      </c>
      <c r="G177" s="52" t="s">
        <v>373</v>
      </c>
      <c r="H177" s="14" t="s">
        <v>69</v>
      </c>
      <c r="J177" s="34">
        <v>41105</v>
      </c>
      <c r="K177" s="34">
        <v>42170</v>
      </c>
      <c r="L177" s="33">
        <v>22984723</v>
      </c>
    </row>
    <row r="178" spans="1:14" ht="27.75" customHeight="1">
      <c r="A178" s="52" t="s">
        <v>1156</v>
      </c>
      <c r="D178" s="50">
        <v>9968</v>
      </c>
      <c r="E178" s="52" t="s">
        <v>374</v>
      </c>
      <c r="F178" s="32" t="s">
        <v>52</v>
      </c>
      <c r="G178" s="52" t="s">
        <v>1157</v>
      </c>
      <c r="H178" s="14" t="s">
        <v>34</v>
      </c>
      <c r="J178" s="34">
        <v>41263</v>
      </c>
      <c r="K178" s="34">
        <v>41567</v>
      </c>
      <c r="L178" s="33">
        <v>52828226</v>
      </c>
      <c r="M178" s="52"/>
    </row>
    <row r="179" spans="1:14" ht="15" customHeight="1">
      <c r="A179" s="32" t="s">
        <v>376</v>
      </c>
      <c r="D179" s="50" t="s">
        <v>789</v>
      </c>
      <c r="E179" s="52" t="s">
        <v>276</v>
      </c>
      <c r="F179" s="32" t="s">
        <v>52</v>
      </c>
      <c r="G179" s="52" t="s">
        <v>377</v>
      </c>
      <c r="H179" s="14" t="s">
        <v>217</v>
      </c>
      <c r="J179" s="34">
        <v>41075</v>
      </c>
      <c r="K179" s="34">
        <v>42139</v>
      </c>
      <c r="L179" s="33">
        <v>44303235</v>
      </c>
      <c r="M179" s="52"/>
    </row>
    <row r="180" spans="1:14" ht="15" customHeight="1">
      <c r="A180" s="32" t="s">
        <v>378</v>
      </c>
      <c r="D180" s="50">
        <v>6537</v>
      </c>
      <c r="E180" s="52" t="s">
        <v>379</v>
      </c>
      <c r="F180" s="32" t="s">
        <v>52</v>
      </c>
      <c r="G180" s="52" t="s">
        <v>380</v>
      </c>
      <c r="H180" s="14" t="s">
        <v>381</v>
      </c>
      <c r="J180" s="34">
        <v>41075</v>
      </c>
      <c r="K180" s="34">
        <v>42139</v>
      </c>
      <c r="L180" s="33">
        <v>14611771</v>
      </c>
    </row>
    <row r="181" spans="1:14" ht="15" customHeight="1">
      <c r="A181" s="32" t="s">
        <v>382</v>
      </c>
      <c r="D181" s="50"/>
      <c r="E181" s="52" t="s">
        <v>384</v>
      </c>
      <c r="F181" s="32" t="s">
        <v>52</v>
      </c>
      <c r="G181" s="52" t="s">
        <v>383</v>
      </c>
      <c r="H181" s="14" t="s">
        <v>80</v>
      </c>
      <c r="L181" s="33">
        <v>33301496</v>
      </c>
      <c r="M181" s="32" t="s">
        <v>1158</v>
      </c>
    </row>
    <row r="182" spans="1:14" ht="30" customHeight="1">
      <c r="A182" s="32" t="s">
        <v>385</v>
      </c>
      <c r="D182" s="50" t="s">
        <v>906</v>
      </c>
      <c r="E182" s="52" t="s">
        <v>97</v>
      </c>
      <c r="F182" s="32" t="s">
        <v>52</v>
      </c>
      <c r="G182" s="52" t="s">
        <v>386</v>
      </c>
      <c r="H182" s="14" t="s">
        <v>80</v>
      </c>
      <c r="J182" s="34">
        <v>41136</v>
      </c>
      <c r="K182" s="34">
        <v>42200</v>
      </c>
      <c r="L182" s="33">
        <v>174900844</v>
      </c>
      <c r="M182" s="52" t="s">
        <v>1159</v>
      </c>
    </row>
    <row r="183" spans="1:14" ht="15" customHeight="1">
      <c r="A183" s="32" t="s">
        <v>1160</v>
      </c>
      <c r="D183" s="50">
        <v>9912</v>
      </c>
      <c r="E183" s="52" t="s">
        <v>387</v>
      </c>
      <c r="F183" s="32" t="s">
        <v>52</v>
      </c>
      <c r="G183" s="52" t="s">
        <v>388</v>
      </c>
      <c r="H183" s="14" t="s">
        <v>34</v>
      </c>
      <c r="J183" s="34">
        <v>41228</v>
      </c>
      <c r="K183" s="34">
        <v>42292</v>
      </c>
      <c r="L183" s="33">
        <v>145158315</v>
      </c>
      <c r="M183" s="52"/>
    </row>
    <row r="184" spans="1:14" ht="15" customHeight="1">
      <c r="A184" s="32" t="s">
        <v>389</v>
      </c>
      <c r="D184" s="50">
        <v>7638</v>
      </c>
      <c r="E184" s="52" t="s">
        <v>390</v>
      </c>
      <c r="F184" s="32" t="s">
        <v>52</v>
      </c>
      <c r="G184" s="52" t="s">
        <v>391</v>
      </c>
      <c r="H184" s="14" t="s">
        <v>403</v>
      </c>
      <c r="J184" s="34">
        <v>41075</v>
      </c>
      <c r="K184" s="34">
        <v>42139</v>
      </c>
      <c r="L184" s="33">
        <v>40133343</v>
      </c>
    </row>
    <row r="185" spans="1:14" ht="15" customHeight="1">
      <c r="A185" s="32" t="s">
        <v>392</v>
      </c>
      <c r="D185" s="50">
        <v>11803</v>
      </c>
      <c r="E185" s="52" t="s">
        <v>393</v>
      </c>
      <c r="F185" s="32" t="s">
        <v>52</v>
      </c>
      <c r="G185" s="52" t="s">
        <v>394</v>
      </c>
      <c r="H185" s="14" t="s">
        <v>34</v>
      </c>
      <c r="J185" s="34">
        <v>41258</v>
      </c>
      <c r="K185" s="34">
        <v>42323</v>
      </c>
      <c r="L185" s="33">
        <v>13572337</v>
      </c>
    </row>
    <row r="186" spans="1:14" ht="15" customHeight="1">
      <c r="A186" s="32" t="s">
        <v>395</v>
      </c>
      <c r="D186" s="50">
        <v>10000</v>
      </c>
      <c r="E186" s="52" t="s">
        <v>254</v>
      </c>
      <c r="F186" s="32" t="s">
        <v>52</v>
      </c>
      <c r="G186" s="52" t="s">
        <v>255</v>
      </c>
      <c r="H186" s="14" t="s">
        <v>34</v>
      </c>
      <c r="J186" s="34">
        <v>41228</v>
      </c>
      <c r="K186" s="34">
        <v>42292</v>
      </c>
      <c r="L186" s="33">
        <v>59848838</v>
      </c>
    </row>
    <row r="187" spans="1:14" ht="15" customHeight="1">
      <c r="A187" s="32" t="s">
        <v>1161</v>
      </c>
      <c r="D187" s="50">
        <v>10000</v>
      </c>
      <c r="E187" s="52" t="s">
        <v>254</v>
      </c>
      <c r="F187" s="32" t="s">
        <v>52</v>
      </c>
      <c r="G187" s="52" t="s">
        <v>255</v>
      </c>
      <c r="H187" s="14" t="s">
        <v>34</v>
      </c>
      <c r="J187" s="34">
        <v>41228</v>
      </c>
      <c r="K187" s="34">
        <v>42292</v>
      </c>
      <c r="L187" s="33">
        <v>89342796</v>
      </c>
    </row>
    <row r="188" spans="1:14" ht="15" customHeight="1">
      <c r="A188" s="32" t="s">
        <v>1162</v>
      </c>
      <c r="D188" s="50">
        <v>10000</v>
      </c>
      <c r="E188" s="52" t="s">
        <v>254</v>
      </c>
      <c r="F188" s="32" t="s">
        <v>52</v>
      </c>
      <c r="G188" s="52" t="s">
        <v>255</v>
      </c>
      <c r="H188" s="14" t="s">
        <v>34</v>
      </c>
      <c r="J188" s="34">
        <v>41228</v>
      </c>
      <c r="K188" s="34">
        <v>42292</v>
      </c>
      <c r="L188" s="33">
        <v>181274607</v>
      </c>
    </row>
    <row r="189" spans="1:14" ht="19.5" customHeight="1">
      <c r="A189" s="32" t="s">
        <v>1163</v>
      </c>
      <c r="D189" s="50">
        <v>7153</v>
      </c>
      <c r="E189" s="52" t="s">
        <v>396</v>
      </c>
      <c r="F189" s="32" t="s">
        <v>52</v>
      </c>
      <c r="G189" s="52" t="s">
        <v>1164</v>
      </c>
      <c r="H189" s="14" t="s">
        <v>34</v>
      </c>
      <c r="J189" s="34">
        <v>41258</v>
      </c>
      <c r="K189" s="34">
        <v>42323</v>
      </c>
      <c r="L189" s="33">
        <v>144584196</v>
      </c>
      <c r="M189" s="52"/>
    </row>
    <row r="190" spans="1:14" ht="15" customHeight="1">
      <c r="A190" s="32" t="s">
        <v>242</v>
      </c>
      <c r="D190" s="50" t="s">
        <v>1165</v>
      </c>
      <c r="E190" s="52" t="s">
        <v>397</v>
      </c>
      <c r="F190" s="32" t="s">
        <v>52</v>
      </c>
      <c r="G190" s="52" t="s">
        <v>153</v>
      </c>
      <c r="H190" s="14" t="s">
        <v>398</v>
      </c>
      <c r="J190" s="34">
        <v>41136</v>
      </c>
      <c r="K190" s="34">
        <v>42200</v>
      </c>
      <c r="L190" s="33">
        <v>18812610</v>
      </c>
    </row>
    <row r="191" spans="1:14" ht="15" customHeight="1">
      <c r="A191" s="32" t="s">
        <v>399</v>
      </c>
      <c r="D191" s="50" t="s">
        <v>948</v>
      </c>
      <c r="E191" s="52" t="s">
        <v>400</v>
      </c>
      <c r="F191" s="32" t="s">
        <v>52</v>
      </c>
      <c r="G191" s="52" t="s">
        <v>401</v>
      </c>
      <c r="H191" s="14" t="s">
        <v>402</v>
      </c>
      <c r="J191" s="34">
        <v>41136</v>
      </c>
      <c r="K191" s="34">
        <v>42019</v>
      </c>
      <c r="L191" s="33">
        <v>58573321</v>
      </c>
    </row>
    <row r="192" spans="1:14" ht="15" customHeight="1">
      <c r="A192" s="32" t="s">
        <v>404</v>
      </c>
      <c r="D192" s="50" t="s">
        <v>1166</v>
      </c>
      <c r="E192" s="52" t="s">
        <v>405</v>
      </c>
      <c r="F192" s="32" t="s">
        <v>52</v>
      </c>
      <c r="G192" s="52" t="s">
        <v>406</v>
      </c>
      <c r="H192" s="14" t="s">
        <v>34</v>
      </c>
      <c r="J192" s="34">
        <v>41197</v>
      </c>
      <c r="K192" s="34">
        <v>41897</v>
      </c>
      <c r="L192" s="33">
        <v>13749921</v>
      </c>
      <c r="N192" s="32" t="s">
        <v>407</v>
      </c>
    </row>
    <row r="193" spans="1:13" ht="15" customHeight="1">
      <c r="A193" s="32" t="s">
        <v>408</v>
      </c>
      <c r="D193" s="50" t="s">
        <v>1167</v>
      </c>
      <c r="E193" s="52" t="s">
        <v>251</v>
      </c>
      <c r="F193" s="32" t="s">
        <v>52</v>
      </c>
      <c r="G193" s="52" t="s">
        <v>252</v>
      </c>
      <c r="H193" s="14" t="s">
        <v>69</v>
      </c>
      <c r="J193" s="34">
        <v>41075</v>
      </c>
      <c r="K193" s="34">
        <v>42139</v>
      </c>
      <c r="L193" s="33">
        <v>170217951</v>
      </c>
    </row>
    <row r="194" spans="1:13" ht="28.5" customHeight="1">
      <c r="A194" s="52" t="s">
        <v>1168</v>
      </c>
      <c r="D194" s="50" t="s">
        <v>1069</v>
      </c>
      <c r="E194" s="52" t="s">
        <v>409</v>
      </c>
      <c r="F194" s="32" t="s">
        <v>52</v>
      </c>
      <c r="G194" s="52" t="s">
        <v>1071</v>
      </c>
      <c r="H194" s="14" t="s">
        <v>34</v>
      </c>
      <c r="J194" s="34">
        <v>41187</v>
      </c>
      <c r="K194" s="34">
        <v>42252</v>
      </c>
      <c r="L194" s="33">
        <v>176625455</v>
      </c>
      <c r="M194" s="52"/>
    </row>
    <row r="195" spans="1:13" ht="15" customHeight="1">
      <c r="A195" s="32" t="s">
        <v>410</v>
      </c>
      <c r="D195" s="50">
        <v>11105</v>
      </c>
      <c r="E195" s="52" t="s">
        <v>411</v>
      </c>
      <c r="F195" s="32" t="s">
        <v>52</v>
      </c>
      <c r="G195" s="52" t="s">
        <v>412</v>
      </c>
      <c r="H195" s="14" t="s">
        <v>413</v>
      </c>
      <c r="J195" s="34">
        <v>41136</v>
      </c>
      <c r="K195" s="34">
        <v>42292</v>
      </c>
      <c r="L195" s="33">
        <v>13572335</v>
      </c>
    </row>
    <row r="196" spans="1:13" ht="15" customHeight="1">
      <c r="A196" s="32" t="s">
        <v>414</v>
      </c>
      <c r="D196" s="50">
        <v>11835</v>
      </c>
      <c r="E196" s="52" t="s">
        <v>415</v>
      </c>
      <c r="F196" s="32" t="s">
        <v>52</v>
      </c>
      <c r="G196" s="52" t="s">
        <v>416</v>
      </c>
      <c r="H196" s="14" t="s">
        <v>34</v>
      </c>
      <c r="J196" s="34">
        <v>41258</v>
      </c>
      <c r="K196" s="34">
        <v>41958</v>
      </c>
      <c r="L196" s="33">
        <v>14900436</v>
      </c>
    </row>
    <row r="197" spans="1:13" ht="15" customHeight="1">
      <c r="A197" s="32" t="s">
        <v>417</v>
      </c>
      <c r="D197" s="50" t="s">
        <v>1169</v>
      </c>
      <c r="E197" s="52" t="s">
        <v>419</v>
      </c>
      <c r="F197" s="32" t="s">
        <v>52</v>
      </c>
      <c r="G197" s="52" t="s">
        <v>1170</v>
      </c>
      <c r="H197" s="14" t="s">
        <v>418</v>
      </c>
      <c r="J197" s="34">
        <v>41014</v>
      </c>
      <c r="K197" s="34">
        <v>42078</v>
      </c>
      <c r="L197" s="33">
        <v>172925892</v>
      </c>
      <c r="M197" s="52"/>
    </row>
    <row r="198" spans="1:13" ht="27.75" customHeight="1">
      <c r="A198" s="52" t="s">
        <v>1171</v>
      </c>
      <c r="D198" s="50" t="s">
        <v>1172</v>
      </c>
      <c r="E198" s="52" t="s">
        <v>1173</v>
      </c>
      <c r="F198" s="32" t="s">
        <v>52</v>
      </c>
      <c r="G198" s="52" t="s">
        <v>1174</v>
      </c>
      <c r="H198" s="14" t="s">
        <v>34</v>
      </c>
      <c r="J198" s="34">
        <v>41258</v>
      </c>
      <c r="K198" s="34">
        <v>42384</v>
      </c>
      <c r="L198" s="33">
        <v>343521020</v>
      </c>
      <c r="M198" s="52"/>
    </row>
    <row r="199" spans="1:13" ht="15" customHeight="1">
      <c r="A199" s="32" t="s">
        <v>1175</v>
      </c>
      <c r="D199" s="50">
        <v>11104</v>
      </c>
      <c r="E199" s="52" t="s">
        <v>420</v>
      </c>
      <c r="F199" s="32" t="s">
        <v>52</v>
      </c>
      <c r="G199" s="52" t="s">
        <v>204</v>
      </c>
      <c r="H199" s="14" t="s">
        <v>34</v>
      </c>
      <c r="J199" s="34">
        <v>41258</v>
      </c>
      <c r="K199" s="34">
        <v>42323</v>
      </c>
      <c r="L199" s="33">
        <v>84646511</v>
      </c>
    </row>
    <row r="200" spans="1:13" ht="15" customHeight="1">
      <c r="A200" s="32" t="s">
        <v>421</v>
      </c>
      <c r="D200" s="50">
        <v>11745</v>
      </c>
      <c r="E200" s="52" t="s">
        <v>422</v>
      </c>
      <c r="F200" s="32" t="s">
        <v>52</v>
      </c>
      <c r="G200" s="52" t="s">
        <v>200</v>
      </c>
      <c r="H200" s="14" t="s">
        <v>34</v>
      </c>
      <c r="J200" s="34">
        <v>41294</v>
      </c>
      <c r="K200" s="34">
        <v>42358</v>
      </c>
      <c r="L200" s="33">
        <v>12956832</v>
      </c>
    </row>
    <row r="201" spans="1:13" ht="27" customHeight="1">
      <c r="A201" s="52" t="s">
        <v>1179</v>
      </c>
      <c r="D201" s="50" t="s">
        <v>1177</v>
      </c>
      <c r="E201" s="52" t="s">
        <v>1176</v>
      </c>
      <c r="F201" s="32" t="s">
        <v>52</v>
      </c>
      <c r="G201" s="52" t="s">
        <v>1178</v>
      </c>
      <c r="H201" s="14" t="s">
        <v>34</v>
      </c>
      <c r="J201" s="34">
        <v>41258</v>
      </c>
      <c r="K201" s="34">
        <v>42384</v>
      </c>
      <c r="L201" s="33">
        <v>225617638</v>
      </c>
      <c r="M201" s="52"/>
    </row>
    <row r="202" spans="1:13" ht="27" customHeight="1">
      <c r="A202" s="52" t="s">
        <v>1180</v>
      </c>
      <c r="D202" s="50" t="s">
        <v>1181</v>
      </c>
      <c r="E202" s="52" t="s">
        <v>419</v>
      </c>
      <c r="F202" s="32" t="s">
        <v>52</v>
      </c>
      <c r="G202" s="52" t="s">
        <v>1170</v>
      </c>
      <c r="H202" s="14" t="s">
        <v>34</v>
      </c>
      <c r="J202" s="34">
        <v>41348</v>
      </c>
      <c r="K202" s="34">
        <v>42415</v>
      </c>
      <c r="L202" s="33">
        <v>225617638</v>
      </c>
      <c r="M202" s="52"/>
    </row>
    <row r="203" spans="1:13" ht="27.75" customHeight="1">
      <c r="A203" s="52" t="s">
        <v>1183</v>
      </c>
      <c r="D203" s="50" t="s">
        <v>1182</v>
      </c>
      <c r="E203" s="52" t="s">
        <v>423</v>
      </c>
      <c r="F203" s="32" t="s">
        <v>52</v>
      </c>
      <c r="G203" s="52" t="s">
        <v>424</v>
      </c>
      <c r="H203" s="14" t="s">
        <v>34</v>
      </c>
      <c r="J203" s="34">
        <v>41167</v>
      </c>
      <c r="K203" s="34">
        <v>42231</v>
      </c>
      <c r="L203" s="33">
        <v>324911021</v>
      </c>
      <c r="M203" s="52"/>
    </row>
    <row r="204" spans="1:13" ht="15" customHeight="1">
      <c r="A204" s="32" t="s">
        <v>243</v>
      </c>
      <c r="D204" s="50">
        <v>9008</v>
      </c>
      <c r="E204" s="52" t="s">
        <v>425</v>
      </c>
      <c r="F204" s="32" t="s">
        <v>52</v>
      </c>
      <c r="G204" s="52" t="s">
        <v>426</v>
      </c>
      <c r="H204" s="14" t="s">
        <v>210</v>
      </c>
      <c r="J204" s="34">
        <v>41105</v>
      </c>
      <c r="K204" s="34">
        <v>42536</v>
      </c>
      <c r="L204" s="33">
        <v>34220506</v>
      </c>
    </row>
    <row r="205" spans="1:13" ht="15" customHeight="1">
      <c r="A205" s="32" t="s">
        <v>1184</v>
      </c>
      <c r="D205" s="50">
        <v>6903</v>
      </c>
      <c r="E205" s="52" t="s">
        <v>427</v>
      </c>
      <c r="F205" s="32" t="s">
        <v>52</v>
      </c>
      <c r="G205" s="52" t="s">
        <v>428</v>
      </c>
      <c r="H205" s="14" t="s">
        <v>429</v>
      </c>
      <c r="J205" s="34">
        <v>41044</v>
      </c>
      <c r="K205" s="34">
        <v>42109</v>
      </c>
      <c r="L205" s="33">
        <v>139172986</v>
      </c>
    </row>
    <row r="206" spans="1:13" ht="41.25" customHeight="1">
      <c r="A206" s="52" t="s">
        <v>1185</v>
      </c>
      <c r="D206" s="50">
        <v>8529</v>
      </c>
      <c r="E206" s="52" t="s">
        <v>124</v>
      </c>
      <c r="F206" s="32" t="s">
        <v>52</v>
      </c>
      <c r="G206" s="52" t="s">
        <v>430</v>
      </c>
      <c r="H206" s="14" t="s">
        <v>34</v>
      </c>
      <c r="J206" s="34">
        <v>41258</v>
      </c>
      <c r="K206" s="34">
        <v>42139</v>
      </c>
      <c r="L206" s="33">
        <v>155336094</v>
      </c>
      <c r="M206" s="52" t="s">
        <v>1186</v>
      </c>
    </row>
    <row r="207" spans="1:13" ht="42" customHeight="1">
      <c r="A207" s="32" t="s">
        <v>431</v>
      </c>
      <c r="D207" s="50" t="s">
        <v>932</v>
      </c>
      <c r="E207" s="52" t="s">
        <v>350</v>
      </c>
      <c r="F207" s="32" t="s">
        <v>52</v>
      </c>
      <c r="G207" s="52" t="s">
        <v>1187</v>
      </c>
      <c r="H207" s="14" t="s">
        <v>34</v>
      </c>
      <c r="J207" s="34">
        <v>41258</v>
      </c>
      <c r="K207" s="34">
        <v>42323</v>
      </c>
      <c r="L207" s="33">
        <v>52154860</v>
      </c>
      <c r="M207" s="52"/>
    </row>
    <row r="208" spans="1:13" ht="15" customHeight="1">
      <c r="A208" s="32" t="s">
        <v>1188</v>
      </c>
      <c r="D208" s="50" t="s">
        <v>808</v>
      </c>
      <c r="E208" s="52" t="s">
        <v>432</v>
      </c>
      <c r="F208" s="32" t="s">
        <v>52</v>
      </c>
      <c r="G208" s="52" t="s">
        <v>433</v>
      </c>
      <c r="H208" s="14" t="s">
        <v>34</v>
      </c>
      <c r="J208" s="34">
        <v>41289</v>
      </c>
      <c r="K208" s="34">
        <v>42323</v>
      </c>
      <c r="L208" s="33">
        <v>37899414</v>
      </c>
    </row>
    <row r="209" spans="1:13" ht="15" customHeight="1">
      <c r="A209" s="32" t="s">
        <v>434</v>
      </c>
      <c r="D209" s="50">
        <v>1097</v>
      </c>
      <c r="E209" s="52" t="s">
        <v>71</v>
      </c>
      <c r="F209" s="32" t="s">
        <v>52</v>
      </c>
      <c r="G209" s="52" t="s">
        <v>435</v>
      </c>
      <c r="H209" s="14" t="s">
        <v>34</v>
      </c>
      <c r="J209" s="34">
        <v>41167</v>
      </c>
      <c r="K209" s="34">
        <v>42050</v>
      </c>
      <c r="L209" s="33">
        <v>24897116</v>
      </c>
    </row>
    <row r="210" spans="1:13" ht="16.5" customHeight="1">
      <c r="A210" s="32" t="s">
        <v>1190</v>
      </c>
      <c r="D210" s="50" t="s">
        <v>1189</v>
      </c>
      <c r="E210" s="52" t="s">
        <v>436</v>
      </c>
      <c r="F210" s="32" t="s">
        <v>52</v>
      </c>
      <c r="G210" s="52" t="s">
        <v>1191</v>
      </c>
      <c r="H210" s="14" t="s">
        <v>34</v>
      </c>
      <c r="J210" s="34">
        <v>41258</v>
      </c>
      <c r="K210" s="34">
        <v>42323</v>
      </c>
      <c r="L210" s="33">
        <v>86919509</v>
      </c>
      <c r="M210" s="52"/>
    </row>
    <row r="211" spans="1:13" ht="15" customHeight="1">
      <c r="A211" s="32" t="s">
        <v>897</v>
      </c>
      <c r="D211" s="50">
        <v>18250</v>
      </c>
      <c r="E211" s="52" t="s">
        <v>437</v>
      </c>
      <c r="F211" s="32" t="s">
        <v>52</v>
      </c>
      <c r="G211" s="52" t="s">
        <v>438</v>
      </c>
      <c r="H211" s="14" t="s">
        <v>34</v>
      </c>
      <c r="J211" s="34">
        <v>41744</v>
      </c>
      <c r="K211" s="34">
        <v>42809</v>
      </c>
      <c r="L211" s="33">
        <v>64288142</v>
      </c>
    </row>
    <row r="212" spans="1:13" ht="15" customHeight="1">
      <c r="A212" s="32" t="s">
        <v>439</v>
      </c>
      <c r="D212" s="50">
        <v>18250</v>
      </c>
      <c r="E212" s="52" t="s">
        <v>437</v>
      </c>
      <c r="F212" s="32" t="s">
        <v>52</v>
      </c>
      <c r="G212" s="52" t="s">
        <v>438</v>
      </c>
      <c r="H212" s="14" t="s">
        <v>34</v>
      </c>
      <c r="J212" s="34">
        <v>41999</v>
      </c>
      <c r="K212" s="34">
        <v>43430</v>
      </c>
      <c r="L212" s="33">
        <v>39273800</v>
      </c>
    </row>
    <row r="213" spans="1:13" ht="15" customHeight="1">
      <c r="A213" s="32" t="s">
        <v>440</v>
      </c>
      <c r="D213" s="50">
        <v>19474</v>
      </c>
      <c r="E213" s="52" t="s">
        <v>441</v>
      </c>
      <c r="F213" s="32" t="s">
        <v>52</v>
      </c>
      <c r="G213" s="52" t="s">
        <v>442</v>
      </c>
      <c r="H213" s="14" t="s">
        <v>34</v>
      </c>
      <c r="J213" s="34">
        <v>41835</v>
      </c>
      <c r="K213" s="34">
        <v>43266</v>
      </c>
      <c r="L213" s="33">
        <v>15679520</v>
      </c>
    </row>
    <row r="214" spans="1:13" ht="30.75" customHeight="1">
      <c r="A214" s="52" t="s">
        <v>898</v>
      </c>
      <c r="D214" s="32" t="s">
        <v>899</v>
      </c>
      <c r="E214" s="52" t="s">
        <v>443</v>
      </c>
      <c r="F214" s="32" t="s">
        <v>52</v>
      </c>
      <c r="G214" s="52" t="s">
        <v>444</v>
      </c>
      <c r="H214" s="14" t="s">
        <v>34</v>
      </c>
      <c r="J214" s="34">
        <v>41815</v>
      </c>
      <c r="K214" s="34">
        <v>42880</v>
      </c>
      <c r="L214" s="33">
        <v>254515050</v>
      </c>
    </row>
    <row r="215" spans="1:13" ht="15" customHeight="1">
      <c r="A215" s="32" t="s">
        <v>445</v>
      </c>
      <c r="D215" s="32" t="s">
        <v>900</v>
      </c>
      <c r="E215" s="52" t="s">
        <v>446</v>
      </c>
      <c r="F215" s="32" t="s">
        <v>52</v>
      </c>
      <c r="G215" s="52" t="s">
        <v>447</v>
      </c>
      <c r="H215" s="14" t="s">
        <v>34</v>
      </c>
      <c r="J215" s="34">
        <v>41805</v>
      </c>
      <c r="K215" s="34">
        <v>42870</v>
      </c>
      <c r="L215" s="33">
        <v>16584168</v>
      </c>
    </row>
    <row r="216" spans="1:13" ht="15" customHeight="1">
      <c r="A216" s="32" t="s">
        <v>448</v>
      </c>
      <c r="D216" s="32" t="s">
        <v>901</v>
      </c>
      <c r="E216" s="52" t="s">
        <v>283</v>
      </c>
      <c r="F216" s="32" t="s">
        <v>52</v>
      </c>
      <c r="G216" s="52" t="s">
        <v>284</v>
      </c>
      <c r="H216" s="14" t="s">
        <v>34</v>
      </c>
      <c r="J216" s="34">
        <v>41805</v>
      </c>
      <c r="K216" s="34">
        <v>42870</v>
      </c>
      <c r="L216" s="33">
        <v>212943087</v>
      </c>
    </row>
    <row r="217" spans="1:13" ht="15" customHeight="1">
      <c r="A217" s="32" t="s">
        <v>449</v>
      </c>
      <c r="D217" s="50">
        <v>1090075</v>
      </c>
      <c r="E217" s="52" t="s">
        <v>283</v>
      </c>
      <c r="F217" s="32" t="s">
        <v>52</v>
      </c>
      <c r="G217" s="52" t="s">
        <v>284</v>
      </c>
      <c r="H217" s="14" t="s">
        <v>34</v>
      </c>
      <c r="J217" s="34">
        <v>41713</v>
      </c>
      <c r="K217" s="34">
        <v>42415</v>
      </c>
      <c r="L217" s="33">
        <v>34265808</v>
      </c>
    </row>
    <row r="218" spans="1:13" ht="15" customHeight="1">
      <c r="A218" s="32" t="s">
        <v>450</v>
      </c>
      <c r="D218" s="50">
        <v>18377</v>
      </c>
      <c r="E218" s="52" t="s">
        <v>451</v>
      </c>
      <c r="F218" s="32" t="s">
        <v>52</v>
      </c>
      <c r="G218" s="52" t="s">
        <v>452</v>
      </c>
      <c r="H218" s="14" t="s">
        <v>34</v>
      </c>
      <c r="J218" s="34">
        <v>41795</v>
      </c>
      <c r="K218" s="34">
        <v>42374</v>
      </c>
      <c r="L218" s="33">
        <v>22497220</v>
      </c>
    </row>
    <row r="219" spans="1:13" ht="73.5" customHeight="1">
      <c r="A219" s="52" t="s">
        <v>902</v>
      </c>
      <c r="D219" s="50">
        <v>16380</v>
      </c>
      <c r="E219" s="52" t="s">
        <v>453</v>
      </c>
      <c r="F219" s="32" t="s">
        <v>52</v>
      </c>
      <c r="G219" s="52" t="s">
        <v>903</v>
      </c>
      <c r="H219" s="14" t="s">
        <v>398</v>
      </c>
      <c r="J219" s="34">
        <v>41734</v>
      </c>
      <c r="K219" s="34">
        <v>42618</v>
      </c>
      <c r="L219" s="33">
        <v>328722820</v>
      </c>
    </row>
    <row r="220" spans="1:13" ht="15" customHeight="1">
      <c r="A220" s="32" t="s">
        <v>454</v>
      </c>
      <c r="D220" s="50">
        <v>5052</v>
      </c>
      <c r="E220" s="52" t="s">
        <v>128</v>
      </c>
      <c r="F220" s="32" t="s">
        <v>52</v>
      </c>
      <c r="G220" s="52" t="s">
        <v>129</v>
      </c>
      <c r="H220" s="14" t="s">
        <v>80</v>
      </c>
      <c r="J220" s="34">
        <v>41805</v>
      </c>
      <c r="K220" s="34">
        <v>42870</v>
      </c>
      <c r="L220" s="33">
        <v>59012965</v>
      </c>
    </row>
    <row r="221" spans="1:13" ht="15" customHeight="1">
      <c r="A221" s="32" t="s">
        <v>455</v>
      </c>
      <c r="D221" s="50">
        <v>18859</v>
      </c>
      <c r="E221" s="52" t="s">
        <v>456</v>
      </c>
      <c r="F221" s="32" t="s">
        <v>52</v>
      </c>
      <c r="G221" s="52" t="s">
        <v>457</v>
      </c>
      <c r="H221" s="14" t="s">
        <v>34</v>
      </c>
      <c r="J221" s="34">
        <v>41835</v>
      </c>
      <c r="K221" s="34">
        <v>42901</v>
      </c>
      <c r="L221" s="33">
        <v>24643189</v>
      </c>
    </row>
    <row r="222" spans="1:13" ht="29.25" customHeight="1">
      <c r="A222" s="52" t="s">
        <v>904</v>
      </c>
      <c r="D222" s="50">
        <v>19462</v>
      </c>
      <c r="E222" s="52" t="s">
        <v>459</v>
      </c>
      <c r="F222" s="32" t="s">
        <v>52</v>
      </c>
      <c r="G222" s="52" t="s">
        <v>460</v>
      </c>
      <c r="H222" s="14" t="s">
        <v>34</v>
      </c>
      <c r="J222" s="34">
        <v>41937</v>
      </c>
      <c r="K222" s="34">
        <v>43003</v>
      </c>
      <c r="L222" s="33">
        <v>235242955</v>
      </c>
    </row>
    <row r="223" spans="1:13" ht="31.5" customHeight="1">
      <c r="A223" s="52" t="s">
        <v>905</v>
      </c>
      <c r="D223" s="50">
        <v>19462</v>
      </c>
      <c r="E223" s="52" t="s">
        <v>459</v>
      </c>
      <c r="F223" s="32" t="s">
        <v>52</v>
      </c>
      <c r="G223" s="52" t="s">
        <v>461</v>
      </c>
      <c r="H223" s="14" t="s">
        <v>34</v>
      </c>
      <c r="J223" s="34">
        <v>41815</v>
      </c>
      <c r="K223" s="34">
        <v>42880</v>
      </c>
      <c r="L223" s="33">
        <v>184445234</v>
      </c>
      <c r="M223" s="52" t="s">
        <v>1192</v>
      </c>
    </row>
    <row r="224" spans="1:13">
      <c r="A224" s="32" t="s">
        <v>462</v>
      </c>
      <c r="D224" s="50" t="s">
        <v>906</v>
      </c>
      <c r="E224" s="52" t="s">
        <v>97</v>
      </c>
      <c r="F224" s="32" t="s">
        <v>52</v>
      </c>
      <c r="G224" s="52" t="s">
        <v>98</v>
      </c>
      <c r="H224" s="14" t="s">
        <v>34</v>
      </c>
      <c r="J224" s="34">
        <v>41937</v>
      </c>
      <c r="K224" s="34">
        <v>43003</v>
      </c>
      <c r="L224" s="33">
        <v>187817908</v>
      </c>
    </row>
    <row r="225" spans="1:13">
      <c r="A225" s="32" t="s">
        <v>908</v>
      </c>
      <c r="D225" s="50" t="s">
        <v>907</v>
      </c>
      <c r="E225" s="52" t="s">
        <v>463</v>
      </c>
      <c r="F225" s="32" t="s">
        <v>52</v>
      </c>
      <c r="G225" s="52" t="s">
        <v>464</v>
      </c>
      <c r="H225" s="14" t="s">
        <v>34</v>
      </c>
      <c r="J225" s="34">
        <v>41795</v>
      </c>
      <c r="K225" s="34">
        <v>42495</v>
      </c>
      <c r="L225" s="33">
        <v>29671848</v>
      </c>
    </row>
    <row r="226" spans="1:13" ht="30.75" customHeight="1">
      <c r="A226" s="52" t="s">
        <v>909</v>
      </c>
      <c r="D226" s="50" t="s">
        <v>910</v>
      </c>
      <c r="E226" s="52" t="s">
        <v>465</v>
      </c>
      <c r="F226" s="32" t="s">
        <v>52</v>
      </c>
      <c r="G226" s="52" t="s">
        <v>149</v>
      </c>
      <c r="H226" s="14" t="s">
        <v>34</v>
      </c>
      <c r="J226" s="34">
        <v>41774</v>
      </c>
      <c r="K226" s="34">
        <v>42840</v>
      </c>
      <c r="L226" s="33">
        <v>179759691</v>
      </c>
    </row>
    <row r="227" spans="1:13">
      <c r="A227" s="32" t="s">
        <v>467</v>
      </c>
      <c r="D227" s="50">
        <v>13120</v>
      </c>
      <c r="E227" s="52" t="s">
        <v>187</v>
      </c>
      <c r="F227" s="32" t="s">
        <v>52</v>
      </c>
      <c r="G227" s="52" t="s">
        <v>188</v>
      </c>
      <c r="H227" s="14" t="s">
        <v>34</v>
      </c>
      <c r="J227" s="34">
        <v>41927</v>
      </c>
      <c r="K227" s="34">
        <v>42993</v>
      </c>
      <c r="L227" s="33">
        <v>29564024</v>
      </c>
    </row>
    <row r="228" spans="1:13">
      <c r="A228" s="32" t="s">
        <v>911</v>
      </c>
      <c r="D228" s="50" t="s">
        <v>912</v>
      </c>
      <c r="E228" s="52" t="s">
        <v>468</v>
      </c>
      <c r="F228" s="32" t="s">
        <v>52</v>
      </c>
      <c r="G228" s="52" t="s">
        <v>469</v>
      </c>
      <c r="H228" s="14" t="s">
        <v>34</v>
      </c>
      <c r="J228" s="34">
        <v>41774</v>
      </c>
      <c r="K228" s="34">
        <v>42840</v>
      </c>
      <c r="L228" s="33">
        <v>84904693</v>
      </c>
    </row>
    <row r="229" spans="1:13" ht="15" customHeight="1">
      <c r="A229" s="32" t="s">
        <v>470</v>
      </c>
      <c r="D229" s="50" t="s">
        <v>913</v>
      </c>
      <c r="E229" s="52" t="s">
        <v>471</v>
      </c>
      <c r="F229" s="32" t="s">
        <v>52</v>
      </c>
      <c r="G229" s="52" t="s">
        <v>472</v>
      </c>
      <c r="H229" s="14" t="s">
        <v>34</v>
      </c>
      <c r="J229" s="34">
        <v>41795</v>
      </c>
      <c r="K229" s="34">
        <v>41948</v>
      </c>
      <c r="L229" s="33">
        <v>9442482</v>
      </c>
    </row>
    <row r="230" spans="1:13" ht="15" customHeight="1">
      <c r="A230" s="32" t="s">
        <v>473</v>
      </c>
      <c r="D230" s="50">
        <v>17473</v>
      </c>
      <c r="E230" s="52" t="s">
        <v>474</v>
      </c>
      <c r="F230" s="32" t="s">
        <v>52</v>
      </c>
      <c r="G230" s="52" t="s">
        <v>475</v>
      </c>
      <c r="H230" s="14" t="s">
        <v>34</v>
      </c>
      <c r="J230" s="34">
        <v>41795</v>
      </c>
      <c r="K230" s="34">
        <v>42099</v>
      </c>
      <c r="L230" s="33">
        <v>27504213</v>
      </c>
    </row>
    <row r="231" spans="1:13" ht="15" customHeight="1">
      <c r="A231" s="32" t="s">
        <v>914</v>
      </c>
      <c r="D231" s="50" t="s">
        <v>900</v>
      </c>
      <c r="E231" s="52" t="s">
        <v>446</v>
      </c>
      <c r="F231" s="32" t="s">
        <v>52</v>
      </c>
      <c r="G231" s="52" t="s">
        <v>447</v>
      </c>
      <c r="H231" s="14" t="s">
        <v>34</v>
      </c>
      <c r="J231" s="34">
        <v>41805</v>
      </c>
      <c r="K231" s="34">
        <v>42870</v>
      </c>
      <c r="L231" s="33">
        <v>36722302</v>
      </c>
    </row>
    <row r="232" spans="1:13" ht="15" customHeight="1">
      <c r="A232" s="32" t="s">
        <v>476</v>
      </c>
      <c r="D232" s="50">
        <v>18605</v>
      </c>
      <c r="E232" s="52" t="s">
        <v>477</v>
      </c>
      <c r="F232" s="32" t="s">
        <v>52</v>
      </c>
      <c r="G232" s="52" t="s">
        <v>478</v>
      </c>
      <c r="H232" s="14" t="s">
        <v>34</v>
      </c>
      <c r="J232" s="34">
        <v>41805</v>
      </c>
      <c r="K232" s="34">
        <v>42870</v>
      </c>
      <c r="L232" s="33">
        <v>99511488</v>
      </c>
    </row>
    <row r="233" spans="1:13" ht="15" customHeight="1">
      <c r="A233" s="32" t="s">
        <v>479</v>
      </c>
      <c r="D233" s="50">
        <v>19046</v>
      </c>
      <c r="E233" s="52" t="s">
        <v>480</v>
      </c>
      <c r="F233" s="32" t="s">
        <v>52</v>
      </c>
      <c r="G233" s="52" t="s">
        <v>481</v>
      </c>
      <c r="H233" s="14" t="s">
        <v>34</v>
      </c>
      <c r="J233" s="34">
        <v>41805</v>
      </c>
      <c r="K233" s="34">
        <v>42870</v>
      </c>
      <c r="L233" s="33">
        <v>54296435</v>
      </c>
    </row>
    <row r="234" spans="1:13" ht="15" customHeight="1">
      <c r="A234" s="32" t="s">
        <v>482</v>
      </c>
      <c r="D234" s="50">
        <v>18493</v>
      </c>
      <c r="E234" s="52" t="s">
        <v>483</v>
      </c>
      <c r="F234" s="32" t="s">
        <v>52</v>
      </c>
      <c r="G234" s="52" t="s">
        <v>484</v>
      </c>
      <c r="H234" s="14" t="s">
        <v>34</v>
      </c>
      <c r="J234" s="34">
        <v>41825</v>
      </c>
      <c r="K234" s="34">
        <v>42129</v>
      </c>
      <c r="L234" s="33">
        <v>16198424</v>
      </c>
    </row>
    <row r="235" spans="1:13" ht="15" customHeight="1">
      <c r="A235" s="32" t="s">
        <v>485</v>
      </c>
      <c r="D235" s="50" t="s">
        <v>915</v>
      </c>
      <c r="E235" s="52" t="s">
        <v>178</v>
      </c>
      <c r="F235" s="32" t="s">
        <v>52</v>
      </c>
      <c r="G235" s="52" t="s">
        <v>179</v>
      </c>
      <c r="H235" s="14" t="s">
        <v>34</v>
      </c>
      <c r="J235" s="34">
        <v>41810</v>
      </c>
      <c r="K235" s="34">
        <v>42236</v>
      </c>
      <c r="L235" s="33">
        <v>9386370</v>
      </c>
    </row>
    <row r="236" spans="1:13" ht="15" customHeight="1">
      <c r="A236" s="32" t="s">
        <v>486</v>
      </c>
      <c r="D236" s="50">
        <v>13721</v>
      </c>
      <c r="E236" s="52" t="s">
        <v>271</v>
      </c>
      <c r="F236" s="32" t="s">
        <v>52</v>
      </c>
      <c r="G236" s="52" t="s">
        <v>272</v>
      </c>
      <c r="H236" s="14" t="s">
        <v>34</v>
      </c>
      <c r="J236" s="34">
        <v>41805</v>
      </c>
      <c r="K236" s="34">
        <v>43235</v>
      </c>
      <c r="L236" s="33">
        <v>19993207</v>
      </c>
    </row>
    <row r="237" spans="1:13" ht="30.75" customHeight="1">
      <c r="A237" s="32" t="s">
        <v>487</v>
      </c>
      <c r="D237" s="50">
        <v>13721</v>
      </c>
      <c r="E237" s="52" t="s">
        <v>271</v>
      </c>
      <c r="F237" s="32" t="s">
        <v>52</v>
      </c>
      <c r="G237" s="52" t="s">
        <v>272</v>
      </c>
      <c r="H237" s="14" t="s">
        <v>34</v>
      </c>
      <c r="J237" s="34">
        <v>41774</v>
      </c>
      <c r="K237" s="34">
        <v>43235</v>
      </c>
      <c r="L237" s="33">
        <v>19993207</v>
      </c>
      <c r="M237" s="52" t="s">
        <v>488</v>
      </c>
    </row>
    <row r="238" spans="1:13" ht="15" customHeight="1">
      <c r="A238" s="32" t="s">
        <v>916</v>
      </c>
      <c r="D238" s="50" t="s">
        <v>917</v>
      </c>
      <c r="E238" s="52" t="s">
        <v>489</v>
      </c>
      <c r="F238" s="32" t="s">
        <v>52</v>
      </c>
      <c r="G238" s="52" t="s">
        <v>490</v>
      </c>
      <c r="H238" s="14" t="s">
        <v>34</v>
      </c>
      <c r="J238" s="34">
        <v>42009</v>
      </c>
      <c r="K238" s="34">
        <v>42160</v>
      </c>
      <c r="L238" s="33">
        <v>12527532</v>
      </c>
    </row>
    <row r="239" spans="1:13" ht="15" customHeight="1">
      <c r="A239" s="32" t="s">
        <v>491</v>
      </c>
      <c r="D239" s="50" t="s">
        <v>734</v>
      </c>
      <c r="E239" s="52" t="s">
        <v>176</v>
      </c>
      <c r="F239" s="32" t="s">
        <v>52</v>
      </c>
      <c r="G239" s="52" t="s">
        <v>492</v>
      </c>
      <c r="H239" s="14" t="s">
        <v>34</v>
      </c>
      <c r="J239" s="34">
        <v>41907</v>
      </c>
      <c r="K239" s="34">
        <v>42972</v>
      </c>
      <c r="L239" s="33">
        <v>78411672</v>
      </c>
    </row>
    <row r="240" spans="1:13" ht="15" customHeight="1">
      <c r="A240" s="32" t="s">
        <v>918</v>
      </c>
      <c r="D240" s="50">
        <v>20479</v>
      </c>
      <c r="E240" s="52" t="s">
        <v>493</v>
      </c>
      <c r="F240" s="32" t="s">
        <v>52</v>
      </c>
      <c r="G240" s="52" t="s">
        <v>494</v>
      </c>
      <c r="H240" s="14" t="s">
        <v>34</v>
      </c>
      <c r="J240" s="34">
        <v>41907</v>
      </c>
      <c r="K240" s="34">
        <v>42791</v>
      </c>
      <c r="L240" s="33">
        <v>47382261</v>
      </c>
    </row>
    <row r="241" spans="1:13" ht="15" customHeight="1">
      <c r="A241" s="32" t="s">
        <v>495</v>
      </c>
      <c r="D241" s="50">
        <v>16494</v>
      </c>
      <c r="E241" s="52" t="s">
        <v>496</v>
      </c>
      <c r="F241" s="32" t="s">
        <v>52</v>
      </c>
      <c r="G241" s="52" t="s">
        <v>497</v>
      </c>
      <c r="H241" s="14" t="s">
        <v>34</v>
      </c>
      <c r="J241" s="34">
        <v>41948</v>
      </c>
      <c r="K241" s="34">
        <v>42252</v>
      </c>
      <c r="L241" s="33">
        <v>13470402</v>
      </c>
    </row>
    <row r="242" spans="1:13">
      <c r="A242" s="32" t="s">
        <v>919</v>
      </c>
      <c r="D242" s="50">
        <v>21311</v>
      </c>
      <c r="E242" s="52" t="s">
        <v>498</v>
      </c>
      <c r="F242" s="32" t="s">
        <v>52</v>
      </c>
      <c r="G242" s="52" t="s">
        <v>499</v>
      </c>
      <c r="H242" s="14" t="s">
        <v>34</v>
      </c>
      <c r="J242" s="34">
        <v>41978</v>
      </c>
      <c r="K242" s="34">
        <v>42282</v>
      </c>
      <c r="L242" s="33">
        <v>47509352</v>
      </c>
    </row>
    <row r="243" spans="1:13">
      <c r="A243" s="32" t="s">
        <v>500</v>
      </c>
      <c r="D243" s="50" t="s">
        <v>920</v>
      </c>
      <c r="E243" s="52" t="s">
        <v>221</v>
      </c>
      <c r="F243" s="32" t="s">
        <v>52</v>
      </c>
      <c r="G243" s="52" t="s">
        <v>222</v>
      </c>
      <c r="H243" s="14" t="s">
        <v>34</v>
      </c>
      <c r="J243" s="34">
        <v>42009</v>
      </c>
      <c r="K243" s="34">
        <v>42313</v>
      </c>
      <c r="L243" s="33">
        <v>22724515</v>
      </c>
    </row>
    <row r="244" spans="1:13">
      <c r="A244" s="32" t="s">
        <v>501</v>
      </c>
      <c r="D244" s="50">
        <v>21238</v>
      </c>
      <c r="E244" s="52" t="s">
        <v>502</v>
      </c>
      <c r="F244" s="32" t="s">
        <v>52</v>
      </c>
      <c r="G244" s="52" t="s">
        <v>503</v>
      </c>
      <c r="H244" s="14" t="s">
        <v>34</v>
      </c>
      <c r="J244" s="34">
        <v>41998</v>
      </c>
      <c r="K244" s="34">
        <v>43064</v>
      </c>
      <c r="L244" s="33">
        <v>52690021</v>
      </c>
    </row>
    <row r="245" spans="1:13">
      <c r="A245" s="32" t="s">
        <v>504</v>
      </c>
      <c r="D245" s="50">
        <v>21484</v>
      </c>
      <c r="E245" s="52" t="s">
        <v>505</v>
      </c>
      <c r="F245" s="32" t="s">
        <v>52</v>
      </c>
      <c r="G245" s="52" t="s">
        <v>506</v>
      </c>
      <c r="H245" s="14" t="s">
        <v>34</v>
      </c>
      <c r="J245" s="34">
        <v>41998</v>
      </c>
      <c r="K245" s="34">
        <v>42880</v>
      </c>
      <c r="L245" s="33">
        <v>52247820</v>
      </c>
    </row>
    <row r="246" spans="1:13" ht="60">
      <c r="A246" s="52" t="s">
        <v>921</v>
      </c>
      <c r="D246" s="50" t="s">
        <v>922</v>
      </c>
      <c r="E246" s="52" t="s">
        <v>507</v>
      </c>
      <c r="F246" s="32" t="s">
        <v>52</v>
      </c>
      <c r="G246" s="52" t="s">
        <v>508</v>
      </c>
      <c r="H246" s="14" t="s">
        <v>34</v>
      </c>
      <c r="J246" s="34">
        <v>41907</v>
      </c>
      <c r="K246" s="34">
        <v>42972</v>
      </c>
      <c r="L246" s="33">
        <v>571139910</v>
      </c>
    </row>
    <row r="247" spans="1:13" ht="15" customHeight="1">
      <c r="A247" s="32" t="s">
        <v>923</v>
      </c>
      <c r="D247" s="50">
        <v>1114529</v>
      </c>
      <c r="E247" s="52" t="s">
        <v>509</v>
      </c>
      <c r="F247" s="32" t="s">
        <v>52</v>
      </c>
      <c r="G247" s="52" t="s">
        <v>510</v>
      </c>
      <c r="H247" s="14" t="s">
        <v>34</v>
      </c>
      <c r="J247" s="34">
        <v>41713</v>
      </c>
      <c r="K247" s="34">
        <v>42781</v>
      </c>
      <c r="L247" s="33">
        <v>122727817</v>
      </c>
    </row>
    <row r="248" spans="1:13" ht="15" customHeight="1">
      <c r="A248" s="32" t="s">
        <v>924</v>
      </c>
      <c r="D248" s="50" t="s">
        <v>763</v>
      </c>
      <c r="E248" s="52" t="s">
        <v>173</v>
      </c>
      <c r="F248" s="32" t="s">
        <v>52</v>
      </c>
      <c r="G248" s="52" t="s">
        <v>174</v>
      </c>
      <c r="H248" s="14" t="s">
        <v>34</v>
      </c>
      <c r="J248" s="34">
        <v>41810</v>
      </c>
      <c r="K248" s="34">
        <v>42144</v>
      </c>
      <c r="L248" s="33">
        <v>24599516</v>
      </c>
    </row>
    <row r="249" spans="1:13" ht="15" customHeight="1">
      <c r="A249" s="32" t="s">
        <v>511</v>
      </c>
      <c r="D249" s="50">
        <v>5440</v>
      </c>
      <c r="E249" s="52" t="s">
        <v>512</v>
      </c>
      <c r="F249" s="32" t="s">
        <v>52</v>
      </c>
      <c r="G249" s="52" t="s">
        <v>513</v>
      </c>
      <c r="H249" s="14" t="s">
        <v>34</v>
      </c>
      <c r="J249" s="34">
        <v>41988</v>
      </c>
      <c r="K249" s="34">
        <v>42870</v>
      </c>
      <c r="L249" s="33">
        <v>102059005</v>
      </c>
    </row>
    <row r="250" spans="1:13" ht="28.5" customHeight="1">
      <c r="A250" s="52" t="s">
        <v>925</v>
      </c>
      <c r="D250" s="50">
        <v>1099852</v>
      </c>
      <c r="E250" s="52" t="s">
        <v>514</v>
      </c>
      <c r="F250" s="32" t="s">
        <v>52</v>
      </c>
      <c r="G250" s="52" t="s">
        <v>515</v>
      </c>
      <c r="H250" s="14" t="s">
        <v>34</v>
      </c>
      <c r="J250" s="34">
        <v>41713</v>
      </c>
      <c r="K250" s="34">
        <v>42781</v>
      </c>
      <c r="L250" s="33">
        <v>288882243</v>
      </c>
    </row>
    <row r="251" spans="1:13" ht="13.5" customHeight="1">
      <c r="A251" s="32" t="s">
        <v>516</v>
      </c>
      <c r="D251" s="50" t="s">
        <v>926</v>
      </c>
      <c r="E251" s="52" t="s">
        <v>517</v>
      </c>
      <c r="F251" s="32" t="s">
        <v>52</v>
      </c>
      <c r="G251" s="52" t="s">
        <v>361</v>
      </c>
      <c r="H251" s="14" t="s">
        <v>34</v>
      </c>
      <c r="J251" s="34">
        <v>41927</v>
      </c>
      <c r="K251" s="34">
        <v>42993</v>
      </c>
      <c r="L251" s="33">
        <v>26149150</v>
      </c>
      <c r="M251" s="52"/>
    </row>
    <row r="252" spans="1:13" ht="16.5" customHeight="1">
      <c r="A252" s="32" t="s">
        <v>927</v>
      </c>
      <c r="D252" s="50" t="s">
        <v>928</v>
      </c>
      <c r="E252" s="52" t="s">
        <v>517</v>
      </c>
      <c r="F252" s="32" t="s">
        <v>52</v>
      </c>
      <c r="G252" s="52" t="s">
        <v>361</v>
      </c>
      <c r="H252" s="14" t="s">
        <v>34</v>
      </c>
      <c r="J252" s="34">
        <v>41907</v>
      </c>
      <c r="K252" s="34">
        <v>42972</v>
      </c>
      <c r="L252" s="33">
        <v>68133088</v>
      </c>
      <c r="M252" s="52"/>
    </row>
    <row r="253" spans="1:13" ht="15" customHeight="1">
      <c r="A253" s="32" t="s">
        <v>518</v>
      </c>
      <c r="D253" s="50" t="s">
        <v>928</v>
      </c>
      <c r="E253" s="52" t="s">
        <v>517</v>
      </c>
      <c r="F253" s="32" t="s">
        <v>52</v>
      </c>
      <c r="G253" s="52" t="s">
        <v>361</v>
      </c>
      <c r="H253" s="14" t="s">
        <v>34</v>
      </c>
      <c r="J253" s="34">
        <v>41988</v>
      </c>
      <c r="K253" s="34">
        <v>43054</v>
      </c>
      <c r="L253" s="33">
        <v>29115508</v>
      </c>
      <c r="M253" s="52"/>
    </row>
    <row r="254" spans="1:13" ht="15" customHeight="1">
      <c r="A254" s="32" t="s">
        <v>519</v>
      </c>
      <c r="D254" s="50" t="s">
        <v>928</v>
      </c>
      <c r="E254" s="52" t="s">
        <v>517</v>
      </c>
      <c r="F254" s="32" t="s">
        <v>52</v>
      </c>
      <c r="G254" s="52" t="s">
        <v>361</v>
      </c>
      <c r="H254" s="14" t="s">
        <v>34</v>
      </c>
      <c r="J254" s="34">
        <v>41805</v>
      </c>
      <c r="K254" s="34">
        <v>42870</v>
      </c>
      <c r="L254" s="33">
        <v>26226667</v>
      </c>
      <c r="M254" s="52"/>
    </row>
    <row r="255" spans="1:13" ht="15" customHeight="1">
      <c r="A255" s="32" t="s">
        <v>520</v>
      </c>
      <c r="D255" s="50" t="s">
        <v>928</v>
      </c>
      <c r="E255" s="52" t="s">
        <v>517</v>
      </c>
      <c r="F255" s="32" t="s">
        <v>52</v>
      </c>
      <c r="G255" s="52" t="s">
        <v>361</v>
      </c>
      <c r="H255" s="14" t="s">
        <v>34</v>
      </c>
      <c r="J255" s="34">
        <v>41805</v>
      </c>
      <c r="K255" s="34">
        <v>42870</v>
      </c>
      <c r="L255" s="33">
        <v>78679962</v>
      </c>
      <c r="M255" s="52"/>
    </row>
    <row r="256" spans="1:13" ht="15" customHeight="1">
      <c r="A256" s="32" t="s">
        <v>930</v>
      </c>
      <c r="D256" s="50" t="s">
        <v>929</v>
      </c>
      <c r="E256" s="52" t="s">
        <v>517</v>
      </c>
      <c r="F256" s="32" t="s">
        <v>52</v>
      </c>
      <c r="G256" s="52" t="s">
        <v>361</v>
      </c>
      <c r="H256" s="14" t="s">
        <v>34</v>
      </c>
      <c r="J256" s="34">
        <v>41805</v>
      </c>
      <c r="K256" s="34">
        <v>42870</v>
      </c>
      <c r="L256" s="33">
        <v>52161848</v>
      </c>
      <c r="M256" s="52"/>
    </row>
    <row r="257" spans="1:13" ht="15" customHeight="1">
      <c r="A257" s="32" t="s">
        <v>521</v>
      </c>
      <c r="D257" s="50" t="s">
        <v>929</v>
      </c>
      <c r="E257" s="52" t="s">
        <v>517</v>
      </c>
      <c r="F257" s="32" t="s">
        <v>52</v>
      </c>
      <c r="G257" s="52" t="s">
        <v>361</v>
      </c>
      <c r="H257" s="14" t="s">
        <v>34</v>
      </c>
      <c r="J257" s="34">
        <v>41907</v>
      </c>
      <c r="K257" s="34">
        <v>42972</v>
      </c>
      <c r="L257" s="33">
        <v>42129212</v>
      </c>
      <c r="M257" s="52"/>
    </row>
    <row r="258" spans="1:13" ht="15" customHeight="1">
      <c r="A258" s="32" t="s">
        <v>931</v>
      </c>
      <c r="D258" s="50" t="s">
        <v>926</v>
      </c>
      <c r="E258" s="52" t="s">
        <v>517</v>
      </c>
      <c r="F258" s="32" t="s">
        <v>52</v>
      </c>
      <c r="G258" s="52" t="s">
        <v>361</v>
      </c>
      <c r="H258" s="14" t="s">
        <v>34</v>
      </c>
      <c r="J258" s="34">
        <v>41907</v>
      </c>
      <c r="K258" s="34">
        <v>42972</v>
      </c>
      <c r="L258" s="33">
        <v>104451374</v>
      </c>
      <c r="M258" s="52"/>
    </row>
    <row r="259" spans="1:13" ht="31.5" customHeight="1">
      <c r="A259" s="52" t="s">
        <v>933</v>
      </c>
      <c r="D259" s="50" t="s">
        <v>932</v>
      </c>
      <c r="E259" s="52" t="s">
        <v>1193</v>
      </c>
      <c r="F259" s="32" t="s">
        <v>52</v>
      </c>
      <c r="G259" s="52" t="s">
        <v>522</v>
      </c>
      <c r="H259" s="14" t="s">
        <v>34</v>
      </c>
      <c r="J259" s="34">
        <v>41845</v>
      </c>
      <c r="K259" s="34">
        <v>43276</v>
      </c>
      <c r="L259" s="33">
        <v>407534004</v>
      </c>
      <c r="M259" s="52" t="s">
        <v>934</v>
      </c>
    </row>
    <row r="260" spans="1:13" ht="15" customHeight="1">
      <c r="A260" s="32" t="s">
        <v>935</v>
      </c>
      <c r="D260" s="50">
        <v>15981</v>
      </c>
      <c r="E260" s="52" t="s">
        <v>523</v>
      </c>
      <c r="F260" s="32" t="s">
        <v>52</v>
      </c>
      <c r="G260" s="52" t="s">
        <v>524</v>
      </c>
      <c r="H260" s="14" t="s">
        <v>34</v>
      </c>
      <c r="J260" s="34">
        <v>41998</v>
      </c>
      <c r="K260" s="34">
        <v>43429</v>
      </c>
      <c r="L260" s="33">
        <v>26770898</v>
      </c>
    </row>
    <row r="261" spans="1:13" ht="15" customHeight="1">
      <c r="A261" s="32" t="s">
        <v>525</v>
      </c>
      <c r="D261" s="50">
        <v>17460</v>
      </c>
      <c r="E261" s="52" t="s">
        <v>523</v>
      </c>
      <c r="F261" s="32" t="s">
        <v>52</v>
      </c>
      <c r="G261" s="52" t="s">
        <v>524</v>
      </c>
      <c r="H261" s="14" t="s">
        <v>34</v>
      </c>
      <c r="J261" s="34">
        <v>41968</v>
      </c>
      <c r="K261" s="34">
        <v>43033</v>
      </c>
      <c r="L261" s="33">
        <v>69175769</v>
      </c>
    </row>
    <row r="262" spans="1:13" ht="15" customHeight="1">
      <c r="A262" s="32" t="s">
        <v>526</v>
      </c>
      <c r="D262" s="50" t="s">
        <v>936</v>
      </c>
      <c r="E262" s="52" t="s">
        <v>527</v>
      </c>
      <c r="F262" s="32" t="s">
        <v>52</v>
      </c>
      <c r="G262" s="52" t="s">
        <v>107</v>
      </c>
      <c r="H262" s="14" t="s">
        <v>34</v>
      </c>
      <c r="J262" s="34">
        <v>41998</v>
      </c>
      <c r="K262" s="34">
        <v>43064</v>
      </c>
      <c r="L262" s="33">
        <v>81231895</v>
      </c>
    </row>
    <row r="263" spans="1:13" ht="29.25" customHeight="1">
      <c r="A263" s="52" t="s">
        <v>937</v>
      </c>
      <c r="D263" s="50">
        <v>17991</v>
      </c>
      <c r="E263" s="52" t="s">
        <v>528</v>
      </c>
      <c r="F263" s="32" t="s">
        <v>52</v>
      </c>
      <c r="G263" s="52" t="s">
        <v>529</v>
      </c>
      <c r="H263" s="14" t="s">
        <v>34</v>
      </c>
      <c r="J263" s="34">
        <v>41927</v>
      </c>
      <c r="K263" s="34">
        <v>42809</v>
      </c>
      <c r="L263" s="33">
        <v>89563056</v>
      </c>
    </row>
    <row r="264" spans="1:13" ht="15" customHeight="1">
      <c r="A264" s="32" t="s">
        <v>938</v>
      </c>
      <c r="D264" s="50">
        <v>16631</v>
      </c>
      <c r="E264" s="52" t="s">
        <v>530</v>
      </c>
      <c r="F264" s="32" t="s">
        <v>52</v>
      </c>
      <c r="G264" s="52" t="s">
        <v>531</v>
      </c>
      <c r="H264" s="14" t="s">
        <v>34</v>
      </c>
      <c r="J264" s="34">
        <v>41937</v>
      </c>
      <c r="K264" s="34">
        <v>43003</v>
      </c>
      <c r="L264" s="33">
        <v>100081245</v>
      </c>
    </row>
    <row r="265" spans="1:13" ht="27.75" customHeight="1">
      <c r="A265" s="52" t="s">
        <v>939</v>
      </c>
      <c r="D265" s="50" t="s">
        <v>941</v>
      </c>
      <c r="E265" s="52" t="s">
        <v>533</v>
      </c>
      <c r="F265" s="32" t="s">
        <v>52</v>
      </c>
      <c r="G265" s="52" t="s">
        <v>375</v>
      </c>
      <c r="H265" s="14" t="s">
        <v>34</v>
      </c>
      <c r="J265" s="34">
        <v>41978</v>
      </c>
      <c r="K265" s="34">
        <v>42313</v>
      </c>
      <c r="L265" s="33">
        <v>56583920</v>
      </c>
    </row>
    <row r="266" spans="1:13" ht="57" customHeight="1">
      <c r="A266" s="52" t="s">
        <v>940</v>
      </c>
      <c r="D266" s="50" t="s">
        <v>941</v>
      </c>
      <c r="E266" s="52" t="s">
        <v>533</v>
      </c>
      <c r="F266" s="32" t="s">
        <v>52</v>
      </c>
      <c r="G266" s="52" t="s">
        <v>534</v>
      </c>
      <c r="H266" s="14" t="s">
        <v>34</v>
      </c>
      <c r="J266" s="34">
        <v>41871</v>
      </c>
      <c r="K266" s="34">
        <v>42358</v>
      </c>
      <c r="L266" s="33">
        <v>136060144</v>
      </c>
    </row>
    <row r="267" spans="1:13" ht="15" customHeight="1">
      <c r="A267" s="32" t="s">
        <v>942</v>
      </c>
      <c r="D267" s="50" t="s">
        <v>943</v>
      </c>
      <c r="E267" s="52" t="s">
        <v>535</v>
      </c>
      <c r="F267" s="32" t="s">
        <v>52</v>
      </c>
      <c r="G267" s="52" t="s">
        <v>238</v>
      </c>
      <c r="H267" s="14" t="s">
        <v>34</v>
      </c>
      <c r="J267" s="34">
        <v>41825</v>
      </c>
      <c r="K267" s="34">
        <v>42343</v>
      </c>
      <c r="L267" s="33">
        <v>116688050</v>
      </c>
    </row>
    <row r="268" spans="1:13" ht="15" customHeight="1">
      <c r="A268" s="32" t="s">
        <v>536</v>
      </c>
      <c r="D268" s="50" t="s">
        <v>943</v>
      </c>
      <c r="E268" s="52" t="s">
        <v>535</v>
      </c>
      <c r="F268" s="32" t="s">
        <v>52</v>
      </c>
      <c r="G268" s="52" t="s">
        <v>238</v>
      </c>
      <c r="H268" s="14" t="s">
        <v>34</v>
      </c>
      <c r="J268" s="34">
        <v>41958</v>
      </c>
      <c r="K268" s="34">
        <v>43023</v>
      </c>
      <c r="L268" s="33">
        <v>185139737</v>
      </c>
    </row>
    <row r="269" spans="1:13" ht="15" customHeight="1">
      <c r="A269" s="32" t="s">
        <v>537</v>
      </c>
      <c r="D269" s="50" t="s">
        <v>944</v>
      </c>
      <c r="E269" s="52" t="s">
        <v>180</v>
      </c>
      <c r="F269" s="32" t="s">
        <v>52</v>
      </c>
      <c r="G269" s="52" t="s">
        <v>181</v>
      </c>
      <c r="H269" s="14" t="s">
        <v>34</v>
      </c>
      <c r="J269" s="34">
        <v>41937</v>
      </c>
      <c r="K269" s="34">
        <v>43003</v>
      </c>
      <c r="L269" s="33">
        <v>84385470</v>
      </c>
    </row>
    <row r="270" spans="1:13" ht="15" customHeight="1">
      <c r="A270" s="32" t="s">
        <v>538</v>
      </c>
      <c r="D270" s="50">
        <v>21433</v>
      </c>
      <c r="E270" s="52" t="s">
        <v>539</v>
      </c>
      <c r="F270" s="32" t="s">
        <v>52</v>
      </c>
      <c r="G270" s="52" t="s">
        <v>540</v>
      </c>
      <c r="H270" s="14" t="s">
        <v>34</v>
      </c>
      <c r="J270" s="34">
        <v>41958</v>
      </c>
      <c r="K270" s="34">
        <v>43388</v>
      </c>
      <c r="L270" s="33">
        <v>16911264</v>
      </c>
    </row>
    <row r="271" spans="1:13" ht="15" customHeight="1">
      <c r="A271" s="32" t="s">
        <v>945</v>
      </c>
      <c r="D271" s="50">
        <v>17521</v>
      </c>
      <c r="E271" s="52" t="s">
        <v>541</v>
      </c>
      <c r="F271" s="32" t="s">
        <v>52</v>
      </c>
      <c r="G271" s="52" t="s">
        <v>542</v>
      </c>
      <c r="H271" s="14" t="s">
        <v>34</v>
      </c>
      <c r="J271" s="34">
        <v>41703</v>
      </c>
      <c r="K271" s="34">
        <v>42405</v>
      </c>
      <c r="L271" s="33">
        <v>90004664</v>
      </c>
    </row>
    <row r="272" spans="1:13" ht="30" customHeight="1">
      <c r="A272" s="52" t="s">
        <v>946</v>
      </c>
      <c r="D272" s="50" t="s">
        <v>920</v>
      </c>
      <c r="E272" s="52" t="s">
        <v>221</v>
      </c>
      <c r="F272" s="32" t="s">
        <v>52</v>
      </c>
      <c r="G272" s="52" t="s">
        <v>222</v>
      </c>
      <c r="H272" s="14" t="s">
        <v>34</v>
      </c>
      <c r="J272" s="34">
        <v>41825</v>
      </c>
      <c r="K272" s="34">
        <v>42129</v>
      </c>
      <c r="L272" s="33">
        <v>51540640</v>
      </c>
    </row>
    <row r="273" spans="1:13" ht="15" customHeight="1">
      <c r="A273" s="32" t="s">
        <v>543</v>
      </c>
      <c r="D273" s="50">
        <v>17675</v>
      </c>
      <c r="E273" s="52" t="s">
        <v>544</v>
      </c>
      <c r="F273" s="32" t="s">
        <v>52</v>
      </c>
      <c r="G273" s="52" t="s">
        <v>545</v>
      </c>
      <c r="H273" s="14" t="s">
        <v>34</v>
      </c>
      <c r="J273" s="34">
        <v>41866</v>
      </c>
      <c r="K273" s="34">
        <v>42931</v>
      </c>
      <c r="L273" s="33">
        <v>27944777</v>
      </c>
    </row>
    <row r="274" spans="1:13" ht="15" customHeight="1">
      <c r="A274" s="32" t="s">
        <v>546</v>
      </c>
      <c r="D274" s="50">
        <v>6537</v>
      </c>
      <c r="E274" s="52" t="s">
        <v>379</v>
      </c>
      <c r="F274" s="32" t="s">
        <v>52</v>
      </c>
      <c r="G274" s="52" t="s">
        <v>547</v>
      </c>
      <c r="H274" s="14" t="s">
        <v>381</v>
      </c>
      <c r="J274" s="34">
        <v>41876</v>
      </c>
      <c r="K274" s="34">
        <v>43306</v>
      </c>
      <c r="L274" s="33">
        <v>28392163</v>
      </c>
    </row>
    <row r="275" spans="1:13" ht="15" customHeight="1">
      <c r="A275" s="32" t="s">
        <v>548</v>
      </c>
      <c r="D275" s="50">
        <v>17991</v>
      </c>
      <c r="E275" s="52" t="s">
        <v>528</v>
      </c>
      <c r="F275" s="32" t="s">
        <v>52</v>
      </c>
      <c r="G275" s="52" t="s">
        <v>529</v>
      </c>
      <c r="H275" s="14" t="s">
        <v>34</v>
      </c>
      <c r="J275" s="34">
        <v>41866</v>
      </c>
      <c r="K275" s="34">
        <v>42750</v>
      </c>
      <c r="L275" s="33">
        <v>39698470</v>
      </c>
    </row>
    <row r="276" spans="1:13" ht="15" customHeight="1">
      <c r="A276" s="32" t="s">
        <v>947</v>
      </c>
      <c r="D276" s="50">
        <v>17473</v>
      </c>
      <c r="E276" s="52" t="s">
        <v>474</v>
      </c>
      <c r="F276" s="32" t="s">
        <v>52</v>
      </c>
      <c r="G276" s="52" t="s">
        <v>475</v>
      </c>
      <c r="H276" s="14" t="s">
        <v>34</v>
      </c>
      <c r="J276" s="34">
        <v>41876</v>
      </c>
      <c r="K276" s="34">
        <v>42760</v>
      </c>
      <c r="L276" s="33">
        <v>42036700</v>
      </c>
    </row>
    <row r="277" spans="1:13" ht="15" customHeight="1">
      <c r="A277" s="32" t="s">
        <v>549</v>
      </c>
      <c r="D277" s="50" t="s">
        <v>948</v>
      </c>
      <c r="E277" s="52" t="s">
        <v>400</v>
      </c>
      <c r="F277" s="32" t="s">
        <v>52</v>
      </c>
      <c r="G277" s="52" t="s">
        <v>550</v>
      </c>
      <c r="H277" s="14" t="s">
        <v>34</v>
      </c>
      <c r="J277" s="34">
        <v>41774</v>
      </c>
      <c r="K277" s="34">
        <v>42200</v>
      </c>
      <c r="L277" s="33">
        <v>12858352</v>
      </c>
    </row>
    <row r="278" spans="1:13" ht="15" customHeight="1">
      <c r="A278" s="32" t="s">
        <v>551</v>
      </c>
      <c r="D278" s="50">
        <v>1098144</v>
      </c>
      <c r="E278" s="52" t="s">
        <v>552</v>
      </c>
      <c r="F278" s="32" t="s">
        <v>52</v>
      </c>
      <c r="G278" s="52" t="s">
        <v>553</v>
      </c>
      <c r="H278" s="14" t="s">
        <v>34</v>
      </c>
      <c r="J278" s="34">
        <v>41734</v>
      </c>
      <c r="K278" s="34">
        <v>42160</v>
      </c>
      <c r="L278" s="33">
        <v>56556435</v>
      </c>
    </row>
    <row r="279" spans="1:13" ht="15" customHeight="1">
      <c r="A279" s="32" t="s">
        <v>554</v>
      </c>
      <c r="D279" s="50" t="s">
        <v>949</v>
      </c>
      <c r="E279" s="52" t="s">
        <v>555</v>
      </c>
      <c r="F279" s="32" t="s">
        <v>52</v>
      </c>
      <c r="G279" s="52" t="s">
        <v>556</v>
      </c>
      <c r="H279" s="14" t="s">
        <v>34</v>
      </c>
      <c r="J279" s="34">
        <v>41703</v>
      </c>
      <c r="K279" s="34">
        <v>42405</v>
      </c>
      <c r="L279" s="33">
        <v>72310656</v>
      </c>
    </row>
    <row r="280" spans="1:13" ht="15" customHeight="1">
      <c r="A280" s="32" t="s">
        <v>557</v>
      </c>
      <c r="D280" s="50">
        <v>17617</v>
      </c>
      <c r="E280" s="52" t="s">
        <v>558</v>
      </c>
      <c r="F280" s="32" t="s">
        <v>52</v>
      </c>
      <c r="G280" s="52" t="s">
        <v>559</v>
      </c>
      <c r="H280" s="14" t="s">
        <v>34</v>
      </c>
      <c r="J280" s="34">
        <v>41744</v>
      </c>
      <c r="K280" s="34">
        <v>42809</v>
      </c>
      <c r="L280" s="33">
        <v>23299495</v>
      </c>
    </row>
    <row r="281" spans="1:13" ht="15" customHeight="1">
      <c r="A281" s="32" t="s">
        <v>560</v>
      </c>
      <c r="D281" s="50">
        <v>21030</v>
      </c>
      <c r="E281" s="52" t="s">
        <v>561</v>
      </c>
      <c r="F281" s="32" t="s">
        <v>52</v>
      </c>
      <c r="G281" s="52" t="s">
        <v>562</v>
      </c>
      <c r="H281" s="14" t="s">
        <v>34</v>
      </c>
      <c r="J281" s="34">
        <v>41927</v>
      </c>
      <c r="K281" s="34">
        <v>42993</v>
      </c>
      <c r="L281" s="33">
        <v>17528088</v>
      </c>
    </row>
    <row r="282" spans="1:13" ht="15" customHeight="1">
      <c r="A282" s="32" t="s">
        <v>951</v>
      </c>
      <c r="D282" s="50">
        <v>18003</v>
      </c>
      <c r="E282" s="52" t="s">
        <v>563</v>
      </c>
      <c r="F282" s="32" t="s">
        <v>52</v>
      </c>
      <c r="G282" s="52" t="s">
        <v>950</v>
      </c>
      <c r="H282" s="14" t="s">
        <v>34</v>
      </c>
      <c r="J282" s="34">
        <v>41713</v>
      </c>
      <c r="K282" s="34">
        <v>41713</v>
      </c>
      <c r="L282" s="33">
        <v>85458269</v>
      </c>
      <c r="M282" s="52"/>
    </row>
    <row r="283" spans="1:13" ht="29.25" customHeight="1">
      <c r="A283" s="52" t="s">
        <v>952</v>
      </c>
      <c r="D283" s="50" t="s">
        <v>953</v>
      </c>
      <c r="E283" s="52" t="s">
        <v>564</v>
      </c>
      <c r="F283" s="32" t="s">
        <v>52</v>
      </c>
      <c r="G283" s="52" t="s">
        <v>565</v>
      </c>
      <c r="H283" s="14" t="s">
        <v>34</v>
      </c>
      <c r="J283" s="34">
        <v>41988</v>
      </c>
      <c r="K283" s="34">
        <v>43054</v>
      </c>
      <c r="L283" s="33">
        <v>326439606</v>
      </c>
    </row>
    <row r="284" spans="1:13" ht="15" customHeight="1">
      <c r="A284" s="32" t="s">
        <v>954</v>
      </c>
      <c r="D284" s="50">
        <v>1009349</v>
      </c>
      <c r="E284" s="52" t="s">
        <v>564</v>
      </c>
      <c r="F284" s="32" t="s">
        <v>52</v>
      </c>
      <c r="G284" s="52" t="s">
        <v>565</v>
      </c>
      <c r="H284" s="14" t="s">
        <v>34</v>
      </c>
      <c r="J284" s="34">
        <v>41654</v>
      </c>
      <c r="K284" s="34">
        <v>42719</v>
      </c>
      <c r="L284" s="33">
        <v>234276364</v>
      </c>
    </row>
    <row r="285" spans="1:13" ht="15" customHeight="1">
      <c r="A285" s="14" t="s">
        <v>566</v>
      </c>
      <c r="D285" s="50" t="s">
        <v>953</v>
      </c>
      <c r="E285" s="52" t="s">
        <v>564</v>
      </c>
      <c r="F285" s="32" t="s">
        <v>52</v>
      </c>
      <c r="G285" s="52" t="s">
        <v>565</v>
      </c>
      <c r="H285" s="14" t="s">
        <v>34</v>
      </c>
      <c r="J285" s="34">
        <v>41774</v>
      </c>
      <c r="K285" s="34">
        <v>42658</v>
      </c>
      <c r="L285" s="33">
        <v>20882000</v>
      </c>
    </row>
    <row r="286" spans="1:13" ht="15" customHeight="1">
      <c r="A286" s="14" t="s">
        <v>567</v>
      </c>
      <c r="D286" s="50">
        <v>20599</v>
      </c>
      <c r="E286" s="52" t="s">
        <v>568</v>
      </c>
      <c r="F286" s="32" t="s">
        <v>52</v>
      </c>
      <c r="G286" s="52" t="s">
        <v>569</v>
      </c>
      <c r="H286" s="14" t="s">
        <v>34</v>
      </c>
      <c r="J286" s="34">
        <v>41993</v>
      </c>
      <c r="K286" s="34">
        <v>43059</v>
      </c>
      <c r="L286" s="33">
        <v>78036588</v>
      </c>
    </row>
    <row r="287" spans="1:13" ht="29.25" customHeight="1">
      <c r="A287" s="54" t="s">
        <v>955</v>
      </c>
      <c r="D287" s="50">
        <v>15715</v>
      </c>
      <c r="E287" s="52" t="s">
        <v>570</v>
      </c>
      <c r="F287" s="32" t="s">
        <v>52</v>
      </c>
      <c r="G287" s="52" t="s">
        <v>571</v>
      </c>
      <c r="H287" s="14" t="s">
        <v>34</v>
      </c>
      <c r="J287" s="34">
        <v>41937</v>
      </c>
      <c r="K287" s="34">
        <v>43003</v>
      </c>
      <c r="L287" s="33">
        <v>93574767</v>
      </c>
    </row>
    <row r="288" spans="1:13" ht="15" customHeight="1">
      <c r="A288" s="14" t="s">
        <v>572</v>
      </c>
      <c r="D288" s="50"/>
      <c r="E288" s="52" t="s">
        <v>570</v>
      </c>
      <c r="F288" s="32" t="s">
        <v>52</v>
      </c>
      <c r="G288" s="52" t="s">
        <v>571</v>
      </c>
      <c r="H288" s="14" t="s">
        <v>34</v>
      </c>
      <c r="L288" s="33">
        <v>22274246</v>
      </c>
      <c r="M288" s="32" t="s">
        <v>1194</v>
      </c>
    </row>
    <row r="289" spans="1:13" ht="15" customHeight="1">
      <c r="A289" s="14" t="s">
        <v>956</v>
      </c>
      <c r="D289" s="50"/>
      <c r="E289" s="52" t="s">
        <v>570</v>
      </c>
      <c r="F289" s="32" t="s">
        <v>52</v>
      </c>
      <c r="G289" s="52" t="s">
        <v>571</v>
      </c>
      <c r="H289" s="14" t="s">
        <v>34</v>
      </c>
      <c r="L289" s="33">
        <v>34151568</v>
      </c>
      <c r="M289" s="32" t="s">
        <v>1194</v>
      </c>
    </row>
    <row r="290" spans="1:13" ht="15" customHeight="1">
      <c r="A290" s="14" t="s">
        <v>573</v>
      </c>
      <c r="D290" s="50" t="s">
        <v>906</v>
      </c>
      <c r="E290" s="52" t="s">
        <v>97</v>
      </c>
      <c r="F290" s="32" t="s">
        <v>52</v>
      </c>
      <c r="G290" s="52" t="s">
        <v>98</v>
      </c>
      <c r="H290" s="14" t="s">
        <v>34</v>
      </c>
      <c r="J290" s="34">
        <v>41815</v>
      </c>
      <c r="K290" s="34">
        <v>42880</v>
      </c>
      <c r="L290" s="33">
        <v>190444773</v>
      </c>
    </row>
    <row r="291" spans="1:13" ht="15" customHeight="1">
      <c r="A291" s="52" t="s">
        <v>574</v>
      </c>
      <c r="D291" s="50">
        <v>19372</v>
      </c>
      <c r="E291" s="52" t="s">
        <v>576</v>
      </c>
      <c r="F291" s="32" t="s">
        <v>52</v>
      </c>
      <c r="G291" s="52" t="s">
        <v>575</v>
      </c>
      <c r="H291" s="14" t="s">
        <v>577</v>
      </c>
      <c r="J291" s="34">
        <v>41805</v>
      </c>
      <c r="K291" s="34">
        <v>43235</v>
      </c>
      <c r="L291" s="33">
        <v>16987019</v>
      </c>
      <c r="M291" s="32" t="s">
        <v>578</v>
      </c>
    </row>
    <row r="292" spans="1:13" ht="15" customHeight="1">
      <c r="A292" s="14" t="s">
        <v>579</v>
      </c>
      <c r="D292" s="50" t="s">
        <v>957</v>
      </c>
      <c r="E292" s="52" t="s">
        <v>194</v>
      </c>
      <c r="F292" s="32" t="s">
        <v>52</v>
      </c>
      <c r="G292" s="52" t="s">
        <v>195</v>
      </c>
      <c r="H292" s="14" t="s">
        <v>34</v>
      </c>
      <c r="J292" s="34">
        <v>41840</v>
      </c>
      <c r="K292" s="34">
        <v>42267</v>
      </c>
      <c r="L292" s="33">
        <v>21517650</v>
      </c>
    </row>
    <row r="293" spans="1:13" ht="15" customHeight="1">
      <c r="A293" s="14" t="s">
        <v>580</v>
      </c>
      <c r="D293" s="50">
        <v>19774</v>
      </c>
      <c r="E293" s="52" t="s">
        <v>581</v>
      </c>
      <c r="F293" s="32" t="s">
        <v>52</v>
      </c>
      <c r="G293" s="52" t="s">
        <v>582</v>
      </c>
      <c r="H293" s="14" t="s">
        <v>34</v>
      </c>
      <c r="J293" s="34">
        <v>41815</v>
      </c>
      <c r="K293" s="34">
        <v>43245</v>
      </c>
      <c r="L293" s="33">
        <v>17505072</v>
      </c>
    </row>
    <row r="294" spans="1:13" ht="15" customHeight="1">
      <c r="A294" s="14" t="s">
        <v>583</v>
      </c>
      <c r="D294" s="50">
        <v>19665</v>
      </c>
      <c r="E294" s="52" t="s">
        <v>584</v>
      </c>
      <c r="F294" s="32" t="s">
        <v>52</v>
      </c>
      <c r="G294" s="52" t="s">
        <v>585</v>
      </c>
      <c r="H294" s="14" t="s">
        <v>398</v>
      </c>
      <c r="J294" s="34">
        <v>41856</v>
      </c>
      <c r="K294" s="34">
        <v>42921</v>
      </c>
      <c r="L294" s="33">
        <v>134886368</v>
      </c>
    </row>
    <row r="295" spans="1:13" ht="15" customHeight="1">
      <c r="A295" s="14" t="s">
        <v>958</v>
      </c>
      <c r="D295" s="50" t="s">
        <v>763</v>
      </c>
      <c r="E295" s="52" t="s">
        <v>586</v>
      </c>
      <c r="F295" s="32" t="s">
        <v>52</v>
      </c>
      <c r="G295" s="52" t="s">
        <v>174</v>
      </c>
      <c r="H295" s="14" t="s">
        <v>34</v>
      </c>
      <c r="J295" s="34">
        <v>41907</v>
      </c>
      <c r="K295" s="34">
        <v>42972</v>
      </c>
      <c r="L295" s="33">
        <v>73074237</v>
      </c>
    </row>
    <row r="296" spans="1:13" ht="15" customHeight="1">
      <c r="A296" s="14" t="s">
        <v>959</v>
      </c>
      <c r="D296" s="50">
        <v>17473</v>
      </c>
      <c r="E296" s="52" t="s">
        <v>474</v>
      </c>
      <c r="F296" s="32" t="s">
        <v>52</v>
      </c>
      <c r="G296" s="52" t="s">
        <v>475</v>
      </c>
      <c r="H296" s="14" t="s">
        <v>34</v>
      </c>
      <c r="J296" s="34">
        <v>41845</v>
      </c>
      <c r="K296" s="34">
        <v>42729</v>
      </c>
      <c r="L296" s="33">
        <v>102597084</v>
      </c>
    </row>
    <row r="297" spans="1:13" ht="15" customHeight="1">
      <c r="A297" s="14" t="s">
        <v>960</v>
      </c>
      <c r="D297" s="50" t="s">
        <v>900</v>
      </c>
      <c r="E297" s="52" t="s">
        <v>446</v>
      </c>
      <c r="F297" s="32" t="s">
        <v>52</v>
      </c>
      <c r="G297" s="52" t="s">
        <v>447</v>
      </c>
      <c r="H297" s="14" t="s">
        <v>34</v>
      </c>
      <c r="J297" s="34">
        <v>41937</v>
      </c>
      <c r="K297" s="34">
        <v>43003</v>
      </c>
      <c r="L297" s="33">
        <v>38149241</v>
      </c>
    </row>
    <row r="298" spans="1:13" ht="15" customHeight="1">
      <c r="A298" s="14" t="s">
        <v>587</v>
      </c>
      <c r="D298" s="50">
        <v>1029495</v>
      </c>
      <c r="E298" s="52" t="s">
        <v>246</v>
      </c>
      <c r="F298" s="32" t="s">
        <v>52</v>
      </c>
      <c r="G298" s="52" t="s">
        <v>159</v>
      </c>
      <c r="H298" s="14" t="s">
        <v>34</v>
      </c>
      <c r="J298" s="34">
        <v>41713</v>
      </c>
      <c r="K298" s="34">
        <v>42781</v>
      </c>
      <c r="L298" s="33">
        <v>35624220</v>
      </c>
    </row>
    <row r="299" spans="1:13" ht="15" customHeight="1">
      <c r="A299" s="14" t="s">
        <v>588</v>
      </c>
      <c r="D299" s="50">
        <v>21032</v>
      </c>
      <c r="E299" s="52" t="s">
        <v>589</v>
      </c>
      <c r="F299" s="32" t="s">
        <v>52</v>
      </c>
      <c r="G299" s="52" t="s">
        <v>39</v>
      </c>
      <c r="H299" s="14" t="s">
        <v>34</v>
      </c>
      <c r="J299" s="34">
        <v>41907</v>
      </c>
      <c r="K299" s="34">
        <v>42972</v>
      </c>
      <c r="L299" s="33">
        <v>16763000</v>
      </c>
    </row>
    <row r="300" spans="1:13" ht="15" customHeight="1">
      <c r="A300" s="14" t="s">
        <v>590</v>
      </c>
      <c r="D300" s="50" t="s">
        <v>961</v>
      </c>
      <c r="E300" s="52" t="s">
        <v>591</v>
      </c>
      <c r="F300" s="32" t="s">
        <v>52</v>
      </c>
      <c r="G300" s="52" t="s">
        <v>592</v>
      </c>
      <c r="H300" s="14" t="s">
        <v>34</v>
      </c>
      <c r="J300" s="34">
        <v>41774</v>
      </c>
      <c r="K300" s="34">
        <v>42840</v>
      </c>
      <c r="L300" s="33">
        <v>55414568</v>
      </c>
    </row>
    <row r="301" spans="1:13" ht="60.75" customHeight="1">
      <c r="A301" s="54" t="s">
        <v>962</v>
      </c>
      <c r="D301" s="50">
        <v>18151</v>
      </c>
      <c r="E301" s="52" t="s">
        <v>593</v>
      </c>
      <c r="F301" s="32" t="s">
        <v>52</v>
      </c>
      <c r="G301" s="52" t="s">
        <v>594</v>
      </c>
      <c r="H301" s="14" t="s">
        <v>34</v>
      </c>
      <c r="J301" s="34">
        <v>41805</v>
      </c>
      <c r="K301" s="34">
        <v>42689</v>
      </c>
      <c r="L301" s="33">
        <v>438960432</v>
      </c>
    </row>
    <row r="302" spans="1:13" ht="28.5" customHeight="1">
      <c r="A302" s="54" t="s">
        <v>963</v>
      </c>
      <c r="D302" s="50">
        <v>18075</v>
      </c>
      <c r="E302" s="52" t="s">
        <v>595</v>
      </c>
      <c r="F302" s="32" t="s">
        <v>52</v>
      </c>
      <c r="G302" s="52" t="s">
        <v>596</v>
      </c>
      <c r="H302" s="14" t="s">
        <v>34</v>
      </c>
      <c r="J302" s="34">
        <v>41774</v>
      </c>
      <c r="K302" s="34">
        <v>42840</v>
      </c>
      <c r="L302" s="33">
        <v>166711344</v>
      </c>
    </row>
    <row r="303" spans="1:13" ht="15" customHeight="1">
      <c r="A303" s="14" t="s">
        <v>964</v>
      </c>
      <c r="D303" s="50">
        <v>18218</v>
      </c>
      <c r="E303" s="52" t="s">
        <v>597</v>
      </c>
      <c r="F303" s="32" t="s">
        <v>52</v>
      </c>
      <c r="G303" s="52" t="s">
        <v>598</v>
      </c>
      <c r="H303" s="14" t="s">
        <v>34</v>
      </c>
      <c r="J303" s="34">
        <v>41774</v>
      </c>
      <c r="K303" s="34">
        <v>42658</v>
      </c>
      <c r="L303" s="33">
        <v>89489362</v>
      </c>
    </row>
    <row r="304" spans="1:13" ht="15" customHeight="1">
      <c r="A304" s="14" t="s">
        <v>600</v>
      </c>
      <c r="D304" s="50">
        <v>12635</v>
      </c>
      <c r="E304" s="52" t="s">
        <v>599</v>
      </c>
      <c r="F304" s="32" t="s">
        <v>52</v>
      </c>
      <c r="G304" s="52" t="s">
        <v>264</v>
      </c>
      <c r="H304" s="14" t="s">
        <v>34</v>
      </c>
      <c r="J304" s="34">
        <v>41744</v>
      </c>
      <c r="K304" s="34">
        <v>42809</v>
      </c>
      <c r="L304" s="33">
        <v>49515085</v>
      </c>
    </row>
    <row r="305" spans="1:13" ht="15" customHeight="1">
      <c r="A305" s="14" t="s">
        <v>601</v>
      </c>
      <c r="D305" s="50" t="s">
        <v>965</v>
      </c>
      <c r="E305" s="52" t="s">
        <v>602</v>
      </c>
      <c r="F305" s="32" t="s">
        <v>52</v>
      </c>
      <c r="G305" s="52" t="s">
        <v>603</v>
      </c>
      <c r="H305" s="14" t="s">
        <v>34</v>
      </c>
      <c r="J305" s="34">
        <v>41774</v>
      </c>
      <c r="K305" s="34">
        <v>42840</v>
      </c>
      <c r="L305" s="33">
        <v>24029664</v>
      </c>
    </row>
    <row r="306" spans="1:13" ht="15" customHeight="1">
      <c r="A306" s="14" t="s">
        <v>604</v>
      </c>
      <c r="D306" s="50" t="s">
        <v>966</v>
      </c>
      <c r="E306" s="52" t="s">
        <v>605</v>
      </c>
      <c r="F306" s="32" t="s">
        <v>52</v>
      </c>
      <c r="G306" s="52" t="s">
        <v>606</v>
      </c>
      <c r="H306" s="14" t="s">
        <v>34</v>
      </c>
      <c r="J306" s="34">
        <v>42019</v>
      </c>
      <c r="K306" s="34">
        <v>42962</v>
      </c>
      <c r="L306" s="33">
        <v>16343134</v>
      </c>
    </row>
    <row r="307" spans="1:13" ht="15" customHeight="1">
      <c r="A307" s="14" t="s">
        <v>607</v>
      </c>
      <c r="D307" s="50">
        <v>20502</v>
      </c>
      <c r="E307" s="52" t="s">
        <v>608</v>
      </c>
      <c r="F307" s="32" t="s">
        <v>52</v>
      </c>
      <c r="G307" s="52" t="s">
        <v>609</v>
      </c>
      <c r="H307" s="14" t="s">
        <v>34</v>
      </c>
      <c r="J307" s="34">
        <v>41998</v>
      </c>
      <c r="K307" s="34">
        <v>43064</v>
      </c>
      <c r="L307" s="33">
        <v>45600320</v>
      </c>
    </row>
    <row r="308" spans="1:13" ht="15" customHeight="1">
      <c r="A308" s="14" t="s">
        <v>967</v>
      </c>
      <c r="D308" s="50" t="s">
        <v>968</v>
      </c>
      <c r="E308" s="52" t="s">
        <v>610</v>
      </c>
      <c r="F308" s="32" t="s">
        <v>52</v>
      </c>
      <c r="G308" s="52" t="s">
        <v>611</v>
      </c>
      <c r="H308" s="14" t="s">
        <v>34</v>
      </c>
      <c r="J308" s="34">
        <v>41779</v>
      </c>
      <c r="K308" s="34">
        <v>42845</v>
      </c>
      <c r="L308" s="33">
        <v>263621644</v>
      </c>
    </row>
    <row r="309" spans="1:13" ht="15" customHeight="1">
      <c r="A309" s="14" t="s">
        <v>612</v>
      </c>
      <c r="D309" s="50" t="s">
        <v>969</v>
      </c>
      <c r="E309" s="52" t="s">
        <v>610</v>
      </c>
      <c r="F309" s="32" t="s">
        <v>52</v>
      </c>
      <c r="G309" s="52" t="s">
        <v>611</v>
      </c>
      <c r="H309" s="14" t="s">
        <v>34</v>
      </c>
      <c r="J309" s="34">
        <v>41978</v>
      </c>
      <c r="K309" s="34">
        <v>42860</v>
      </c>
      <c r="L309" s="33">
        <v>122893650</v>
      </c>
    </row>
    <row r="310" spans="1:13" ht="15" customHeight="1">
      <c r="A310" s="14" t="s">
        <v>970</v>
      </c>
      <c r="D310" s="50">
        <v>16695</v>
      </c>
      <c r="E310" s="52" t="s">
        <v>613</v>
      </c>
      <c r="F310" s="32" t="s">
        <v>52</v>
      </c>
      <c r="G310" s="52" t="s">
        <v>614</v>
      </c>
      <c r="H310" s="14" t="s">
        <v>34</v>
      </c>
      <c r="J310" s="34">
        <v>41825</v>
      </c>
      <c r="K310" s="34">
        <v>42129</v>
      </c>
      <c r="L310" s="33">
        <v>138359628</v>
      </c>
    </row>
    <row r="311" spans="1:13" ht="15" customHeight="1">
      <c r="A311" s="14" t="s">
        <v>971</v>
      </c>
      <c r="D311" s="50">
        <v>20655</v>
      </c>
      <c r="E311" s="52" t="s">
        <v>615</v>
      </c>
      <c r="F311" s="32" t="s">
        <v>52</v>
      </c>
      <c r="G311" s="52" t="s">
        <v>616</v>
      </c>
      <c r="H311" s="14" t="s">
        <v>34</v>
      </c>
      <c r="J311" s="34">
        <v>41958</v>
      </c>
      <c r="K311" s="34">
        <v>43023</v>
      </c>
      <c r="L311" s="33">
        <v>50584751</v>
      </c>
    </row>
    <row r="312" spans="1:13" ht="15" customHeight="1">
      <c r="A312" s="14" t="s">
        <v>617</v>
      </c>
      <c r="D312" s="50">
        <v>20655</v>
      </c>
      <c r="E312" s="52" t="s">
        <v>615</v>
      </c>
      <c r="F312" s="32" t="s">
        <v>52</v>
      </c>
      <c r="G312" s="52" t="s">
        <v>616</v>
      </c>
      <c r="H312" s="14" t="s">
        <v>34</v>
      </c>
      <c r="J312" s="34">
        <v>41897</v>
      </c>
      <c r="K312" s="34">
        <v>42962</v>
      </c>
      <c r="L312" s="33">
        <v>60568060</v>
      </c>
    </row>
    <row r="313" spans="1:13" ht="15" customHeight="1">
      <c r="A313" s="14" t="s">
        <v>618</v>
      </c>
      <c r="D313" s="50">
        <v>20505</v>
      </c>
      <c r="E313" s="52" t="s">
        <v>619</v>
      </c>
      <c r="F313" s="32" t="s">
        <v>52</v>
      </c>
      <c r="G313" s="52" t="s">
        <v>620</v>
      </c>
      <c r="H313" s="14" t="s">
        <v>34</v>
      </c>
      <c r="J313" s="34">
        <v>41937</v>
      </c>
      <c r="K313" s="34">
        <v>43003</v>
      </c>
      <c r="L313" s="33">
        <v>197011776</v>
      </c>
    </row>
    <row r="314" spans="1:13" ht="15.75" customHeight="1">
      <c r="A314" s="14" t="s">
        <v>973</v>
      </c>
      <c r="D314" s="50">
        <v>17455</v>
      </c>
      <c r="E314" s="52" t="s">
        <v>974</v>
      </c>
      <c r="F314" s="32" t="s">
        <v>52</v>
      </c>
      <c r="G314" s="52" t="s">
        <v>972</v>
      </c>
      <c r="H314" s="14" t="s">
        <v>34</v>
      </c>
      <c r="J314" s="34">
        <v>41815</v>
      </c>
      <c r="K314" s="34">
        <v>43245</v>
      </c>
      <c r="L314" s="33">
        <v>143245992</v>
      </c>
      <c r="M314" s="52"/>
    </row>
    <row r="315" spans="1:13" ht="15" customHeight="1">
      <c r="A315" s="14" t="s">
        <v>621</v>
      </c>
      <c r="D315" s="50">
        <v>17618</v>
      </c>
      <c r="E315" s="52" t="s">
        <v>622</v>
      </c>
      <c r="F315" s="32" t="s">
        <v>52</v>
      </c>
      <c r="G315" s="52" t="s">
        <v>623</v>
      </c>
      <c r="H315" s="14" t="s">
        <v>34</v>
      </c>
      <c r="J315" s="34">
        <v>41744</v>
      </c>
      <c r="K315" s="34">
        <v>42809</v>
      </c>
      <c r="L315" s="33">
        <v>29191797</v>
      </c>
    </row>
    <row r="316" spans="1:13" ht="15" customHeight="1">
      <c r="A316" s="14" t="s">
        <v>975</v>
      </c>
      <c r="D316" s="50">
        <v>17618</v>
      </c>
      <c r="E316" s="52" t="s">
        <v>622</v>
      </c>
      <c r="F316" s="32" t="s">
        <v>52</v>
      </c>
      <c r="G316" s="52" t="s">
        <v>623</v>
      </c>
      <c r="H316" s="14" t="s">
        <v>34</v>
      </c>
      <c r="J316" s="34">
        <v>41917</v>
      </c>
      <c r="K316" s="34">
        <v>42221</v>
      </c>
      <c r="L316" s="33">
        <v>20125039</v>
      </c>
    </row>
    <row r="317" spans="1:13" ht="30.75" customHeight="1">
      <c r="A317" s="14" t="s">
        <v>978</v>
      </c>
      <c r="D317" s="50" t="s">
        <v>976</v>
      </c>
      <c r="E317" s="52" t="s">
        <v>624</v>
      </c>
      <c r="F317" s="32" t="s">
        <v>52</v>
      </c>
      <c r="G317" s="52" t="s">
        <v>977</v>
      </c>
      <c r="H317" s="14" t="s">
        <v>34</v>
      </c>
      <c r="J317" s="34">
        <v>41774</v>
      </c>
      <c r="K317" s="34">
        <v>42505</v>
      </c>
      <c r="L317" s="33">
        <v>142558251</v>
      </c>
      <c r="M317" s="52"/>
    </row>
    <row r="318" spans="1:13" ht="15" customHeight="1">
      <c r="A318" s="14" t="s">
        <v>625</v>
      </c>
      <c r="D318" s="50" t="s">
        <v>976</v>
      </c>
      <c r="E318" s="52" t="s">
        <v>624</v>
      </c>
      <c r="F318" s="32" t="s">
        <v>52</v>
      </c>
      <c r="G318" s="52" t="s">
        <v>977</v>
      </c>
      <c r="H318" s="14" t="s">
        <v>34</v>
      </c>
      <c r="J318" s="34">
        <v>42040</v>
      </c>
      <c r="K318" s="34">
        <v>42556</v>
      </c>
      <c r="L318" s="33">
        <v>46675224</v>
      </c>
      <c r="M318" s="52"/>
    </row>
    <row r="319" spans="1:13" ht="15" customHeight="1">
      <c r="A319" s="14" t="s">
        <v>626</v>
      </c>
      <c r="D319" s="50" t="s">
        <v>976</v>
      </c>
      <c r="E319" s="52" t="s">
        <v>624</v>
      </c>
      <c r="F319" s="32" t="s">
        <v>52</v>
      </c>
      <c r="G319" s="52" t="s">
        <v>977</v>
      </c>
      <c r="H319" s="14" t="s">
        <v>34</v>
      </c>
      <c r="J319" s="34">
        <v>41779</v>
      </c>
      <c r="K319" s="34">
        <v>42297</v>
      </c>
      <c r="L319" s="33">
        <v>58344030</v>
      </c>
      <c r="M319" s="52"/>
    </row>
    <row r="320" spans="1:13" ht="15" customHeight="1">
      <c r="A320" s="14" t="s">
        <v>979</v>
      </c>
      <c r="D320" s="50" t="s">
        <v>980</v>
      </c>
      <c r="E320" s="52" t="s">
        <v>627</v>
      </c>
      <c r="F320" s="32" t="s">
        <v>52</v>
      </c>
      <c r="G320" s="52" t="s">
        <v>628</v>
      </c>
      <c r="H320" s="14" t="s">
        <v>34</v>
      </c>
      <c r="J320" s="34">
        <v>41907</v>
      </c>
      <c r="K320" s="34">
        <v>42791</v>
      </c>
      <c r="L320" s="33">
        <v>123254946</v>
      </c>
    </row>
    <row r="321" spans="1:13" ht="15" customHeight="1">
      <c r="A321" s="14" t="s">
        <v>981</v>
      </c>
      <c r="D321" s="50">
        <v>20167</v>
      </c>
      <c r="E321" s="52" t="s">
        <v>629</v>
      </c>
      <c r="F321" s="32" t="s">
        <v>52</v>
      </c>
      <c r="G321" s="52" t="s">
        <v>630</v>
      </c>
      <c r="H321" s="14" t="s">
        <v>34</v>
      </c>
      <c r="J321" s="34">
        <v>41907</v>
      </c>
      <c r="K321" s="34">
        <v>42791</v>
      </c>
      <c r="L321" s="33">
        <v>91651955</v>
      </c>
    </row>
    <row r="322" spans="1:13" ht="15" customHeight="1">
      <c r="A322" s="14" t="s">
        <v>631</v>
      </c>
      <c r="D322" s="50" t="s">
        <v>944</v>
      </c>
      <c r="E322" s="52" t="s">
        <v>180</v>
      </c>
      <c r="F322" s="32" t="s">
        <v>52</v>
      </c>
      <c r="G322" s="52" t="s">
        <v>181</v>
      </c>
      <c r="H322" s="14" t="s">
        <v>34</v>
      </c>
      <c r="J322" s="34">
        <v>41968</v>
      </c>
      <c r="K322" s="34">
        <v>43033</v>
      </c>
      <c r="L322" s="33">
        <v>168770908</v>
      </c>
      <c r="M322" s="32" t="s">
        <v>1195</v>
      </c>
    </row>
    <row r="323" spans="1:13" ht="15" customHeight="1">
      <c r="A323" s="14" t="s">
        <v>632</v>
      </c>
      <c r="D323" s="50">
        <v>21192</v>
      </c>
      <c r="E323" s="52" t="s">
        <v>633</v>
      </c>
      <c r="F323" s="32" t="s">
        <v>52</v>
      </c>
      <c r="G323" s="52" t="s">
        <v>634</v>
      </c>
      <c r="H323" s="14" t="s">
        <v>34</v>
      </c>
      <c r="J323" s="34">
        <v>41968</v>
      </c>
      <c r="K323" s="34">
        <v>43033</v>
      </c>
      <c r="L323" s="33">
        <v>96963700</v>
      </c>
    </row>
    <row r="324" spans="1:13" ht="15" customHeight="1">
      <c r="A324" s="14" t="s">
        <v>635</v>
      </c>
      <c r="D324" s="50" t="s">
        <v>731</v>
      </c>
      <c r="E324" s="52" t="s">
        <v>636</v>
      </c>
      <c r="F324" s="32" t="s">
        <v>52</v>
      </c>
      <c r="G324" s="52" t="s">
        <v>21</v>
      </c>
      <c r="H324" s="14" t="s">
        <v>34</v>
      </c>
      <c r="J324" s="34">
        <v>41937</v>
      </c>
      <c r="K324" s="34">
        <v>43003</v>
      </c>
      <c r="L324" s="33">
        <v>185138366</v>
      </c>
    </row>
    <row r="325" spans="1:13" ht="15" customHeight="1">
      <c r="A325" s="14" t="s">
        <v>458</v>
      </c>
      <c r="D325" s="50" t="s">
        <v>982</v>
      </c>
      <c r="E325" s="52" t="s">
        <v>637</v>
      </c>
      <c r="F325" s="32" t="s">
        <v>52</v>
      </c>
      <c r="G325" s="52" t="s">
        <v>638</v>
      </c>
      <c r="H325" s="14" t="s">
        <v>34</v>
      </c>
      <c r="J325" s="34">
        <v>41937</v>
      </c>
      <c r="K325" s="34">
        <v>43368</v>
      </c>
      <c r="L325" s="33">
        <v>64162648</v>
      </c>
    </row>
    <row r="326" spans="1:13" ht="15" customHeight="1">
      <c r="A326" s="14" t="s">
        <v>983</v>
      </c>
      <c r="D326" s="50">
        <v>20866</v>
      </c>
      <c r="E326" s="52" t="s">
        <v>639</v>
      </c>
      <c r="F326" s="32" t="s">
        <v>52</v>
      </c>
      <c r="G326" s="52" t="s">
        <v>640</v>
      </c>
      <c r="H326" s="14" t="s">
        <v>34</v>
      </c>
      <c r="J326" s="34">
        <v>41907</v>
      </c>
      <c r="K326" s="34">
        <v>42972</v>
      </c>
      <c r="L326" s="33">
        <v>92676422</v>
      </c>
    </row>
    <row r="327" spans="1:13" ht="15" customHeight="1">
      <c r="A327" s="14" t="s">
        <v>641</v>
      </c>
      <c r="D327" s="50">
        <v>20502</v>
      </c>
      <c r="E327" s="52" t="s">
        <v>608</v>
      </c>
      <c r="F327" s="32" t="s">
        <v>52</v>
      </c>
      <c r="G327" s="52" t="s">
        <v>609</v>
      </c>
      <c r="H327" s="14" t="s">
        <v>34</v>
      </c>
      <c r="J327" s="34">
        <v>41897</v>
      </c>
      <c r="K327" s="34">
        <v>42962</v>
      </c>
      <c r="L327" s="33">
        <v>45600320</v>
      </c>
    </row>
    <row r="328" spans="1:13" ht="15" customHeight="1">
      <c r="A328" s="14" t="s">
        <v>985</v>
      </c>
      <c r="D328" s="50">
        <v>17459</v>
      </c>
      <c r="E328" s="52" t="s">
        <v>642</v>
      </c>
      <c r="F328" s="32" t="s">
        <v>52</v>
      </c>
      <c r="G328" s="52" t="s">
        <v>984</v>
      </c>
      <c r="H328" s="14" t="s">
        <v>34</v>
      </c>
      <c r="J328" s="34">
        <v>41774</v>
      </c>
      <c r="K328" s="34">
        <v>42840</v>
      </c>
      <c r="L328" s="33">
        <v>337967440</v>
      </c>
    </row>
    <row r="329" spans="1:13" ht="45" customHeight="1">
      <c r="A329" s="54" t="s">
        <v>986</v>
      </c>
      <c r="D329" s="50">
        <v>1118348</v>
      </c>
      <c r="E329" s="52" t="s">
        <v>643</v>
      </c>
      <c r="F329" s="32" t="s">
        <v>52</v>
      </c>
      <c r="G329" s="52" t="s">
        <v>987</v>
      </c>
      <c r="H329" s="14" t="s">
        <v>34</v>
      </c>
      <c r="J329" s="34">
        <v>41734</v>
      </c>
      <c r="K329" s="34">
        <v>42434</v>
      </c>
      <c r="L329" s="33">
        <v>123632780</v>
      </c>
    </row>
    <row r="330" spans="1:13" ht="15" customHeight="1">
      <c r="A330" s="14" t="s">
        <v>644</v>
      </c>
      <c r="D330" s="50" t="s">
        <v>988</v>
      </c>
      <c r="E330" s="52" t="s">
        <v>645</v>
      </c>
      <c r="F330" s="32" t="s">
        <v>52</v>
      </c>
      <c r="G330" s="52" t="s">
        <v>249</v>
      </c>
      <c r="H330" s="14" t="s">
        <v>34</v>
      </c>
      <c r="J330" s="34">
        <v>41871</v>
      </c>
      <c r="K330" s="34">
        <v>42571</v>
      </c>
      <c r="L330" s="33">
        <v>73561512</v>
      </c>
    </row>
    <row r="331" spans="1:13" ht="15" customHeight="1">
      <c r="A331" s="14" t="s">
        <v>989</v>
      </c>
      <c r="D331" s="50">
        <v>13551</v>
      </c>
      <c r="E331" s="52" t="s">
        <v>646</v>
      </c>
      <c r="F331" s="32" t="s">
        <v>52</v>
      </c>
      <c r="G331" s="52" t="s">
        <v>647</v>
      </c>
      <c r="H331" s="14" t="s">
        <v>34</v>
      </c>
      <c r="J331" s="34">
        <v>41774</v>
      </c>
      <c r="K331" s="34">
        <v>42962</v>
      </c>
      <c r="L331" s="33">
        <v>147375563</v>
      </c>
    </row>
    <row r="332" spans="1:13">
      <c r="A332" s="14" t="s">
        <v>648</v>
      </c>
      <c r="D332" s="50">
        <v>18837</v>
      </c>
      <c r="E332" s="52" t="s">
        <v>649</v>
      </c>
      <c r="F332" s="32" t="s">
        <v>52</v>
      </c>
      <c r="G332" s="52" t="s">
        <v>650</v>
      </c>
      <c r="H332" s="14" t="s">
        <v>34</v>
      </c>
      <c r="J332" s="34">
        <v>41805</v>
      </c>
      <c r="K332" s="34">
        <v>42870</v>
      </c>
      <c r="L332" s="33">
        <v>39402348</v>
      </c>
    </row>
    <row r="333" spans="1:13">
      <c r="A333" s="14" t="s">
        <v>651</v>
      </c>
      <c r="D333" s="50">
        <v>18856</v>
      </c>
      <c r="E333" s="52" t="s">
        <v>652</v>
      </c>
      <c r="F333" s="32" t="s">
        <v>52</v>
      </c>
      <c r="G333" s="52" t="s">
        <v>653</v>
      </c>
      <c r="H333" s="14" t="s">
        <v>34</v>
      </c>
      <c r="J333" s="34">
        <v>41825</v>
      </c>
      <c r="K333" s="34">
        <v>42343</v>
      </c>
      <c r="L333" s="33">
        <v>19915408</v>
      </c>
    </row>
    <row r="334" spans="1:13">
      <c r="A334" s="14" t="s">
        <v>990</v>
      </c>
      <c r="D334" s="50" t="s">
        <v>991</v>
      </c>
      <c r="E334" s="52" t="s">
        <v>240</v>
      </c>
      <c r="F334" s="32" t="s">
        <v>52</v>
      </c>
      <c r="G334" s="52" t="s">
        <v>241</v>
      </c>
      <c r="H334" s="14" t="s">
        <v>34</v>
      </c>
      <c r="J334" s="34">
        <v>41805</v>
      </c>
      <c r="K334" s="34">
        <v>42870</v>
      </c>
      <c r="L334" s="33">
        <v>112697512</v>
      </c>
    </row>
    <row r="335" spans="1:13" s="14" customFormat="1">
      <c r="A335" s="14" t="s">
        <v>654</v>
      </c>
      <c r="D335" s="50">
        <v>13925</v>
      </c>
      <c r="E335" s="14" t="s">
        <v>655</v>
      </c>
      <c r="F335" s="14" t="s">
        <v>52</v>
      </c>
      <c r="G335" s="14" t="s">
        <v>656</v>
      </c>
      <c r="H335" s="14" t="s">
        <v>34</v>
      </c>
      <c r="J335" s="25">
        <v>41845</v>
      </c>
      <c r="K335" s="25">
        <v>42911</v>
      </c>
      <c r="L335" s="35">
        <v>19688452</v>
      </c>
    </row>
    <row r="336" spans="1:13" s="14" customFormat="1">
      <c r="A336" s="14" t="s">
        <v>657</v>
      </c>
      <c r="D336" s="50">
        <v>19497</v>
      </c>
      <c r="E336" s="14" t="s">
        <v>658</v>
      </c>
      <c r="F336" s="14" t="s">
        <v>52</v>
      </c>
      <c r="G336" s="14" t="s">
        <v>659</v>
      </c>
      <c r="H336" s="14" t="s">
        <v>34</v>
      </c>
      <c r="J336" s="25">
        <v>41835</v>
      </c>
      <c r="K336" s="25">
        <v>43266</v>
      </c>
      <c r="L336" s="35">
        <v>15674192</v>
      </c>
    </row>
    <row r="337" spans="1:12">
      <c r="A337" s="14" t="s">
        <v>660</v>
      </c>
      <c r="D337" s="50" t="s">
        <v>992</v>
      </c>
      <c r="E337" s="52" t="s">
        <v>661</v>
      </c>
      <c r="F337" s="32" t="s">
        <v>52</v>
      </c>
      <c r="G337" s="52" t="s">
        <v>662</v>
      </c>
      <c r="H337" s="14" t="s">
        <v>34</v>
      </c>
      <c r="J337" s="34">
        <v>41887</v>
      </c>
      <c r="K337" s="34">
        <v>42221</v>
      </c>
      <c r="L337" s="33">
        <v>12190668</v>
      </c>
    </row>
    <row r="338" spans="1:12">
      <c r="A338" s="14" t="s">
        <v>663</v>
      </c>
      <c r="D338" s="50">
        <v>20252</v>
      </c>
      <c r="E338" s="52" t="s">
        <v>664</v>
      </c>
      <c r="F338" s="32" t="s">
        <v>52</v>
      </c>
      <c r="G338" s="52" t="s">
        <v>665</v>
      </c>
      <c r="H338" s="14" t="s">
        <v>34</v>
      </c>
      <c r="J338" s="34">
        <v>41887</v>
      </c>
      <c r="K338" s="34">
        <v>42160</v>
      </c>
      <c r="L338" s="33">
        <v>10148770</v>
      </c>
    </row>
    <row r="339" spans="1:12" ht="15" customHeight="1">
      <c r="A339" s="14" t="s">
        <v>666</v>
      </c>
      <c r="D339" s="50">
        <v>19046</v>
      </c>
      <c r="E339" s="52" t="s">
        <v>480</v>
      </c>
      <c r="F339" s="32" t="s">
        <v>52</v>
      </c>
      <c r="G339" s="52" t="s">
        <v>481</v>
      </c>
      <c r="H339" s="14" t="s">
        <v>34</v>
      </c>
      <c r="J339" s="34">
        <v>41845</v>
      </c>
      <c r="K339" s="34">
        <v>43276</v>
      </c>
      <c r="L339" s="33">
        <v>17174520</v>
      </c>
    </row>
    <row r="340" spans="1:12" ht="27.75" customHeight="1">
      <c r="A340" s="54" t="s">
        <v>993</v>
      </c>
      <c r="D340" s="50">
        <v>4671</v>
      </c>
      <c r="E340" s="52" t="s">
        <v>67</v>
      </c>
      <c r="F340" s="32" t="s">
        <v>52</v>
      </c>
      <c r="G340" s="52" t="s">
        <v>68</v>
      </c>
      <c r="H340" s="14" t="s">
        <v>34</v>
      </c>
      <c r="J340" s="34">
        <v>41654</v>
      </c>
      <c r="K340" s="34">
        <v>42415</v>
      </c>
      <c r="L340" s="33">
        <v>96014700</v>
      </c>
    </row>
    <row r="341" spans="1:12" ht="15" customHeight="1">
      <c r="A341" s="14" t="s">
        <v>667</v>
      </c>
      <c r="D341" s="50">
        <v>1098193</v>
      </c>
      <c r="E341" s="52" t="s">
        <v>369</v>
      </c>
      <c r="F341" s="32" t="s">
        <v>52</v>
      </c>
      <c r="G341" s="32" t="s">
        <v>994</v>
      </c>
      <c r="H341" s="14" t="s">
        <v>34</v>
      </c>
      <c r="J341" s="34">
        <v>41713</v>
      </c>
      <c r="K341" s="34">
        <v>42781</v>
      </c>
      <c r="L341" s="33">
        <v>27864029</v>
      </c>
    </row>
    <row r="342" spans="1:12" ht="15" customHeight="1">
      <c r="A342" s="14" t="s">
        <v>996</v>
      </c>
      <c r="D342" s="50" t="s">
        <v>995</v>
      </c>
      <c r="E342" s="52" t="s">
        <v>369</v>
      </c>
      <c r="F342" s="32" t="s">
        <v>52</v>
      </c>
      <c r="G342" s="32" t="s">
        <v>994</v>
      </c>
      <c r="H342" s="14" t="s">
        <v>34</v>
      </c>
      <c r="J342" s="34">
        <v>41685</v>
      </c>
      <c r="K342" s="34">
        <v>42415</v>
      </c>
      <c r="L342" s="33">
        <v>201288718</v>
      </c>
    </row>
    <row r="343" spans="1:12" ht="15" customHeight="1">
      <c r="A343" s="14" t="s">
        <v>997</v>
      </c>
      <c r="D343" s="50" t="s">
        <v>995</v>
      </c>
      <c r="E343" s="52" t="s">
        <v>369</v>
      </c>
      <c r="F343" s="32" t="s">
        <v>52</v>
      </c>
      <c r="G343" s="32" t="s">
        <v>994</v>
      </c>
      <c r="H343" s="14" t="s">
        <v>34</v>
      </c>
      <c r="J343" s="34">
        <v>41815</v>
      </c>
      <c r="K343" s="34">
        <v>42880</v>
      </c>
      <c r="L343" s="33">
        <v>48007350</v>
      </c>
    </row>
    <row r="344" spans="1:12" ht="15" customHeight="1">
      <c r="A344" s="14" t="s">
        <v>998</v>
      </c>
      <c r="D344" s="50" t="s">
        <v>901</v>
      </c>
      <c r="E344" s="52" t="s">
        <v>283</v>
      </c>
      <c r="F344" s="32" t="s">
        <v>52</v>
      </c>
      <c r="G344" s="32" t="s">
        <v>284</v>
      </c>
      <c r="H344" s="14" t="s">
        <v>34</v>
      </c>
      <c r="J344" s="34">
        <v>41897</v>
      </c>
      <c r="K344" s="34">
        <v>42880</v>
      </c>
      <c r="L344" s="33">
        <v>194967773</v>
      </c>
    </row>
    <row r="345" spans="1:12" ht="15" customHeight="1">
      <c r="A345" s="14" t="s">
        <v>1000</v>
      </c>
      <c r="D345" s="50" t="s">
        <v>999</v>
      </c>
      <c r="E345" s="52" t="s">
        <v>668</v>
      </c>
      <c r="F345" s="32" t="s">
        <v>52</v>
      </c>
      <c r="G345" s="32" t="s">
        <v>669</v>
      </c>
      <c r="H345" s="14" t="s">
        <v>34</v>
      </c>
      <c r="J345" s="34">
        <v>41968</v>
      </c>
      <c r="K345" s="34">
        <v>43033</v>
      </c>
      <c r="L345" s="33">
        <v>30198739</v>
      </c>
    </row>
    <row r="346" spans="1:12" ht="15" customHeight="1">
      <c r="A346" s="14" t="s">
        <v>670</v>
      </c>
      <c r="D346" s="50">
        <v>20596</v>
      </c>
      <c r="E346" s="52" t="s">
        <v>671</v>
      </c>
      <c r="F346" s="32" t="s">
        <v>52</v>
      </c>
      <c r="G346" s="32" t="s">
        <v>672</v>
      </c>
      <c r="H346" s="14" t="s">
        <v>34</v>
      </c>
      <c r="J346" s="34">
        <v>41897</v>
      </c>
      <c r="K346" s="34">
        <v>42962</v>
      </c>
      <c r="L346" s="33">
        <v>23193604</v>
      </c>
    </row>
    <row r="347" spans="1:12" ht="15" customHeight="1">
      <c r="A347" s="14" t="s">
        <v>1001</v>
      </c>
      <c r="D347" s="50" t="s">
        <v>915</v>
      </c>
      <c r="E347" s="52" t="s">
        <v>178</v>
      </c>
      <c r="F347" s="32" t="s">
        <v>52</v>
      </c>
      <c r="G347" s="32" t="s">
        <v>179</v>
      </c>
      <c r="H347" s="14" t="s">
        <v>34</v>
      </c>
      <c r="J347" s="34">
        <v>41675</v>
      </c>
      <c r="K347" s="34">
        <v>42556</v>
      </c>
      <c r="L347" s="33">
        <v>52299006</v>
      </c>
    </row>
    <row r="348" spans="1:12" ht="15" customHeight="1">
      <c r="A348" s="14" t="s">
        <v>673</v>
      </c>
      <c r="D348" s="50" t="s">
        <v>915</v>
      </c>
      <c r="E348" s="52" t="s">
        <v>178</v>
      </c>
      <c r="F348" s="32" t="s">
        <v>52</v>
      </c>
      <c r="G348" s="32" t="s">
        <v>179</v>
      </c>
      <c r="H348" s="14" t="s">
        <v>34</v>
      </c>
      <c r="J348" s="34">
        <v>41902</v>
      </c>
      <c r="K348" s="34">
        <v>42420</v>
      </c>
      <c r="L348" s="33">
        <v>11927196</v>
      </c>
    </row>
    <row r="349" spans="1:12" ht="15" customHeight="1">
      <c r="A349" s="14" t="s">
        <v>1002</v>
      </c>
      <c r="D349" s="50">
        <v>17116</v>
      </c>
      <c r="E349" s="52" t="s">
        <v>674</v>
      </c>
      <c r="F349" s="32" t="s">
        <v>52</v>
      </c>
      <c r="G349" s="32" t="s">
        <v>675</v>
      </c>
      <c r="H349" s="14" t="s">
        <v>34</v>
      </c>
      <c r="J349" s="34">
        <v>41744</v>
      </c>
      <c r="K349" s="34">
        <v>42809</v>
      </c>
      <c r="L349" s="33">
        <v>111793011</v>
      </c>
    </row>
    <row r="350" spans="1:12" ht="15" customHeight="1">
      <c r="A350" s="14" t="s">
        <v>676</v>
      </c>
      <c r="D350" s="50">
        <v>17991</v>
      </c>
      <c r="E350" s="52" t="s">
        <v>528</v>
      </c>
      <c r="F350" s="32" t="s">
        <v>52</v>
      </c>
      <c r="G350" s="32" t="s">
        <v>529</v>
      </c>
      <c r="H350" s="14" t="s">
        <v>34</v>
      </c>
      <c r="J350" s="34">
        <v>41907</v>
      </c>
      <c r="K350" s="34">
        <v>42791</v>
      </c>
      <c r="L350" s="33">
        <v>29221320</v>
      </c>
    </row>
    <row r="351" spans="1:12" ht="15" customHeight="1">
      <c r="A351" s="14" t="s">
        <v>677</v>
      </c>
      <c r="D351" s="50">
        <v>13755</v>
      </c>
      <c r="E351" s="52" t="s">
        <v>678</v>
      </c>
      <c r="F351" s="32" t="s">
        <v>52</v>
      </c>
      <c r="G351" s="32" t="s">
        <v>679</v>
      </c>
      <c r="H351" s="14" t="s">
        <v>34</v>
      </c>
      <c r="J351" s="34">
        <v>41968</v>
      </c>
      <c r="K351" s="34">
        <v>43033</v>
      </c>
      <c r="L351" s="33">
        <v>55375404</v>
      </c>
    </row>
    <row r="352" spans="1:12" ht="15" customHeight="1">
      <c r="A352" s="14" t="s">
        <v>680</v>
      </c>
      <c r="D352" s="50">
        <v>17618</v>
      </c>
      <c r="E352" s="52" t="s">
        <v>622</v>
      </c>
      <c r="F352" s="32" t="s">
        <v>52</v>
      </c>
      <c r="G352" s="32" t="s">
        <v>623</v>
      </c>
      <c r="H352" s="14" t="s">
        <v>34</v>
      </c>
      <c r="J352" s="34">
        <v>41779</v>
      </c>
      <c r="K352" s="34">
        <v>42083</v>
      </c>
      <c r="L352" s="33">
        <v>11180576</v>
      </c>
    </row>
    <row r="353" spans="1:13" ht="15" customHeight="1">
      <c r="A353" s="14" t="s">
        <v>681</v>
      </c>
      <c r="D353" s="50">
        <v>17618</v>
      </c>
      <c r="E353" s="52" t="s">
        <v>622</v>
      </c>
      <c r="F353" s="32" t="s">
        <v>52</v>
      </c>
      <c r="G353" s="32" t="s">
        <v>623</v>
      </c>
      <c r="H353" s="14" t="s">
        <v>34</v>
      </c>
      <c r="J353" s="34">
        <v>41871</v>
      </c>
      <c r="K353" s="34">
        <v>42175</v>
      </c>
      <c r="L353" s="33">
        <v>6708350</v>
      </c>
    </row>
    <row r="354" spans="1:13" ht="15" customHeight="1">
      <c r="A354" s="14" t="s">
        <v>1003</v>
      </c>
      <c r="D354" s="50">
        <v>20382</v>
      </c>
      <c r="E354" s="52" t="s">
        <v>682</v>
      </c>
      <c r="F354" s="32" t="s">
        <v>52</v>
      </c>
      <c r="G354" s="32" t="s">
        <v>683</v>
      </c>
      <c r="H354" s="14" t="s">
        <v>34</v>
      </c>
      <c r="J354" s="34">
        <v>41876</v>
      </c>
      <c r="K354" s="34">
        <v>42941</v>
      </c>
      <c r="L354" s="33">
        <v>175412620</v>
      </c>
    </row>
    <row r="355" spans="1:13" ht="15" customHeight="1">
      <c r="A355" s="14" t="s">
        <v>1005</v>
      </c>
      <c r="D355" s="50">
        <v>21140</v>
      </c>
      <c r="E355" s="52" t="s">
        <v>684</v>
      </c>
      <c r="F355" s="32" t="s">
        <v>52</v>
      </c>
      <c r="G355" s="32" t="s">
        <v>1004</v>
      </c>
      <c r="H355" s="14" t="s">
        <v>34</v>
      </c>
      <c r="J355" s="34">
        <v>41937</v>
      </c>
      <c r="K355" s="34">
        <v>43003</v>
      </c>
      <c r="L355" s="33">
        <v>197207810</v>
      </c>
      <c r="M355" s="32" t="s">
        <v>685</v>
      </c>
    </row>
    <row r="356" spans="1:13" ht="30" customHeight="1">
      <c r="A356" s="54" t="s">
        <v>1006</v>
      </c>
      <c r="D356" s="50" t="s">
        <v>1007</v>
      </c>
      <c r="E356" s="52" t="s">
        <v>686</v>
      </c>
      <c r="F356" s="32" t="s">
        <v>52</v>
      </c>
      <c r="G356" s="32" t="s">
        <v>687</v>
      </c>
      <c r="H356" s="14" t="s">
        <v>34</v>
      </c>
      <c r="J356" s="34">
        <v>41937</v>
      </c>
      <c r="K356" s="34">
        <v>42819</v>
      </c>
      <c r="L356" s="33">
        <v>150131880</v>
      </c>
    </row>
    <row r="357" spans="1:13" ht="15" customHeight="1">
      <c r="A357" s="14" t="s">
        <v>688</v>
      </c>
      <c r="D357" s="50">
        <v>15181</v>
      </c>
      <c r="E357" s="52" t="s">
        <v>219</v>
      </c>
      <c r="F357" s="32" t="s">
        <v>52</v>
      </c>
      <c r="G357" s="32" t="s">
        <v>220</v>
      </c>
      <c r="H357" s="14" t="s">
        <v>34</v>
      </c>
      <c r="J357" s="34">
        <v>41876</v>
      </c>
      <c r="K357" s="34">
        <v>42941</v>
      </c>
      <c r="L357" s="33">
        <v>51264325</v>
      </c>
    </row>
    <row r="358" spans="1:13" ht="15" customHeight="1">
      <c r="A358" s="14" t="s">
        <v>1008</v>
      </c>
      <c r="D358" s="50">
        <v>19456</v>
      </c>
      <c r="E358" s="52" t="s">
        <v>689</v>
      </c>
      <c r="F358" s="32" t="s">
        <v>52</v>
      </c>
      <c r="G358" s="32" t="s">
        <v>690</v>
      </c>
      <c r="H358" s="14" t="s">
        <v>34</v>
      </c>
      <c r="J358" s="34">
        <v>41876</v>
      </c>
      <c r="K358" s="34">
        <v>42941</v>
      </c>
      <c r="L358" s="33">
        <v>84559116</v>
      </c>
    </row>
    <row r="359" spans="1:13" ht="15" customHeight="1">
      <c r="A359" s="14" t="s">
        <v>1009</v>
      </c>
      <c r="D359" s="50">
        <v>19425</v>
      </c>
      <c r="E359" s="52" t="s">
        <v>691</v>
      </c>
      <c r="F359" s="32" t="s">
        <v>52</v>
      </c>
      <c r="G359" s="32" t="s">
        <v>692</v>
      </c>
      <c r="H359" s="14" t="s">
        <v>34</v>
      </c>
      <c r="J359" s="34">
        <v>41845</v>
      </c>
      <c r="K359" s="34">
        <v>42911</v>
      </c>
      <c r="L359" s="33">
        <v>71486634</v>
      </c>
    </row>
    <row r="360" spans="1:13" ht="15" customHeight="1">
      <c r="A360" s="14" t="s">
        <v>1011</v>
      </c>
      <c r="D360" s="50" t="s">
        <v>1010</v>
      </c>
      <c r="E360" s="52" t="s">
        <v>693</v>
      </c>
      <c r="F360" s="32" t="s">
        <v>52</v>
      </c>
      <c r="G360" s="32" t="s">
        <v>360</v>
      </c>
      <c r="H360" s="14" t="s">
        <v>34</v>
      </c>
      <c r="J360" s="34">
        <v>41968</v>
      </c>
      <c r="K360" s="34">
        <v>43398</v>
      </c>
      <c r="L360" s="33">
        <v>25171040</v>
      </c>
    </row>
    <row r="361" spans="1:13" ht="15" customHeight="1">
      <c r="A361" s="14" t="s">
        <v>1012</v>
      </c>
      <c r="D361" s="50">
        <v>19461</v>
      </c>
      <c r="E361" s="52" t="s">
        <v>694</v>
      </c>
      <c r="F361" s="32" t="s">
        <v>52</v>
      </c>
      <c r="G361" s="32" t="s">
        <v>695</v>
      </c>
      <c r="H361" s="14" t="s">
        <v>34</v>
      </c>
      <c r="J361" s="34">
        <v>41887</v>
      </c>
      <c r="K361" s="34">
        <v>42313</v>
      </c>
      <c r="L361" s="33">
        <v>30667170</v>
      </c>
    </row>
    <row r="362" spans="1:13" ht="15" customHeight="1">
      <c r="A362" s="14" t="s">
        <v>1013</v>
      </c>
      <c r="D362" s="50" t="s">
        <v>1014</v>
      </c>
      <c r="E362" s="52" t="s">
        <v>696</v>
      </c>
      <c r="F362" s="32" t="s">
        <v>52</v>
      </c>
      <c r="G362" s="32" t="s">
        <v>697</v>
      </c>
      <c r="H362" s="14" t="s">
        <v>34</v>
      </c>
      <c r="J362" s="34">
        <v>41744</v>
      </c>
      <c r="K362" s="34">
        <v>42809</v>
      </c>
      <c r="L362" s="33">
        <v>105072932</v>
      </c>
    </row>
    <row r="363" spans="1:13" ht="15" customHeight="1">
      <c r="A363" s="14" t="s">
        <v>698</v>
      </c>
      <c r="D363" s="32" t="s">
        <v>731</v>
      </c>
      <c r="E363" s="52" t="s">
        <v>44</v>
      </c>
      <c r="F363" s="32" t="s">
        <v>52</v>
      </c>
      <c r="G363" s="32" t="s">
        <v>21</v>
      </c>
      <c r="H363" s="14" t="s">
        <v>34</v>
      </c>
      <c r="J363" s="34">
        <v>41703</v>
      </c>
      <c r="K363" s="34">
        <v>42405</v>
      </c>
      <c r="L363" s="33">
        <v>17115528</v>
      </c>
    </row>
    <row r="364" spans="1:13" ht="15" customHeight="1">
      <c r="A364" s="14" t="s">
        <v>699</v>
      </c>
      <c r="D364" s="50">
        <v>1118330</v>
      </c>
      <c r="E364" s="52" t="s">
        <v>189</v>
      </c>
      <c r="F364" s="32" t="s">
        <v>52</v>
      </c>
      <c r="G364" s="32" t="s">
        <v>700</v>
      </c>
      <c r="H364" s="14" t="s">
        <v>34</v>
      </c>
      <c r="J364" s="34">
        <v>41734</v>
      </c>
      <c r="K364" s="34">
        <v>42434</v>
      </c>
      <c r="L364" s="33">
        <v>37089840</v>
      </c>
    </row>
    <row r="365" spans="1:13" ht="15" customHeight="1">
      <c r="A365" s="14" t="s">
        <v>701</v>
      </c>
      <c r="D365" s="50">
        <v>19925</v>
      </c>
      <c r="E365" s="52" t="s">
        <v>702</v>
      </c>
      <c r="F365" s="32" t="s">
        <v>52</v>
      </c>
      <c r="G365" s="32" t="s">
        <v>703</v>
      </c>
      <c r="H365" s="14" t="s">
        <v>34</v>
      </c>
      <c r="J365" s="34">
        <v>41871</v>
      </c>
      <c r="K365" s="34">
        <v>42571</v>
      </c>
      <c r="L365" s="33">
        <v>13846872</v>
      </c>
    </row>
    <row r="366" spans="1:13" ht="15" customHeight="1">
      <c r="A366" s="14" t="s">
        <v>1015</v>
      </c>
      <c r="D366" s="50">
        <v>16494</v>
      </c>
      <c r="E366" s="52" t="s">
        <v>704</v>
      </c>
      <c r="F366" s="32" t="s">
        <v>52</v>
      </c>
      <c r="G366" s="32" t="s">
        <v>497</v>
      </c>
      <c r="H366" s="14" t="s">
        <v>34</v>
      </c>
      <c r="J366" s="34">
        <v>41871</v>
      </c>
      <c r="K366" s="34">
        <v>42541</v>
      </c>
      <c r="L366" s="33">
        <v>26940802</v>
      </c>
    </row>
    <row r="367" spans="1:13" ht="15" customHeight="1">
      <c r="A367" s="14" t="s">
        <v>705</v>
      </c>
      <c r="D367" s="32" t="s">
        <v>730</v>
      </c>
      <c r="E367" s="52" t="s">
        <v>1016</v>
      </c>
      <c r="F367" s="32" t="s">
        <v>52</v>
      </c>
      <c r="G367" s="32" t="s">
        <v>706</v>
      </c>
      <c r="H367" s="14" t="s">
        <v>34</v>
      </c>
      <c r="J367" s="34">
        <v>41805</v>
      </c>
      <c r="K367" s="34">
        <v>42870</v>
      </c>
      <c r="L367" s="33">
        <v>18384420</v>
      </c>
    </row>
    <row r="368" spans="1:13" ht="15" customHeight="1">
      <c r="A368" s="14" t="s">
        <v>708</v>
      </c>
      <c r="D368" s="32" t="s">
        <v>709</v>
      </c>
      <c r="E368" s="52" t="s">
        <v>710</v>
      </c>
      <c r="F368" s="32" t="s">
        <v>52</v>
      </c>
      <c r="G368" s="32" t="s">
        <v>711</v>
      </c>
      <c r="H368" s="14" t="s">
        <v>34</v>
      </c>
      <c r="J368" s="34">
        <v>41805</v>
      </c>
      <c r="K368" s="34">
        <v>42870</v>
      </c>
      <c r="L368" s="33">
        <v>87463700</v>
      </c>
    </row>
    <row r="369" spans="1:13" ht="15" customHeight="1">
      <c r="A369" s="14" t="s">
        <v>712</v>
      </c>
      <c r="D369" s="32" t="s">
        <v>715</v>
      </c>
      <c r="E369" s="52" t="s">
        <v>713</v>
      </c>
      <c r="F369" s="32" t="s">
        <v>52</v>
      </c>
      <c r="G369" s="32" t="s">
        <v>229</v>
      </c>
      <c r="H369" s="14" t="s">
        <v>34</v>
      </c>
      <c r="J369" s="34">
        <v>41774</v>
      </c>
      <c r="K369" s="34">
        <v>42840</v>
      </c>
      <c r="L369" s="33">
        <v>132482259</v>
      </c>
    </row>
    <row r="370" spans="1:13" ht="15" customHeight="1">
      <c r="A370" s="14" t="s">
        <v>714</v>
      </c>
      <c r="D370" s="32" t="s">
        <v>716</v>
      </c>
      <c r="E370" s="52" t="s">
        <v>77</v>
      </c>
      <c r="F370" s="32" t="s">
        <v>52</v>
      </c>
      <c r="G370" s="32" t="s">
        <v>78</v>
      </c>
      <c r="H370" s="14" t="s">
        <v>34</v>
      </c>
      <c r="J370" s="34">
        <v>41685</v>
      </c>
      <c r="K370" s="34">
        <v>42415</v>
      </c>
      <c r="L370" s="33">
        <v>51241840</v>
      </c>
    </row>
    <row r="371" spans="1:13" ht="15" customHeight="1">
      <c r="A371" s="14" t="s">
        <v>717</v>
      </c>
      <c r="D371" s="50">
        <v>16521</v>
      </c>
      <c r="E371" s="52" t="s">
        <v>718</v>
      </c>
      <c r="F371" s="32" t="s">
        <v>52</v>
      </c>
      <c r="G371" s="32" t="s">
        <v>719</v>
      </c>
      <c r="H371" s="14" t="s">
        <v>34</v>
      </c>
      <c r="J371" s="34">
        <v>41685</v>
      </c>
      <c r="K371" s="34">
        <v>42415</v>
      </c>
      <c r="L371" s="33">
        <v>253344297</v>
      </c>
    </row>
    <row r="372" spans="1:13" ht="15" customHeight="1">
      <c r="A372" s="14" t="s">
        <v>720</v>
      </c>
      <c r="D372" s="50">
        <v>20004</v>
      </c>
      <c r="E372" s="52" t="s">
        <v>721</v>
      </c>
      <c r="F372" s="32" t="s">
        <v>52</v>
      </c>
      <c r="G372" s="32" t="s">
        <v>722</v>
      </c>
      <c r="H372" s="14" t="s">
        <v>34</v>
      </c>
      <c r="J372" s="34">
        <v>41845</v>
      </c>
      <c r="K372" s="34">
        <v>42729</v>
      </c>
      <c r="L372" s="33">
        <v>188130042</v>
      </c>
    </row>
    <row r="373" spans="1:13" ht="15" customHeight="1">
      <c r="A373" s="14" t="s">
        <v>723</v>
      </c>
      <c r="D373" s="50">
        <v>20303</v>
      </c>
      <c r="E373" s="52" t="s">
        <v>724</v>
      </c>
      <c r="F373" s="32" t="s">
        <v>52</v>
      </c>
      <c r="G373" s="32" t="s">
        <v>725</v>
      </c>
      <c r="H373" s="14" t="s">
        <v>34</v>
      </c>
      <c r="J373" s="34">
        <v>41866</v>
      </c>
      <c r="K373" s="34">
        <v>42931</v>
      </c>
      <c r="L373" s="33">
        <v>54879923</v>
      </c>
    </row>
    <row r="374" spans="1:13" ht="15" customHeight="1">
      <c r="A374" s="14" t="s">
        <v>726</v>
      </c>
      <c r="D374" s="50" t="s">
        <v>727</v>
      </c>
      <c r="E374" s="52" t="s">
        <v>728</v>
      </c>
      <c r="F374" s="32" t="s">
        <v>52</v>
      </c>
      <c r="G374" s="32" t="s">
        <v>729</v>
      </c>
      <c r="H374" s="14" t="s">
        <v>34</v>
      </c>
      <c r="J374" s="34">
        <v>41993</v>
      </c>
      <c r="K374" s="34">
        <v>42694</v>
      </c>
      <c r="L374" s="33">
        <v>220056768</v>
      </c>
      <c r="M374" s="32" t="s">
        <v>732</v>
      </c>
    </row>
    <row r="375" spans="1:13" ht="15" customHeight="1">
      <c r="A375" s="14" t="s">
        <v>733</v>
      </c>
      <c r="D375" s="50" t="s">
        <v>734</v>
      </c>
      <c r="E375" s="52" t="s">
        <v>176</v>
      </c>
      <c r="F375" s="32" t="s">
        <v>52</v>
      </c>
      <c r="G375" s="32" t="s">
        <v>177</v>
      </c>
      <c r="H375" s="14" t="s">
        <v>34</v>
      </c>
      <c r="J375" s="34">
        <v>41774</v>
      </c>
      <c r="K375" s="34">
        <v>42840</v>
      </c>
      <c r="L375" s="33">
        <v>101666195</v>
      </c>
    </row>
    <row r="376" spans="1:13" ht="15" customHeight="1">
      <c r="A376" s="14" t="s">
        <v>735</v>
      </c>
      <c r="D376" s="50">
        <v>17658</v>
      </c>
      <c r="E376" s="52" t="s">
        <v>736</v>
      </c>
      <c r="F376" s="32" t="s">
        <v>52</v>
      </c>
      <c r="G376" s="32" t="s">
        <v>737</v>
      </c>
      <c r="H376" s="14" t="s">
        <v>34</v>
      </c>
      <c r="J376" s="34">
        <v>41734</v>
      </c>
      <c r="K376" s="34">
        <v>42068</v>
      </c>
      <c r="L376" s="33">
        <v>12269076</v>
      </c>
    </row>
    <row r="377" spans="1:13" ht="15" customHeight="1">
      <c r="A377" s="14" t="s">
        <v>738</v>
      </c>
      <c r="D377" s="50">
        <v>16896</v>
      </c>
      <c r="E377" s="52" t="s">
        <v>739</v>
      </c>
      <c r="F377" s="32" t="s">
        <v>52</v>
      </c>
      <c r="G377" s="32" t="s">
        <v>740</v>
      </c>
      <c r="H377" s="14" t="s">
        <v>34</v>
      </c>
      <c r="J377" s="34">
        <v>41887</v>
      </c>
      <c r="K377" s="34">
        <v>42040</v>
      </c>
      <c r="L377" s="33">
        <v>5321976</v>
      </c>
    </row>
    <row r="378" spans="1:13" ht="15" customHeight="1">
      <c r="A378" s="14" t="s">
        <v>741</v>
      </c>
      <c r="D378" s="50">
        <v>17460</v>
      </c>
      <c r="E378" s="52" t="s">
        <v>742</v>
      </c>
      <c r="F378" s="32" t="s">
        <v>52</v>
      </c>
      <c r="G378" s="32" t="s">
        <v>524</v>
      </c>
      <c r="H378" s="14" t="s">
        <v>34</v>
      </c>
      <c r="J378" s="34">
        <v>41703</v>
      </c>
      <c r="K378" s="34">
        <v>42040</v>
      </c>
      <c r="L378" s="33">
        <v>12537692</v>
      </c>
    </row>
    <row r="379" spans="1:13" ht="29.25" customHeight="1">
      <c r="A379" s="54" t="s">
        <v>743</v>
      </c>
      <c r="D379" s="50">
        <v>1097252</v>
      </c>
      <c r="E379" s="52" t="s">
        <v>744</v>
      </c>
      <c r="F379" s="32" t="s">
        <v>52</v>
      </c>
      <c r="G379" s="32" t="s">
        <v>745</v>
      </c>
      <c r="H379" s="14" t="s">
        <v>34</v>
      </c>
      <c r="J379" s="34">
        <v>41654</v>
      </c>
      <c r="K379" s="34">
        <v>42719</v>
      </c>
      <c r="L379" s="33">
        <v>254438560</v>
      </c>
    </row>
    <row r="380" spans="1:13" ht="29.25" customHeight="1">
      <c r="A380" s="14" t="s">
        <v>746</v>
      </c>
      <c r="D380" s="50">
        <v>17811</v>
      </c>
      <c r="E380" s="52" t="s">
        <v>747</v>
      </c>
      <c r="F380" s="32" t="s">
        <v>52</v>
      </c>
      <c r="G380" s="32" t="s">
        <v>748</v>
      </c>
      <c r="H380" s="14" t="s">
        <v>34</v>
      </c>
      <c r="J380" s="34">
        <v>41713</v>
      </c>
      <c r="K380" s="34">
        <v>42628</v>
      </c>
      <c r="L380" s="33">
        <v>110104152</v>
      </c>
      <c r="M380" s="52" t="s">
        <v>749</v>
      </c>
    </row>
    <row r="381" spans="1:13" ht="15" customHeight="1">
      <c r="A381" s="14" t="s">
        <v>750</v>
      </c>
      <c r="D381" s="50">
        <v>20737</v>
      </c>
      <c r="E381" s="52" t="s">
        <v>751</v>
      </c>
      <c r="F381" s="32" t="s">
        <v>52</v>
      </c>
      <c r="G381" s="32" t="s">
        <v>752</v>
      </c>
      <c r="H381" s="14" t="s">
        <v>34</v>
      </c>
      <c r="J381" s="34">
        <v>41963</v>
      </c>
      <c r="K381" s="34">
        <v>42297</v>
      </c>
      <c r="L381" s="33">
        <v>9831180</v>
      </c>
    </row>
    <row r="382" spans="1:13" ht="15" customHeight="1">
      <c r="A382" s="14" t="s">
        <v>753</v>
      </c>
      <c r="D382" s="50">
        <v>21712</v>
      </c>
      <c r="E382" s="52" t="s">
        <v>754</v>
      </c>
      <c r="F382" s="32" t="s">
        <v>52</v>
      </c>
      <c r="G382" s="32" t="s">
        <v>755</v>
      </c>
      <c r="H382" s="14" t="s">
        <v>34</v>
      </c>
      <c r="J382" s="34">
        <v>41998</v>
      </c>
      <c r="K382" s="34">
        <v>43429</v>
      </c>
      <c r="L382" s="33">
        <v>19837376</v>
      </c>
    </row>
    <row r="383" spans="1:13" ht="15" customHeight="1">
      <c r="A383" s="14" t="s">
        <v>756</v>
      </c>
      <c r="D383" s="50">
        <v>21606</v>
      </c>
      <c r="E383" s="52" t="s">
        <v>758</v>
      </c>
      <c r="F383" s="32" t="s">
        <v>52</v>
      </c>
      <c r="G383" s="32" t="s">
        <v>757</v>
      </c>
      <c r="H383" s="14" t="s">
        <v>34</v>
      </c>
      <c r="J383" s="34">
        <v>41675</v>
      </c>
      <c r="K383" s="34">
        <v>42556</v>
      </c>
      <c r="L383" s="33">
        <v>9395298</v>
      </c>
    </row>
    <row r="384" spans="1:13" ht="15" customHeight="1">
      <c r="A384" s="14" t="s">
        <v>761</v>
      </c>
      <c r="D384" s="50">
        <v>21601</v>
      </c>
      <c r="E384" s="52" t="s">
        <v>759</v>
      </c>
      <c r="F384" s="32" t="s">
        <v>52</v>
      </c>
      <c r="G384" s="32" t="s">
        <v>760</v>
      </c>
      <c r="H384" s="14" t="s">
        <v>34</v>
      </c>
      <c r="J384" s="34">
        <v>41988</v>
      </c>
      <c r="K384" s="34">
        <v>43419</v>
      </c>
      <c r="L384" s="33">
        <v>19837376</v>
      </c>
    </row>
    <row r="385" spans="1:13" ht="15" customHeight="1">
      <c r="A385" s="14" t="s">
        <v>762</v>
      </c>
      <c r="D385" s="50" t="s">
        <v>763</v>
      </c>
      <c r="E385" s="52" t="s">
        <v>586</v>
      </c>
      <c r="F385" s="32" t="s">
        <v>52</v>
      </c>
      <c r="G385" s="32" t="s">
        <v>174</v>
      </c>
      <c r="H385" s="14" t="s">
        <v>34</v>
      </c>
      <c r="J385" s="34">
        <v>41988</v>
      </c>
      <c r="K385" s="34">
        <v>43054</v>
      </c>
      <c r="L385" s="33">
        <v>44177283</v>
      </c>
    </row>
    <row r="386" spans="1:13" ht="15" customHeight="1">
      <c r="A386" s="14" t="s">
        <v>764</v>
      </c>
      <c r="D386" s="50">
        <v>21641</v>
      </c>
      <c r="E386" s="52" t="s">
        <v>765</v>
      </c>
      <c r="F386" s="32" t="s">
        <v>52</v>
      </c>
      <c r="G386" s="32" t="s">
        <v>766</v>
      </c>
      <c r="H386" s="14" t="s">
        <v>34</v>
      </c>
      <c r="J386" s="34">
        <v>41998</v>
      </c>
      <c r="K386" s="34">
        <v>43429</v>
      </c>
      <c r="L386" s="33">
        <v>13952848</v>
      </c>
    </row>
    <row r="387" spans="1:13" ht="15" customHeight="1">
      <c r="A387" s="14" t="s">
        <v>767</v>
      </c>
      <c r="D387" s="50">
        <v>7533</v>
      </c>
      <c r="E387" s="52" t="s">
        <v>768</v>
      </c>
      <c r="F387" s="32" t="s">
        <v>52</v>
      </c>
      <c r="G387" s="32" t="s">
        <v>36</v>
      </c>
      <c r="H387" s="14" t="s">
        <v>34</v>
      </c>
      <c r="J387" s="34">
        <v>41810</v>
      </c>
      <c r="K387" s="34">
        <v>42510</v>
      </c>
      <c r="L387" s="33">
        <v>21830448</v>
      </c>
    </row>
    <row r="388" spans="1:13" ht="15" customHeight="1">
      <c r="A388" s="14" t="s">
        <v>532</v>
      </c>
      <c r="D388" s="50">
        <v>7533</v>
      </c>
      <c r="E388" s="52" t="s">
        <v>768</v>
      </c>
      <c r="F388" s="32" t="s">
        <v>52</v>
      </c>
      <c r="G388" s="32" t="s">
        <v>36</v>
      </c>
      <c r="H388" s="14" t="s">
        <v>34</v>
      </c>
      <c r="J388" s="34">
        <v>41795</v>
      </c>
      <c r="K388" s="34">
        <v>42495</v>
      </c>
      <c r="L388" s="33">
        <v>21830448</v>
      </c>
    </row>
    <row r="389" spans="1:13" ht="15" customHeight="1">
      <c r="A389" s="14" t="s">
        <v>769</v>
      </c>
      <c r="D389" s="50">
        <v>7533</v>
      </c>
      <c r="E389" s="52" t="s">
        <v>768</v>
      </c>
      <c r="F389" s="32" t="s">
        <v>52</v>
      </c>
      <c r="G389" s="32" t="s">
        <v>36</v>
      </c>
      <c r="H389" s="14" t="s">
        <v>34</v>
      </c>
      <c r="J389" s="34">
        <v>41998</v>
      </c>
      <c r="K389" s="34">
        <v>43429</v>
      </c>
      <c r="L389" s="33">
        <v>17850800</v>
      </c>
    </row>
    <row r="390" spans="1:13" ht="15" customHeight="1">
      <c r="A390" s="14" t="s">
        <v>770</v>
      </c>
      <c r="D390" s="50">
        <v>7533</v>
      </c>
      <c r="E390" s="52" t="s">
        <v>768</v>
      </c>
      <c r="F390" s="32" t="s">
        <v>52</v>
      </c>
      <c r="G390" s="32" t="s">
        <v>36</v>
      </c>
      <c r="H390" s="14" t="s">
        <v>34</v>
      </c>
      <c r="J390" s="34">
        <v>41978</v>
      </c>
      <c r="K390" s="34">
        <v>42679</v>
      </c>
      <c r="L390" s="33">
        <v>29671872</v>
      </c>
    </row>
    <row r="391" spans="1:13" ht="15" customHeight="1">
      <c r="A391" s="14" t="s">
        <v>771</v>
      </c>
      <c r="D391" s="50">
        <v>7601</v>
      </c>
      <c r="E391" s="52" t="s">
        <v>772</v>
      </c>
      <c r="F391" s="32" t="s">
        <v>52</v>
      </c>
      <c r="G391" s="32" t="s">
        <v>773</v>
      </c>
      <c r="H391" s="14" t="s">
        <v>34</v>
      </c>
      <c r="J391" s="34">
        <v>41675</v>
      </c>
      <c r="K391" s="34">
        <v>42343</v>
      </c>
      <c r="L391" s="33">
        <v>58138982</v>
      </c>
    </row>
    <row r="392" spans="1:13" ht="15" customHeight="1">
      <c r="A392" s="14" t="s">
        <v>774</v>
      </c>
      <c r="D392" s="50">
        <v>21688</v>
      </c>
      <c r="E392" s="52" t="s">
        <v>775</v>
      </c>
      <c r="F392" s="32" t="s">
        <v>52</v>
      </c>
      <c r="G392" s="32" t="s">
        <v>776</v>
      </c>
      <c r="H392" s="14" t="s">
        <v>34</v>
      </c>
      <c r="J392" s="34">
        <v>41998</v>
      </c>
      <c r="K392" s="34">
        <v>43429</v>
      </c>
      <c r="L392" s="33">
        <v>23449280</v>
      </c>
    </row>
    <row r="393" spans="1:13" ht="15" customHeight="1">
      <c r="A393" s="14" t="s">
        <v>777</v>
      </c>
      <c r="D393" s="50">
        <v>21612</v>
      </c>
      <c r="E393" s="52" t="s">
        <v>778</v>
      </c>
      <c r="F393" s="32" t="s">
        <v>52</v>
      </c>
      <c r="G393" s="32" t="s">
        <v>779</v>
      </c>
      <c r="H393" s="14" t="s">
        <v>34</v>
      </c>
      <c r="J393" s="34">
        <v>41998</v>
      </c>
      <c r="K393" s="34">
        <v>43429</v>
      </c>
      <c r="L393" s="33">
        <v>19837376</v>
      </c>
    </row>
    <row r="394" spans="1:13" ht="15" customHeight="1">
      <c r="A394" s="14" t="s">
        <v>466</v>
      </c>
      <c r="D394" s="50">
        <v>17594</v>
      </c>
      <c r="E394" s="52" t="s">
        <v>780</v>
      </c>
      <c r="F394" s="32" t="s">
        <v>52</v>
      </c>
      <c r="G394" s="32" t="s">
        <v>781</v>
      </c>
      <c r="H394" s="14" t="s">
        <v>37</v>
      </c>
      <c r="J394" s="34">
        <v>41713</v>
      </c>
      <c r="K394" s="34">
        <v>42781</v>
      </c>
      <c r="L394" s="33">
        <v>28914405</v>
      </c>
    </row>
    <row r="395" spans="1:13" ht="15" customHeight="1">
      <c r="A395" s="14" t="s">
        <v>782</v>
      </c>
      <c r="D395" s="50">
        <v>17594</v>
      </c>
      <c r="E395" s="52" t="s">
        <v>780</v>
      </c>
      <c r="F395" s="32" t="s">
        <v>52</v>
      </c>
      <c r="G395" s="32" t="s">
        <v>781</v>
      </c>
      <c r="H395" s="14" t="s">
        <v>37</v>
      </c>
      <c r="J395" s="34">
        <v>41685</v>
      </c>
      <c r="K395" s="34">
        <v>42750</v>
      </c>
      <c r="L395" s="33">
        <v>292637725</v>
      </c>
    </row>
    <row r="396" spans="1:13" ht="15" customHeight="1">
      <c r="A396" s="14" t="s">
        <v>783</v>
      </c>
      <c r="D396" s="50">
        <v>17877</v>
      </c>
      <c r="E396" s="52" t="s">
        <v>784</v>
      </c>
      <c r="F396" s="32" t="s">
        <v>52</v>
      </c>
      <c r="G396" s="32" t="s">
        <v>781</v>
      </c>
      <c r="H396" s="14" t="s">
        <v>37</v>
      </c>
      <c r="J396" s="34">
        <v>41713</v>
      </c>
      <c r="K396" s="34">
        <v>42781</v>
      </c>
      <c r="L396" s="33">
        <v>71385330</v>
      </c>
    </row>
    <row r="397" spans="1:13" ht="15" customHeight="1">
      <c r="A397" s="14" t="s">
        <v>785</v>
      </c>
      <c r="D397" s="50">
        <v>17877</v>
      </c>
      <c r="E397" s="52" t="s">
        <v>784</v>
      </c>
      <c r="F397" s="32" t="s">
        <v>52</v>
      </c>
      <c r="G397" s="32" t="s">
        <v>781</v>
      </c>
      <c r="H397" s="14" t="s">
        <v>37</v>
      </c>
      <c r="J397" s="34">
        <v>41713</v>
      </c>
      <c r="K397" s="34">
        <v>42781</v>
      </c>
      <c r="L397" s="33">
        <v>23526285</v>
      </c>
    </row>
    <row r="398" spans="1:13" ht="15" customHeight="1">
      <c r="A398" s="14" t="s">
        <v>786</v>
      </c>
      <c r="D398" s="50">
        <v>17904</v>
      </c>
      <c r="E398" s="52" t="s">
        <v>787</v>
      </c>
      <c r="F398" s="32" t="s">
        <v>52</v>
      </c>
      <c r="G398" s="32" t="s">
        <v>781</v>
      </c>
      <c r="H398" s="14" t="s">
        <v>37</v>
      </c>
      <c r="J398" s="34">
        <v>41713</v>
      </c>
      <c r="K398" s="34">
        <v>42781</v>
      </c>
      <c r="L398" s="33">
        <v>23526285</v>
      </c>
    </row>
    <row r="399" spans="1:13" ht="15" customHeight="1">
      <c r="A399" s="14" t="s">
        <v>788</v>
      </c>
      <c r="D399" s="50" t="s">
        <v>789</v>
      </c>
      <c r="E399" s="52" t="s">
        <v>790</v>
      </c>
      <c r="F399" s="32" t="s">
        <v>52</v>
      </c>
      <c r="G399" s="32" t="s">
        <v>377</v>
      </c>
      <c r="H399" s="14" t="s">
        <v>34</v>
      </c>
      <c r="J399" s="34">
        <v>41815</v>
      </c>
      <c r="K399" s="34">
        <v>42699</v>
      </c>
      <c r="L399" s="33">
        <v>134879933</v>
      </c>
      <c r="M399" s="32" t="s">
        <v>791</v>
      </c>
    </row>
    <row r="400" spans="1:13" ht="29.25" customHeight="1">
      <c r="A400" s="54" t="s">
        <v>792</v>
      </c>
      <c r="D400" s="50" t="s">
        <v>789</v>
      </c>
      <c r="E400" s="52" t="s">
        <v>790</v>
      </c>
      <c r="F400" s="32" t="s">
        <v>52</v>
      </c>
      <c r="G400" s="32" t="s">
        <v>377</v>
      </c>
      <c r="H400" s="14" t="s">
        <v>34</v>
      </c>
      <c r="J400" s="34">
        <v>41998</v>
      </c>
      <c r="K400" s="34">
        <v>42880</v>
      </c>
      <c r="L400" s="33">
        <v>222384808</v>
      </c>
    </row>
    <row r="401" spans="1:12" ht="15" customHeight="1">
      <c r="A401" s="14" t="s">
        <v>793</v>
      </c>
      <c r="D401" s="50" t="s">
        <v>794</v>
      </c>
      <c r="E401" s="52" t="s">
        <v>661</v>
      </c>
      <c r="F401" s="32" t="s">
        <v>52</v>
      </c>
      <c r="G401" s="32" t="s">
        <v>662</v>
      </c>
      <c r="H401" s="14" t="s">
        <v>34</v>
      </c>
      <c r="J401" s="34">
        <v>41825</v>
      </c>
      <c r="K401" s="34">
        <v>42160</v>
      </c>
      <c r="L401" s="33">
        <v>23507451</v>
      </c>
    </row>
    <row r="402" spans="1:12" ht="15" customHeight="1">
      <c r="A402" s="14" t="s">
        <v>795</v>
      </c>
      <c r="D402" s="50">
        <v>19495</v>
      </c>
      <c r="E402" s="52" t="s">
        <v>796</v>
      </c>
      <c r="F402" s="32" t="s">
        <v>52</v>
      </c>
      <c r="G402" s="32" t="s">
        <v>797</v>
      </c>
      <c r="H402" s="14" t="s">
        <v>34</v>
      </c>
      <c r="J402" s="34">
        <v>41815</v>
      </c>
      <c r="K402" s="34">
        <v>42699</v>
      </c>
      <c r="L402" s="33">
        <v>173008827</v>
      </c>
    </row>
    <row r="403" spans="1:12" ht="15" customHeight="1">
      <c r="A403" s="14" t="s">
        <v>798</v>
      </c>
      <c r="D403" s="50">
        <v>21493</v>
      </c>
      <c r="E403" s="52" t="s">
        <v>799</v>
      </c>
      <c r="F403" s="32" t="s">
        <v>52</v>
      </c>
      <c r="G403" s="32" t="s">
        <v>800</v>
      </c>
      <c r="H403" s="14" t="s">
        <v>34</v>
      </c>
      <c r="J403" s="34">
        <v>41998</v>
      </c>
      <c r="K403" s="34">
        <v>43064</v>
      </c>
      <c r="L403" s="33">
        <v>50690505</v>
      </c>
    </row>
    <row r="404" spans="1:12" ht="43.5" customHeight="1">
      <c r="A404" s="54" t="s">
        <v>801</v>
      </c>
      <c r="D404" s="50" t="s">
        <v>802</v>
      </c>
      <c r="E404" s="52" t="s">
        <v>803</v>
      </c>
      <c r="F404" s="32" t="s">
        <v>52</v>
      </c>
      <c r="G404" s="32" t="s">
        <v>804</v>
      </c>
      <c r="H404" s="14" t="s">
        <v>34</v>
      </c>
      <c r="J404" s="34">
        <v>41675</v>
      </c>
      <c r="K404" s="34">
        <v>43105</v>
      </c>
      <c r="L404" s="33">
        <v>762825070</v>
      </c>
    </row>
    <row r="405" spans="1:12" ht="15" customHeight="1">
      <c r="A405" s="14" t="s">
        <v>805</v>
      </c>
      <c r="D405" s="50">
        <v>17115</v>
      </c>
      <c r="E405" s="52" t="s">
        <v>135</v>
      </c>
      <c r="F405" s="32" t="s">
        <v>52</v>
      </c>
      <c r="G405" s="32" t="s">
        <v>806</v>
      </c>
      <c r="H405" s="14" t="s">
        <v>34</v>
      </c>
      <c r="J405" s="34">
        <v>41998</v>
      </c>
      <c r="K405" s="34">
        <v>43429</v>
      </c>
      <c r="L405" s="33">
        <v>75374427</v>
      </c>
    </row>
    <row r="406" spans="1:12" ht="28.5" customHeight="1">
      <c r="A406" s="54" t="s">
        <v>807</v>
      </c>
      <c r="D406" s="50" t="s">
        <v>808</v>
      </c>
      <c r="E406" s="52" t="s">
        <v>809</v>
      </c>
      <c r="F406" s="32" t="s">
        <v>52</v>
      </c>
      <c r="G406" s="32" t="s">
        <v>39</v>
      </c>
      <c r="H406" s="14" t="s">
        <v>34</v>
      </c>
      <c r="J406" s="34">
        <v>41927</v>
      </c>
      <c r="K406" s="34">
        <v>42993</v>
      </c>
      <c r="L406" s="33">
        <v>230597720</v>
      </c>
    </row>
    <row r="407" spans="1:12" ht="15" customHeight="1">
      <c r="A407" s="14" t="s">
        <v>810</v>
      </c>
      <c r="D407" s="50" t="s">
        <v>808</v>
      </c>
      <c r="E407" s="52" t="s">
        <v>809</v>
      </c>
      <c r="F407" s="32" t="s">
        <v>52</v>
      </c>
      <c r="G407" s="32" t="s">
        <v>39</v>
      </c>
      <c r="H407" s="14" t="s">
        <v>34</v>
      </c>
      <c r="J407" s="34">
        <v>41927</v>
      </c>
      <c r="K407" s="34">
        <v>42993</v>
      </c>
      <c r="L407" s="33">
        <v>27557936</v>
      </c>
    </row>
    <row r="408" spans="1:12" ht="15" customHeight="1">
      <c r="A408" s="54" t="s">
        <v>811</v>
      </c>
      <c r="D408" s="50" t="s">
        <v>808</v>
      </c>
      <c r="E408" s="52" t="s">
        <v>809</v>
      </c>
      <c r="F408" s="32" t="s">
        <v>52</v>
      </c>
      <c r="G408" s="32" t="s">
        <v>39</v>
      </c>
      <c r="H408" s="14" t="s">
        <v>34</v>
      </c>
      <c r="J408" s="34">
        <v>41988</v>
      </c>
      <c r="K408" s="34">
        <v>43054</v>
      </c>
      <c r="L408" s="33">
        <v>49974736</v>
      </c>
    </row>
    <row r="409" spans="1:12" ht="15" customHeight="1">
      <c r="A409" s="14" t="s">
        <v>812</v>
      </c>
      <c r="D409" s="50" t="s">
        <v>808</v>
      </c>
      <c r="E409" s="52" t="s">
        <v>809</v>
      </c>
      <c r="F409" s="32" t="s">
        <v>52</v>
      </c>
      <c r="G409" s="32" t="s">
        <v>39</v>
      </c>
      <c r="H409" s="14" t="s">
        <v>34</v>
      </c>
      <c r="J409" s="34">
        <v>41988</v>
      </c>
      <c r="K409" s="34">
        <v>43054</v>
      </c>
      <c r="L409" s="33">
        <v>89954523</v>
      </c>
    </row>
    <row r="410" spans="1:12" ht="15" customHeight="1">
      <c r="A410" s="54" t="s">
        <v>813</v>
      </c>
      <c r="D410" s="50">
        <v>17618</v>
      </c>
      <c r="E410" s="52" t="s">
        <v>622</v>
      </c>
      <c r="F410" s="32" t="s">
        <v>52</v>
      </c>
      <c r="G410" s="32" t="s">
        <v>623</v>
      </c>
      <c r="H410" s="14" t="s">
        <v>34</v>
      </c>
      <c r="J410" s="34">
        <v>41937</v>
      </c>
      <c r="K410" s="34">
        <v>42819</v>
      </c>
      <c r="L410" s="33">
        <v>127180872</v>
      </c>
    </row>
    <row r="411" spans="1:12" ht="15" customHeight="1">
      <c r="A411" s="14" t="s">
        <v>699</v>
      </c>
      <c r="D411" s="50">
        <v>1118330</v>
      </c>
      <c r="E411" s="52" t="s">
        <v>189</v>
      </c>
      <c r="F411" s="32" t="s">
        <v>52</v>
      </c>
      <c r="G411" s="32" t="s">
        <v>190</v>
      </c>
      <c r="H411" s="14" t="s">
        <v>34</v>
      </c>
      <c r="J411" s="34">
        <v>41734</v>
      </c>
      <c r="K411" s="34">
        <v>42434</v>
      </c>
      <c r="L411" s="33">
        <v>37089840</v>
      </c>
    </row>
    <row r="412" spans="1:12" ht="15" customHeight="1">
      <c r="A412" s="54" t="s">
        <v>814</v>
      </c>
      <c r="D412" s="50">
        <v>13755</v>
      </c>
      <c r="E412" s="52" t="s">
        <v>815</v>
      </c>
      <c r="F412" s="32" t="s">
        <v>52</v>
      </c>
      <c r="G412" s="32" t="s">
        <v>679</v>
      </c>
      <c r="H412" s="14" t="s">
        <v>34</v>
      </c>
      <c r="J412" s="34">
        <v>41744</v>
      </c>
      <c r="K412" s="34">
        <v>42809</v>
      </c>
      <c r="L412" s="33">
        <v>52573400</v>
      </c>
    </row>
    <row r="413" spans="1:12" ht="28.5" customHeight="1">
      <c r="A413" s="54" t="s">
        <v>816</v>
      </c>
      <c r="D413" s="50">
        <v>19501</v>
      </c>
      <c r="E413" s="52" t="s">
        <v>818</v>
      </c>
      <c r="F413" s="32" t="s">
        <v>52</v>
      </c>
      <c r="G413" s="52" t="s">
        <v>817</v>
      </c>
      <c r="H413" s="14" t="s">
        <v>34</v>
      </c>
      <c r="J413" s="34">
        <v>41845</v>
      </c>
      <c r="K413" s="34">
        <v>41815</v>
      </c>
      <c r="L413" s="33">
        <v>160828594</v>
      </c>
    </row>
    <row r="414" spans="1:12" ht="15" customHeight="1">
      <c r="A414" s="54" t="s">
        <v>819</v>
      </c>
      <c r="D414" s="50">
        <v>21232</v>
      </c>
      <c r="E414" s="52" t="s">
        <v>820</v>
      </c>
      <c r="F414" s="32" t="s">
        <v>52</v>
      </c>
      <c r="G414" s="32" t="s">
        <v>821</v>
      </c>
      <c r="H414" s="14" t="s">
        <v>34</v>
      </c>
      <c r="J414" s="34">
        <v>41958</v>
      </c>
      <c r="K414" s="34">
        <v>43388</v>
      </c>
      <c r="L414" s="33">
        <v>39424608</v>
      </c>
    </row>
    <row r="415" spans="1:12" ht="15" customHeight="1">
      <c r="A415" s="54" t="s">
        <v>822</v>
      </c>
      <c r="D415" s="50">
        <v>9137</v>
      </c>
      <c r="E415" s="52" t="s">
        <v>823</v>
      </c>
      <c r="F415" s="32" t="s">
        <v>52</v>
      </c>
      <c r="G415" s="32" t="s">
        <v>824</v>
      </c>
      <c r="H415" s="14" t="s">
        <v>34</v>
      </c>
      <c r="J415" s="34">
        <v>42009</v>
      </c>
      <c r="K415" s="34">
        <v>42709</v>
      </c>
      <c r="L415" s="33">
        <v>6581376</v>
      </c>
    </row>
    <row r="416" spans="1:12" ht="15" customHeight="1">
      <c r="A416" s="54" t="s">
        <v>825</v>
      </c>
      <c r="D416" s="50">
        <v>21303</v>
      </c>
      <c r="E416" s="52" t="s">
        <v>826</v>
      </c>
      <c r="F416" s="32" t="s">
        <v>52</v>
      </c>
      <c r="G416" s="32" t="s">
        <v>827</v>
      </c>
      <c r="H416" s="14" t="s">
        <v>34</v>
      </c>
      <c r="J416" s="34">
        <v>41937</v>
      </c>
      <c r="K416" s="34">
        <v>43003</v>
      </c>
      <c r="L416" s="33">
        <v>25233905</v>
      </c>
    </row>
    <row r="417" spans="1:12" ht="15" customHeight="1">
      <c r="A417" s="54" t="s">
        <v>828</v>
      </c>
      <c r="D417" s="50">
        <v>17675</v>
      </c>
      <c r="E417" s="52" t="s">
        <v>544</v>
      </c>
      <c r="F417" s="32" t="s">
        <v>52</v>
      </c>
      <c r="G417" s="32" t="s">
        <v>545</v>
      </c>
      <c r="H417" s="14" t="s">
        <v>34</v>
      </c>
      <c r="J417" s="34">
        <v>41713</v>
      </c>
      <c r="K417" s="34">
        <v>42781</v>
      </c>
      <c r="L417" s="33">
        <v>28033245</v>
      </c>
    </row>
    <row r="418" spans="1:12" ht="15" customHeight="1">
      <c r="A418" s="54" t="s">
        <v>829</v>
      </c>
      <c r="D418" s="50">
        <v>17907</v>
      </c>
      <c r="E418" s="52" t="s">
        <v>830</v>
      </c>
      <c r="F418" s="32" t="s">
        <v>52</v>
      </c>
      <c r="G418" s="32" t="s">
        <v>831</v>
      </c>
      <c r="H418" s="14" t="s">
        <v>34</v>
      </c>
      <c r="J418" s="34">
        <v>41774</v>
      </c>
      <c r="K418" s="34">
        <v>42840</v>
      </c>
      <c r="L418" s="33">
        <v>93963148</v>
      </c>
    </row>
    <row r="419" spans="1:12" ht="15" customHeight="1">
      <c r="A419" s="54" t="s">
        <v>832</v>
      </c>
      <c r="D419" s="50">
        <v>18244</v>
      </c>
      <c r="E419" s="52" t="s">
        <v>833</v>
      </c>
      <c r="F419" s="32" t="s">
        <v>52</v>
      </c>
      <c r="G419" s="32" t="s">
        <v>834</v>
      </c>
      <c r="H419" s="14" t="s">
        <v>34</v>
      </c>
      <c r="J419" s="34">
        <v>41774</v>
      </c>
      <c r="K419" s="34">
        <v>42840</v>
      </c>
      <c r="L419" s="33">
        <v>63338479</v>
      </c>
    </row>
    <row r="420" spans="1:12" ht="28.5" customHeight="1">
      <c r="A420" s="54" t="s">
        <v>835</v>
      </c>
      <c r="D420" s="50">
        <v>17991</v>
      </c>
      <c r="E420" s="52" t="s">
        <v>528</v>
      </c>
      <c r="F420" s="32" t="s">
        <v>52</v>
      </c>
      <c r="G420" s="32" t="s">
        <v>529</v>
      </c>
      <c r="H420" s="14" t="s">
        <v>34</v>
      </c>
      <c r="J420" s="34">
        <v>41744</v>
      </c>
      <c r="K420" s="34">
        <v>42809</v>
      </c>
      <c r="L420" s="33">
        <v>85099776</v>
      </c>
    </row>
    <row r="421" spans="1:12" ht="15" customHeight="1">
      <c r="A421" s="54" t="s">
        <v>836</v>
      </c>
      <c r="D421" s="50">
        <v>1103878</v>
      </c>
      <c r="E421" s="52" t="s">
        <v>837</v>
      </c>
      <c r="F421" s="32" t="s">
        <v>52</v>
      </c>
      <c r="G421" s="32" t="s">
        <v>838</v>
      </c>
      <c r="H421" s="14" t="s">
        <v>34</v>
      </c>
      <c r="J421" s="34">
        <v>41685</v>
      </c>
      <c r="K421" s="34">
        <v>42384</v>
      </c>
      <c r="L421" s="33">
        <v>14277560</v>
      </c>
    </row>
    <row r="422" spans="1:12" ht="15" customHeight="1">
      <c r="A422" s="54" t="s">
        <v>839</v>
      </c>
      <c r="D422" s="50">
        <v>19046</v>
      </c>
      <c r="E422" s="52" t="s">
        <v>480</v>
      </c>
      <c r="F422" s="32" t="s">
        <v>52</v>
      </c>
      <c r="G422" s="32" t="s">
        <v>481</v>
      </c>
      <c r="H422" s="14" t="s">
        <v>34</v>
      </c>
      <c r="J422" s="34">
        <v>41937</v>
      </c>
      <c r="K422" s="32" t="s">
        <v>840</v>
      </c>
      <c r="L422" s="33">
        <v>56539400</v>
      </c>
    </row>
    <row r="423" spans="1:12" ht="15" customHeight="1">
      <c r="A423" s="54" t="s">
        <v>841</v>
      </c>
      <c r="D423" s="50">
        <v>21237</v>
      </c>
      <c r="E423" s="52" t="s">
        <v>842</v>
      </c>
      <c r="F423" s="32" t="s">
        <v>52</v>
      </c>
      <c r="G423" s="32" t="s">
        <v>843</v>
      </c>
      <c r="H423" s="14" t="s">
        <v>34</v>
      </c>
      <c r="J423" s="34">
        <v>41937</v>
      </c>
      <c r="K423" s="34">
        <v>42819</v>
      </c>
      <c r="L423" s="33">
        <v>67859962</v>
      </c>
    </row>
    <row r="424" spans="1:12" ht="15" customHeight="1">
      <c r="A424" s="54" t="s">
        <v>844</v>
      </c>
      <c r="D424" s="50">
        <v>16824</v>
      </c>
      <c r="E424" s="52" t="s">
        <v>845</v>
      </c>
      <c r="F424" s="32" t="s">
        <v>52</v>
      </c>
      <c r="G424" s="32" t="s">
        <v>846</v>
      </c>
      <c r="H424" s="14" t="s">
        <v>34</v>
      </c>
      <c r="J424" s="34">
        <v>41774</v>
      </c>
      <c r="K424" s="34">
        <v>42840</v>
      </c>
      <c r="L424" s="33">
        <v>108906957</v>
      </c>
    </row>
    <row r="425" spans="1:12" ht="15" customHeight="1">
      <c r="A425" s="54" t="s">
        <v>847</v>
      </c>
      <c r="D425" s="50">
        <v>1116706</v>
      </c>
      <c r="E425" s="52" t="s">
        <v>180</v>
      </c>
      <c r="F425" s="32" t="s">
        <v>52</v>
      </c>
      <c r="G425" s="32" t="s">
        <v>181</v>
      </c>
      <c r="H425" s="14" t="s">
        <v>34</v>
      </c>
      <c r="J425" s="34">
        <v>41713</v>
      </c>
      <c r="K425" s="34">
        <v>42781</v>
      </c>
      <c r="L425" s="33">
        <v>168770908</v>
      </c>
    </row>
    <row r="426" spans="1:12" ht="15" customHeight="1">
      <c r="A426" s="54" t="s">
        <v>848</v>
      </c>
      <c r="D426" s="50">
        <v>20099</v>
      </c>
      <c r="E426" s="52" t="s">
        <v>849</v>
      </c>
      <c r="F426" s="32" t="s">
        <v>52</v>
      </c>
      <c r="G426" s="32" t="s">
        <v>850</v>
      </c>
      <c r="H426" s="14" t="s">
        <v>34</v>
      </c>
      <c r="J426" s="34">
        <v>41876</v>
      </c>
      <c r="K426" s="34">
        <v>42941</v>
      </c>
      <c r="L426" s="33">
        <v>56545429</v>
      </c>
    </row>
    <row r="427" spans="1:12" ht="15" customHeight="1">
      <c r="A427" s="54" t="s">
        <v>851</v>
      </c>
      <c r="D427" s="50" t="s">
        <v>852</v>
      </c>
      <c r="E427" s="52" t="s">
        <v>853</v>
      </c>
      <c r="F427" s="32" t="s">
        <v>52</v>
      </c>
      <c r="G427" s="32" t="s">
        <v>334</v>
      </c>
      <c r="H427" s="14" t="s">
        <v>34</v>
      </c>
      <c r="J427" s="34">
        <v>41897</v>
      </c>
      <c r="K427" s="34">
        <v>42962</v>
      </c>
      <c r="L427" s="33">
        <v>54998792</v>
      </c>
    </row>
    <row r="428" spans="1:12" ht="29.25" customHeight="1">
      <c r="A428" s="54" t="s">
        <v>854</v>
      </c>
      <c r="D428" s="50" t="s">
        <v>855</v>
      </c>
      <c r="E428" s="52" t="s">
        <v>856</v>
      </c>
      <c r="F428" s="32" t="s">
        <v>52</v>
      </c>
      <c r="G428" s="32" t="s">
        <v>334</v>
      </c>
      <c r="H428" s="14" t="s">
        <v>34</v>
      </c>
      <c r="J428" s="34">
        <v>41907</v>
      </c>
      <c r="K428" s="34">
        <v>42972</v>
      </c>
      <c r="L428" s="33">
        <v>467588530</v>
      </c>
    </row>
    <row r="429" spans="1:12" ht="15" customHeight="1">
      <c r="A429" s="54" t="s">
        <v>857</v>
      </c>
      <c r="D429" s="50">
        <v>19487</v>
      </c>
      <c r="E429" s="52" t="s">
        <v>858</v>
      </c>
      <c r="F429" s="32" t="s">
        <v>52</v>
      </c>
      <c r="G429" s="32" t="s">
        <v>859</v>
      </c>
      <c r="H429" s="14" t="s">
        <v>34</v>
      </c>
      <c r="J429" s="34">
        <v>41815</v>
      </c>
      <c r="K429" s="34">
        <v>43245</v>
      </c>
      <c r="L429" s="33">
        <v>17174520</v>
      </c>
    </row>
    <row r="430" spans="1:12" ht="15" customHeight="1">
      <c r="A430" s="54" t="s">
        <v>860</v>
      </c>
      <c r="D430" s="50">
        <v>20359</v>
      </c>
      <c r="E430" s="52" t="s">
        <v>861</v>
      </c>
      <c r="F430" s="32" t="s">
        <v>52</v>
      </c>
      <c r="G430" s="32" t="s">
        <v>862</v>
      </c>
      <c r="H430" s="14" t="s">
        <v>34</v>
      </c>
      <c r="J430" s="34">
        <v>41866</v>
      </c>
      <c r="K430" s="34">
        <v>42931</v>
      </c>
      <c r="L430" s="33">
        <v>21013385</v>
      </c>
    </row>
    <row r="431" spans="1:12" ht="15" customHeight="1">
      <c r="A431" s="54" t="s">
        <v>863</v>
      </c>
      <c r="D431" s="50">
        <v>20222</v>
      </c>
      <c r="E431" s="52" t="s">
        <v>864</v>
      </c>
      <c r="F431" s="32" t="s">
        <v>52</v>
      </c>
      <c r="G431" s="32" t="s">
        <v>865</v>
      </c>
      <c r="H431" s="14" t="s">
        <v>34</v>
      </c>
      <c r="J431" s="34">
        <v>41876</v>
      </c>
      <c r="K431" s="34">
        <v>43306</v>
      </c>
      <c r="L431" s="33">
        <v>34349040</v>
      </c>
    </row>
    <row r="432" spans="1:12" ht="15" customHeight="1">
      <c r="A432" s="54" t="s">
        <v>866</v>
      </c>
      <c r="D432" s="50">
        <v>20183</v>
      </c>
      <c r="E432" s="52" t="s">
        <v>867</v>
      </c>
      <c r="F432" s="32" t="s">
        <v>52</v>
      </c>
      <c r="G432" s="32" t="s">
        <v>868</v>
      </c>
      <c r="H432" s="14" t="s">
        <v>34</v>
      </c>
      <c r="J432" s="34">
        <v>41866</v>
      </c>
      <c r="K432" s="34">
        <v>42931</v>
      </c>
      <c r="L432" s="33">
        <v>16079567</v>
      </c>
    </row>
    <row r="433" spans="1:13" ht="15" customHeight="1">
      <c r="A433" s="54" t="s">
        <v>869</v>
      </c>
      <c r="D433" s="50">
        <v>20605</v>
      </c>
      <c r="E433" s="52" t="s">
        <v>870</v>
      </c>
      <c r="F433" s="32" t="s">
        <v>52</v>
      </c>
      <c r="G433" s="32" t="s">
        <v>871</v>
      </c>
      <c r="H433" s="14" t="s">
        <v>34</v>
      </c>
      <c r="J433" s="34">
        <v>41948</v>
      </c>
      <c r="K433" s="34">
        <v>43013</v>
      </c>
      <c r="L433" s="33">
        <v>13595220</v>
      </c>
    </row>
    <row r="434" spans="1:13" ht="15" customHeight="1">
      <c r="A434" s="54" t="s">
        <v>872</v>
      </c>
      <c r="D434" s="50">
        <v>19205</v>
      </c>
      <c r="E434" s="52" t="s">
        <v>873</v>
      </c>
      <c r="F434" s="32" t="s">
        <v>52</v>
      </c>
      <c r="G434" s="32" t="s">
        <v>874</v>
      </c>
      <c r="H434" s="14" t="s">
        <v>34</v>
      </c>
      <c r="J434" s="34">
        <v>41917</v>
      </c>
      <c r="K434" s="34">
        <v>42434</v>
      </c>
      <c r="L434" s="33">
        <v>12830292</v>
      </c>
    </row>
    <row r="435" spans="1:13" ht="15" customHeight="1">
      <c r="A435" s="54" t="s">
        <v>875</v>
      </c>
      <c r="D435" s="50">
        <v>20409</v>
      </c>
      <c r="E435" s="52" t="s">
        <v>876</v>
      </c>
      <c r="F435" s="32" t="s">
        <v>52</v>
      </c>
      <c r="G435" s="32" t="s">
        <v>877</v>
      </c>
      <c r="H435" s="14" t="s">
        <v>34</v>
      </c>
      <c r="J435" s="34">
        <v>41876</v>
      </c>
      <c r="K435" s="34">
        <v>42941</v>
      </c>
      <c r="L435" s="33">
        <v>31013104</v>
      </c>
    </row>
    <row r="436" spans="1:13" ht="15" customHeight="1">
      <c r="A436" s="54" t="s">
        <v>878</v>
      </c>
      <c r="D436" s="50" t="s">
        <v>879</v>
      </c>
      <c r="E436" s="52" t="s">
        <v>880</v>
      </c>
      <c r="F436" s="32" t="s">
        <v>52</v>
      </c>
      <c r="G436" s="32" t="s">
        <v>881</v>
      </c>
      <c r="H436" s="14" t="s">
        <v>34</v>
      </c>
      <c r="J436" s="34">
        <v>41897</v>
      </c>
      <c r="K436" s="34">
        <v>42962</v>
      </c>
      <c r="L436" s="33">
        <v>8817030</v>
      </c>
    </row>
    <row r="437" spans="1:13" ht="15" customHeight="1">
      <c r="A437" s="54" t="s">
        <v>882</v>
      </c>
      <c r="D437" s="50">
        <v>18683</v>
      </c>
      <c r="E437" s="52" t="s">
        <v>883</v>
      </c>
      <c r="F437" s="32" t="s">
        <v>52</v>
      </c>
      <c r="G437" s="32" t="s">
        <v>884</v>
      </c>
      <c r="H437" s="14" t="s">
        <v>34</v>
      </c>
      <c r="J437" s="34">
        <v>41948</v>
      </c>
      <c r="K437" s="34">
        <v>42648</v>
      </c>
      <c r="L437" s="33">
        <v>33253023</v>
      </c>
    </row>
    <row r="438" spans="1:13" ht="15" customHeight="1">
      <c r="A438" s="54" t="s">
        <v>885</v>
      </c>
      <c r="D438" s="50">
        <v>18201</v>
      </c>
      <c r="E438" s="52" t="s">
        <v>886</v>
      </c>
      <c r="F438" s="32" t="s">
        <v>52</v>
      </c>
      <c r="G438" s="32" t="s">
        <v>887</v>
      </c>
      <c r="H438" s="14" t="s">
        <v>34</v>
      </c>
      <c r="J438" s="34">
        <v>41805</v>
      </c>
      <c r="K438" s="34">
        <v>42870</v>
      </c>
      <c r="L438" s="33">
        <v>80840028</v>
      </c>
    </row>
    <row r="439" spans="1:13" ht="15" customHeight="1">
      <c r="A439" s="54" t="s">
        <v>888</v>
      </c>
      <c r="D439" s="50">
        <v>19214</v>
      </c>
      <c r="E439" s="52" t="s">
        <v>889</v>
      </c>
      <c r="F439" s="32" t="s">
        <v>52</v>
      </c>
      <c r="G439" s="32" t="s">
        <v>890</v>
      </c>
      <c r="H439" s="14" t="s">
        <v>34</v>
      </c>
      <c r="J439" s="34">
        <v>41805</v>
      </c>
      <c r="K439" s="34">
        <v>42870</v>
      </c>
      <c r="L439" s="33">
        <v>69536982</v>
      </c>
    </row>
    <row r="440" spans="1:13" ht="15" customHeight="1">
      <c r="A440" s="54" t="s">
        <v>891</v>
      </c>
      <c r="D440" s="50" t="s">
        <v>892</v>
      </c>
      <c r="E440" s="52" t="s">
        <v>893</v>
      </c>
      <c r="F440" s="32" t="s">
        <v>52</v>
      </c>
      <c r="G440" s="32" t="s">
        <v>894</v>
      </c>
      <c r="H440" s="14" t="s">
        <v>34</v>
      </c>
      <c r="J440" s="34">
        <v>41835</v>
      </c>
      <c r="K440" s="34">
        <v>42901</v>
      </c>
      <c r="L440" s="33">
        <v>30973860</v>
      </c>
      <c r="M440" s="32" t="s">
        <v>895</v>
      </c>
    </row>
    <row r="441" spans="1:13" ht="15" customHeight="1">
      <c r="A441" s="54" t="s">
        <v>896</v>
      </c>
      <c r="D441" s="50" t="s">
        <v>879</v>
      </c>
      <c r="E441" s="52" t="s">
        <v>880</v>
      </c>
      <c r="F441" s="32" t="s">
        <v>52</v>
      </c>
      <c r="G441" s="32" t="s">
        <v>881</v>
      </c>
      <c r="H441" s="14" t="s">
        <v>34</v>
      </c>
      <c r="J441" s="34">
        <v>41815</v>
      </c>
      <c r="K441" s="34">
        <v>43245</v>
      </c>
      <c r="L441" s="33">
        <v>17174520</v>
      </c>
    </row>
    <row r="442" spans="1:13" ht="27.75" customHeight="1">
      <c r="A442" s="54" t="s">
        <v>1196</v>
      </c>
      <c r="D442" s="50" t="s">
        <v>1197</v>
      </c>
      <c r="E442" s="52" t="s">
        <v>1198</v>
      </c>
      <c r="F442" s="32" t="s">
        <v>52</v>
      </c>
      <c r="G442" s="32" t="s">
        <v>1199</v>
      </c>
      <c r="H442" s="14" t="s">
        <v>34</v>
      </c>
      <c r="J442" s="34">
        <v>42129</v>
      </c>
      <c r="K442" s="34">
        <v>43013</v>
      </c>
      <c r="L442" s="33">
        <v>118240584</v>
      </c>
    </row>
    <row r="443" spans="1:13" ht="15" customHeight="1">
      <c r="A443" s="54" t="s">
        <v>1200</v>
      </c>
      <c r="D443" s="50" t="s">
        <v>855</v>
      </c>
      <c r="E443" s="52" t="s">
        <v>1201</v>
      </c>
      <c r="F443" s="32" t="s">
        <v>52</v>
      </c>
      <c r="G443" s="32" t="s">
        <v>1202</v>
      </c>
      <c r="H443" s="14" t="s">
        <v>34</v>
      </c>
      <c r="J443" s="34">
        <v>42149</v>
      </c>
      <c r="K443" s="34">
        <v>43215</v>
      </c>
      <c r="L443" s="33">
        <v>53458737</v>
      </c>
    </row>
    <row r="444" spans="1:13" ht="15" customHeight="1">
      <c r="A444" s="54" t="s">
        <v>1203</v>
      </c>
      <c r="D444" s="50" t="s">
        <v>982</v>
      </c>
      <c r="E444" s="52" t="s">
        <v>637</v>
      </c>
      <c r="F444" s="32" t="s">
        <v>52</v>
      </c>
      <c r="G444" s="32" t="s">
        <v>638</v>
      </c>
      <c r="H444" s="14" t="s">
        <v>34</v>
      </c>
      <c r="J444" s="34">
        <v>42302</v>
      </c>
      <c r="K444" s="34">
        <v>43733</v>
      </c>
      <c r="L444" s="33">
        <v>35812852</v>
      </c>
    </row>
    <row r="445" spans="1:13" ht="15" customHeight="1">
      <c r="A445" s="54" t="s">
        <v>1204</v>
      </c>
      <c r="D445" s="50" t="s">
        <v>982</v>
      </c>
      <c r="E445" s="52" t="s">
        <v>637</v>
      </c>
      <c r="F445" s="32" t="s">
        <v>52</v>
      </c>
      <c r="G445" s="32" t="s">
        <v>638</v>
      </c>
      <c r="H445" s="14" t="s">
        <v>34</v>
      </c>
      <c r="J445" s="34">
        <v>42009</v>
      </c>
      <c r="K445" s="34">
        <v>42679</v>
      </c>
      <c r="L445" s="33">
        <v>13193102</v>
      </c>
    </row>
    <row r="446" spans="1:13" ht="15" customHeight="1">
      <c r="A446" s="54" t="s">
        <v>1205</v>
      </c>
      <c r="D446" s="50" t="s">
        <v>982</v>
      </c>
      <c r="E446" s="52" t="s">
        <v>637</v>
      </c>
      <c r="F446" s="32" t="s">
        <v>52</v>
      </c>
      <c r="G446" s="32" t="s">
        <v>638</v>
      </c>
      <c r="H446" s="14" t="s">
        <v>34</v>
      </c>
      <c r="J446" s="34">
        <v>42272</v>
      </c>
      <c r="K446" s="34">
        <v>43702</v>
      </c>
      <c r="L446" s="33">
        <v>79258328</v>
      </c>
    </row>
    <row r="447" spans="1:13" ht="15" customHeight="1">
      <c r="A447" s="54" t="s">
        <v>1206</v>
      </c>
      <c r="D447" s="50">
        <v>23703</v>
      </c>
      <c r="E447" s="52" t="s">
        <v>1207</v>
      </c>
      <c r="F447" s="32" t="s">
        <v>52</v>
      </c>
      <c r="G447" s="32" t="s">
        <v>1208</v>
      </c>
      <c r="H447" s="14" t="s">
        <v>34</v>
      </c>
      <c r="J447" s="34">
        <v>42272</v>
      </c>
      <c r="K447" s="34">
        <v>43337</v>
      </c>
      <c r="L447" s="33">
        <v>31844050</v>
      </c>
    </row>
    <row r="448" spans="1:13" ht="30" customHeight="1">
      <c r="A448" s="54" t="s">
        <v>1209</v>
      </c>
      <c r="D448" s="50">
        <v>23561</v>
      </c>
      <c r="E448" s="52" t="s">
        <v>1210</v>
      </c>
      <c r="F448" s="32" t="s">
        <v>52</v>
      </c>
      <c r="G448" s="32" t="s">
        <v>1211</v>
      </c>
      <c r="H448" s="14" t="s">
        <v>34</v>
      </c>
      <c r="J448" s="34">
        <v>42313</v>
      </c>
      <c r="K448" s="34">
        <v>43013</v>
      </c>
      <c r="L448" s="33">
        <v>81386064</v>
      </c>
    </row>
    <row r="449" spans="1:13" ht="15" customHeight="1">
      <c r="A449" s="54" t="s">
        <v>1212</v>
      </c>
      <c r="D449" s="50">
        <v>11927</v>
      </c>
      <c r="E449" s="52" t="s">
        <v>1213</v>
      </c>
      <c r="F449" s="32" t="s">
        <v>52</v>
      </c>
      <c r="G449" s="32" t="s">
        <v>1214</v>
      </c>
      <c r="H449" s="14" t="s">
        <v>34</v>
      </c>
      <c r="J449" s="34">
        <v>42088</v>
      </c>
      <c r="K449" s="34">
        <v>43156</v>
      </c>
      <c r="L449" s="33">
        <v>105280285</v>
      </c>
    </row>
    <row r="450" spans="1:13" ht="15" customHeight="1">
      <c r="A450" s="54" t="s">
        <v>1215</v>
      </c>
      <c r="D450" s="50">
        <v>18377</v>
      </c>
      <c r="E450" s="52" t="s">
        <v>1216</v>
      </c>
      <c r="F450" s="32" t="s">
        <v>52</v>
      </c>
      <c r="G450" s="32" t="s">
        <v>452</v>
      </c>
      <c r="H450" s="14" t="s">
        <v>34</v>
      </c>
      <c r="J450" s="34">
        <v>42029</v>
      </c>
      <c r="K450" s="34">
        <v>43094</v>
      </c>
      <c r="L450" s="33">
        <v>110479295</v>
      </c>
    </row>
    <row r="451" spans="1:13" ht="15" customHeight="1">
      <c r="A451" s="54" t="s">
        <v>1217</v>
      </c>
      <c r="D451" s="50">
        <v>5188</v>
      </c>
      <c r="E451" s="52" t="s">
        <v>1218</v>
      </c>
      <c r="F451" s="32" t="s">
        <v>52</v>
      </c>
      <c r="G451" s="32" t="s">
        <v>1219</v>
      </c>
      <c r="H451" s="14" t="s">
        <v>34</v>
      </c>
      <c r="J451" s="34">
        <v>42302</v>
      </c>
      <c r="K451" s="34">
        <v>43368</v>
      </c>
      <c r="L451" s="33">
        <v>25959220</v>
      </c>
    </row>
    <row r="452" spans="1:13" ht="15" customHeight="1">
      <c r="A452" s="54" t="s">
        <v>1220</v>
      </c>
      <c r="D452" s="50">
        <v>22403</v>
      </c>
      <c r="E452" s="52" t="s">
        <v>1221</v>
      </c>
      <c r="F452" s="32" t="s">
        <v>52</v>
      </c>
      <c r="G452" s="32" t="s">
        <v>1222</v>
      </c>
      <c r="H452" s="14" t="s">
        <v>34</v>
      </c>
      <c r="J452" s="34">
        <v>42302</v>
      </c>
      <c r="K452" s="34">
        <v>43368</v>
      </c>
      <c r="L452" s="33">
        <v>137878202</v>
      </c>
    </row>
    <row r="453" spans="1:13" ht="15" customHeight="1">
      <c r="A453" s="54" t="s">
        <v>1223</v>
      </c>
      <c r="D453" s="50">
        <v>23707</v>
      </c>
      <c r="E453" s="52" t="s">
        <v>1224</v>
      </c>
      <c r="F453" s="32" t="s">
        <v>52</v>
      </c>
      <c r="G453" s="32" t="s">
        <v>1225</v>
      </c>
      <c r="H453" s="14" t="s">
        <v>34</v>
      </c>
      <c r="J453" s="34">
        <v>42292</v>
      </c>
      <c r="K453" s="34">
        <v>43358</v>
      </c>
      <c r="L453" s="33">
        <v>52361985</v>
      </c>
    </row>
    <row r="454" spans="1:13" ht="15" customHeight="1">
      <c r="A454" s="54" t="s">
        <v>1226</v>
      </c>
      <c r="D454" s="50" t="s">
        <v>879</v>
      </c>
      <c r="E454" s="52" t="s">
        <v>880</v>
      </c>
      <c r="F454" s="32" t="s">
        <v>52</v>
      </c>
      <c r="G454" s="32" t="s">
        <v>881</v>
      </c>
      <c r="H454" s="14" t="s">
        <v>34</v>
      </c>
      <c r="J454" s="34">
        <v>42333</v>
      </c>
      <c r="K454" s="34">
        <v>43398</v>
      </c>
      <c r="L454" s="33">
        <v>14776201</v>
      </c>
    </row>
    <row r="455" spans="1:13" ht="15" customHeight="1">
      <c r="A455" s="54" t="s">
        <v>1227</v>
      </c>
      <c r="D455" s="50" t="s">
        <v>1228</v>
      </c>
      <c r="E455" s="52" t="s">
        <v>1229</v>
      </c>
      <c r="F455" s="32" t="s">
        <v>52</v>
      </c>
      <c r="G455" s="32" t="s">
        <v>1230</v>
      </c>
      <c r="H455" s="14" t="s">
        <v>34</v>
      </c>
      <c r="J455" s="34">
        <v>42262</v>
      </c>
      <c r="K455" s="34">
        <v>43327</v>
      </c>
      <c r="L455" s="33">
        <v>45105695</v>
      </c>
    </row>
    <row r="456" spans="1:13" ht="29.25" customHeight="1">
      <c r="A456" s="54" t="s">
        <v>1231</v>
      </c>
      <c r="D456" s="50" t="s">
        <v>852</v>
      </c>
      <c r="E456" s="52" t="s">
        <v>853</v>
      </c>
      <c r="F456" s="32" t="s">
        <v>52</v>
      </c>
      <c r="G456" s="32" t="s">
        <v>334</v>
      </c>
      <c r="H456" s="14" t="s">
        <v>34</v>
      </c>
      <c r="J456" s="34">
        <v>42302</v>
      </c>
      <c r="K456" s="34">
        <v>43368</v>
      </c>
      <c r="L456" s="33">
        <v>105710688</v>
      </c>
    </row>
    <row r="457" spans="1:13" ht="15" customHeight="1">
      <c r="A457" s="54" t="s">
        <v>1232</v>
      </c>
      <c r="D457" s="50">
        <v>23994</v>
      </c>
      <c r="E457" s="52" t="s">
        <v>1233</v>
      </c>
      <c r="F457" s="32" t="s">
        <v>52</v>
      </c>
      <c r="G457" s="32" t="s">
        <v>1234</v>
      </c>
      <c r="H457" s="14" t="s">
        <v>34</v>
      </c>
      <c r="J457" s="34">
        <v>42009</v>
      </c>
      <c r="K457" s="34">
        <v>42679</v>
      </c>
      <c r="L457" s="33">
        <v>14700004</v>
      </c>
    </row>
    <row r="458" spans="1:13" ht="15" customHeight="1">
      <c r="A458" s="54" t="s">
        <v>1235</v>
      </c>
      <c r="D458" s="50" t="s">
        <v>1236</v>
      </c>
      <c r="E458" s="52" t="s">
        <v>1237</v>
      </c>
      <c r="F458" s="32" t="s">
        <v>52</v>
      </c>
      <c r="G458" s="32" t="s">
        <v>1238</v>
      </c>
      <c r="H458" s="14" t="s">
        <v>80</v>
      </c>
      <c r="J458" s="34">
        <v>42149</v>
      </c>
      <c r="K458" s="34">
        <v>43215</v>
      </c>
      <c r="L458" s="33">
        <v>133819893</v>
      </c>
    </row>
    <row r="459" spans="1:13" ht="15" customHeight="1">
      <c r="A459" s="54" t="s">
        <v>1239</v>
      </c>
      <c r="D459" s="50">
        <v>22203</v>
      </c>
      <c r="E459" s="52" t="s">
        <v>1240</v>
      </c>
      <c r="F459" s="32" t="s">
        <v>52</v>
      </c>
      <c r="G459" s="32" t="s">
        <v>1241</v>
      </c>
      <c r="H459" s="14" t="s">
        <v>34</v>
      </c>
      <c r="J459" s="34">
        <v>41054</v>
      </c>
      <c r="K459" s="34">
        <v>43337</v>
      </c>
      <c r="L459" s="33">
        <v>132087241</v>
      </c>
      <c r="M459" s="32" t="s">
        <v>1242</v>
      </c>
    </row>
    <row r="460" spans="1:13" ht="15" customHeight="1">
      <c r="A460" s="54" t="s">
        <v>1243</v>
      </c>
      <c r="D460" s="50">
        <v>17815</v>
      </c>
      <c r="E460" s="52" t="s">
        <v>1244</v>
      </c>
      <c r="F460" s="32" t="s">
        <v>52</v>
      </c>
      <c r="G460" s="32" t="s">
        <v>1245</v>
      </c>
      <c r="H460" s="14" t="s">
        <v>34</v>
      </c>
      <c r="J460" s="34">
        <v>42149</v>
      </c>
      <c r="K460" s="34">
        <v>43215</v>
      </c>
      <c r="L460" s="33">
        <v>217294000</v>
      </c>
    </row>
    <row r="461" spans="1:13" ht="15" customHeight="1">
      <c r="A461" s="54" t="s">
        <v>1246</v>
      </c>
      <c r="D461" s="50">
        <v>23055</v>
      </c>
      <c r="E461" s="52" t="s">
        <v>1247</v>
      </c>
      <c r="F461" s="32" t="s">
        <v>52</v>
      </c>
      <c r="G461" s="32" t="s">
        <v>1248</v>
      </c>
      <c r="H461" s="14" t="s">
        <v>34</v>
      </c>
      <c r="J461" s="34">
        <v>42236</v>
      </c>
      <c r="K461" s="34">
        <v>42936</v>
      </c>
      <c r="L461" s="33">
        <v>15454104</v>
      </c>
    </row>
    <row r="462" spans="1:13" ht="28.5" customHeight="1">
      <c r="A462" s="54" t="s">
        <v>1249</v>
      </c>
      <c r="D462" s="50" t="s">
        <v>1250</v>
      </c>
      <c r="E462" s="52" t="s">
        <v>369</v>
      </c>
      <c r="F462" s="32" t="s">
        <v>52</v>
      </c>
      <c r="G462" s="32" t="s">
        <v>994</v>
      </c>
      <c r="H462" s="14" t="s">
        <v>34</v>
      </c>
      <c r="J462" s="34">
        <v>42029</v>
      </c>
      <c r="K462" s="34">
        <v>43094</v>
      </c>
      <c r="L462" s="33">
        <v>376818171</v>
      </c>
    </row>
    <row r="463" spans="1:13" ht="28.5" customHeight="1">
      <c r="A463" s="54" t="s">
        <v>1251</v>
      </c>
      <c r="D463" s="50">
        <v>19050</v>
      </c>
      <c r="E463" s="52" t="s">
        <v>67</v>
      </c>
      <c r="F463" s="32" t="s">
        <v>52</v>
      </c>
      <c r="G463" s="32" t="s">
        <v>1252</v>
      </c>
      <c r="H463" s="14" t="s">
        <v>34</v>
      </c>
      <c r="J463" s="34">
        <v>42068</v>
      </c>
      <c r="K463" s="34">
        <v>42830</v>
      </c>
      <c r="L463" s="33">
        <v>376818171</v>
      </c>
    </row>
    <row r="464" spans="1:13" ht="15" customHeight="1">
      <c r="A464" s="54" t="s">
        <v>1253</v>
      </c>
      <c r="D464" s="50" t="s">
        <v>995</v>
      </c>
      <c r="E464" s="52" t="s">
        <v>369</v>
      </c>
      <c r="F464" s="32" t="s">
        <v>52</v>
      </c>
      <c r="G464" s="32" t="s">
        <v>994</v>
      </c>
      <c r="H464" s="14" t="s">
        <v>34</v>
      </c>
      <c r="J464" s="34">
        <v>42363</v>
      </c>
      <c r="K464" s="34">
        <v>43429</v>
      </c>
      <c r="L464" s="33">
        <v>126806213</v>
      </c>
    </row>
    <row r="465" spans="1:12" ht="27.75" customHeight="1">
      <c r="A465" s="54" t="s">
        <v>1254</v>
      </c>
      <c r="D465" s="50">
        <v>4671</v>
      </c>
      <c r="E465" s="52" t="s">
        <v>67</v>
      </c>
      <c r="F465" s="32" t="s">
        <v>52</v>
      </c>
      <c r="G465" s="32" t="s">
        <v>1153</v>
      </c>
      <c r="H465" s="14" t="s">
        <v>34</v>
      </c>
      <c r="J465" s="34">
        <v>42363</v>
      </c>
      <c r="K465" s="34">
        <v>43429</v>
      </c>
      <c r="L465" s="33">
        <v>94814588</v>
      </c>
    </row>
    <row r="466" spans="1:12" ht="15" customHeight="1">
      <c r="A466" s="54" t="s">
        <v>1255</v>
      </c>
      <c r="D466" s="50">
        <v>24351</v>
      </c>
      <c r="E466" s="52" t="s">
        <v>67</v>
      </c>
      <c r="F466" s="32" t="s">
        <v>52</v>
      </c>
      <c r="G466" s="32" t="s">
        <v>1153</v>
      </c>
      <c r="H466" s="14" t="s">
        <v>34</v>
      </c>
      <c r="J466" s="34">
        <v>42363</v>
      </c>
      <c r="K466" s="34">
        <v>43429</v>
      </c>
      <c r="L466" s="33">
        <v>14656340</v>
      </c>
    </row>
    <row r="467" spans="1:12" ht="15" customHeight="1">
      <c r="A467" s="54" t="s">
        <v>1256</v>
      </c>
      <c r="D467" s="50">
        <v>22523</v>
      </c>
      <c r="E467" s="52" t="s">
        <v>1257</v>
      </c>
      <c r="F467" s="32" t="s">
        <v>52</v>
      </c>
      <c r="G467" s="32" t="s">
        <v>1258</v>
      </c>
      <c r="H467" s="14" t="s">
        <v>34</v>
      </c>
      <c r="J467" s="34">
        <v>42139</v>
      </c>
      <c r="K467" s="34">
        <v>43570</v>
      </c>
      <c r="L467" s="33">
        <v>80905554</v>
      </c>
    </row>
    <row r="468" spans="1:12" ht="15" customHeight="1">
      <c r="A468" s="54" t="s">
        <v>1259</v>
      </c>
      <c r="D468" s="50" t="s">
        <v>900</v>
      </c>
      <c r="E468" s="52" t="s">
        <v>446</v>
      </c>
      <c r="F468" s="32" t="s">
        <v>52</v>
      </c>
      <c r="G468" s="32" t="s">
        <v>447</v>
      </c>
      <c r="H468" s="14" t="s">
        <v>34</v>
      </c>
      <c r="J468" s="34">
        <v>42149</v>
      </c>
      <c r="K468" s="34">
        <v>43215</v>
      </c>
      <c r="L468" s="33">
        <v>25915080</v>
      </c>
    </row>
    <row r="469" spans="1:12" ht="15" customHeight="1">
      <c r="A469" s="54" t="s">
        <v>1260</v>
      </c>
      <c r="D469" s="50" t="s">
        <v>943</v>
      </c>
      <c r="E469" s="52" t="s">
        <v>535</v>
      </c>
      <c r="F469" s="32" t="s">
        <v>52</v>
      </c>
      <c r="G469" s="32" t="s">
        <v>238</v>
      </c>
      <c r="H469" s="14" t="s">
        <v>34</v>
      </c>
      <c r="J469" s="34">
        <v>42241</v>
      </c>
      <c r="K469" s="34">
        <v>43306</v>
      </c>
      <c r="L469" s="33">
        <v>190814352</v>
      </c>
    </row>
    <row r="470" spans="1:12" ht="15" customHeight="1">
      <c r="A470" s="54" t="s">
        <v>1261</v>
      </c>
      <c r="D470" s="50">
        <v>20798</v>
      </c>
      <c r="E470" s="52" t="s">
        <v>1262</v>
      </c>
      <c r="F470" s="32" t="s">
        <v>52</v>
      </c>
      <c r="G470" s="32" t="s">
        <v>1263</v>
      </c>
      <c r="H470" s="14" t="s">
        <v>34</v>
      </c>
      <c r="J470" s="34">
        <v>42241</v>
      </c>
      <c r="K470" s="34">
        <v>43306</v>
      </c>
      <c r="L470" s="33">
        <v>137925800</v>
      </c>
    </row>
    <row r="471" spans="1:12" ht="15" customHeight="1">
      <c r="A471" s="54" t="s">
        <v>1264</v>
      </c>
      <c r="D471" s="50">
        <v>15388</v>
      </c>
      <c r="E471" s="52" t="s">
        <v>74</v>
      </c>
      <c r="F471" s="32" t="s">
        <v>52</v>
      </c>
      <c r="G471" s="32" t="s">
        <v>75</v>
      </c>
      <c r="H471" s="14" t="s">
        <v>34</v>
      </c>
      <c r="J471" s="34">
        <v>42060</v>
      </c>
      <c r="K471" s="34">
        <v>43125</v>
      </c>
      <c r="L471" s="33">
        <v>108873232</v>
      </c>
    </row>
    <row r="472" spans="1:12" ht="15" customHeight="1">
      <c r="A472" s="54" t="s">
        <v>1265</v>
      </c>
      <c r="D472" s="50" t="s">
        <v>1266</v>
      </c>
      <c r="E472" s="52" t="s">
        <v>1267</v>
      </c>
      <c r="F472" s="32" t="s">
        <v>52</v>
      </c>
      <c r="G472" s="32" t="s">
        <v>1268</v>
      </c>
      <c r="H472" s="14" t="s">
        <v>34</v>
      </c>
      <c r="J472" s="34">
        <v>42060</v>
      </c>
      <c r="K472" s="34">
        <v>43125</v>
      </c>
      <c r="L472" s="33">
        <v>108838384</v>
      </c>
    </row>
    <row r="473" spans="1:12" ht="15" customHeight="1">
      <c r="A473" s="54" t="s">
        <v>1269</v>
      </c>
      <c r="D473" s="50" t="s">
        <v>1069</v>
      </c>
      <c r="E473" s="52" t="s">
        <v>1270</v>
      </c>
      <c r="F473" s="32" t="s">
        <v>52</v>
      </c>
      <c r="G473" s="32" t="s">
        <v>1271</v>
      </c>
      <c r="H473" s="14" t="s">
        <v>34</v>
      </c>
      <c r="J473" s="34">
        <v>42060</v>
      </c>
      <c r="K473" s="34">
        <v>43125</v>
      </c>
      <c r="L473" s="33">
        <v>118852338</v>
      </c>
    </row>
    <row r="474" spans="1:12" ht="27" customHeight="1">
      <c r="A474" s="54" t="s">
        <v>1272</v>
      </c>
      <c r="D474" s="50" t="s">
        <v>976</v>
      </c>
      <c r="E474" s="52" t="s">
        <v>624</v>
      </c>
      <c r="F474" s="32" t="s">
        <v>52</v>
      </c>
      <c r="G474" s="52" t="s">
        <v>977</v>
      </c>
      <c r="H474" s="14" t="s">
        <v>398</v>
      </c>
      <c r="J474" s="34">
        <v>42109</v>
      </c>
      <c r="K474" s="34">
        <v>43174</v>
      </c>
      <c r="L474" s="33">
        <v>194223468</v>
      </c>
    </row>
    <row r="475" spans="1:12" ht="15" customHeight="1">
      <c r="A475" s="54" t="s">
        <v>1273</v>
      </c>
      <c r="D475" s="50" t="s">
        <v>968</v>
      </c>
      <c r="E475" s="52" t="s">
        <v>610</v>
      </c>
      <c r="F475" s="32" t="s">
        <v>52</v>
      </c>
      <c r="G475" s="32" t="s">
        <v>1274</v>
      </c>
      <c r="H475" s="14" t="s">
        <v>34</v>
      </c>
      <c r="J475" s="34">
        <v>42109</v>
      </c>
      <c r="K475" s="34">
        <v>43174</v>
      </c>
      <c r="L475" s="33">
        <v>175159905</v>
      </c>
    </row>
    <row r="476" spans="1:12" ht="15" customHeight="1">
      <c r="A476" s="54" t="s">
        <v>1275</v>
      </c>
      <c r="D476" s="50">
        <v>22323</v>
      </c>
      <c r="E476" s="52" t="s">
        <v>1276</v>
      </c>
      <c r="F476" s="32" t="s">
        <v>52</v>
      </c>
      <c r="G476" s="32" t="s">
        <v>1277</v>
      </c>
      <c r="H476" s="14" t="s">
        <v>34</v>
      </c>
      <c r="J476" s="34">
        <v>42109</v>
      </c>
      <c r="K476" s="34">
        <v>43174</v>
      </c>
      <c r="L476" s="33">
        <v>55239700</v>
      </c>
    </row>
    <row r="477" spans="1:12" ht="15" customHeight="1">
      <c r="A477" s="54" t="s">
        <v>1278</v>
      </c>
      <c r="D477" s="50" t="s">
        <v>1141</v>
      </c>
      <c r="E477" s="52" t="s">
        <v>354</v>
      </c>
      <c r="F477" s="32" t="s">
        <v>52</v>
      </c>
      <c r="G477" s="32" t="s">
        <v>1143</v>
      </c>
      <c r="H477" s="14" t="s">
        <v>34</v>
      </c>
      <c r="J477" s="34">
        <v>42109</v>
      </c>
      <c r="K477" s="34">
        <v>43174</v>
      </c>
      <c r="L477" s="33">
        <v>353540086</v>
      </c>
    </row>
    <row r="478" spans="1:12" ht="15" customHeight="1">
      <c r="A478" s="54" t="s">
        <v>1279</v>
      </c>
      <c r="D478" s="50">
        <v>22071</v>
      </c>
      <c r="E478" s="52" t="s">
        <v>1280</v>
      </c>
      <c r="F478" s="32" t="s">
        <v>52</v>
      </c>
      <c r="G478" s="32" t="s">
        <v>1281</v>
      </c>
      <c r="H478" s="14" t="s">
        <v>34</v>
      </c>
      <c r="J478" s="34">
        <v>42088</v>
      </c>
      <c r="K478" s="34">
        <v>43156</v>
      </c>
      <c r="L478" s="33">
        <v>26452112</v>
      </c>
    </row>
    <row r="479" spans="1:12" ht="15" customHeight="1">
      <c r="A479" s="54" t="s">
        <v>1282</v>
      </c>
      <c r="D479" s="50">
        <v>21311</v>
      </c>
      <c r="E479" s="52" t="s">
        <v>1283</v>
      </c>
      <c r="F479" s="32" t="s">
        <v>52</v>
      </c>
      <c r="G479" s="32" t="s">
        <v>499</v>
      </c>
      <c r="H479" s="14" t="s">
        <v>34</v>
      </c>
      <c r="J479" s="34">
        <v>42109</v>
      </c>
      <c r="K479" s="34">
        <v>43174</v>
      </c>
      <c r="L479" s="33">
        <v>48834645</v>
      </c>
    </row>
    <row r="480" spans="1:12" ht="15" customHeight="1">
      <c r="A480" s="54" t="s">
        <v>1284</v>
      </c>
      <c r="D480" s="50" t="s">
        <v>944</v>
      </c>
      <c r="E480" s="52" t="s">
        <v>180</v>
      </c>
      <c r="F480" s="32" t="s">
        <v>52</v>
      </c>
      <c r="G480" s="32" t="s">
        <v>181</v>
      </c>
      <c r="H480" s="14" t="s">
        <v>34</v>
      </c>
      <c r="J480" s="34">
        <v>42109</v>
      </c>
      <c r="K480" s="34">
        <v>42993</v>
      </c>
      <c r="L480" s="33">
        <v>31339654</v>
      </c>
    </row>
    <row r="481" spans="1:13" ht="15" customHeight="1">
      <c r="A481" s="54" t="s">
        <v>1285</v>
      </c>
      <c r="D481" s="50">
        <v>22315</v>
      </c>
      <c r="E481" s="52" t="s">
        <v>1286</v>
      </c>
      <c r="F481" s="32" t="s">
        <v>52</v>
      </c>
      <c r="G481" s="32" t="s">
        <v>1287</v>
      </c>
      <c r="H481" s="14" t="s">
        <v>34</v>
      </c>
      <c r="J481" s="34">
        <v>42119</v>
      </c>
      <c r="K481" s="34">
        <v>43184</v>
      </c>
      <c r="L481" s="33">
        <v>111269205</v>
      </c>
    </row>
    <row r="482" spans="1:13" ht="15" customHeight="1">
      <c r="A482" s="54" t="s">
        <v>1288</v>
      </c>
      <c r="D482" s="50">
        <v>20594</v>
      </c>
      <c r="E482" s="52" t="s">
        <v>1289</v>
      </c>
      <c r="F482" s="32" t="s">
        <v>52</v>
      </c>
      <c r="G482" s="32" t="s">
        <v>1290</v>
      </c>
      <c r="H482" s="14" t="s">
        <v>34</v>
      </c>
      <c r="J482" s="34">
        <v>42210</v>
      </c>
      <c r="K482" s="34">
        <v>43276</v>
      </c>
      <c r="L482" s="33">
        <v>57189285</v>
      </c>
      <c r="M482" s="32" t="s">
        <v>1291</v>
      </c>
    </row>
    <row r="483" spans="1:13" ht="15" customHeight="1">
      <c r="A483" s="54" t="s">
        <v>1292</v>
      </c>
      <c r="D483" s="50">
        <v>13755</v>
      </c>
      <c r="E483" s="52" t="s">
        <v>815</v>
      </c>
      <c r="F483" s="32" t="s">
        <v>52</v>
      </c>
      <c r="G483" s="32" t="s">
        <v>679</v>
      </c>
      <c r="H483" s="14" t="s">
        <v>34</v>
      </c>
      <c r="J483" s="34">
        <v>42210</v>
      </c>
      <c r="K483" s="34">
        <v>43276</v>
      </c>
      <c r="L483" s="33">
        <v>51264325</v>
      </c>
    </row>
    <row r="484" spans="1:13" ht="15" customHeight="1">
      <c r="A484" s="54" t="s">
        <v>1293</v>
      </c>
      <c r="D484" s="50" t="s">
        <v>808</v>
      </c>
      <c r="E484" s="52" t="s">
        <v>809</v>
      </c>
      <c r="F484" s="32" t="s">
        <v>52</v>
      </c>
      <c r="G484" s="32" t="s">
        <v>39</v>
      </c>
      <c r="H484" s="14" t="s">
        <v>34</v>
      </c>
      <c r="J484" s="34">
        <v>42210</v>
      </c>
      <c r="K484" s="34">
        <v>43276</v>
      </c>
      <c r="L484" s="33">
        <v>228455928</v>
      </c>
    </row>
    <row r="485" spans="1:13" ht="15" customHeight="1">
      <c r="A485" s="54" t="s">
        <v>1294</v>
      </c>
      <c r="D485" s="50" t="s">
        <v>763</v>
      </c>
      <c r="E485" s="52" t="s">
        <v>586</v>
      </c>
      <c r="F485" s="32" t="s">
        <v>52</v>
      </c>
      <c r="G485" s="32" t="s">
        <v>174</v>
      </c>
      <c r="H485" s="14" t="s">
        <v>34</v>
      </c>
      <c r="J485" s="34">
        <v>42109</v>
      </c>
      <c r="K485" s="34">
        <v>43174</v>
      </c>
      <c r="L485" s="33">
        <v>58252015</v>
      </c>
    </row>
    <row r="486" spans="1:13" ht="28.5" customHeight="1">
      <c r="A486" s="54" t="s">
        <v>1295</v>
      </c>
      <c r="D486" s="50">
        <v>20916</v>
      </c>
      <c r="E486" s="52" t="s">
        <v>1296</v>
      </c>
      <c r="F486" s="32" t="s">
        <v>52</v>
      </c>
      <c r="G486" s="32" t="s">
        <v>1297</v>
      </c>
      <c r="H486" s="14" t="s">
        <v>34</v>
      </c>
      <c r="J486" s="34">
        <v>42019</v>
      </c>
      <c r="K486" s="34">
        <v>43449</v>
      </c>
      <c r="L486" s="33">
        <v>284749496</v>
      </c>
    </row>
    <row r="487" spans="1:13" ht="15" customHeight="1">
      <c r="A487" s="54" t="s">
        <v>1298</v>
      </c>
      <c r="D487" s="50">
        <v>2140</v>
      </c>
      <c r="E487" s="52" t="s">
        <v>684</v>
      </c>
      <c r="F487" s="32" t="s">
        <v>52</v>
      </c>
      <c r="G487" s="32" t="s">
        <v>1299</v>
      </c>
      <c r="H487" s="14" t="s">
        <v>34</v>
      </c>
      <c r="J487" s="34">
        <v>42363</v>
      </c>
      <c r="K487" s="34">
        <v>43429</v>
      </c>
      <c r="L487" s="33">
        <v>340448115</v>
      </c>
    </row>
    <row r="488" spans="1:13" ht="15" customHeight="1">
      <c r="A488" s="54" t="s">
        <v>1300</v>
      </c>
      <c r="D488" s="50" t="s">
        <v>1301</v>
      </c>
      <c r="E488" s="52" t="s">
        <v>1302</v>
      </c>
      <c r="F488" s="32" t="s">
        <v>52</v>
      </c>
      <c r="G488" s="32" t="s">
        <v>606</v>
      </c>
      <c r="H488" s="14" t="s">
        <v>34</v>
      </c>
      <c r="J488" s="34">
        <v>42363</v>
      </c>
      <c r="K488" s="34">
        <v>43245</v>
      </c>
      <c r="L488" s="33">
        <v>32398596</v>
      </c>
    </row>
    <row r="489" spans="1:13" ht="15" customHeight="1">
      <c r="A489" s="54" t="s">
        <v>1303</v>
      </c>
      <c r="D489" s="50">
        <v>23729</v>
      </c>
      <c r="E489" s="52" t="s">
        <v>1304</v>
      </c>
      <c r="F489" s="32" t="s">
        <v>52</v>
      </c>
      <c r="G489" s="32" t="s">
        <v>1305</v>
      </c>
      <c r="H489" s="14" t="s">
        <v>34</v>
      </c>
      <c r="J489" s="34">
        <v>42363</v>
      </c>
      <c r="K489" s="34">
        <v>43429</v>
      </c>
      <c r="L489" s="33">
        <v>89843530</v>
      </c>
    </row>
    <row r="490" spans="1:13" ht="15" customHeight="1">
      <c r="A490" s="54" t="s">
        <v>1306</v>
      </c>
      <c r="D490" s="50">
        <v>22991</v>
      </c>
      <c r="E490" s="52" t="s">
        <v>1307</v>
      </c>
      <c r="F490" s="32" t="s">
        <v>52</v>
      </c>
      <c r="G490" s="32" t="s">
        <v>1308</v>
      </c>
      <c r="H490" s="14" t="s">
        <v>34</v>
      </c>
      <c r="J490" s="34">
        <v>42363</v>
      </c>
      <c r="K490" s="34">
        <v>43429</v>
      </c>
      <c r="L490" s="33">
        <v>99197395</v>
      </c>
    </row>
    <row r="491" spans="1:13" ht="29.25" customHeight="1">
      <c r="A491" s="54" t="s">
        <v>1309</v>
      </c>
      <c r="D491" s="50">
        <v>12554</v>
      </c>
      <c r="E491" s="52" t="s">
        <v>114</v>
      </c>
      <c r="F491" s="32" t="s">
        <v>52</v>
      </c>
      <c r="G491" s="32" t="s">
        <v>1310</v>
      </c>
      <c r="H491" s="14" t="s">
        <v>34</v>
      </c>
      <c r="J491" s="34">
        <v>42114</v>
      </c>
      <c r="K491" s="34">
        <v>42814</v>
      </c>
      <c r="L491" s="33">
        <v>117451141</v>
      </c>
    </row>
    <row r="492" spans="1:13" ht="27.75" customHeight="1">
      <c r="A492" s="54" t="s">
        <v>1311</v>
      </c>
      <c r="D492" s="50" t="s">
        <v>936</v>
      </c>
      <c r="E492" s="52" t="s">
        <v>1312</v>
      </c>
      <c r="F492" s="32" t="s">
        <v>52</v>
      </c>
      <c r="G492" s="32" t="s">
        <v>107</v>
      </c>
      <c r="H492" s="14" t="s">
        <v>34</v>
      </c>
      <c r="J492" s="34">
        <v>42088</v>
      </c>
      <c r="K492" s="34">
        <v>43156</v>
      </c>
      <c r="L492" s="33">
        <v>429005800</v>
      </c>
    </row>
    <row r="493" spans="1:13" ht="15" customHeight="1">
      <c r="A493" s="54" t="s">
        <v>1313</v>
      </c>
      <c r="D493" s="50">
        <v>18201</v>
      </c>
      <c r="E493" s="52" t="s">
        <v>1314</v>
      </c>
      <c r="F493" s="32" t="s">
        <v>52</v>
      </c>
      <c r="G493" s="32" t="s">
        <v>887</v>
      </c>
      <c r="H493" s="14" t="s">
        <v>34</v>
      </c>
      <c r="J493" s="34">
        <v>42114</v>
      </c>
      <c r="K493" s="34">
        <v>42814</v>
      </c>
      <c r="L493" s="33">
        <v>27873857</v>
      </c>
    </row>
    <row r="494" spans="1:13" ht="15" customHeight="1">
      <c r="A494" s="54" t="s">
        <v>1315</v>
      </c>
      <c r="D494" s="50" t="s">
        <v>1316</v>
      </c>
      <c r="E494" s="52" t="s">
        <v>1317</v>
      </c>
      <c r="F494" s="32" t="s">
        <v>52</v>
      </c>
      <c r="G494" s="32" t="s">
        <v>1318</v>
      </c>
      <c r="H494" s="14" t="s">
        <v>34</v>
      </c>
      <c r="J494" s="34">
        <v>42160</v>
      </c>
      <c r="K494" s="34">
        <v>42860</v>
      </c>
      <c r="L494" s="33">
        <v>38284433</v>
      </c>
    </row>
    <row r="495" spans="1:13" ht="15" customHeight="1">
      <c r="A495" s="54" t="s">
        <v>1319</v>
      </c>
      <c r="D495" s="50" t="s">
        <v>1320</v>
      </c>
      <c r="E495" s="52" t="s">
        <v>1317</v>
      </c>
      <c r="F495" s="32" t="s">
        <v>52</v>
      </c>
      <c r="G495" s="32" t="s">
        <v>1318</v>
      </c>
      <c r="H495" s="14" t="s">
        <v>34</v>
      </c>
      <c r="J495" s="34">
        <v>42068</v>
      </c>
      <c r="K495" s="34">
        <v>43136</v>
      </c>
      <c r="L495" s="33">
        <v>90599890</v>
      </c>
    </row>
    <row r="496" spans="1:13" ht="15" customHeight="1">
      <c r="A496" s="54" t="s">
        <v>1321</v>
      </c>
      <c r="D496" s="50" t="s">
        <v>1169</v>
      </c>
      <c r="E496" s="52" t="s">
        <v>419</v>
      </c>
      <c r="F496" s="32" t="s">
        <v>52</v>
      </c>
      <c r="G496" s="32" t="s">
        <v>1322</v>
      </c>
      <c r="H496" s="14" t="s">
        <v>34</v>
      </c>
      <c r="J496" s="34">
        <v>42200</v>
      </c>
      <c r="K496" s="34">
        <v>43631</v>
      </c>
      <c r="L496" s="33">
        <v>129648492</v>
      </c>
    </row>
    <row r="497" spans="1:12" ht="15" customHeight="1">
      <c r="A497" s="54" t="s">
        <v>1323</v>
      </c>
      <c r="D497" s="50">
        <v>22061</v>
      </c>
      <c r="E497" s="52" t="s">
        <v>1324</v>
      </c>
      <c r="F497" s="32" t="s">
        <v>52</v>
      </c>
      <c r="G497" s="32" t="s">
        <v>1325</v>
      </c>
      <c r="H497" s="14" t="s">
        <v>34</v>
      </c>
      <c r="J497" s="34">
        <v>42190</v>
      </c>
      <c r="K497" s="34">
        <v>42709</v>
      </c>
      <c r="L497" s="33">
        <v>14294286</v>
      </c>
    </row>
    <row r="498" spans="1:12" ht="15" customHeight="1">
      <c r="A498" s="54" t="s">
        <v>1326</v>
      </c>
      <c r="D498" s="50">
        <v>22393</v>
      </c>
      <c r="E498" s="52" t="s">
        <v>1327</v>
      </c>
      <c r="F498" s="32" t="s">
        <v>52</v>
      </c>
      <c r="G498" s="32" t="s">
        <v>1328</v>
      </c>
      <c r="H498" s="14" t="s">
        <v>34</v>
      </c>
      <c r="J498" s="34">
        <v>42119</v>
      </c>
      <c r="K498" s="34">
        <v>43184</v>
      </c>
      <c r="L498" s="33">
        <v>38692470</v>
      </c>
    </row>
    <row r="499" spans="1:12" ht="27.75" customHeight="1">
      <c r="A499" s="54" t="s">
        <v>1329</v>
      </c>
      <c r="D499" s="50" t="s">
        <v>1129</v>
      </c>
      <c r="E499" s="52" t="s">
        <v>1330</v>
      </c>
      <c r="F499" s="32" t="s">
        <v>52</v>
      </c>
      <c r="G499" s="32" t="s">
        <v>110</v>
      </c>
      <c r="H499" s="14" t="s">
        <v>34</v>
      </c>
      <c r="J499" s="34">
        <v>42180</v>
      </c>
      <c r="K499" s="34">
        <v>43245</v>
      </c>
      <c r="L499" s="33">
        <v>144000660</v>
      </c>
    </row>
    <row r="500" spans="1:12" ht="15" customHeight="1">
      <c r="A500" s="54" t="s">
        <v>1331</v>
      </c>
      <c r="D500" s="50">
        <v>19495</v>
      </c>
      <c r="E500" s="52" t="s">
        <v>796</v>
      </c>
      <c r="F500" s="32" t="s">
        <v>52</v>
      </c>
      <c r="G500" s="32" t="s">
        <v>797</v>
      </c>
      <c r="H500" s="14" t="s">
        <v>34</v>
      </c>
      <c r="J500" s="34">
        <v>42333</v>
      </c>
      <c r="K500" s="34">
        <v>43398</v>
      </c>
      <c r="L500" s="33">
        <v>168511525</v>
      </c>
    </row>
    <row r="501" spans="1:12" ht="15" customHeight="1">
      <c r="A501" s="54" t="s">
        <v>1332</v>
      </c>
      <c r="D501" s="50" t="s">
        <v>1333</v>
      </c>
      <c r="E501" s="52" t="s">
        <v>305</v>
      </c>
      <c r="F501" s="32" t="s">
        <v>52</v>
      </c>
      <c r="G501" s="32" t="s">
        <v>1334</v>
      </c>
      <c r="H501" s="14" t="s">
        <v>34</v>
      </c>
      <c r="J501" s="34">
        <v>42363</v>
      </c>
      <c r="K501" s="34">
        <v>43429</v>
      </c>
      <c r="L501" s="33">
        <v>23005705</v>
      </c>
    </row>
    <row r="502" spans="1:12" ht="15" customHeight="1">
      <c r="A502" s="54" t="s">
        <v>1335</v>
      </c>
      <c r="D502" s="50" t="s">
        <v>1336</v>
      </c>
      <c r="E502" s="52" t="s">
        <v>1337</v>
      </c>
      <c r="F502" s="32" t="s">
        <v>52</v>
      </c>
      <c r="G502" s="32" t="s">
        <v>821</v>
      </c>
      <c r="H502" s="14" t="s">
        <v>34</v>
      </c>
      <c r="J502" s="34">
        <v>42363</v>
      </c>
      <c r="K502" s="34">
        <v>43429</v>
      </c>
      <c r="L502" s="33">
        <v>11572540</v>
      </c>
    </row>
    <row r="503" spans="1:12" ht="15" customHeight="1">
      <c r="A503" s="54" t="s">
        <v>1338</v>
      </c>
      <c r="D503" s="50" t="s">
        <v>1336</v>
      </c>
      <c r="E503" s="52" t="s">
        <v>1337</v>
      </c>
      <c r="F503" s="32" t="s">
        <v>52</v>
      </c>
      <c r="G503" s="32" t="s">
        <v>821</v>
      </c>
      <c r="H503" s="14" t="s">
        <v>34</v>
      </c>
      <c r="J503" s="34">
        <v>42363</v>
      </c>
      <c r="K503" s="34">
        <v>43429</v>
      </c>
      <c r="L503" s="33">
        <v>11572540</v>
      </c>
    </row>
    <row r="504" spans="1:12" ht="31.5" customHeight="1">
      <c r="A504" s="54" t="s">
        <v>1339</v>
      </c>
      <c r="D504" s="50">
        <v>23524</v>
      </c>
      <c r="E504" s="52" t="s">
        <v>1340</v>
      </c>
      <c r="F504" s="32" t="s">
        <v>52</v>
      </c>
      <c r="G504" s="52" t="s">
        <v>1341</v>
      </c>
      <c r="H504" s="14" t="s">
        <v>34</v>
      </c>
      <c r="J504" s="34">
        <v>42363</v>
      </c>
      <c r="K504" s="34">
        <v>43429</v>
      </c>
      <c r="L504" s="33">
        <v>478551054</v>
      </c>
    </row>
    <row r="505" spans="1:12" ht="28.5" customHeight="1">
      <c r="A505" s="54" t="s">
        <v>1342</v>
      </c>
      <c r="D505" s="50">
        <v>22047</v>
      </c>
      <c r="E505" s="52" t="s">
        <v>1343</v>
      </c>
      <c r="F505" s="32" t="s">
        <v>52</v>
      </c>
      <c r="G505" s="32" t="s">
        <v>1344</v>
      </c>
      <c r="H505" s="14" t="s">
        <v>34</v>
      </c>
      <c r="J505" s="34">
        <v>42078</v>
      </c>
      <c r="K505" s="34">
        <v>43511</v>
      </c>
      <c r="L505" s="33">
        <v>30043184</v>
      </c>
    </row>
    <row r="506" spans="1:12" ht="15" customHeight="1">
      <c r="A506" s="54" t="s">
        <v>1345</v>
      </c>
      <c r="D506" s="50" t="s">
        <v>1346</v>
      </c>
      <c r="E506" s="52" t="s">
        <v>1347</v>
      </c>
      <c r="F506" s="32" t="s">
        <v>52</v>
      </c>
      <c r="G506" s="32" t="s">
        <v>1348</v>
      </c>
      <c r="H506" s="14" t="s">
        <v>34</v>
      </c>
      <c r="J506" s="34">
        <v>42363</v>
      </c>
      <c r="K506" s="34">
        <v>43429</v>
      </c>
      <c r="L506" s="33">
        <v>398792545</v>
      </c>
    </row>
    <row r="507" spans="1:12" ht="15" customHeight="1">
      <c r="A507" s="54" t="s">
        <v>1349</v>
      </c>
      <c r="D507" s="50">
        <v>23524</v>
      </c>
      <c r="E507" s="52" t="s">
        <v>1350</v>
      </c>
      <c r="F507" s="32" t="s">
        <v>52</v>
      </c>
      <c r="G507" s="32" t="s">
        <v>1351</v>
      </c>
      <c r="H507" s="14" t="s">
        <v>34</v>
      </c>
      <c r="J507" s="34">
        <v>42363</v>
      </c>
      <c r="K507" s="34">
        <v>43429</v>
      </c>
      <c r="L507" s="33">
        <v>159517018</v>
      </c>
    </row>
    <row r="508" spans="1:12" ht="15" customHeight="1">
      <c r="A508" s="54" t="s">
        <v>1352</v>
      </c>
      <c r="D508" s="50" t="s">
        <v>929</v>
      </c>
      <c r="E508" s="52" t="s">
        <v>1353</v>
      </c>
      <c r="F508" s="32" t="s">
        <v>52</v>
      </c>
      <c r="G508" s="32" t="s">
        <v>1354</v>
      </c>
      <c r="H508" s="14" t="s">
        <v>34</v>
      </c>
      <c r="J508" s="34">
        <v>42272</v>
      </c>
      <c r="K508" s="34">
        <v>43337</v>
      </c>
      <c r="L508" s="33">
        <v>90191850</v>
      </c>
    </row>
    <row r="509" spans="1:12" s="14" customFormat="1" ht="15" customHeight="1">
      <c r="A509" s="14" t="s">
        <v>1355</v>
      </c>
      <c r="D509" s="14" t="s">
        <v>926</v>
      </c>
      <c r="E509" s="14" t="s">
        <v>1356</v>
      </c>
      <c r="F509" s="32" t="s">
        <v>52</v>
      </c>
      <c r="G509" s="14" t="s">
        <v>1357</v>
      </c>
      <c r="H509" s="14" t="s">
        <v>34</v>
      </c>
      <c r="J509" s="25">
        <v>42363</v>
      </c>
      <c r="K509" s="25">
        <v>43429</v>
      </c>
      <c r="L509" s="35">
        <v>25339596</v>
      </c>
    </row>
    <row r="510" spans="1:12" s="14" customFormat="1" ht="15" customHeight="1">
      <c r="A510" s="14" t="s">
        <v>1358</v>
      </c>
      <c r="D510" s="14" t="s">
        <v>928</v>
      </c>
      <c r="E510" s="14" t="s">
        <v>1359</v>
      </c>
      <c r="F510" s="32" t="s">
        <v>52</v>
      </c>
      <c r="G510" s="14" t="s">
        <v>1360</v>
      </c>
      <c r="H510" s="14" t="s">
        <v>34</v>
      </c>
      <c r="J510" s="25">
        <v>42363</v>
      </c>
      <c r="K510" s="25">
        <v>43429</v>
      </c>
      <c r="L510" s="35">
        <v>25339596</v>
      </c>
    </row>
    <row r="511" spans="1:12" ht="15" customHeight="1">
      <c r="A511" s="32" t="s">
        <v>1361</v>
      </c>
      <c r="D511" s="50" t="s">
        <v>928</v>
      </c>
      <c r="E511" s="14" t="s">
        <v>1359</v>
      </c>
      <c r="F511" s="32" t="s">
        <v>52</v>
      </c>
      <c r="G511" s="14" t="s">
        <v>1360</v>
      </c>
      <c r="H511" s="14" t="s">
        <v>34</v>
      </c>
      <c r="J511" s="25">
        <v>42272</v>
      </c>
      <c r="K511" s="34">
        <v>43337</v>
      </c>
      <c r="L511" s="33">
        <v>77307325</v>
      </c>
    </row>
    <row r="512" spans="1:12" ht="15" customHeight="1">
      <c r="A512" s="32" t="s">
        <v>1362</v>
      </c>
      <c r="D512" s="50" t="s">
        <v>928</v>
      </c>
      <c r="E512" s="14" t="s">
        <v>1359</v>
      </c>
      <c r="F512" s="32" t="s">
        <v>52</v>
      </c>
      <c r="G512" s="14" t="s">
        <v>1363</v>
      </c>
      <c r="H512" s="14" t="s">
        <v>34</v>
      </c>
      <c r="J512" s="34">
        <v>42333</v>
      </c>
      <c r="K512" s="34">
        <v>43398</v>
      </c>
      <c r="L512" s="33">
        <v>118824194</v>
      </c>
    </row>
    <row r="513" spans="1:12" ht="15" customHeight="1">
      <c r="A513" s="32" t="s">
        <v>1364</v>
      </c>
      <c r="D513" s="50" t="s">
        <v>929</v>
      </c>
      <c r="E513" s="14" t="s">
        <v>1353</v>
      </c>
      <c r="F513" s="32" t="s">
        <v>52</v>
      </c>
      <c r="G513" s="32" t="s">
        <v>1354</v>
      </c>
      <c r="H513" s="14" t="s">
        <v>34</v>
      </c>
      <c r="J513" s="34">
        <v>42333</v>
      </c>
      <c r="K513" s="34">
        <v>43398</v>
      </c>
      <c r="L513" s="33">
        <v>25339596</v>
      </c>
    </row>
    <row r="514" spans="1:12" ht="15" customHeight="1">
      <c r="A514" s="32" t="s">
        <v>1365</v>
      </c>
      <c r="D514" s="50" t="s">
        <v>926</v>
      </c>
      <c r="E514" s="14" t="s">
        <v>1356</v>
      </c>
      <c r="F514" s="32" t="s">
        <v>52</v>
      </c>
      <c r="G514" s="14" t="s">
        <v>1357</v>
      </c>
      <c r="H514" s="14" t="s">
        <v>34</v>
      </c>
      <c r="J514" s="34">
        <v>42333</v>
      </c>
      <c r="K514" s="34">
        <v>43398</v>
      </c>
      <c r="L514" s="33">
        <v>25339596</v>
      </c>
    </row>
    <row r="515" spans="1:12" ht="15" customHeight="1">
      <c r="A515" s="32" t="s">
        <v>1366</v>
      </c>
      <c r="D515" s="50" t="s">
        <v>928</v>
      </c>
      <c r="E515" s="14" t="s">
        <v>1359</v>
      </c>
      <c r="F515" s="32" t="s">
        <v>52</v>
      </c>
      <c r="G515" s="14" t="s">
        <v>1367</v>
      </c>
      <c r="H515" s="14" t="s">
        <v>34</v>
      </c>
      <c r="J515" s="34">
        <v>42088</v>
      </c>
      <c r="K515" s="34">
        <v>43156</v>
      </c>
      <c r="L515" s="33">
        <v>46892154</v>
      </c>
    </row>
    <row r="516" spans="1:12" ht="15" customHeight="1">
      <c r="A516" s="32" t="s">
        <v>1368</v>
      </c>
      <c r="D516" s="50" t="s">
        <v>929</v>
      </c>
      <c r="E516" s="14" t="s">
        <v>1353</v>
      </c>
      <c r="F516" s="32" t="s">
        <v>52</v>
      </c>
      <c r="G516" s="32" t="s">
        <v>1354</v>
      </c>
      <c r="H516" s="14" t="s">
        <v>34</v>
      </c>
      <c r="J516" s="34">
        <v>42241</v>
      </c>
      <c r="K516" s="34">
        <v>43306</v>
      </c>
      <c r="L516" s="33">
        <v>25339596</v>
      </c>
    </row>
    <row r="517" spans="1:12" ht="15" customHeight="1">
      <c r="A517" s="32" t="s">
        <v>1369</v>
      </c>
      <c r="D517" s="50">
        <v>23435</v>
      </c>
      <c r="E517" s="14" t="s">
        <v>1370</v>
      </c>
      <c r="F517" s="32" t="s">
        <v>52</v>
      </c>
      <c r="G517" s="32" t="s">
        <v>1371</v>
      </c>
      <c r="H517" s="14" t="s">
        <v>34</v>
      </c>
      <c r="J517" s="34">
        <v>42231</v>
      </c>
      <c r="K517" s="34">
        <v>43296</v>
      </c>
      <c r="L517" s="33">
        <v>30613210</v>
      </c>
    </row>
    <row r="518" spans="1:12" ht="15" customHeight="1">
      <c r="A518" s="32" t="s">
        <v>1372</v>
      </c>
      <c r="D518" s="50" t="s">
        <v>926</v>
      </c>
      <c r="E518" s="14" t="s">
        <v>1353</v>
      </c>
      <c r="F518" s="32" t="s">
        <v>52</v>
      </c>
      <c r="G518" s="32" t="s">
        <v>1376</v>
      </c>
      <c r="H518" s="14" t="s">
        <v>34</v>
      </c>
      <c r="J518" s="34">
        <v>42170</v>
      </c>
      <c r="K518" s="34">
        <v>43235</v>
      </c>
      <c r="L518" s="33">
        <v>24010343</v>
      </c>
    </row>
    <row r="519" spans="1:12" ht="15" customHeight="1">
      <c r="A519" s="32" t="s">
        <v>1373</v>
      </c>
      <c r="D519" s="50" t="s">
        <v>926</v>
      </c>
      <c r="E519" s="14" t="s">
        <v>1356</v>
      </c>
      <c r="F519" s="32" t="s">
        <v>52</v>
      </c>
      <c r="G519" s="32" t="s">
        <v>1374</v>
      </c>
      <c r="H519" s="14" t="s">
        <v>34</v>
      </c>
      <c r="J519" s="34">
        <v>42180</v>
      </c>
      <c r="K519" s="34">
        <v>43245</v>
      </c>
      <c r="L519" s="33">
        <v>24010343</v>
      </c>
    </row>
    <row r="520" spans="1:12" ht="15" customHeight="1">
      <c r="A520" s="32" t="s">
        <v>1375</v>
      </c>
      <c r="D520" s="50" t="s">
        <v>926</v>
      </c>
      <c r="E520" s="14" t="s">
        <v>1356</v>
      </c>
      <c r="F520" s="32" t="s">
        <v>52</v>
      </c>
      <c r="G520" s="32" t="s">
        <v>1374</v>
      </c>
      <c r="H520" s="14" t="s">
        <v>34</v>
      </c>
      <c r="J520" s="34">
        <v>42149</v>
      </c>
      <c r="K520" s="34">
        <v>43215</v>
      </c>
      <c r="L520" s="33">
        <v>26003876</v>
      </c>
    </row>
    <row r="521" spans="1:12" ht="15" customHeight="1">
      <c r="A521" s="123" t="s">
        <v>1377</v>
      </c>
      <c r="D521" s="181" t="s">
        <v>929</v>
      </c>
      <c r="E521" s="182" t="s">
        <v>1353</v>
      </c>
      <c r="F521" s="123" t="s">
        <v>52</v>
      </c>
      <c r="G521" s="123" t="s">
        <v>1376</v>
      </c>
      <c r="H521" s="182" t="s">
        <v>34</v>
      </c>
      <c r="I521" s="123"/>
      <c r="J521" s="121">
        <v>42088</v>
      </c>
      <c r="K521" s="121">
        <v>43156</v>
      </c>
      <c r="L521" s="183">
        <v>139140602</v>
      </c>
    </row>
    <row r="522" spans="1:12" ht="15" customHeight="1">
      <c r="A522" s="32" t="s">
        <v>1378</v>
      </c>
      <c r="D522" s="50" t="s">
        <v>928</v>
      </c>
      <c r="E522" s="14" t="s">
        <v>1359</v>
      </c>
      <c r="F522" s="32" t="s">
        <v>52</v>
      </c>
      <c r="G522" s="14" t="s">
        <v>1367</v>
      </c>
      <c r="H522" s="14" t="s">
        <v>34</v>
      </c>
      <c r="J522" s="34">
        <v>42149</v>
      </c>
      <c r="K522" s="34">
        <v>43215</v>
      </c>
      <c r="L522" s="33">
        <v>54632140</v>
      </c>
    </row>
    <row r="523" spans="1:12" ht="15" customHeight="1">
      <c r="A523" s="32" t="s">
        <v>1379</v>
      </c>
      <c r="D523" s="50">
        <v>23435</v>
      </c>
      <c r="E523" s="14" t="s">
        <v>1370</v>
      </c>
      <c r="F523" s="32" t="s">
        <v>52</v>
      </c>
      <c r="G523" s="32" t="s">
        <v>1371</v>
      </c>
      <c r="H523" s="14" t="s">
        <v>34</v>
      </c>
      <c r="J523" s="34">
        <v>42363</v>
      </c>
      <c r="K523" s="34">
        <v>43429</v>
      </c>
      <c r="L523" s="33">
        <v>41516865</v>
      </c>
    </row>
    <row r="524" spans="1:12" ht="15" customHeight="1">
      <c r="A524" s="32" t="s">
        <v>1380</v>
      </c>
      <c r="D524" s="50" t="s">
        <v>928</v>
      </c>
      <c r="E524" s="14" t="s">
        <v>1359</v>
      </c>
      <c r="F524" s="32" t="s">
        <v>52</v>
      </c>
      <c r="G524" s="14" t="s">
        <v>1360</v>
      </c>
      <c r="H524" s="14" t="s">
        <v>34</v>
      </c>
      <c r="J524" s="34">
        <v>42088</v>
      </c>
      <c r="K524" s="34">
        <v>43156</v>
      </c>
      <c r="L524" s="33">
        <v>163432263</v>
      </c>
    </row>
    <row r="525" spans="1:12" ht="15" customHeight="1">
      <c r="A525" s="32" t="s">
        <v>3087</v>
      </c>
      <c r="D525" s="50">
        <v>17904</v>
      </c>
      <c r="E525" s="14" t="s">
        <v>2009</v>
      </c>
      <c r="F525" s="32" t="s">
        <v>52</v>
      </c>
      <c r="G525" s="14" t="s">
        <v>3351</v>
      </c>
      <c r="H525" s="14" t="s">
        <v>34</v>
      </c>
      <c r="J525" s="34">
        <v>42149</v>
      </c>
      <c r="K525" s="34">
        <v>43215</v>
      </c>
      <c r="L525" s="33">
        <v>177319783</v>
      </c>
    </row>
    <row r="526" spans="1:12" ht="45" customHeight="1">
      <c r="A526" s="52" t="s">
        <v>1381</v>
      </c>
      <c r="D526" s="50">
        <v>22523</v>
      </c>
      <c r="E526" s="14" t="s">
        <v>1257</v>
      </c>
      <c r="F526" s="32" t="s">
        <v>52</v>
      </c>
      <c r="G526" s="32" t="s">
        <v>1258</v>
      </c>
      <c r="H526" s="14" t="s">
        <v>34</v>
      </c>
      <c r="J526" s="34">
        <v>42363</v>
      </c>
      <c r="K526" s="34">
        <v>43794</v>
      </c>
      <c r="L526" s="33">
        <v>143693163</v>
      </c>
    </row>
    <row r="527" spans="1:12" ht="15" customHeight="1">
      <c r="A527" s="32" t="s">
        <v>1382</v>
      </c>
      <c r="D527" s="50">
        <v>17877</v>
      </c>
      <c r="E527" s="14" t="s">
        <v>787</v>
      </c>
      <c r="F527" s="32" t="s">
        <v>52</v>
      </c>
      <c r="G527" s="14" t="s">
        <v>1383</v>
      </c>
      <c r="H527" s="14" t="s">
        <v>34</v>
      </c>
      <c r="J527" s="34">
        <v>42088</v>
      </c>
      <c r="K527" s="34">
        <v>43156</v>
      </c>
      <c r="L527" s="33">
        <v>23401968</v>
      </c>
    </row>
    <row r="528" spans="1:12" ht="15" customHeight="1">
      <c r="A528" s="32" t="s">
        <v>1384</v>
      </c>
      <c r="D528" s="50">
        <v>17877</v>
      </c>
      <c r="E528" s="14" t="s">
        <v>1385</v>
      </c>
      <c r="F528" s="32" t="s">
        <v>52</v>
      </c>
      <c r="G528" s="32" t="s">
        <v>1383</v>
      </c>
      <c r="H528" s="14" t="s">
        <v>34</v>
      </c>
      <c r="J528" s="34">
        <v>42088</v>
      </c>
      <c r="K528" s="34">
        <v>43156</v>
      </c>
      <c r="L528" s="33">
        <v>50021701</v>
      </c>
    </row>
    <row r="529" spans="1:12" ht="15" customHeight="1">
      <c r="A529" s="32" t="s">
        <v>1386</v>
      </c>
      <c r="D529" s="50">
        <v>17904</v>
      </c>
      <c r="E529" s="14" t="s">
        <v>787</v>
      </c>
      <c r="F529" s="32" t="s">
        <v>52</v>
      </c>
      <c r="G529" s="14" t="s">
        <v>1383</v>
      </c>
      <c r="H529" s="14" t="s">
        <v>34</v>
      </c>
      <c r="J529" s="34">
        <v>42363</v>
      </c>
      <c r="K529" s="34">
        <v>43429</v>
      </c>
      <c r="L529" s="33">
        <v>250232580</v>
      </c>
    </row>
    <row r="530" spans="1:12" ht="15" customHeight="1">
      <c r="A530" s="32" t="s">
        <v>1387</v>
      </c>
      <c r="D530" s="50">
        <v>22471</v>
      </c>
      <c r="E530" s="14" t="s">
        <v>1388</v>
      </c>
      <c r="F530" s="32" t="s">
        <v>52</v>
      </c>
      <c r="G530" s="32" t="s">
        <v>1389</v>
      </c>
      <c r="H530" s="14" t="s">
        <v>34</v>
      </c>
      <c r="J530" s="34">
        <v>42160</v>
      </c>
      <c r="K530" s="34">
        <v>42679</v>
      </c>
      <c r="L530" s="33">
        <v>18168408</v>
      </c>
    </row>
    <row r="531" spans="1:12" ht="15" customHeight="1">
      <c r="A531" s="32" t="s">
        <v>1390</v>
      </c>
      <c r="D531" s="50">
        <v>22471</v>
      </c>
      <c r="E531" s="14" t="s">
        <v>1388</v>
      </c>
      <c r="F531" s="32" t="s">
        <v>52</v>
      </c>
      <c r="G531" s="14" t="s">
        <v>1389</v>
      </c>
      <c r="H531" s="14" t="s">
        <v>34</v>
      </c>
      <c r="J531" s="34">
        <v>42040</v>
      </c>
      <c r="K531" s="34">
        <v>42921</v>
      </c>
      <c r="L531" s="33">
        <v>16143084</v>
      </c>
    </row>
    <row r="532" spans="1:12" ht="29.25" customHeight="1">
      <c r="A532" s="52" t="s">
        <v>1391</v>
      </c>
      <c r="D532" s="50" t="s">
        <v>920</v>
      </c>
      <c r="E532" s="14" t="s">
        <v>221</v>
      </c>
      <c r="F532" s="32" t="s">
        <v>52</v>
      </c>
      <c r="G532" s="32" t="s">
        <v>222</v>
      </c>
      <c r="H532" s="14" t="s">
        <v>34</v>
      </c>
      <c r="J532" s="34">
        <v>42389</v>
      </c>
      <c r="K532" s="34">
        <v>42694</v>
      </c>
      <c r="L532" s="33">
        <v>78532344</v>
      </c>
    </row>
    <row r="533" spans="1:12" ht="15" customHeight="1">
      <c r="A533" s="32" t="s">
        <v>1392</v>
      </c>
      <c r="D533" s="50" t="s">
        <v>920</v>
      </c>
      <c r="E533" s="14" t="s">
        <v>221</v>
      </c>
      <c r="F533" s="32" t="s">
        <v>52</v>
      </c>
      <c r="G533" s="14" t="s">
        <v>222</v>
      </c>
      <c r="H533" s="14" t="s">
        <v>34</v>
      </c>
      <c r="J533" s="34">
        <v>42328</v>
      </c>
      <c r="K533" s="34">
        <v>42663</v>
      </c>
      <c r="L533" s="33">
        <v>33289056</v>
      </c>
    </row>
    <row r="534" spans="1:12" ht="15" customHeight="1">
      <c r="A534" s="32" t="s">
        <v>1393</v>
      </c>
      <c r="D534" s="50" t="s">
        <v>920</v>
      </c>
      <c r="E534" s="14" t="s">
        <v>221</v>
      </c>
      <c r="F534" s="32" t="s">
        <v>52</v>
      </c>
      <c r="G534" s="32" t="s">
        <v>222</v>
      </c>
      <c r="H534" s="14" t="s">
        <v>34</v>
      </c>
      <c r="J534" s="34">
        <v>42078</v>
      </c>
      <c r="K534" s="34">
        <v>43511</v>
      </c>
      <c r="L534" s="33">
        <v>30043172</v>
      </c>
    </row>
    <row r="535" spans="1:12" ht="30" customHeight="1">
      <c r="A535" s="52" t="s">
        <v>1391</v>
      </c>
      <c r="D535" s="50" t="s">
        <v>920</v>
      </c>
      <c r="E535" s="14" t="s">
        <v>221</v>
      </c>
      <c r="F535" s="100" t="s">
        <v>52</v>
      </c>
      <c r="G535" s="100" t="s">
        <v>222</v>
      </c>
      <c r="H535" s="14" t="s">
        <v>34</v>
      </c>
      <c r="J535" s="34">
        <v>42389</v>
      </c>
      <c r="K535" s="34">
        <v>42694</v>
      </c>
      <c r="L535" s="33">
        <v>78532344</v>
      </c>
    </row>
    <row r="536" spans="1:12" s="15" customFormat="1" ht="15" customHeight="1">
      <c r="A536" s="32" t="s">
        <v>1394</v>
      </c>
      <c r="D536" s="50">
        <v>22049</v>
      </c>
      <c r="E536" s="50" t="s">
        <v>1395</v>
      </c>
      <c r="F536" s="32" t="s">
        <v>52</v>
      </c>
      <c r="G536" s="50" t="s">
        <v>1396</v>
      </c>
      <c r="H536" s="50" t="s">
        <v>34</v>
      </c>
      <c r="J536" s="25">
        <v>42088</v>
      </c>
      <c r="K536" s="25">
        <v>43156</v>
      </c>
      <c r="L536" s="33">
        <v>103980488</v>
      </c>
    </row>
    <row r="537" spans="1:12" ht="15" customHeight="1">
      <c r="A537" s="32" t="s">
        <v>1397</v>
      </c>
      <c r="D537" s="50" t="s">
        <v>1010</v>
      </c>
      <c r="E537" s="14" t="s">
        <v>1398</v>
      </c>
      <c r="F537" s="32" t="s">
        <v>52</v>
      </c>
      <c r="G537" s="32" t="s">
        <v>360</v>
      </c>
      <c r="H537" s="14" t="s">
        <v>34</v>
      </c>
      <c r="J537" s="34">
        <v>42302</v>
      </c>
      <c r="K537" s="34">
        <v>43733</v>
      </c>
      <c r="L537" s="33">
        <v>141060787</v>
      </c>
    </row>
    <row r="538" spans="1:12" s="14" customFormat="1" ht="15" customHeight="1">
      <c r="A538" s="14" t="s">
        <v>1399</v>
      </c>
      <c r="D538" s="50">
        <v>23701</v>
      </c>
      <c r="E538" s="14" t="s">
        <v>1400</v>
      </c>
      <c r="F538" s="32" t="s">
        <v>52</v>
      </c>
      <c r="G538" s="50" t="s">
        <v>1401</v>
      </c>
      <c r="H538" s="14" t="s">
        <v>34</v>
      </c>
      <c r="J538" s="25">
        <v>42272</v>
      </c>
      <c r="K538" s="25">
        <v>43398</v>
      </c>
      <c r="L538" s="35">
        <v>146677699</v>
      </c>
    </row>
    <row r="539" spans="1:12" ht="15" customHeight="1">
      <c r="A539" s="32" t="s">
        <v>1402</v>
      </c>
      <c r="D539" s="50">
        <v>21712</v>
      </c>
      <c r="E539" s="14" t="s">
        <v>754</v>
      </c>
      <c r="F539" s="32" t="s">
        <v>52</v>
      </c>
      <c r="G539" s="32" t="s">
        <v>755</v>
      </c>
      <c r="H539" s="14" t="s">
        <v>34</v>
      </c>
      <c r="I539" s="14"/>
      <c r="J539" s="25">
        <v>42119</v>
      </c>
      <c r="K539" s="25">
        <v>43184</v>
      </c>
      <c r="L539" s="35">
        <v>23774760</v>
      </c>
    </row>
    <row r="540" spans="1:12" ht="15" customHeight="1">
      <c r="A540" s="32" t="s">
        <v>1403</v>
      </c>
      <c r="D540" s="50">
        <v>17455</v>
      </c>
      <c r="E540" s="14" t="s">
        <v>974</v>
      </c>
      <c r="F540" s="32" t="s">
        <v>52</v>
      </c>
      <c r="G540" s="50" t="s">
        <v>972</v>
      </c>
      <c r="H540" s="14" t="s">
        <v>34</v>
      </c>
      <c r="J540" s="34">
        <v>42180</v>
      </c>
      <c r="K540" s="34">
        <v>43610</v>
      </c>
      <c r="L540" s="33">
        <v>167974775</v>
      </c>
    </row>
    <row r="541" spans="1:12" ht="15" customHeight="1">
      <c r="A541" s="32" t="s">
        <v>1404</v>
      </c>
      <c r="D541" s="50">
        <v>23594</v>
      </c>
      <c r="E541" s="14" t="s">
        <v>1405</v>
      </c>
      <c r="F541" s="32" t="s">
        <v>52</v>
      </c>
      <c r="G541" s="32" t="s">
        <v>1406</v>
      </c>
      <c r="H541" s="14" t="s">
        <v>34</v>
      </c>
      <c r="J541" s="34">
        <v>42313</v>
      </c>
      <c r="K541" s="34">
        <v>42648</v>
      </c>
      <c r="L541" s="33">
        <v>109909645</v>
      </c>
    </row>
    <row r="542" spans="1:12" ht="15" customHeight="1">
      <c r="A542" s="32" t="s">
        <v>1407</v>
      </c>
      <c r="D542" s="50">
        <v>5052</v>
      </c>
      <c r="E542" s="14" t="s">
        <v>128</v>
      </c>
      <c r="F542" s="32" t="s">
        <v>52</v>
      </c>
      <c r="G542" s="50" t="s">
        <v>129</v>
      </c>
      <c r="H542" s="14" t="s">
        <v>34</v>
      </c>
      <c r="J542" s="34">
        <v>42313</v>
      </c>
      <c r="K542" s="34">
        <v>42618</v>
      </c>
      <c r="L542" s="33">
        <v>11739596</v>
      </c>
    </row>
    <row r="543" spans="1:12" ht="15" customHeight="1">
      <c r="A543" s="32" t="s">
        <v>1408</v>
      </c>
      <c r="D543" s="50">
        <v>6829</v>
      </c>
      <c r="E543" s="14" t="s">
        <v>1409</v>
      </c>
      <c r="F543" s="32" t="s">
        <v>52</v>
      </c>
      <c r="G543" s="32" t="s">
        <v>1410</v>
      </c>
      <c r="H543" s="14" t="s">
        <v>34</v>
      </c>
      <c r="J543" s="34">
        <v>42292</v>
      </c>
      <c r="K543" s="34">
        <v>43174</v>
      </c>
      <c r="L543" s="33">
        <v>32909756</v>
      </c>
    </row>
    <row r="544" spans="1:12" ht="15" customHeight="1">
      <c r="A544" s="32" t="s">
        <v>1411</v>
      </c>
      <c r="D544" s="50">
        <v>6829</v>
      </c>
      <c r="E544" s="14" t="s">
        <v>1409</v>
      </c>
      <c r="F544" s="32" t="s">
        <v>52</v>
      </c>
      <c r="G544" s="50" t="s">
        <v>1410</v>
      </c>
      <c r="H544" s="14" t="s">
        <v>34</v>
      </c>
      <c r="J544" s="34">
        <v>42292</v>
      </c>
      <c r="K544" s="34">
        <v>43174</v>
      </c>
      <c r="L544" s="33">
        <v>24298777</v>
      </c>
    </row>
    <row r="545" spans="1:12" ht="15" customHeight="1">
      <c r="A545" s="32" t="s">
        <v>1412</v>
      </c>
      <c r="D545" s="50">
        <v>21493</v>
      </c>
      <c r="E545" s="14" t="s">
        <v>799</v>
      </c>
      <c r="F545" s="32" t="s">
        <v>52</v>
      </c>
      <c r="G545" s="32" t="s">
        <v>800</v>
      </c>
      <c r="H545" s="14" t="s">
        <v>34</v>
      </c>
      <c r="J545" s="34">
        <v>42272</v>
      </c>
      <c r="K545" s="34">
        <v>43156</v>
      </c>
      <c r="L545" s="33">
        <v>17362608</v>
      </c>
    </row>
    <row r="546" spans="1:12" ht="15" customHeight="1">
      <c r="A546" s="32" t="s">
        <v>1413</v>
      </c>
      <c r="D546" s="50">
        <v>22468</v>
      </c>
      <c r="E546" s="14" t="s">
        <v>1414</v>
      </c>
      <c r="F546" s="32" t="s">
        <v>52</v>
      </c>
      <c r="G546" s="50" t="s">
        <v>1415</v>
      </c>
      <c r="H546" s="14" t="s">
        <v>34</v>
      </c>
      <c r="J546" s="34">
        <v>42119</v>
      </c>
      <c r="K546" s="34">
        <v>43184</v>
      </c>
      <c r="L546" s="33">
        <v>80031831</v>
      </c>
    </row>
    <row r="547" spans="1:12" ht="15" customHeight="1">
      <c r="A547" s="32" t="s">
        <v>1416</v>
      </c>
      <c r="D547" s="50" t="s">
        <v>906</v>
      </c>
      <c r="E547" s="14" t="s">
        <v>97</v>
      </c>
      <c r="F547" s="32" t="s">
        <v>52</v>
      </c>
      <c r="G547" s="32" t="s">
        <v>98</v>
      </c>
      <c r="H547" s="14" t="s">
        <v>34</v>
      </c>
      <c r="J547" s="34">
        <v>42119</v>
      </c>
      <c r="K547" s="34">
        <v>43549</v>
      </c>
      <c r="L547" s="33">
        <v>111932497</v>
      </c>
    </row>
    <row r="548" spans="1:12" ht="15" customHeight="1">
      <c r="A548" s="32" t="s">
        <v>1417</v>
      </c>
      <c r="D548" s="50" t="s">
        <v>906</v>
      </c>
      <c r="E548" s="14" t="s">
        <v>97</v>
      </c>
      <c r="F548" s="32" t="s">
        <v>52</v>
      </c>
      <c r="G548" s="50" t="s">
        <v>98</v>
      </c>
      <c r="H548" s="14" t="s">
        <v>34</v>
      </c>
      <c r="J548" s="34">
        <v>42210</v>
      </c>
      <c r="K548" s="34">
        <v>43276</v>
      </c>
      <c r="L548" s="33">
        <v>187749357</v>
      </c>
    </row>
    <row r="549" spans="1:12" ht="15" customHeight="1">
      <c r="A549" s="32" t="s">
        <v>1418</v>
      </c>
      <c r="D549" s="50">
        <v>23214</v>
      </c>
      <c r="E549" s="14" t="s">
        <v>1419</v>
      </c>
      <c r="F549" s="32" t="s">
        <v>52</v>
      </c>
      <c r="G549" s="32" t="s">
        <v>1420</v>
      </c>
      <c r="H549" s="14" t="s">
        <v>34</v>
      </c>
      <c r="J549" s="34">
        <v>42272</v>
      </c>
      <c r="K549" s="34">
        <v>43156</v>
      </c>
      <c r="L549" s="33">
        <v>105091810</v>
      </c>
    </row>
    <row r="550" spans="1:12" ht="15" customHeight="1">
      <c r="A550" s="32" t="s">
        <v>1421</v>
      </c>
      <c r="D550" s="50">
        <v>19394</v>
      </c>
      <c r="E550" s="14" t="s">
        <v>1422</v>
      </c>
      <c r="F550" s="32" t="s">
        <v>52</v>
      </c>
      <c r="G550" s="50" t="s">
        <v>1423</v>
      </c>
      <c r="H550" s="14" t="s">
        <v>34</v>
      </c>
      <c r="J550" s="34">
        <v>42313</v>
      </c>
      <c r="K550" s="34">
        <v>42618</v>
      </c>
      <c r="L550" s="33">
        <v>14139103</v>
      </c>
    </row>
    <row r="551" spans="1:12" ht="15" customHeight="1">
      <c r="A551" s="32" t="s">
        <v>1424</v>
      </c>
      <c r="D551" s="50">
        <v>24351</v>
      </c>
      <c r="E551" s="14" t="s">
        <v>1425</v>
      </c>
      <c r="F551" s="32" t="s">
        <v>52</v>
      </c>
      <c r="G551" s="32" t="s">
        <v>1426</v>
      </c>
      <c r="H551" s="14" t="s">
        <v>34</v>
      </c>
      <c r="J551" s="34">
        <v>42363</v>
      </c>
      <c r="K551" s="34">
        <v>43429</v>
      </c>
      <c r="L551" s="33">
        <v>84401020</v>
      </c>
    </row>
    <row r="552" spans="1:12" ht="15" customHeight="1">
      <c r="A552" s="32" t="s">
        <v>1427</v>
      </c>
      <c r="D552" s="50">
        <v>23667</v>
      </c>
      <c r="E552" s="14" t="s">
        <v>1428</v>
      </c>
      <c r="F552" s="32" t="s">
        <v>52</v>
      </c>
      <c r="G552" s="50" t="s">
        <v>1429</v>
      </c>
      <c r="H552" s="14" t="s">
        <v>34</v>
      </c>
      <c r="J552" s="34">
        <v>42353</v>
      </c>
      <c r="K552" s="34">
        <v>43419</v>
      </c>
      <c r="L552" s="33">
        <v>98123870</v>
      </c>
    </row>
    <row r="553" spans="1:12" ht="15" customHeight="1">
      <c r="A553" s="32" t="s">
        <v>1430</v>
      </c>
      <c r="D553" s="50">
        <v>22272</v>
      </c>
      <c r="E553" s="14" t="s">
        <v>1431</v>
      </c>
      <c r="F553" s="32" t="s">
        <v>52</v>
      </c>
      <c r="G553" s="32" t="s">
        <v>1432</v>
      </c>
      <c r="H553" s="14" t="s">
        <v>34</v>
      </c>
      <c r="J553" s="34">
        <v>42353</v>
      </c>
      <c r="K553" s="34">
        <v>43784</v>
      </c>
      <c r="L553" s="33">
        <v>58572162</v>
      </c>
    </row>
    <row r="554" spans="1:12" ht="15" customHeight="1">
      <c r="A554" s="32" t="s">
        <v>1433</v>
      </c>
      <c r="D554" s="50">
        <v>12858</v>
      </c>
      <c r="E554" s="14" t="s">
        <v>261</v>
      </c>
      <c r="F554" s="32" t="s">
        <v>52</v>
      </c>
      <c r="G554" s="50" t="s">
        <v>1434</v>
      </c>
      <c r="H554" s="14" t="s">
        <v>34</v>
      </c>
      <c r="J554" s="34">
        <v>42405</v>
      </c>
      <c r="K554" s="34">
        <v>42740</v>
      </c>
      <c r="L554" s="33">
        <v>14496756</v>
      </c>
    </row>
    <row r="555" spans="1:12" ht="15" customHeight="1">
      <c r="A555" s="32" t="s">
        <v>1435</v>
      </c>
      <c r="D555" s="50">
        <v>24495</v>
      </c>
      <c r="E555" s="14" t="s">
        <v>1436</v>
      </c>
      <c r="F555" s="32" t="s">
        <v>52</v>
      </c>
      <c r="G555" s="32" t="s">
        <v>1437</v>
      </c>
      <c r="H555" s="14" t="s">
        <v>34</v>
      </c>
      <c r="J555" s="34">
        <v>42363</v>
      </c>
      <c r="K555" s="34">
        <v>43429</v>
      </c>
      <c r="L555" s="33">
        <v>73252019</v>
      </c>
    </row>
    <row r="556" spans="1:12" ht="15" customHeight="1">
      <c r="A556" s="32" t="s">
        <v>1438</v>
      </c>
      <c r="D556" s="50" t="s">
        <v>1439</v>
      </c>
      <c r="E556" s="14" t="s">
        <v>1440</v>
      </c>
      <c r="F556" s="32" t="s">
        <v>52</v>
      </c>
      <c r="G556" s="50" t="s">
        <v>1441</v>
      </c>
      <c r="H556" s="14" t="s">
        <v>34</v>
      </c>
      <c r="J556" s="34">
        <v>42019</v>
      </c>
      <c r="K556" s="34">
        <v>42901</v>
      </c>
      <c r="L556" s="33">
        <v>163249422</v>
      </c>
    </row>
    <row r="557" spans="1:12" ht="15" customHeight="1">
      <c r="A557" s="32" t="s">
        <v>1442</v>
      </c>
      <c r="D557" s="50" t="s">
        <v>1439</v>
      </c>
      <c r="E557" s="14" t="s">
        <v>1443</v>
      </c>
      <c r="F557" s="32" t="s">
        <v>52</v>
      </c>
      <c r="G557" s="32" t="s">
        <v>1444</v>
      </c>
      <c r="H557" s="14" t="s">
        <v>34</v>
      </c>
      <c r="J557" s="34">
        <v>42019</v>
      </c>
      <c r="K557" s="34">
        <v>42901</v>
      </c>
      <c r="L557" s="33">
        <v>111779070</v>
      </c>
    </row>
    <row r="558" spans="1:12" ht="15" customHeight="1">
      <c r="A558" s="32" t="s">
        <v>1445</v>
      </c>
      <c r="D558" s="50">
        <v>21030</v>
      </c>
      <c r="E558" s="14" t="s">
        <v>561</v>
      </c>
      <c r="F558" s="32" t="s">
        <v>52</v>
      </c>
      <c r="G558" s="50" t="s">
        <v>562</v>
      </c>
      <c r="H558" s="14" t="s">
        <v>34</v>
      </c>
      <c r="J558" s="34">
        <v>42078</v>
      </c>
      <c r="K558" s="34">
        <v>43511</v>
      </c>
      <c r="L558" s="33">
        <v>31900666</v>
      </c>
    </row>
    <row r="559" spans="1:12" ht="29.25" customHeight="1">
      <c r="A559" s="52" t="s">
        <v>1446</v>
      </c>
      <c r="D559" s="50" t="s">
        <v>1447</v>
      </c>
      <c r="E559" s="14" t="s">
        <v>1448</v>
      </c>
      <c r="F559" s="32" t="s">
        <v>52</v>
      </c>
      <c r="G559" s="32" t="s">
        <v>1449</v>
      </c>
      <c r="H559" s="14" t="s">
        <v>34</v>
      </c>
      <c r="J559" s="34">
        <v>42292</v>
      </c>
      <c r="K559" s="34">
        <v>43358</v>
      </c>
      <c r="L559" s="33">
        <v>173743859</v>
      </c>
    </row>
    <row r="560" spans="1:12" ht="29.25" customHeight="1">
      <c r="A560" s="32" t="s">
        <v>1450</v>
      </c>
      <c r="D560" s="50">
        <v>7608</v>
      </c>
      <c r="E560" s="54" t="s">
        <v>1451</v>
      </c>
      <c r="F560" s="32" t="s">
        <v>52</v>
      </c>
      <c r="G560" s="50" t="s">
        <v>1452</v>
      </c>
      <c r="H560" s="14" t="s">
        <v>34</v>
      </c>
      <c r="J560" s="34">
        <v>42119</v>
      </c>
      <c r="K560" s="34">
        <v>43184</v>
      </c>
      <c r="L560" s="33">
        <v>107309932</v>
      </c>
    </row>
    <row r="561" spans="1:13" ht="15" customHeight="1">
      <c r="A561" s="32" t="s">
        <v>1273</v>
      </c>
      <c r="D561" s="50" t="s">
        <v>968</v>
      </c>
      <c r="E561" s="14" t="s">
        <v>610</v>
      </c>
      <c r="F561" s="32" t="s">
        <v>52</v>
      </c>
      <c r="G561" s="32" t="s">
        <v>1453</v>
      </c>
      <c r="H561" s="14" t="s">
        <v>34</v>
      </c>
      <c r="J561" s="34">
        <v>42109</v>
      </c>
      <c r="K561" s="34">
        <v>43174</v>
      </c>
      <c r="L561" s="33">
        <v>175159905</v>
      </c>
    </row>
    <row r="562" spans="1:13" ht="15" customHeight="1">
      <c r="A562" s="32" t="s">
        <v>1454</v>
      </c>
      <c r="D562" s="50">
        <v>22388</v>
      </c>
      <c r="E562" s="14" t="s">
        <v>1455</v>
      </c>
      <c r="F562" s="32" t="s">
        <v>52</v>
      </c>
      <c r="G562" s="50" t="s">
        <v>1456</v>
      </c>
      <c r="H562" s="14" t="s">
        <v>34</v>
      </c>
      <c r="J562" s="34">
        <v>42119</v>
      </c>
      <c r="K562" s="34">
        <v>43549</v>
      </c>
      <c r="L562" s="33">
        <v>31900664</v>
      </c>
    </row>
    <row r="563" spans="1:13" ht="15" customHeight="1">
      <c r="A563" s="32" t="s">
        <v>1457</v>
      </c>
      <c r="D563" s="50">
        <v>23452</v>
      </c>
      <c r="E563" s="14" t="s">
        <v>1458</v>
      </c>
      <c r="F563" s="32" t="s">
        <v>52</v>
      </c>
      <c r="G563" s="32" t="s">
        <v>1459</v>
      </c>
      <c r="H563" s="14" t="s">
        <v>34</v>
      </c>
      <c r="J563" s="34">
        <v>42241</v>
      </c>
      <c r="K563" s="34">
        <v>43306</v>
      </c>
      <c r="L563" s="33">
        <v>126231039</v>
      </c>
    </row>
    <row r="564" spans="1:13" ht="28.5" customHeight="1">
      <c r="A564" s="32" t="s">
        <v>1460</v>
      </c>
      <c r="D564" s="50" t="s">
        <v>932</v>
      </c>
      <c r="E564" s="14" t="s">
        <v>350</v>
      </c>
      <c r="F564" s="32" t="s">
        <v>52</v>
      </c>
      <c r="G564" s="54" t="s">
        <v>1461</v>
      </c>
      <c r="H564" s="14" t="s">
        <v>34</v>
      </c>
      <c r="J564" s="34">
        <v>42060</v>
      </c>
      <c r="K564" s="34">
        <v>43490</v>
      </c>
      <c r="L564" s="33">
        <v>25171082</v>
      </c>
    </row>
    <row r="565" spans="1:13" ht="27.75" customHeight="1">
      <c r="A565" s="32" t="s">
        <v>1462</v>
      </c>
      <c r="D565" s="50" t="s">
        <v>932</v>
      </c>
      <c r="E565" s="14" t="s">
        <v>350</v>
      </c>
      <c r="F565" s="32" t="s">
        <v>52</v>
      </c>
      <c r="G565" s="52" t="s">
        <v>1461</v>
      </c>
      <c r="H565" s="14" t="s">
        <v>34</v>
      </c>
      <c r="J565" s="34">
        <v>42109</v>
      </c>
      <c r="K565" s="34">
        <v>43539</v>
      </c>
      <c r="L565" s="33">
        <v>62745359</v>
      </c>
    </row>
    <row r="566" spans="1:13" ht="45" customHeight="1">
      <c r="A566" s="52" t="s">
        <v>1463</v>
      </c>
      <c r="D566" s="50" t="s">
        <v>932</v>
      </c>
      <c r="E566" s="14" t="s">
        <v>350</v>
      </c>
      <c r="F566" s="32" t="s">
        <v>52</v>
      </c>
      <c r="G566" s="52" t="s">
        <v>1461</v>
      </c>
      <c r="H566" s="14" t="s">
        <v>34</v>
      </c>
      <c r="J566" s="34">
        <v>42272</v>
      </c>
      <c r="K566" s="34">
        <v>43702</v>
      </c>
      <c r="L566" s="33">
        <v>653127433</v>
      </c>
    </row>
    <row r="567" spans="1:13" ht="15" customHeight="1">
      <c r="A567" s="32" t="s">
        <v>1464</v>
      </c>
      <c r="D567" s="50">
        <v>21238</v>
      </c>
      <c r="E567" s="14" t="s">
        <v>502</v>
      </c>
      <c r="F567" s="32" t="s">
        <v>52</v>
      </c>
      <c r="G567" s="32" t="s">
        <v>1465</v>
      </c>
      <c r="H567" s="14" t="s">
        <v>34</v>
      </c>
      <c r="J567" s="34">
        <v>42292</v>
      </c>
      <c r="K567" s="34">
        <v>43358</v>
      </c>
      <c r="L567" s="33">
        <v>99197395</v>
      </c>
    </row>
    <row r="568" spans="1:13" ht="15" customHeight="1">
      <c r="A568" s="32" t="s">
        <v>1466</v>
      </c>
      <c r="D568" s="50">
        <v>22277</v>
      </c>
      <c r="E568" s="14" t="s">
        <v>1467</v>
      </c>
      <c r="F568" s="32" t="s">
        <v>52</v>
      </c>
      <c r="G568" s="32" t="s">
        <v>1468</v>
      </c>
      <c r="H568" s="14" t="s">
        <v>34</v>
      </c>
      <c r="J568" s="34">
        <v>42088</v>
      </c>
      <c r="K568" s="34">
        <v>43521</v>
      </c>
      <c r="L568" s="33">
        <v>30043172</v>
      </c>
    </row>
    <row r="569" spans="1:13" ht="15" customHeight="1">
      <c r="A569" s="32" t="s">
        <v>1469</v>
      </c>
      <c r="D569" s="50" t="s">
        <v>1336</v>
      </c>
      <c r="E569" s="14" t="s">
        <v>1337</v>
      </c>
      <c r="F569" s="32" t="s">
        <v>52</v>
      </c>
      <c r="G569" s="32" t="s">
        <v>821</v>
      </c>
      <c r="H569" s="14" t="s">
        <v>34</v>
      </c>
      <c r="J569" s="34">
        <v>42302</v>
      </c>
      <c r="K569" s="34">
        <v>43368</v>
      </c>
      <c r="L569" s="33">
        <v>25352845</v>
      </c>
    </row>
    <row r="570" spans="1:13" ht="15" customHeight="1">
      <c r="A570" s="32" t="s">
        <v>1470</v>
      </c>
      <c r="D570" s="50">
        <v>12301</v>
      </c>
      <c r="E570" s="14" t="s">
        <v>1471</v>
      </c>
      <c r="F570" s="32" t="s">
        <v>52</v>
      </c>
      <c r="G570" s="32" t="s">
        <v>497</v>
      </c>
      <c r="H570" s="14" t="s">
        <v>34</v>
      </c>
      <c r="J570" s="34">
        <v>42343</v>
      </c>
      <c r="K570" s="34">
        <v>42648</v>
      </c>
      <c r="L570" s="33">
        <v>51381987</v>
      </c>
    </row>
    <row r="571" spans="1:13" ht="15" customHeight="1">
      <c r="A571" s="32" t="s">
        <v>1472</v>
      </c>
      <c r="D571" s="50"/>
      <c r="E571" s="14" t="s">
        <v>1473</v>
      </c>
      <c r="F571" s="32" t="s">
        <v>52</v>
      </c>
      <c r="G571" s="32" t="s">
        <v>1474</v>
      </c>
      <c r="H571" s="14" t="s">
        <v>34</v>
      </c>
      <c r="L571" s="33">
        <v>77492883</v>
      </c>
      <c r="M571" s="32" t="s">
        <v>1158</v>
      </c>
    </row>
    <row r="572" spans="1:13" ht="29.25" customHeight="1">
      <c r="A572" s="52" t="s">
        <v>1475</v>
      </c>
      <c r="D572" s="50">
        <v>19461</v>
      </c>
      <c r="E572" s="14" t="s">
        <v>694</v>
      </c>
      <c r="F572" s="32" t="s">
        <v>52</v>
      </c>
      <c r="G572" s="32" t="s">
        <v>1476</v>
      </c>
      <c r="H572" s="14" t="s">
        <v>34</v>
      </c>
      <c r="J572" s="34">
        <v>42190</v>
      </c>
      <c r="K572" s="34">
        <v>42891</v>
      </c>
      <c r="L572" s="33">
        <v>64946016</v>
      </c>
    </row>
    <row r="573" spans="1:13" ht="27.75" customHeight="1">
      <c r="A573" s="52" t="s">
        <v>1477</v>
      </c>
      <c r="D573" s="50" t="s">
        <v>1478</v>
      </c>
      <c r="E573" s="54" t="s">
        <v>1479</v>
      </c>
      <c r="F573" s="32" t="s">
        <v>52</v>
      </c>
      <c r="G573" s="32" t="s">
        <v>375</v>
      </c>
      <c r="H573" s="14" t="s">
        <v>34</v>
      </c>
      <c r="J573" s="34">
        <v>42175</v>
      </c>
      <c r="K573" s="34">
        <v>42510</v>
      </c>
      <c r="L573" s="33">
        <v>68206563</v>
      </c>
    </row>
    <row r="574" spans="1:13" ht="28.5" customHeight="1">
      <c r="A574" s="32" t="s">
        <v>1480</v>
      </c>
      <c r="D574" s="50">
        <v>22938</v>
      </c>
      <c r="E574" s="54" t="s">
        <v>1481</v>
      </c>
      <c r="F574" s="32" t="s">
        <v>52</v>
      </c>
      <c r="G574" s="32" t="s">
        <v>1482</v>
      </c>
      <c r="H574" s="14" t="s">
        <v>34</v>
      </c>
      <c r="J574" s="34">
        <v>42180</v>
      </c>
      <c r="K574" s="34">
        <v>43245</v>
      </c>
      <c r="L574" s="33">
        <v>27229905</v>
      </c>
    </row>
    <row r="575" spans="1:13" ht="15" customHeight="1">
      <c r="A575" s="32" t="s">
        <v>1483</v>
      </c>
      <c r="D575" s="50">
        <v>17877</v>
      </c>
      <c r="E575" s="14" t="s">
        <v>784</v>
      </c>
      <c r="F575" s="32" t="s">
        <v>52</v>
      </c>
      <c r="G575" s="32" t="s">
        <v>1383</v>
      </c>
      <c r="H575" s="14" t="s">
        <v>34</v>
      </c>
      <c r="J575" s="34">
        <v>42149</v>
      </c>
      <c r="K575" s="34">
        <v>43215</v>
      </c>
      <c r="L575" s="33">
        <v>204817099</v>
      </c>
    </row>
    <row r="576" spans="1:13" ht="15" customHeight="1">
      <c r="A576" s="32" t="s">
        <v>1484</v>
      </c>
      <c r="D576" s="50">
        <v>17877</v>
      </c>
      <c r="E576" s="14" t="s">
        <v>784</v>
      </c>
      <c r="F576" s="32" t="s">
        <v>52</v>
      </c>
      <c r="G576" s="32" t="s">
        <v>1383</v>
      </c>
      <c r="H576" s="14" t="s">
        <v>34</v>
      </c>
      <c r="J576" s="34">
        <v>42088</v>
      </c>
      <c r="K576" s="34">
        <v>43156</v>
      </c>
      <c r="L576" s="33">
        <v>26619744</v>
      </c>
    </row>
    <row r="577" spans="1:12" ht="15" customHeight="1">
      <c r="A577" s="32" t="s">
        <v>1485</v>
      </c>
      <c r="D577" s="50">
        <v>10155</v>
      </c>
      <c r="E577" s="14" t="s">
        <v>1486</v>
      </c>
      <c r="F577" s="32" t="s">
        <v>52</v>
      </c>
      <c r="G577" s="32" t="s">
        <v>62</v>
      </c>
      <c r="H577" s="14" t="s">
        <v>34</v>
      </c>
      <c r="J577" s="34">
        <v>42363</v>
      </c>
      <c r="K577" s="34">
        <v>43429</v>
      </c>
      <c r="L577" s="33">
        <v>102870400</v>
      </c>
    </row>
    <row r="578" spans="1:12" ht="15" customHeight="1">
      <c r="A578" s="32" t="s">
        <v>1487</v>
      </c>
      <c r="D578" s="50">
        <v>10155</v>
      </c>
      <c r="E578" s="14" t="s">
        <v>1486</v>
      </c>
      <c r="F578" s="32" t="s">
        <v>52</v>
      </c>
      <c r="G578" s="32" t="s">
        <v>62</v>
      </c>
      <c r="H578" s="14" t="s">
        <v>34</v>
      </c>
      <c r="J578" s="34">
        <v>42088</v>
      </c>
      <c r="K578" s="34">
        <v>43156</v>
      </c>
      <c r="L578" s="33">
        <v>102446158</v>
      </c>
    </row>
    <row r="579" spans="1:12" ht="15" customHeight="1">
      <c r="A579" s="32" t="s">
        <v>1488</v>
      </c>
      <c r="D579" s="50">
        <v>22497</v>
      </c>
      <c r="E579" s="14" t="s">
        <v>1489</v>
      </c>
      <c r="F579" s="32" t="s">
        <v>52</v>
      </c>
      <c r="G579" s="32" t="s">
        <v>1490</v>
      </c>
      <c r="H579" s="14" t="s">
        <v>34</v>
      </c>
      <c r="J579" s="34">
        <v>42160</v>
      </c>
      <c r="K579" s="34">
        <v>42465</v>
      </c>
      <c r="L579" s="33">
        <v>7918229</v>
      </c>
    </row>
    <row r="580" spans="1:12" ht="15" customHeight="1">
      <c r="A580" s="32" t="s">
        <v>1491</v>
      </c>
      <c r="D580" s="50" t="s">
        <v>1129</v>
      </c>
      <c r="E580" s="14" t="s">
        <v>1330</v>
      </c>
      <c r="F580" s="32" t="s">
        <v>52</v>
      </c>
      <c r="G580" s="32" t="s">
        <v>110</v>
      </c>
      <c r="H580" s="14" t="s">
        <v>34</v>
      </c>
      <c r="J580" s="34">
        <v>42088</v>
      </c>
      <c r="K580" s="34">
        <v>43521</v>
      </c>
      <c r="L580" s="33">
        <v>26252906</v>
      </c>
    </row>
    <row r="581" spans="1:12" ht="15" customHeight="1">
      <c r="A581" s="32" t="s">
        <v>1492</v>
      </c>
      <c r="D581" s="50" t="s">
        <v>1129</v>
      </c>
      <c r="E581" s="14" t="s">
        <v>1330</v>
      </c>
      <c r="F581" s="32" t="s">
        <v>52</v>
      </c>
      <c r="G581" s="32" t="s">
        <v>110</v>
      </c>
      <c r="H581" s="14" t="s">
        <v>34</v>
      </c>
      <c r="J581" s="34">
        <v>42353</v>
      </c>
      <c r="K581" s="34">
        <v>43419</v>
      </c>
      <c r="L581" s="33">
        <v>30108152</v>
      </c>
    </row>
    <row r="582" spans="1:12" ht="15" customHeight="1">
      <c r="A582" s="32" t="s">
        <v>1493</v>
      </c>
      <c r="D582" s="50" t="s">
        <v>1494</v>
      </c>
      <c r="E582" s="14" t="s">
        <v>1495</v>
      </c>
      <c r="F582" s="32" t="s">
        <v>52</v>
      </c>
      <c r="G582" s="32" t="s">
        <v>1496</v>
      </c>
      <c r="H582" s="14" t="s">
        <v>34</v>
      </c>
      <c r="J582" s="34">
        <v>42252</v>
      </c>
      <c r="K582" s="34">
        <v>42952</v>
      </c>
      <c r="L582" s="33">
        <v>123632784</v>
      </c>
    </row>
    <row r="583" spans="1:12" ht="15" customHeight="1">
      <c r="A583" s="32" t="s">
        <v>1497</v>
      </c>
      <c r="D583" s="50">
        <v>14869</v>
      </c>
      <c r="E583" s="14" t="s">
        <v>94</v>
      </c>
      <c r="F583" s="32" t="s">
        <v>52</v>
      </c>
      <c r="G583" s="32" t="s">
        <v>1498</v>
      </c>
      <c r="H583" s="14" t="s">
        <v>34</v>
      </c>
      <c r="J583" s="34">
        <v>42170</v>
      </c>
      <c r="K583" s="34">
        <v>43235</v>
      </c>
      <c r="L583" s="33">
        <v>25896483</v>
      </c>
    </row>
    <row r="584" spans="1:12" ht="15" customHeight="1">
      <c r="A584" s="32" t="s">
        <v>1499</v>
      </c>
      <c r="D584" s="50">
        <v>21398</v>
      </c>
      <c r="E584" s="14" t="s">
        <v>1500</v>
      </c>
      <c r="F584" s="32" t="s">
        <v>52</v>
      </c>
      <c r="G584" s="32" t="s">
        <v>1501</v>
      </c>
      <c r="H584" s="14" t="s">
        <v>34</v>
      </c>
      <c r="J584" s="34">
        <v>42083</v>
      </c>
      <c r="K584" s="34">
        <v>42510</v>
      </c>
      <c r="L584" s="33">
        <v>12272745</v>
      </c>
    </row>
    <row r="585" spans="1:12" ht="15" customHeight="1">
      <c r="A585" s="32" t="s">
        <v>1502</v>
      </c>
      <c r="D585" s="50">
        <v>21999</v>
      </c>
      <c r="E585" s="14" t="s">
        <v>1503</v>
      </c>
      <c r="F585" s="32" t="s">
        <v>52</v>
      </c>
      <c r="G585" s="32" t="s">
        <v>1504</v>
      </c>
      <c r="H585" s="14" t="s">
        <v>34</v>
      </c>
      <c r="J585" s="34">
        <v>42060</v>
      </c>
      <c r="K585" s="34">
        <v>43490</v>
      </c>
      <c r="L585" s="33">
        <v>30043184</v>
      </c>
    </row>
    <row r="586" spans="1:12" ht="15" customHeight="1">
      <c r="A586" s="32" t="s">
        <v>1505</v>
      </c>
      <c r="D586" s="50">
        <v>17618</v>
      </c>
      <c r="E586" s="14" t="s">
        <v>622</v>
      </c>
      <c r="F586" s="32" t="s">
        <v>52</v>
      </c>
      <c r="G586" s="32" t="s">
        <v>623</v>
      </c>
      <c r="H586" s="14" t="s">
        <v>34</v>
      </c>
      <c r="J586" s="34">
        <v>42060</v>
      </c>
      <c r="K586" s="34">
        <v>42941</v>
      </c>
      <c r="L586" s="33">
        <v>64220019</v>
      </c>
    </row>
    <row r="587" spans="1:12" ht="15" customHeight="1">
      <c r="A587" s="32" t="s">
        <v>1506</v>
      </c>
      <c r="D587" s="50">
        <v>22044</v>
      </c>
      <c r="E587" s="14" t="s">
        <v>1507</v>
      </c>
      <c r="F587" s="32" t="s">
        <v>52</v>
      </c>
      <c r="G587" s="32" t="s">
        <v>1508</v>
      </c>
      <c r="H587" s="14" t="s">
        <v>1509</v>
      </c>
      <c r="J587" s="34">
        <v>42060</v>
      </c>
      <c r="K587" s="34">
        <v>43125</v>
      </c>
      <c r="L587" s="33">
        <v>21554655</v>
      </c>
    </row>
    <row r="588" spans="1:12" ht="58.5" customHeight="1">
      <c r="A588" s="52" t="s">
        <v>1510</v>
      </c>
      <c r="D588" s="50" t="s">
        <v>855</v>
      </c>
      <c r="E588" s="14" t="s">
        <v>856</v>
      </c>
      <c r="F588" s="32" t="s">
        <v>52</v>
      </c>
      <c r="G588" s="32" t="s">
        <v>334</v>
      </c>
      <c r="H588" s="14" t="s">
        <v>34</v>
      </c>
      <c r="J588" s="34">
        <v>42149</v>
      </c>
      <c r="K588" s="34">
        <v>43215</v>
      </c>
      <c r="L588" s="33">
        <v>594554075</v>
      </c>
    </row>
    <row r="589" spans="1:12" ht="15" customHeight="1">
      <c r="A589" s="32" t="s">
        <v>1511</v>
      </c>
      <c r="D589" s="50">
        <v>22735</v>
      </c>
      <c r="E589" s="14" t="s">
        <v>1512</v>
      </c>
      <c r="F589" s="32" t="s">
        <v>52</v>
      </c>
      <c r="G589" s="32" t="s">
        <v>1513</v>
      </c>
      <c r="H589" s="14" t="s">
        <v>34</v>
      </c>
      <c r="J589" s="34">
        <v>42190</v>
      </c>
      <c r="K589" s="34">
        <v>42495</v>
      </c>
      <c r="L589" s="33">
        <v>21802121</v>
      </c>
    </row>
    <row r="590" spans="1:12" ht="15" customHeight="1">
      <c r="A590" s="32" t="s">
        <v>1514</v>
      </c>
      <c r="D590" s="50" t="s">
        <v>1515</v>
      </c>
      <c r="E590" s="14" t="s">
        <v>1516</v>
      </c>
      <c r="F590" s="32" t="s">
        <v>52</v>
      </c>
      <c r="G590" s="32" t="s">
        <v>1517</v>
      </c>
      <c r="H590" s="14" t="s">
        <v>34</v>
      </c>
      <c r="J590" s="34">
        <v>42190</v>
      </c>
      <c r="K590" s="34">
        <v>42891</v>
      </c>
      <c r="L590" s="33">
        <v>44046562</v>
      </c>
    </row>
    <row r="591" spans="1:12" ht="15" customHeight="1">
      <c r="A591" s="32" t="s">
        <v>1518</v>
      </c>
      <c r="D591" s="50">
        <v>17460</v>
      </c>
      <c r="E591" s="14" t="s">
        <v>742</v>
      </c>
      <c r="F591" s="32" t="s">
        <v>52</v>
      </c>
      <c r="G591" s="32" t="s">
        <v>524</v>
      </c>
      <c r="H591" s="14" t="s">
        <v>34</v>
      </c>
      <c r="J591" s="34">
        <v>42333</v>
      </c>
      <c r="K591" s="34">
        <v>43763</v>
      </c>
      <c r="L591" s="33">
        <v>29425424</v>
      </c>
    </row>
    <row r="592" spans="1:12" ht="43.5" customHeight="1">
      <c r="A592" s="52" t="s">
        <v>1519</v>
      </c>
      <c r="D592" s="50" t="s">
        <v>1520</v>
      </c>
      <c r="E592" s="54" t="s">
        <v>1521</v>
      </c>
      <c r="F592" s="32" t="s">
        <v>52</v>
      </c>
      <c r="G592" s="32" t="s">
        <v>66</v>
      </c>
      <c r="H592" s="14" t="s">
        <v>34</v>
      </c>
      <c r="J592" s="34">
        <v>41968</v>
      </c>
      <c r="K592" s="34">
        <v>43398</v>
      </c>
      <c r="L592" s="33">
        <v>634782540</v>
      </c>
    </row>
    <row r="593" spans="1:12" ht="27.75" customHeight="1">
      <c r="A593" s="32" t="s">
        <v>1522</v>
      </c>
      <c r="D593" s="50">
        <v>11061</v>
      </c>
      <c r="E593" s="14" t="s">
        <v>1523</v>
      </c>
      <c r="F593" s="32" t="s">
        <v>52</v>
      </c>
      <c r="G593" s="52" t="s">
        <v>1524</v>
      </c>
      <c r="H593" s="14" t="s">
        <v>34</v>
      </c>
      <c r="J593" s="34">
        <v>42060</v>
      </c>
      <c r="K593" s="34">
        <v>43490</v>
      </c>
      <c r="L593" s="33">
        <v>30043172</v>
      </c>
    </row>
    <row r="594" spans="1:12" ht="15" customHeight="1">
      <c r="A594" s="32" t="s">
        <v>1525</v>
      </c>
      <c r="D594" s="50">
        <v>13296</v>
      </c>
      <c r="E594" s="14" t="s">
        <v>1526</v>
      </c>
      <c r="F594" s="32" t="s">
        <v>52</v>
      </c>
      <c r="G594" s="32" t="s">
        <v>1527</v>
      </c>
      <c r="H594" s="14" t="s">
        <v>34</v>
      </c>
      <c r="J594" s="34">
        <v>42109</v>
      </c>
      <c r="K594" s="34">
        <v>42993</v>
      </c>
      <c r="L594" s="33">
        <v>103855472</v>
      </c>
    </row>
    <row r="595" spans="1:12" ht="15" customHeight="1">
      <c r="A595" s="32" t="s">
        <v>1528</v>
      </c>
      <c r="D595" s="50">
        <v>22344</v>
      </c>
      <c r="E595" s="14" t="s">
        <v>1529</v>
      </c>
      <c r="F595" s="32" t="s">
        <v>52</v>
      </c>
      <c r="G595" s="32" t="s">
        <v>1530</v>
      </c>
      <c r="H595" s="14" t="s">
        <v>1531</v>
      </c>
      <c r="J595" s="34">
        <v>42119</v>
      </c>
      <c r="K595" s="34">
        <v>43549</v>
      </c>
      <c r="L595" s="33">
        <v>27994425</v>
      </c>
    </row>
    <row r="596" spans="1:12" ht="15" customHeight="1">
      <c r="A596" s="32" t="s">
        <v>1532</v>
      </c>
      <c r="D596" s="50">
        <v>16520</v>
      </c>
      <c r="E596" s="14" t="s">
        <v>165</v>
      </c>
      <c r="F596" s="32" t="s">
        <v>52</v>
      </c>
      <c r="G596" s="32" t="s">
        <v>1533</v>
      </c>
      <c r="H596" s="14" t="s">
        <v>34</v>
      </c>
      <c r="J596" s="34">
        <v>42119</v>
      </c>
      <c r="K596" s="34">
        <v>42819</v>
      </c>
      <c r="L596" s="33">
        <v>148529832</v>
      </c>
    </row>
    <row r="597" spans="1:12" ht="15" customHeight="1">
      <c r="A597" s="32" t="s">
        <v>1534</v>
      </c>
      <c r="D597" s="50">
        <v>15181</v>
      </c>
      <c r="E597" s="14" t="s">
        <v>219</v>
      </c>
      <c r="F597" s="32" t="s">
        <v>52</v>
      </c>
      <c r="G597" s="32" t="s">
        <v>1535</v>
      </c>
      <c r="H597" s="14" t="s">
        <v>80</v>
      </c>
      <c r="J597" s="34">
        <v>42088</v>
      </c>
      <c r="K597" s="34">
        <v>43156</v>
      </c>
      <c r="L597" s="33">
        <v>50900430</v>
      </c>
    </row>
    <row r="598" spans="1:12" ht="15" customHeight="1">
      <c r="A598" s="32" t="s">
        <v>1536</v>
      </c>
      <c r="D598" s="50">
        <v>21466</v>
      </c>
      <c r="E598" s="14" t="s">
        <v>1537</v>
      </c>
      <c r="F598" s="32" t="s">
        <v>52</v>
      </c>
      <c r="G598" s="32" t="s">
        <v>1538</v>
      </c>
      <c r="H598" s="14" t="s">
        <v>34</v>
      </c>
      <c r="J598" s="34">
        <v>42088</v>
      </c>
      <c r="K598" s="34">
        <v>43521</v>
      </c>
      <c r="L598" s="33">
        <v>35967744</v>
      </c>
    </row>
    <row r="599" spans="1:12" ht="15" customHeight="1">
      <c r="A599" s="32" t="s">
        <v>1539</v>
      </c>
      <c r="D599" s="50">
        <v>21644</v>
      </c>
      <c r="E599" s="14" t="s">
        <v>1540</v>
      </c>
      <c r="F599" s="32" t="s">
        <v>52</v>
      </c>
      <c r="G599" s="32" t="s">
        <v>1541</v>
      </c>
      <c r="H599" s="14" t="s">
        <v>34</v>
      </c>
      <c r="J599" s="34">
        <v>42088</v>
      </c>
      <c r="K599" s="34">
        <v>43521</v>
      </c>
      <c r="L599" s="33">
        <v>30043172</v>
      </c>
    </row>
    <row r="600" spans="1:12" ht="15" customHeight="1">
      <c r="A600" s="32" t="s">
        <v>1542</v>
      </c>
      <c r="D600" s="50">
        <v>5298</v>
      </c>
      <c r="E600" s="14" t="s">
        <v>1543</v>
      </c>
      <c r="F600" s="32" t="s">
        <v>52</v>
      </c>
      <c r="G600" s="32" t="s">
        <v>1544</v>
      </c>
      <c r="H600" s="14" t="s">
        <v>34</v>
      </c>
      <c r="J600" s="34">
        <v>42088</v>
      </c>
      <c r="K600" s="34">
        <v>43521</v>
      </c>
      <c r="L600" s="33">
        <v>27110393</v>
      </c>
    </row>
    <row r="601" spans="1:12" ht="45" customHeight="1">
      <c r="A601" s="52" t="s">
        <v>1545</v>
      </c>
      <c r="D601" s="50">
        <v>8529</v>
      </c>
      <c r="E601" s="14" t="s">
        <v>124</v>
      </c>
      <c r="F601" s="32" t="s">
        <v>52</v>
      </c>
      <c r="G601" s="52" t="s">
        <v>1546</v>
      </c>
      <c r="H601" s="14" t="s">
        <v>34</v>
      </c>
      <c r="J601" s="34">
        <v>42078</v>
      </c>
      <c r="K601" s="34">
        <v>42962</v>
      </c>
      <c r="L601" s="33">
        <v>138416164</v>
      </c>
    </row>
    <row r="602" spans="1:12" ht="15" customHeight="1">
      <c r="A602" s="32" t="s">
        <v>1549</v>
      </c>
      <c r="D602" s="50">
        <v>22786</v>
      </c>
      <c r="E602" s="14" t="s">
        <v>1547</v>
      </c>
      <c r="F602" s="32" t="s">
        <v>52</v>
      </c>
      <c r="G602" s="32" t="s">
        <v>1548</v>
      </c>
      <c r="H602" s="14" t="s">
        <v>34</v>
      </c>
      <c r="J602" s="34">
        <v>42272</v>
      </c>
      <c r="K602" s="34">
        <v>43337</v>
      </c>
      <c r="L602" s="33">
        <v>30807268</v>
      </c>
    </row>
    <row r="603" spans="1:12" ht="15" customHeight="1">
      <c r="A603" s="32" t="s">
        <v>1550</v>
      </c>
      <c r="D603" s="50">
        <v>22786</v>
      </c>
      <c r="E603" s="14" t="s">
        <v>1547</v>
      </c>
      <c r="F603" s="32" t="s">
        <v>52</v>
      </c>
      <c r="G603" s="32" t="s">
        <v>1548</v>
      </c>
      <c r="H603" s="14" t="s">
        <v>34</v>
      </c>
      <c r="J603" s="34">
        <v>42149</v>
      </c>
      <c r="K603" s="34">
        <v>43215</v>
      </c>
      <c r="L603" s="33">
        <v>35740153</v>
      </c>
    </row>
    <row r="604" spans="1:12" ht="15" customHeight="1">
      <c r="A604" s="32" t="s">
        <v>1551</v>
      </c>
      <c r="D604" s="50">
        <v>22136</v>
      </c>
      <c r="E604" s="14" t="s">
        <v>1552</v>
      </c>
      <c r="F604" s="32" t="s">
        <v>52</v>
      </c>
      <c r="G604" s="32" t="s">
        <v>216</v>
      </c>
      <c r="H604" s="14" t="s">
        <v>34</v>
      </c>
      <c r="J604" s="34">
        <v>42078</v>
      </c>
      <c r="K604" s="34">
        <v>42781</v>
      </c>
      <c r="L604" s="33">
        <v>18660317</v>
      </c>
    </row>
    <row r="605" spans="1:12" ht="15" customHeight="1">
      <c r="A605" s="32" t="s">
        <v>1553</v>
      </c>
      <c r="D605" s="50">
        <v>22272</v>
      </c>
      <c r="E605" s="14" t="s">
        <v>1431</v>
      </c>
      <c r="F605" s="32" t="s">
        <v>52</v>
      </c>
      <c r="G605" s="32" t="s">
        <v>1432</v>
      </c>
      <c r="H605" s="14" t="s">
        <v>34</v>
      </c>
      <c r="J605" s="34">
        <v>42119</v>
      </c>
      <c r="K605" s="34">
        <v>43549</v>
      </c>
      <c r="L605" s="33">
        <v>31900664</v>
      </c>
    </row>
    <row r="606" spans="1:12" ht="29.25" customHeight="1">
      <c r="A606" s="52" t="s">
        <v>1554</v>
      </c>
      <c r="D606" s="50">
        <v>22452</v>
      </c>
      <c r="E606" s="14" t="s">
        <v>1555</v>
      </c>
      <c r="F606" s="32" t="s">
        <v>52</v>
      </c>
      <c r="G606" s="32" t="s">
        <v>1556</v>
      </c>
      <c r="H606" s="14" t="s">
        <v>34</v>
      </c>
      <c r="J606" s="34">
        <v>42119</v>
      </c>
      <c r="K606" s="34">
        <v>43184</v>
      </c>
      <c r="L606" s="33">
        <v>80707056</v>
      </c>
    </row>
    <row r="607" spans="1:12" ht="15" customHeight="1">
      <c r="A607" s="32" t="s">
        <v>1557</v>
      </c>
      <c r="D607" s="50">
        <v>19046</v>
      </c>
      <c r="E607" s="14" t="s">
        <v>480</v>
      </c>
      <c r="F607" s="32" t="s">
        <v>52</v>
      </c>
      <c r="G607" s="32" t="s">
        <v>481</v>
      </c>
      <c r="H607" s="14" t="s">
        <v>34</v>
      </c>
      <c r="J607" s="34">
        <v>42088</v>
      </c>
      <c r="K607" s="34">
        <v>43156</v>
      </c>
      <c r="L607" s="33">
        <v>31584075</v>
      </c>
    </row>
    <row r="608" spans="1:12" ht="15" customHeight="1">
      <c r="A608" s="32" t="s">
        <v>1558</v>
      </c>
      <c r="D608" s="50">
        <v>19046</v>
      </c>
      <c r="E608" s="14" t="s">
        <v>480</v>
      </c>
      <c r="F608" s="32" t="s">
        <v>52</v>
      </c>
      <c r="G608" s="32" t="s">
        <v>481</v>
      </c>
      <c r="H608" s="14" t="s">
        <v>34</v>
      </c>
      <c r="J608" s="34">
        <v>42088</v>
      </c>
      <c r="K608" s="34">
        <v>43156</v>
      </c>
      <c r="L608" s="33">
        <v>18846454</v>
      </c>
    </row>
    <row r="609" spans="1:12" ht="15" customHeight="1">
      <c r="A609" s="32" t="s">
        <v>1559</v>
      </c>
      <c r="D609" s="50">
        <v>22077</v>
      </c>
      <c r="E609" s="14" t="s">
        <v>1560</v>
      </c>
      <c r="F609" s="32" t="s">
        <v>52</v>
      </c>
      <c r="G609" s="32" t="s">
        <v>1561</v>
      </c>
      <c r="H609" s="14" t="s">
        <v>34</v>
      </c>
      <c r="J609" s="34">
        <v>42078</v>
      </c>
      <c r="K609" s="34">
        <v>43146</v>
      </c>
      <c r="L609" s="33">
        <v>27931785</v>
      </c>
    </row>
    <row r="610" spans="1:12" ht="15" customHeight="1">
      <c r="A610" s="32" t="s">
        <v>1562</v>
      </c>
      <c r="D610" s="50">
        <v>23374</v>
      </c>
      <c r="E610" s="14" t="s">
        <v>1563</v>
      </c>
      <c r="F610" s="32" t="s">
        <v>52</v>
      </c>
      <c r="G610" s="32" t="s">
        <v>1564</v>
      </c>
      <c r="H610" s="14" t="s">
        <v>34</v>
      </c>
      <c r="J610" s="34">
        <v>42267</v>
      </c>
      <c r="K610" s="34">
        <v>43301</v>
      </c>
      <c r="L610" s="33">
        <v>19526870</v>
      </c>
    </row>
    <row r="611" spans="1:12" ht="15" customHeight="1">
      <c r="A611" s="32" t="s">
        <v>1565</v>
      </c>
      <c r="D611" s="50" t="s">
        <v>763</v>
      </c>
      <c r="E611" s="14" t="s">
        <v>1566</v>
      </c>
      <c r="F611" s="32" t="s">
        <v>52</v>
      </c>
      <c r="G611" s="32" t="s">
        <v>1567</v>
      </c>
      <c r="H611" s="14" t="s">
        <v>34</v>
      </c>
      <c r="J611" s="34">
        <v>42241</v>
      </c>
      <c r="K611" s="34">
        <v>43306</v>
      </c>
      <c r="L611" s="33">
        <v>165666435</v>
      </c>
    </row>
    <row r="612" spans="1:12" ht="15" customHeight="1">
      <c r="A612" s="32" t="s">
        <v>1568</v>
      </c>
      <c r="D612" s="50">
        <v>21493</v>
      </c>
      <c r="E612" s="14" t="s">
        <v>799</v>
      </c>
      <c r="F612" s="32" t="s">
        <v>52</v>
      </c>
      <c r="G612" s="32" t="s">
        <v>800</v>
      </c>
      <c r="H612" s="14" t="s">
        <v>34</v>
      </c>
      <c r="J612" s="34">
        <v>42241</v>
      </c>
      <c r="K612" s="34">
        <v>42760</v>
      </c>
      <c r="L612" s="33">
        <v>34232773</v>
      </c>
    </row>
    <row r="613" spans="1:12" ht="15" customHeight="1">
      <c r="A613" s="32" t="s">
        <v>1569</v>
      </c>
      <c r="D613" s="50">
        <v>9772</v>
      </c>
      <c r="E613" s="14" t="s">
        <v>1570</v>
      </c>
      <c r="F613" s="32" t="s">
        <v>52</v>
      </c>
      <c r="G613" s="32" t="s">
        <v>1571</v>
      </c>
      <c r="H613" s="14" t="s">
        <v>34</v>
      </c>
      <c r="J613" s="34">
        <v>42231</v>
      </c>
      <c r="K613" s="34">
        <v>43296</v>
      </c>
      <c r="L613" s="33">
        <v>190116915</v>
      </c>
    </row>
    <row r="614" spans="1:12" ht="15" customHeight="1">
      <c r="A614" s="32" t="s">
        <v>1572</v>
      </c>
      <c r="D614" s="50">
        <v>23334</v>
      </c>
      <c r="E614" s="14" t="s">
        <v>1573</v>
      </c>
      <c r="F614" s="32" t="s">
        <v>52</v>
      </c>
      <c r="G614" s="32" t="s">
        <v>1574</v>
      </c>
      <c r="H614" s="14" t="s">
        <v>34</v>
      </c>
      <c r="J614" s="34">
        <v>42231</v>
      </c>
      <c r="K614" s="34">
        <v>43115</v>
      </c>
      <c r="L614" s="33">
        <v>68657884</v>
      </c>
    </row>
    <row r="615" spans="1:12" ht="15" customHeight="1">
      <c r="A615" s="32" t="s">
        <v>1575</v>
      </c>
      <c r="D615" s="50" t="s">
        <v>999</v>
      </c>
      <c r="E615" s="14" t="s">
        <v>668</v>
      </c>
      <c r="F615" s="32" t="s">
        <v>52</v>
      </c>
      <c r="G615" s="32" t="s">
        <v>669</v>
      </c>
      <c r="H615" s="14" t="s">
        <v>34</v>
      </c>
      <c r="J615" s="34">
        <v>42180</v>
      </c>
      <c r="K615" s="34">
        <v>43610</v>
      </c>
      <c r="L615" s="33">
        <v>20462747</v>
      </c>
    </row>
    <row r="616" spans="1:12" ht="15" customHeight="1">
      <c r="A616" s="32" t="s">
        <v>1576</v>
      </c>
      <c r="D616" s="50">
        <v>17473</v>
      </c>
      <c r="E616" s="14" t="s">
        <v>474</v>
      </c>
      <c r="F616" s="32" t="s">
        <v>52</v>
      </c>
      <c r="G616" s="32" t="s">
        <v>475</v>
      </c>
      <c r="H616" s="14" t="s">
        <v>34</v>
      </c>
      <c r="J616" s="34">
        <v>42180</v>
      </c>
      <c r="K616" s="34">
        <v>43064</v>
      </c>
      <c r="L616" s="33">
        <v>102619070</v>
      </c>
    </row>
    <row r="617" spans="1:12" ht="15" customHeight="1">
      <c r="A617" s="32" t="s">
        <v>1577</v>
      </c>
      <c r="D617" s="50">
        <v>5214</v>
      </c>
      <c r="E617" s="14" t="s">
        <v>1578</v>
      </c>
      <c r="F617" s="32" t="s">
        <v>52</v>
      </c>
      <c r="G617" s="32" t="s">
        <v>1579</v>
      </c>
      <c r="H617" s="14" t="s">
        <v>34</v>
      </c>
      <c r="J617" s="34">
        <v>42180</v>
      </c>
      <c r="K617" s="34">
        <v>43064</v>
      </c>
      <c r="L617" s="33">
        <v>110811092</v>
      </c>
    </row>
    <row r="618" spans="1:12" ht="15" customHeight="1">
      <c r="A618" s="32" t="s">
        <v>1580</v>
      </c>
      <c r="D618" s="50">
        <v>22874</v>
      </c>
      <c r="E618" s="14" t="s">
        <v>1581</v>
      </c>
      <c r="F618" s="32" t="s">
        <v>52</v>
      </c>
      <c r="G618" s="32" t="s">
        <v>1582</v>
      </c>
      <c r="H618" s="14" t="s">
        <v>34</v>
      </c>
      <c r="J618" s="34">
        <v>42170</v>
      </c>
      <c r="K618" s="34">
        <v>43600</v>
      </c>
      <c r="L618" s="33">
        <v>29654032</v>
      </c>
    </row>
    <row r="619" spans="1:12" ht="15" customHeight="1">
      <c r="A619" s="32" t="s">
        <v>1583</v>
      </c>
      <c r="D619" s="50">
        <v>22697</v>
      </c>
      <c r="E619" s="14" t="s">
        <v>1584</v>
      </c>
      <c r="F619" s="32" t="s">
        <v>52</v>
      </c>
      <c r="G619" s="32" t="s">
        <v>1585</v>
      </c>
      <c r="H619" s="14" t="s">
        <v>34</v>
      </c>
      <c r="J619" s="34">
        <v>42170</v>
      </c>
      <c r="K619" s="34">
        <v>43600</v>
      </c>
      <c r="L619" s="33">
        <v>15995308</v>
      </c>
    </row>
    <row r="620" spans="1:12" ht="15" customHeight="1">
      <c r="A620" s="32" t="s">
        <v>1586</v>
      </c>
      <c r="D620" s="50">
        <v>23286</v>
      </c>
      <c r="E620" s="14" t="s">
        <v>1587</v>
      </c>
      <c r="F620" s="32" t="s">
        <v>52</v>
      </c>
      <c r="G620" s="32" t="s">
        <v>1588</v>
      </c>
      <c r="H620" s="14" t="s">
        <v>34</v>
      </c>
      <c r="J620" s="34">
        <v>42241</v>
      </c>
      <c r="K620" s="34">
        <v>43306</v>
      </c>
      <c r="L620" s="33">
        <v>108491492</v>
      </c>
    </row>
    <row r="621" spans="1:12" ht="15" customHeight="1">
      <c r="A621" s="32" t="s">
        <v>1589</v>
      </c>
      <c r="D621" s="50" t="s">
        <v>1590</v>
      </c>
      <c r="E621" s="14" t="s">
        <v>269</v>
      </c>
      <c r="F621" s="32" t="s">
        <v>52</v>
      </c>
      <c r="G621" s="32" t="s">
        <v>1591</v>
      </c>
      <c r="H621" s="14" t="s">
        <v>34</v>
      </c>
      <c r="J621" s="34">
        <v>42231</v>
      </c>
      <c r="K621" s="34">
        <v>43296</v>
      </c>
      <c r="L621" s="33">
        <v>40876150</v>
      </c>
    </row>
    <row r="622" spans="1:12" ht="15" customHeight="1">
      <c r="A622" s="32" t="s">
        <v>1592</v>
      </c>
      <c r="D622" s="50">
        <v>20359</v>
      </c>
      <c r="E622" s="14" t="s">
        <v>861</v>
      </c>
      <c r="F622" s="32" t="s">
        <v>52</v>
      </c>
      <c r="G622" s="32" t="s">
        <v>862</v>
      </c>
      <c r="H622" s="14" t="s">
        <v>34</v>
      </c>
      <c r="J622" s="34">
        <v>42180</v>
      </c>
      <c r="K622" s="34">
        <v>43245</v>
      </c>
      <c r="L622" s="33">
        <v>39810287</v>
      </c>
    </row>
    <row r="623" spans="1:12" ht="27.75" customHeight="1">
      <c r="A623" s="52" t="s">
        <v>1593</v>
      </c>
      <c r="D623" s="50">
        <v>21610</v>
      </c>
      <c r="E623" s="14" t="s">
        <v>1594</v>
      </c>
      <c r="F623" s="32" t="s">
        <v>52</v>
      </c>
      <c r="G623" s="32" t="s">
        <v>1595</v>
      </c>
      <c r="H623" s="14" t="s">
        <v>34</v>
      </c>
      <c r="J623" s="34">
        <v>42060</v>
      </c>
      <c r="K623" s="34">
        <v>43490</v>
      </c>
      <c r="L623" s="33">
        <v>65412104</v>
      </c>
    </row>
    <row r="624" spans="1:12" ht="15" customHeight="1">
      <c r="A624" s="32" t="s">
        <v>1596</v>
      </c>
      <c r="D624" s="50">
        <v>23658</v>
      </c>
      <c r="E624" s="14" t="s">
        <v>1597</v>
      </c>
      <c r="F624" s="32" t="s">
        <v>52</v>
      </c>
      <c r="G624" s="32" t="s">
        <v>1598</v>
      </c>
      <c r="H624" s="14" t="s">
        <v>34</v>
      </c>
      <c r="J624" s="34">
        <v>42302</v>
      </c>
      <c r="K624" s="34">
        <v>43368</v>
      </c>
      <c r="L624" s="33">
        <v>361976092</v>
      </c>
    </row>
    <row r="625" spans="1:12" ht="15" customHeight="1">
      <c r="A625" s="32" t="s">
        <v>1599</v>
      </c>
      <c r="D625" s="50">
        <v>18003</v>
      </c>
      <c r="E625" s="14" t="s">
        <v>1600</v>
      </c>
      <c r="F625" s="32" t="s">
        <v>52</v>
      </c>
      <c r="G625" s="32" t="s">
        <v>1601</v>
      </c>
      <c r="H625" s="14" t="s">
        <v>34</v>
      </c>
      <c r="J625" s="34">
        <v>42149</v>
      </c>
      <c r="K625" s="34">
        <v>43215</v>
      </c>
      <c r="L625" s="33">
        <v>56397235</v>
      </c>
    </row>
    <row r="626" spans="1:12" ht="15" customHeight="1">
      <c r="A626" s="32" t="s">
        <v>1534</v>
      </c>
      <c r="D626" s="50">
        <v>15181</v>
      </c>
      <c r="E626" s="14" t="s">
        <v>219</v>
      </c>
      <c r="F626" s="32" t="s">
        <v>52</v>
      </c>
      <c r="G626" s="32" t="s">
        <v>1602</v>
      </c>
      <c r="H626" s="14" t="s">
        <v>34</v>
      </c>
      <c r="J626" s="34">
        <v>42088</v>
      </c>
      <c r="K626" s="34">
        <v>43156</v>
      </c>
      <c r="L626" s="33">
        <v>50900430</v>
      </c>
    </row>
    <row r="627" spans="1:12" ht="29.25" customHeight="1">
      <c r="A627" s="52" t="s">
        <v>1603</v>
      </c>
      <c r="D627" s="50" t="s">
        <v>910</v>
      </c>
      <c r="E627" s="14" t="s">
        <v>1604</v>
      </c>
      <c r="F627" s="32" t="s">
        <v>52</v>
      </c>
      <c r="G627" s="52" t="s">
        <v>1605</v>
      </c>
      <c r="H627" s="14" t="s">
        <v>34</v>
      </c>
      <c r="J627" s="34">
        <v>42088</v>
      </c>
      <c r="K627" s="34">
        <v>43156</v>
      </c>
      <c r="L627" s="33">
        <v>190948809</v>
      </c>
    </row>
    <row r="628" spans="1:12" ht="15" customHeight="1">
      <c r="A628" s="32" t="s">
        <v>1606</v>
      </c>
      <c r="D628" s="50" t="s">
        <v>910</v>
      </c>
      <c r="E628" s="14" t="s">
        <v>1604</v>
      </c>
      <c r="F628" s="32" t="s">
        <v>52</v>
      </c>
      <c r="G628" s="32" t="s">
        <v>1607</v>
      </c>
      <c r="H628" s="14" t="s">
        <v>34</v>
      </c>
      <c r="J628" s="34">
        <v>42200</v>
      </c>
      <c r="K628" s="34">
        <v>43631</v>
      </c>
      <c r="L628" s="33">
        <v>29670993</v>
      </c>
    </row>
    <row r="629" spans="1:12" ht="15" customHeight="1">
      <c r="A629" s="32" t="s">
        <v>1608</v>
      </c>
      <c r="D629" s="50">
        <v>22808</v>
      </c>
      <c r="E629" s="14" t="s">
        <v>1609</v>
      </c>
      <c r="F629" s="32" t="s">
        <v>52</v>
      </c>
      <c r="G629" s="32" t="s">
        <v>1610</v>
      </c>
      <c r="H629" s="14" t="s">
        <v>34</v>
      </c>
      <c r="J629" s="34">
        <v>42292</v>
      </c>
      <c r="K629" s="34">
        <v>43358</v>
      </c>
      <c r="L629" s="33">
        <v>36298207</v>
      </c>
    </row>
    <row r="630" spans="1:12" ht="15" customHeight="1">
      <c r="A630" s="32" t="s">
        <v>1611</v>
      </c>
      <c r="D630" s="50" t="s">
        <v>901</v>
      </c>
      <c r="E630" s="14" t="s">
        <v>283</v>
      </c>
      <c r="F630" s="32" t="s">
        <v>52</v>
      </c>
      <c r="G630" s="32" t="s">
        <v>1612</v>
      </c>
      <c r="H630" s="14" t="s">
        <v>34</v>
      </c>
      <c r="J630" s="34">
        <v>42149</v>
      </c>
      <c r="K630" s="34">
        <v>43215</v>
      </c>
      <c r="L630" s="33">
        <v>64896912</v>
      </c>
    </row>
    <row r="631" spans="1:12" ht="15" customHeight="1">
      <c r="A631" s="32" t="s">
        <v>1613</v>
      </c>
      <c r="D631" s="50" t="s">
        <v>901</v>
      </c>
      <c r="E631" s="14" t="s">
        <v>283</v>
      </c>
      <c r="F631" s="32" t="s">
        <v>52</v>
      </c>
      <c r="G631" s="32" t="s">
        <v>1612</v>
      </c>
      <c r="H631" s="14" t="s">
        <v>34</v>
      </c>
      <c r="J631" s="34">
        <v>42029</v>
      </c>
      <c r="K631" s="34">
        <v>43094</v>
      </c>
      <c r="L631" s="33">
        <v>166588119</v>
      </c>
    </row>
    <row r="632" spans="1:12" ht="15" customHeight="1">
      <c r="A632" s="32" t="s">
        <v>1614</v>
      </c>
      <c r="D632" s="50">
        <v>22095</v>
      </c>
      <c r="E632" s="14" t="s">
        <v>1615</v>
      </c>
      <c r="F632" s="32" t="s">
        <v>52</v>
      </c>
      <c r="G632" s="32" t="s">
        <v>1616</v>
      </c>
      <c r="H632" s="14" t="s">
        <v>34</v>
      </c>
      <c r="J632" s="34">
        <v>42078</v>
      </c>
      <c r="K632" s="34">
        <v>43174</v>
      </c>
      <c r="L632" s="33">
        <v>23412865</v>
      </c>
    </row>
    <row r="633" spans="1:12" ht="15" customHeight="1">
      <c r="A633" s="32" t="s">
        <v>1617</v>
      </c>
      <c r="D633" s="50">
        <v>17048</v>
      </c>
      <c r="E633" s="14" t="s">
        <v>1618</v>
      </c>
      <c r="F633" s="32" t="s">
        <v>52</v>
      </c>
      <c r="G633" s="32" t="s">
        <v>1619</v>
      </c>
      <c r="H633" s="14" t="s">
        <v>34</v>
      </c>
      <c r="J633" s="34">
        <v>42019</v>
      </c>
      <c r="K633" s="34">
        <v>43084</v>
      </c>
      <c r="L633" s="33">
        <v>89683220</v>
      </c>
    </row>
    <row r="634" spans="1:12" ht="15" customHeight="1">
      <c r="A634" s="32" t="s">
        <v>1620</v>
      </c>
      <c r="D634" s="50">
        <v>17048</v>
      </c>
      <c r="E634" s="14" t="s">
        <v>1618</v>
      </c>
      <c r="F634" s="32" t="s">
        <v>52</v>
      </c>
      <c r="G634" s="32" t="s">
        <v>1619</v>
      </c>
      <c r="H634" s="14" t="s">
        <v>34</v>
      </c>
      <c r="J634" s="34">
        <v>42333</v>
      </c>
      <c r="K634" s="34">
        <v>43398</v>
      </c>
      <c r="L634" s="33">
        <v>57189285</v>
      </c>
    </row>
    <row r="635" spans="1:12" ht="15" customHeight="1">
      <c r="A635" s="32" t="s">
        <v>1621</v>
      </c>
      <c r="D635" s="50">
        <v>8100</v>
      </c>
      <c r="E635" s="14" t="s">
        <v>1622</v>
      </c>
      <c r="F635" s="32" t="s">
        <v>52</v>
      </c>
      <c r="G635" s="32" t="s">
        <v>1623</v>
      </c>
      <c r="H635" s="14" t="s">
        <v>34</v>
      </c>
      <c r="J635" s="34">
        <v>42170</v>
      </c>
      <c r="K635" s="34">
        <v>43235</v>
      </c>
      <c r="L635" s="33">
        <v>34553466</v>
      </c>
    </row>
    <row r="636" spans="1:12" ht="15" customHeight="1">
      <c r="A636" s="32" t="s">
        <v>1624</v>
      </c>
      <c r="D636" s="50" t="s">
        <v>943</v>
      </c>
      <c r="E636" s="14" t="s">
        <v>535</v>
      </c>
      <c r="F636" s="32" t="s">
        <v>52</v>
      </c>
      <c r="G636" s="32" t="s">
        <v>238</v>
      </c>
      <c r="H636" s="14" t="s">
        <v>34</v>
      </c>
      <c r="J636" s="34">
        <v>42088</v>
      </c>
      <c r="K636" s="34">
        <v>43156</v>
      </c>
      <c r="L636" s="33">
        <v>31074750</v>
      </c>
    </row>
    <row r="637" spans="1:12" ht="15" customHeight="1">
      <c r="A637" s="32" t="s">
        <v>1625</v>
      </c>
      <c r="D637" s="50" t="s">
        <v>1626</v>
      </c>
      <c r="E637" s="14" t="s">
        <v>1627</v>
      </c>
      <c r="F637" s="32" t="s">
        <v>52</v>
      </c>
      <c r="G637" s="32" t="s">
        <v>86</v>
      </c>
      <c r="H637" s="14" t="s">
        <v>34</v>
      </c>
      <c r="J637" s="34">
        <v>42099</v>
      </c>
      <c r="K637" s="34">
        <v>42799</v>
      </c>
      <c r="L637" s="33">
        <v>76651704</v>
      </c>
    </row>
    <row r="638" spans="1:12" ht="27" customHeight="1">
      <c r="A638" s="32" t="s">
        <v>1628</v>
      </c>
      <c r="D638" s="50" t="s">
        <v>808</v>
      </c>
      <c r="E638" s="54" t="s">
        <v>1629</v>
      </c>
      <c r="F638" s="32" t="s">
        <v>52</v>
      </c>
      <c r="G638" s="32" t="s">
        <v>1630</v>
      </c>
      <c r="H638" s="14" t="s">
        <v>34</v>
      </c>
      <c r="J638" s="34">
        <v>42088</v>
      </c>
      <c r="K638" s="34">
        <v>43156</v>
      </c>
      <c r="L638" s="33">
        <v>25648035</v>
      </c>
    </row>
    <row r="639" spans="1:12" ht="15" customHeight="1">
      <c r="A639" s="32" t="s">
        <v>1631</v>
      </c>
      <c r="D639" s="50">
        <v>19050</v>
      </c>
      <c r="E639" s="14" t="s">
        <v>1632</v>
      </c>
      <c r="F639" s="32" t="s">
        <v>52</v>
      </c>
      <c r="G639" s="32" t="s">
        <v>1633</v>
      </c>
      <c r="H639" s="14" t="s">
        <v>34</v>
      </c>
      <c r="J639" s="34">
        <v>42068</v>
      </c>
      <c r="K639" s="34">
        <v>42830</v>
      </c>
      <c r="L639" s="33">
        <v>13192452</v>
      </c>
    </row>
    <row r="640" spans="1:12" ht="15" customHeight="1">
      <c r="A640" s="32" t="s">
        <v>1634</v>
      </c>
      <c r="D640" s="50" t="s">
        <v>961</v>
      </c>
      <c r="E640" s="14" t="s">
        <v>591</v>
      </c>
      <c r="F640" s="32" t="s">
        <v>52</v>
      </c>
      <c r="G640" s="32" t="s">
        <v>592</v>
      </c>
      <c r="H640" s="14" t="s">
        <v>34</v>
      </c>
      <c r="J640" s="34">
        <v>42119</v>
      </c>
      <c r="K640" s="34">
        <v>43184</v>
      </c>
      <c r="L640" s="33">
        <v>38572896</v>
      </c>
    </row>
    <row r="641" spans="1:12" ht="15" customHeight="1">
      <c r="A641" s="32" t="s">
        <v>1635</v>
      </c>
      <c r="D641" s="50" t="s">
        <v>948</v>
      </c>
      <c r="E641" s="14" t="s">
        <v>400</v>
      </c>
      <c r="F641" s="32" t="s">
        <v>52</v>
      </c>
      <c r="G641" s="32" t="s">
        <v>550</v>
      </c>
      <c r="H641" s="14" t="s">
        <v>34</v>
      </c>
      <c r="J641" s="34">
        <v>42119</v>
      </c>
      <c r="K641" s="34">
        <v>43003</v>
      </c>
      <c r="L641" s="33">
        <v>11171709</v>
      </c>
    </row>
    <row r="642" spans="1:12" ht="15" customHeight="1">
      <c r="A642" s="32" t="s">
        <v>1636</v>
      </c>
      <c r="D642" s="50">
        <v>20557</v>
      </c>
      <c r="E642" s="14" t="s">
        <v>1637</v>
      </c>
      <c r="F642" s="32" t="s">
        <v>52</v>
      </c>
      <c r="G642" s="32" t="s">
        <v>1638</v>
      </c>
      <c r="H642" s="14" t="s">
        <v>34</v>
      </c>
      <c r="J642" s="34">
        <v>42119</v>
      </c>
      <c r="K642" s="34">
        <v>43184</v>
      </c>
      <c r="L642" s="33">
        <v>56786697</v>
      </c>
    </row>
    <row r="643" spans="1:12" ht="15" customHeight="1">
      <c r="A643" s="32" t="s">
        <v>1639</v>
      </c>
      <c r="D643" s="50">
        <v>18605</v>
      </c>
      <c r="E643" s="14" t="s">
        <v>477</v>
      </c>
      <c r="F643" s="32" t="s">
        <v>52</v>
      </c>
      <c r="G643" s="32" t="s">
        <v>478</v>
      </c>
      <c r="H643" s="14" t="s">
        <v>34</v>
      </c>
      <c r="J643" s="34">
        <v>42088</v>
      </c>
      <c r="K643" s="34">
        <v>43156</v>
      </c>
      <c r="L643" s="33">
        <v>99197395</v>
      </c>
    </row>
    <row r="644" spans="1:12" ht="15" customHeight="1">
      <c r="A644" s="32" t="s">
        <v>1640</v>
      </c>
      <c r="D644" s="50" t="s">
        <v>1641</v>
      </c>
      <c r="E644" s="14" t="s">
        <v>1642</v>
      </c>
      <c r="F644" s="32" t="s">
        <v>52</v>
      </c>
      <c r="G644" s="32" t="s">
        <v>1643</v>
      </c>
      <c r="H644" s="14" t="s">
        <v>34</v>
      </c>
      <c r="J644" s="34">
        <v>42129</v>
      </c>
      <c r="K644" s="34">
        <v>42830</v>
      </c>
      <c r="L644" s="33">
        <v>31151976</v>
      </c>
    </row>
    <row r="645" spans="1:12" ht="15" customHeight="1">
      <c r="A645" s="32" t="s">
        <v>1644</v>
      </c>
      <c r="D645" s="50">
        <v>22233</v>
      </c>
      <c r="E645" s="14" t="s">
        <v>1645</v>
      </c>
      <c r="F645" s="32" t="s">
        <v>52</v>
      </c>
      <c r="G645" s="32" t="s">
        <v>1646</v>
      </c>
      <c r="H645" s="14" t="s">
        <v>34</v>
      </c>
      <c r="J645" s="34">
        <v>42149</v>
      </c>
      <c r="K645" s="34">
        <v>43215</v>
      </c>
      <c r="L645" s="33">
        <v>76659176</v>
      </c>
    </row>
    <row r="646" spans="1:12" ht="15" customHeight="1">
      <c r="A646" s="32" t="s">
        <v>1647</v>
      </c>
      <c r="D646" s="50">
        <v>22569</v>
      </c>
      <c r="E646" s="14" t="s">
        <v>1648</v>
      </c>
      <c r="F646" s="32" t="s">
        <v>52</v>
      </c>
      <c r="G646" s="32" t="s">
        <v>1649</v>
      </c>
      <c r="H646" s="14" t="s">
        <v>34</v>
      </c>
      <c r="J646" s="34">
        <v>42139</v>
      </c>
      <c r="K646" s="34">
        <v>43023</v>
      </c>
      <c r="L646" s="33">
        <v>50917549</v>
      </c>
    </row>
    <row r="647" spans="1:12" ht="15" customHeight="1">
      <c r="A647" s="32" t="s">
        <v>1650</v>
      </c>
      <c r="D647" s="50" t="s">
        <v>1651</v>
      </c>
      <c r="E647" s="14" t="s">
        <v>1652</v>
      </c>
      <c r="F647" s="32" t="s">
        <v>52</v>
      </c>
      <c r="G647" s="32" t="s">
        <v>1653</v>
      </c>
      <c r="H647" s="14" t="s">
        <v>34</v>
      </c>
      <c r="J647" s="34">
        <v>42149</v>
      </c>
      <c r="K647" s="34">
        <v>43215</v>
      </c>
      <c r="L647" s="33">
        <v>104537200</v>
      </c>
    </row>
    <row r="648" spans="1:12" ht="15" customHeight="1">
      <c r="A648" s="32" t="s">
        <v>1654</v>
      </c>
      <c r="D648" s="50" t="s">
        <v>1655</v>
      </c>
      <c r="E648" s="14" t="s">
        <v>686</v>
      </c>
      <c r="F648" s="32" t="s">
        <v>52</v>
      </c>
      <c r="G648" s="32" t="s">
        <v>1656</v>
      </c>
      <c r="H648" s="14" t="s">
        <v>34</v>
      </c>
      <c r="J648" s="34">
        <v>42190</v>
      </c>
      <c r="K648" s="34">
        <v>42526</v>
      </c>
      <c r="L648" s="33">
        <v>27477408</v>
      </c>
    </row>
    <row r="649" spans="1:12" ht="15" customHeight="1">
      <c r="A649" s="32" t="s">
        <v>1657</v>
      </c>
      <c r="D649" s="50">
        <v>22385</v>
      </c>
      <c r="E649" s="14" t="s">
        <v>1658</v>
      </c>
      <c r="F649" s="32" t="s">
        <v>52</v>
      </c>
      <c r="G649" s="32" t="s">
        <v>1659</v>
      </c>
      <c r="H649" s="14" t="s">
        <v>34</v>
      </c>
      <c r="J649" s="34">
        <v>42139</v>
      </c>
      <c r="K649" s="34">
        <v>43570</v>
      </c>
      <c r="L649" s="33">
        <v>31900664</v>
      </c>
    </row>
    <row r="650" spans="1:12" ht="15" customHeight="1">
      <c r="A650" s="32" t="s">
        <v>1660</v>
      </c>
      <c r="D650" s="50">
        <v>20502</v>
      </c>
      <c r="E650" s="14" t="s">
        <v>608</v>
      </c>
      <c r="F650" s="32" t="s">
        <v>52</v>
      </c>
      <c r="G650" s="32" t="s">
        <v>609</v>
      </c>
      <c r="H650" s="14" t="s">
        <v>34</v>
      </c>
      <c r="J650" s="34">
        <v>42119</v>
      </c>
      <c r="K650" s="34">
        <v>43549</v>
      </c>
      <c r="L650" s="33">
        <v>31119416</v>
      </c>
    </row>
    <row r="651" spans="1:12" ht="15" customHeight="1">
      <c r="A651" s="32" t="s">
        <v>1661</v>
      </c>
      <c r="D651" s="50" t="s">
        <v>763</v>
      </c>
      <c r="E651" s="14" t="s">
        <v>586</v>
      </c>
      <c r="F651" s="32" t="s">
        <v>52</v>
      </c>
      <c r="G651" s="32" t="s">
        <v>174</v>
      </c>
      <c r="H651" s="14" t="s">
        <v>34</v>
      </c>
      <c r="J651" s="34">
        <v>42050</v>
      </c>
      <c r="K651" s="34">
        <v>43115</v>
      </c>
      <c r="L651" s="33">
        <v>25095624</v>
      </c>
    </row>
    <row r="652" spans="1:12" ht="15" customHeight="1">
      <c r="A652" s="32" t="s">
        <v>1662</v>
      </c>
      <c r="D652" s="50" t="s">
        <v>1663</v>
      </c>
      <c r="E652" s="14" t="s">
        <v>1664</v>
      </c>
      <c r="F652" s="32" t="s">
        <v>52</v>
      </c>
      <c r="G652" s="32" t="s">
        <v>1665</v>
      </c>
      <c r="H652" s="14" t="s">
        <v>34</v>
      </c>
      <c r="J652" s="34">
        <v>42050</v>
      </c>
      <c r="K652" s="34">
        <v>43480</v>
      </c>
      <c r="L652" s="33">
        <v>51073750</v>
      </c>
    </row>
    <row r="653" spans="1:12" ht="15" customHeight="1">
      <c r="A653" s="32" t="s">
        <v>1666</v>
      </c>
      <c r="D653" s="50">
        <v>21311</v>
      </c>
      <c r="E653" s="14" t="s">
        <v>498</v>
      </c>
      <c r="F653" s="32" t="s">
        <v>52</v>
      </c>
      <c r="G653" s="32" t="s">
        <v>499</v>
      </c>
      <c r="H653" s="14" t="s">
        <v>34</v>
      </c>
      <c r="J653" s="34">
        <v>42099</v>
      </c>
      <c r="K653" s="34">
        <v>43164</v>
      </c>
      <c r="L653" s="33">
        <v>43844580</v>
      </c>
    </row>
    <row r="654" spans="1:12" ht="15" customHeight="1">
      <c r="A654" s="32" t="s">
        <v>1667</v>
      </c>
      <c r="D654" s="50">
        <v>16494</v>
      </c>
      <c r="E654" s="14" t="s">
        <v>704</v>
      </c>
      <c r="F654" s="32" t="s">
        <v>52</v>
      </c>
      <c r="G654" s="32" t="s">
        <v>497</v>
      </c>
      <c r="H654" s="14" t="s">
        <v>34</v>
      </c>
      <c r="J654" s="34">
        <v>42099</v>
      </c>
      <c r="K654" s="34">
        <v>42799</v>
      </c>
      <c r="L654" s="33">
        <v>35606241</v>
      </c>
    </row>
    <row r="655" spans="1:12" ht="15" customHeight="1">
      <c r="A655" s="32" t="s">
        <v>1668</v>
      </c>
      <c r="D655" s="50">
        <v>5298</v>
      </c>
      <c r="E655" s="14" t="s">
        <v>1543</v>
      </c>
      <c r="F655" s="32" t="s">
        <v>52</v>
      </c>
      <c r="G655" s="32" t="s">
        <v>1544</v>
      </c>
      <c r="H655" s="14" t="s">
        <v>34</v>
      </c>
      <c r="J655" s="34">
        <v>42060</v>
      </c>
      <c r="K655" s="34">
        <v>42760</v>
      </c>
      <c r="L655" s="33">
        <v>99674130</v>
      </c>
    </row>
    <row r="656" spans="1:12" ht="15" customHeight="1">
      <c r="A656" s="32" t="s">
        <v>1669</v>
      </c>
      <c r="D656" s="50" t="s">
        <v>1165</v>
      </c>
      <c r="E656" s="14" t="s">
        <v>1670</v>
      </c>
      <c r="F656" s="32" t="s">
        <v>52</v>
      </c>
      <c r="G656" s="32" t="s">
        <v>153</v>
      </c>
      <c r="H656" s="14" t="s">
        <v>34</v>
      </c>
      <c r="J656" s="34">
        <v>42029</v>
      </c>
      <c r="K656" s="34">
        <v>43094</v>
      </c>
      <c r="L656" s="33">
        <v>21138251</v>
      </c>
    </row>
    <row r="657" spans="1:12" ht="15" customHeight="1">
      <c r="A657" s="32" t="s">
        <v>1671</v>
      </c>
      <c r="D657" s="50">
        <v>21892</v>
      </c>
      <c r="E657" s="14" t="s">
        <v>1672</v>
      </c>
      <c r="F657" s="32" t="s">
        <v>52</v>
      </c>
      <c r="G657" s="32" t="s">
        <v>1673</v>
      </c>
      <c r="H657" s="14" t="s">
        <v>34</v>
      </c>
      <c r="J657" s="34">
        <v>42029</v>
      </c>
      <c r="K657" s="34">
        <v>43094</v>
      </c>
      <c r="L657" s="33">
        <v>28291869</v>
      </c>
    </row>
    <row r="658" spans="1:12" ht="15" customHeight="1">
      <c r="A658" s="32" t="s">
        <v>1674</v>
      </c>
      <c r="D658" s="50">
        <v>22899</v>
      </c>
      <c r="E658" s="14" t="s">
        <v>1675</v>
      </c>
      <c r="F658" s="32" t="s">
        <v>52</v>
      </c>
      <c r="G658" s="32" t="s">
        <v>1676</v>
      </c>
      <c r="H658" s="14" t="s">
        <v>34</v>
      </c>
      <c r="J658" s="34">
        <v>42221</v>
      </c>
      <c r="K658" s="34">
        <v>42921</v>
      </c>
      <c r="L658" s="33">
        <v>19428888</v>
      </c>
    </row>
    <row r="659" spans="1:12" ht="15" customHeight="1">
      <c r="A659" s="32" t="s">
        <v>1677</v>
      </c>
      <c r="D659" s="50">
        <v>18279</v>
      </c>
      <c r="E659" s="14" t="s">
        <v>1678</v>
      </c>
      <c r="F659" s="32" t="s">
        <v>52</v>
      </c>
      <c r="G659" s="32" t="s">
        <v>1679</v>
      </c>
      <c r="H659" s="14" t="s">
        <v>1680</v>
      </c>
      <c r="J659" s="34">
        <v>42180</v>
      </c>
      <c r="K659" s="34">
        <v>43245</v>
      </c>
      <c r="L659" s="33">
        <v>194963470</v>
      </c>
    </row>
    <row r="660" spans="1:12" ht="15" customHeight="1">
      <c r="A660" s="32" t="s">
        <v>1681</v>
      </c>
      <c r="D660" s="50">
        <v>16824</v>
      </c>
      <c r="E660" s="14" t="s">
        <v>845</v>
      </c>
      <c r="F660" s="32" t="s">
        <v>52</v>
      </c>
      <c r="G660" s="32" t="s">
        <v>846</v>
      </c>
      <c r="H660" s="14" t="s">
        <v>34</v>
      </c>
      <c r="J660" s="34">
        <v>42170</v>
      </c>
      <c r="K660" s="34">
        <v>43235</v>
      </c>
      <c r="L660" s="33">
        <v>107815665</v>
      </c>
    </row>
    <row r="661" spans="1:12" ht="15" customHeight="1">
      <c r="A661" s="32" t="s">
        <v>1682</v>
      </c>
      <c r="D661" s="50" t="s">
        <v>1336</v>
      </c>
      <c r="E661" s="14" t="s">
        <v>1337</v>
      </c>
      <c r="F661" s="32" t="s">
        <v>52</v>
      </c>
      <c r="G661" s="32" t="s">
        <v>821</v>
      </c>
      <c r="H661" s="14" t="s">
        <v>34</v>
      </c>
      <c r="J661" s="34">
        <v>42333</v>
      </c>
      <c r="K661" s="34">
        <v>43398</v>
      </c>
      <c r="L661" s="33">
        <v>72661992</v>
      </c>
    </row>
    <row r="662" spans="1:12" ht="15" customHeight="1">
      <c r="A662" s="32" t="s">
        <v>1683</v>
      </c>
      <c r="D662" s="50">
        <v>24248</v>
      </c>
      <c r="E662" s="14" t="s">
        <v>1684</v>
      </c>
      <c r="F662" s="32" t="s">
        <v>52</v>
      </c>
      <c r="G662" s="32" t="s">
        <v>1685</v>
      </c>
      <c r="H662" s="14" t="s">
        <v>34</v>
      </c>
      <c r="J662" s="34">
        <v>42333</v>
      </c>
      <c r="K662" s="34">
        <v>43398</v>
      </c>
      <c r="L662" s="33">
        <v>81050578</v>
      </c>
    </row>
    <row r="663" spans="1:12" ht="15" customHeight="1">
      <c r="A663" s="32" t="s">
        <v>1686</v>
      </c>
      <c r="D663" s="50">
        <v>23587</v>
      </c>
      <c r="E663" s="14" t="s">
        <v>1687</v>
      </c>
      <c r="F663" s="32" t="s">
        <v>52</v>
      </c>
      <c r="G663" s="32" t="s">
        <v>1688</v>
      </c>
      <c r="H663" s="14" t="s">
        <v>34</v>
      </c>
      <c r="J663" s="34">
        <v>42297</v>
      </c>
      <c r="K663" s="34">
        <v>42602</v>
      </c>
      <c r="L663" s="33">
        <v>21092159</v>
      </c>
    </row>
    <row r="664" spans="1:12" ht="15" customHeight="1">
      <c r="A664" s="32" t="s">
        <v>1689</v>
      </c>
      <c r="D664" s="50" t="s">
        <v>1690</v>
      </c>
      <c r="E664" s="14" t="s">
        <v>1691</v>
      </c>
      <c r="F664" s="32" t="s">
        <v>52</v>
      </c>
      <c r="G664" s="32" t="s">
        <v>1692</v>
      </c>
      <c r="H664" s="14" t="s">
        <v>34</v>
      </c>
      <c r="J664" s="34">
        <v>42297</v>
      </c>
      <c r="K664" s="34">
        <v>42998</v>
      </c>
      <c r="L664" s="33">
        <v>25072728</v>
      </c>
    </row>
    <row r="665" spans="1:12" ht="15" customHeight="1">
      <c r="A665" s="32" t="s">
        <v>1693</v>
      </c>
      <c r="D665" s="50" t="s">
        <v>1150</v>
      </c>
      <c r="E665" s="14" t="s">
        <v>367</v>
      </c>
      <c r="F665" s="32" t="s">
        <v>52</v>
      </c>
      <c r="G665" s="32" t="s">
        <v>368</v>
      </c>
      <c r="H665" s="14" t="s">
        <v>34</v>
      </c>
      <c r="J665" s="34">
        <v>42333</v>
      </c>
      <c r="K665" s="34">
        <v>43398</v>
      </c>
      <c r="L665" s="33">
        <v>388446936</v>
      </c>
    </row>
    <row r="666" spans="1:12" ht="30" customHeight="1">
      <c r="A666" s="52" t="s">
        <v>1694</v>
      </c>
      <c r="D666" s="50" t="s">
        <v>808</v>
      </c>
      <c r="E666" s="14" t="s">
        <v>809</v>
      </c>
      <c r="F666" s="32" t="s">
        <v>52</v>
      </c>
      <c r="G666" s="32" t="s">
        <v>39</v>
      </c>
      <c r="H666" s="14" t="s">
        <v>34</v>
      </c>
      <c r="J666" s="34">
        <v>42302</v>
      </c>
      <c r="K666" s="34">
        <v>43368</v>
      </c>
      <c r="L666" s="33">
        <v>344825709</v>
      </c>
    </row>
    <row r="667" spans="1:12" ht="15" customHeight="1">
      <c r="A667" s="32" t="s">
        <v>1695</v>
      </c>
      <c r="D667" s="50" t="s">
        <v>808</v>
      </c>
      <c r="E667" s="14" t="s">
        <v>809</v>
      </c>
      <c r="F667" s="32" t="s">
        <v>52</v>
      </c>
      <c r="G667" s="32" t="s">
        <v>39</v>
      </c>
      <c r="H667" s="14" t="s">
        <v>34</v>
      </c>
      <c r="J667" s="34">
        <v>42333</v>
      </c>
      <c r="K667" s="34">
        <v>43398</v>
      </c>
      <c r="L667" s="33">
        <v>34543760</v>
      </c>
    </row>
    <row r="668" spans="1:12" ht="15" customHeight="1">
      <c r="A668" s="32" t="s">
        <v>1696</v>
      </c>
      <c r="D668" s="50" t="s">
        <v>808</v>
      </c>
      <c r="E668" s="14" t="s">
        <v>809</v>
      </c>
      <c r="F668" s="32" t="s">
        <v>52</v>
      </c>
      <c r="G668" s="32" t="s">
        <v>39</v>
      </c>
      <c r="H668" s="14" t="s">
        <v>34</v>
      </c>
      <c r="J668" s="34">
        <v>42088</v>
      </c>
      <c r="K668" s="34">
        <v>43156</v>
      </c>
      <c r="L668" s="33">
        <v>25443892</v>
      </c>
    </row>
    <row r="669" spans="1:12" ht="15" customHeight="1">
      <c r="A669" s="32" t="s">
        <v>1697</v>
      </c>
      <c r="D669" s="50" t="s">
        <v>1698</v>
      </c>
      <c r="E669" s="14" t="s">
        <v>1699</v>
      </c>
      <c r="F669" s="32" t="s">
        <v>52</v>
      </c>
      <c r="G669" s="32" t="s">
        <v>510</v>
      </c>
      <c r="H669" s="14" t="s">
        <v>34</v>
      </c>
      <c r="J669" s="34">
        <v>42343</v>
      </c>
      <c r="K669" s="34">
        <v>43409</v>
      </c>
      <c r="L669" s="33">
        <v>64390464</v>
      </c>
    </row>
    <row r="670" spans="1:12" ht="15" customHeight="1">
      <c r="A670" s="32" t="s">
        <v>1700</v>
      </c>
      <c r="D670" s="50" t="s">
        <v>1701</v>
      </c>
      <c r="E670" s="14" t="s">
        <v>1702</v>
      </c>
      <c r="F670" s="32" t="s">
        <v>52</v>
      </c>
      <c r="G670" s="32" t="s">
        <v>1703</v>
      </c>
      <c r="H670" s="14" t="s">
        <v>34</v>
      </c>
      <c r="J670" s="34">
        <v>42771</v>
      </c>
      <c r="K670" s="34">
        <v>43074</v>
      </c>
      <c r="L670" s="33">
        <v>161805754</v>
      </c>
    </row>
    <row r="671" spans="1:12" ht="15" customHeight="1">
      <c r="A671" s="32" t="s">
        <v>1704</v>
      </c>
      <c r="D671" s="50">
        <v>26852</v>
      </c>
      <c r="E671" s="14" t="s">
        <v>1705</v>
      </c>
      <c r="F671" s="32" t="s">
        <v>52</v>
      </c>
      <c r="G671" s="32" t="s">
        <v>1706</v>
      </c>
      <c r="H671" s="14" t="s">
        <v>34</v>
      </c>
      <c r="J671" s="34">
        <v>42699</v>
      </c>
      <c r="K671" s="34">
        <v>44129</v>
      </c>
      <c r="L671" s="33">
        <v>83395458</v>
      </c>
    </row>
    <row r="672" spans="1:12" ht="15" customHeight="1">
      <c r="A672" s="32" t="s">
        <v>1707</v>
      </c>
      <c r="D672" s="50" t="s">
        <v>1069</v>
      </c>
      <c r="E672" s="14" t="s">
        <v>1270</v>
      </c>
      <c r="F672" s="32" t="s">
        <v>52</v>
      </c>
      <c r="G672" s="32" t="s">
        <v>1708</v>
      </c>
      <c r="H672" s="14" t="s">
        <v>34</v>
      </c>
      <c r="J672" s="34">
        <v>42699</v>
      </c>
      <c r="K672" s="34">
        <v>43794</v>
      </c>
      <c r="L672" s="33">
        <v>132984223</v>
      </c>
    </row>
    <row r="673" spans="1:12" ht="15" customHeight="1">
      <c r="A673" s="32" t="s">
        <v>1709</v>
      </c>
      <c r="D673" s="50" t="s">
        <v>907</v>
      </c>
      <c r="E673" s="14" t="s">
        <v>463</v>
      </c>
      <c r="F673" s="32" t="s">
        <v>52</v>
      </c>
      <c r="G673" s="32" t="s">
        <v>464</v>
      </c>
      <c r="H673" s="14" t="s">
        <v>34</v>
      </c>
      <c r="J673" s="34">
        <v>42724</v>
      </c>
      <c r="K673" s="34">
        <v>43789</v>
      </c>
      <c r="L673" s="33">
        <v>132107328</v>
      </c>
    </row>
    <row r="674" spans="1:12" ht="15" customHeight="1">
      <c r="A674" s="32" t="s">
        <v>1710</v>
      </c>
      <c r="D674" s="50">
        <v>26836</v>
      </c>
      <c r="E674" s="14" t="s">
        <v>1711</v>
      </c>
      <c r="F674" s="32" t="s">
        <v>52</v>
      </c>
      <c r="G674" s="32" t="s">
        <v>1712</v>
      </c>
      <c r="H674" s="14" t="s">
        <v>34</v>
      </c>
      <c r="J674" s="34">
        <v>42668</v>
      </c>
      <c r="K674" s="34">
        <v>44099</v>
      </c>
      <c r="L674" s="33">
        <v>55987168</v>
      </c>
    </row>
    <row r="675" spans="1:12" ht="15" customHeight="1">
      <c r="A675" s="32" t="s">
        <v>1713</v>
      </c>
      <c r="D675" s="50" t="s">
        <v>1494</v>
      </c>
      <c r="E675" s="14" t="s">
        <v>1495</v>
      </c>
      <c r="F675" s="32" t="s">
        <v>52</v>
      </c>
      <c r="G675" s="32" t="s">
        <v>1496</v>
      </c>
      <c r="H675" s="14" t="s">
        <v>34</v>
      </c>
      <c r="J675" s="34">
        <v>42699</v>
      </c>
      <c r="K675" s="34">
        <v>43763</v>
      </c>
      <c r="L675" s="33">
        <v>181679934</v>
      </c>
    </row>
    <row r="676" spans="1:12" ht="15" customHeight="1">
      <c r="A676" s="32" t="s">
        <v>1714</v>
      </c>
      <c r="D676" s="50">
        <v>26730</v>
      </c>
      <c r="E676" s="14" t="s">
        <v>1715</v>
      </c>
      <c r="F676" s="32" t="s">
        <v>52</v>
      </c>
      <c r="G676" s="32" t="s">
        <v>1716</v>
      </c>
      <c r="H676" s="14" t="s">
        <v>34</v>
      </c>
      <c r="J676" s="34">
        <v>42628</v>
      </c>
      <c r="K676" s="34">
        <v>43723</v>
      </c>
      <c r="L676" s="33">
        <v>199278465</v>
      </c>
    </row>
    <row r="677" spans="1:12" ht="15" customHeight="1">
      <c r="A677" s="32" t="s">
        <v>1717</v>
      </c>
      <c r="D677" s="50" t="s">
        <v>943</v>
      </c>
      <c r="E677" s="14" t="s">
        <v>535</v>
      </c>
      <c r="F677" s="32" t="s">
        <v>52</v>
      </c>
      <c r="G677" s="32" t="s">
        <v>238</v>
      </c>
      <c r="H677" s="14" t="s">
        <v>34</v>
      </c>
      <c r="J677" s="34">
        <v>42389</v>
      </c>
      <c r="K677" s="34">
        <v>43089</v>
      </c>
      <c r="L677" s="33">
        <v>94141932</v>
      </c>
    </row>
    <row r="678" spans="1:12" ht="15" customHeight="1">
      <c r="A678" s="32" t="s">
        <v>1718</v>
      </c>
      <c r="D678" s="50">
        <v>27337</v>
      </c>
      <c r="E678" s="14" t="s">
        <v>1719</v>
      </c>
      <c r="F678" s="32" t="s">
        <v>52</v>
      </c>
      <c r="G678" s="32" t="s">
        <v>1720</v>
      </c>
      <c r="H678" s="14" t="s">
        <v>34</v>
      </c>
      <c r="J678" s="34">
        <v>42699</v>
      </c>
      <c r="K678" s="34">
        <v>44129</v>
      </c>
      <c r="L678" s="33">
        <v>18121000</v>
      </c>
    </row>
    <row r="679" spans="1:12" ht="15" customHeight="1">
      <c r="A679" s="32" t="s">
        <v>1721</v>
      </c>
      <c r="D679" s="50" t="s">
        <v>1316</v>
      </c>
      <c r="E679" s="14" t="s">
        <v>1317</v>
      </c>
      <c r="F679" s="32" t="s">
        <v>52</v>
      </c>
      <c r="G679" s="32" t="s">
        <v>1722</v>
      </c>
      <c r="H679" s="14" t="s">
        <v>34</v>
      </c>
      <c r="J679" s="34">
        <v>42699</v>
      </c>
      <c r="K679" s="34">
        <v>43429</v>
      </c>
      <c r="L679" s="33">
        <v>30456443</v>
      </c>
    </row>
    <row r="680" spans="1:12" ht="15" customHeight="1">
      <c r="A680" s="32" t="s">
        <v>1723</v>
      </c>
      <c r="D680" s="50" t="s">
        <v>1316</v>
      </c>
      <c r="E680" s="14" t="s">
        <v>1724</v>
      </c>
      <c r="F680" s="32" t="s">
        <v>52</v>
      </c>
      <c r="G680" s="32" t="s">
        <v>1725</v>
      </c>
      <c r="H680" s="14" t="s">
        <v>34</v>
      </c>
      <c r="J680" s="34">
        <v>42699</v>
      </c>
      <c r="K680" s="34">
        <v>43429</v>
      </c>
      <c r="L680" s="33">
        <v>31544169</v>
      </c>
    </row>
    <row r="681" spans="1:12" ht="15" customHeight="1">
      <c r="A681" s="32" t="s">
        <v>1726</v>
      </c>
      <c r="D681" s="50">
        <v>27178</v>
      </c>
      <c r="E681" s="14" t="s">
        <v>1727</v>
      </c>
      <c r="F681" s="32" t="s">
        <v>52</v>
      </c>
      <c r="G681" s="32" t="s">
        <v>1728</v>
      </c>
      <c r="H681" s="14" t="s">
        <v>34</v>
      </c>
      <c r="J681" s="34">
        <v>42699</v>
      </c>
      <c r="K681" s="34">
        <v>43763</v>
      </c>
      <c r="L681" s="33">
        <v>57124507</v>
      </c>
    </row>
    <row r="682" spans="1:12" ht="15" customHeight="1">
      <c r="A682" s="32" t="s">
        <v>1729</v>
      </c>
      <c r="D682" s="50">
        <v>22991</v>
      </c>
      <c r="E682" s="14" t="s">
        <v>1307</v>
      </c>
      <c r="F682" s="32" t="s">
        <v>52</v>
      </c>
      <c r="G682" s="32" t="s">
        <v>1308</v>
      </c>
      <c r="H682" s="14" t="s">
        <v>34</v>
      </c>
      <c r="J682" s="34">
        <v>42699</v>
      </c>
      <c r="K682" s="34">
        <v>43763</v>
      </c>
      <c r="L682" s="33">
        <v>98285275</v>
      </c>
    </row>
    <row r="683" spans="1:12" ht="15" customHeight="1">
      <c r="A683" s="32" t="s">
        <v>1730</v>
      </c>
      <c r="D683" s="50">
        <v>23707</v>
      </c>
      <c r="E683" s="14" t="s">
        <v>1224</v>
      </c>
      <c r="F683" s="32" t="s">
        <v>52</v>
      </c>
      <c r="G683" s="32" t="s">
        <v>1225</v>
      </c>
      <c r="H683" s="14" t="s">
        <v>34</v>
      </c>
      <c r="J683" s="34">
        <v>42689</v>
      </c>
      <c r="K683" s="34">
        <v>43753</v>
      </c>
      <c r="L683" s="33">
        <v>49004760</v>
      </c>
    </row>
    <row r="684" spans="1:12" ht="15" customHeight="1">
      <c r="A684" s="32" t="s">
        <v>1731</v>
      </c>
      <c r="D684" s="50">
        <v>11104</v>
      </c>
      <c r="E684" s="14" t="s">
        <v>420</v>
      </c>
      <c r="F684" s="32" t="s">
        <v>52</v>
      </c>
      <c r="G684" s="32" t="s">
        <v>204</v>
      </c>
      <c r="H684" s="14" t="s">
        <v>34</v>
      </c>
      <c r="J684" s="34">
        <v>42668</v>
      </c>
      <c r="K684" s="34">
        <v>43763</v>
      </c>
      <c r="L684" s="33">
        <v>86500309</v>
      </c>
    </row>
    <row r="685" spans="1:12" ht="15" customHeight="1">
      <c r="A685" s="32" t="s">
        <v>1732</v>
      </c>
      <c r="D685" s="50">
        <v>27353</v>
      </c>
      <c r="E685" s="14" t="s">
        <v>1733</v>
      </c>
      <c r="F685" s="32" t="s">
        <v>52</v>
      </c>
      <c r="G685" s="32" t="s">
        <v>1734</v>
      </c>
      <c r="H685" s="14" t="s">
        <v>34</v>
      </c>
      <c r="J685" s="34">
        <v>42699</v>
      </c>
      <c r="K685" s="34">
        <v>44129</v>
      </c>
      <c r="L685" s="33">
        <v>21912000</v>
      </c>
    </row>
    <row r="686" spans="1:12" ht="15" customHeight="1">
      <c r="A686" s="32" t="s">
        <v>1735</v>
      </c>
      <c r="D686" s="50">
        <v>26728</v>
      </c>
      <c r="E686" s="14" t="s">
        <v>1736</v>
      </c>
      <c r="F686" s="32" t="s">
        <v>52</v>
      </c>
      <c r="G686" s="32" t="s">
        <v>1737</v>
      </c>
      <c r="H686" s="14" t="s">
        <v>34</v>
      </c>
      <c r="J686" s="34">
        <v>42699</v>
      </c>
      <c r="K686" s="34">
        <v>43763</v>
      </c>
      <c r="L686" s="33">
        <v>21598335</v>
      </c>
    </row>
    <row r="687" spans="1:12" ht="15" customHeight="1">
      <c r="A687" s="32" t="s">
        <v>1738</v>
      </c>
      <c r="D687" s="50" t="s">
        <v>808</v>
      </c>
      <c r="E687" s="14" t="s">
        <v>809</v>
      </c>
      <c r="F687" s="32" t="s">
        <v>52</v>
      </c>
      <c r="G687" s="32" t="s">
        <v>39</v>
      </c>
      <c r="H687" s="14" t="s">
        <v>34</v>
      </c>
      <c r="J687" s="34">
        <v>42699</v>
      </c>
      <c r="K687" s="34">
        <v>43763</v>
      </c>
      <c r="L687" s="33">
        <v>258026949</v>
      </c>
    </row>
    <row r="688" spans="1:12" ht="15" customHeight="1">
      <c r="A688" s="32" t="s">
        <v>1739</v>
      </c>
      <c r="D688" s="50">
        <v>27341</v>
      </c>
      <c r="E688" s="14" t="s">
        <v>1740</v>
      </c>
      <c r="F688" s="32" t="s">
        <v>52</v>
      </c>
      <c r="G688" s="32" t="s">
        <v>1741</v>
      </c>
      <c r="H688" s="14" t="s">
        <v>34</v>
      </c>
      <c r="J688" s="34">
        <v>42699</v>
      </c>
      <c r="K688" s="34">
        <v>44129</v>
      </c>
      <c r="L688" s="33">
        <v>24100999</v>
      </c>
    </row>
    <row r="689" spans="1:12" ht="15" customHeight="1">
      <c r="A689" s="32" t="s">
        <v>1742</v>
      </c>
      <c r="D689" s="50" t="s">
        <v>1515</v>
      </c>
      <c r="E689" s="14" t="s">
        <v>1516</v>
      </c>
      <c r="F689" s="32" t="s">
        <v>52</v>
      </c>
      <c r="G689" s="32" t="s">
        <v>1743</v>
      </c>
      <c r="H689" s="14" t="s">
        <v>34</v>
      </c>
      <c r="J689" s="34">
        <v>42374</v>
      </c>
      <c r="K689" s="34">
        <v>43439</v>
      </c>
      <c r="L689" s="33">
        <v>22168824</v>
      </c>
    </row>
    <row r="690" spans="1:12" ht="15" customHeight="1">
      <c r="A690" s="32" t="s">
        <v>1744</v>
      </c>
      <c r="D690" s="50">
        <v>7533</v>
      </c>
      <c r="E690" s="14" t="s">
        <v>35</v>
      </c>
      <c r="F690" s="32" t="s">
        <v>52</v>
      </c>
      <c r="G690" s="32" t="s">
        <v>36</v>
      </c>
      <c r="H690" s="14" t="s">
        <v>34</v>
      </c>
      <c r="J690" s="34">
        <v>42374</v>
      </c>
      <c r="K690" s="34">
        <v>43044</v>
      </c>
      <c r="L690" s="33">
        <v>5502783</v>
      </c>
    </row>
    <row r="691" spans="1:12" ht="15" customHeight="1">
      <c r="A691" s="32" t="s">
        <v>1745</v>
      </c>
      <c r="D691" s="50">
        <v>22867</v>
      </c>
      <c r="E691" s="14" t="s">
        <v>1746</v>
      </c>
      <c r="F691" s="32" t="s">
        <v>52</v>
      </c>
      <c r="G691" s="32" t="s">
        <v>1747</v>
      </c>
      <c r="H691" s="14" t="s">
        <v>34</v>
      </c>
      <c r="J691" s="34">
        <v>42374</v>
      </c>
      <c r="K691" s="34">
        <v>43074</v>
      </c>
      <c r="L691" s="33">
        <v>3211392</v>
      </c>
    </row>
    <row r="692" spans="1:12" ht="15" customHeight="1">
      <c r="A692" s="32" t="s">
        <v>1748</v>
      </c>
      <c r="D692" s="50" t="s">
        <v>1749</v>
      </c>
      <c r="E692" s="14" t="s">
        <v>1750</v>
      </c>
      <c r="F692" s="32" t="s">
        <v>52</v>
      </c>
      <c r="G692" s="32" t="s">
        <v>565</v>
      </c>
      <c r="H692" s="14" t="s">
        <v>34</v>
      </c>
      <c r="J692" s="34">
        <v>42374</v>
      </c>
      <c r="K692" s="34">
        <v>43439</v>
      </c>
      <c r="L692" s="33">
        <v>17139240</v>
      </c>
    </row>
    <row r="693" spans="1:12" ht="15" customHeight="1">
      <c r="A693" s="32" t="s">
        <v>1751</v>
      </c>
      <c r="D693" s="50" t="s">
        <v>1236</v>
      </c>
      <c r="E693" s="14" t="s">
        <v>1237</v>
      </c>
      <c r="F693" s="32" t="s">
        <v>52</v>
      </c>
      <c r="G693" s="32" t="s">
        <v>1238</v>
      </c>
      <c r="H693" s="14" t="s">
        <v>34</v>
      </c>
      <c r="J693" s="34">
        <v>42374</v>
      </c>
      <c r="K693" s="34">
        <v>43439</v>
      </c>
      <c r="L693" s="33">
        <v>44594784</v>
      </c>
    </row>
    <row r="694" spans="1:12" ht="15" customHeight="1">
      <c r="A694" s="32" t="s">
        <v>1752</v>
      </c>
      <c r="D694" s="50">
        <v>19495</v>
      </c>
      <c r="E694" s="14" t="s">
        <v>796</v>
      </c>
      <c r="F694" s="32" t="s">
        <v>52</v>
      </c>
      <c r="G694" s="32" t="s">
        <v>797</v>
      </c>
      <c r="H694" s="14" t="s">
        <v>34</v>
      </c>
      <c r="J694" s="34">
        <v>42374</v>
      </c>
      <c r="K694" s="34">
        <v>43044</v>
      </c>
      <c r="L694" s="33">
        <v>8944463</v>
      </c>
    </row>
    <row r="695" spans="1:12" ht="75" customHeight="1">
      <c r="A695" s="52" t="s">
        <v>1754</v>
      </c>
      <c r="D695" s="50">
        <v>11334</v>
      </c>
      <c r="E695" s="14" t="s">
        <v>1753</v>
      </c>
      <c r="F695" s="32" t="s">
        <v>52</v>
      </c>
      <c r="G695" s="32" t="s">
        <v>1567</v>
      </c>
      <c r="H695" s="14" t="s">
        <v>34</v>
      </c>
      <c r="J695" s="34">
        <v>42724</v>
      </c>
      <c r="K695" s="34">
        <v>43789</v>
      </c>
      <c r="L695" s="33">
        <v>669430980</v>
      </c>
    </row>
    <row r="696" spans="1:12" ht="30" customHeight="1">
      <c r="A696" s="52" t="s">
        <v>1755</v>
      </c>
      <c r="D696" s="50">
        <v>24911</v>
      </c>
      <c r="E696" s="14" t="s">
        <v>1756</v>
      </c>
      <c r="F696" s="32" t="s">
        <v>52</v>
      </c>
      <c r="G696" s="32" t="s">
        <v>1757</v>
      </c>
      <c r="H696" s="14" t="s">
        <v>34</v>
      </c>
      <c r="J696" s="34">
        <v>42425</v>
      </c>
      <c r="K696" s="34">
        <v>43490</v>
      </c>
      <c r="L696" s="33">
        <v>125254880</v>
      </c>
    </row>
    <row r="697" spans="1:12" ht="15" customHeight="1">
      <c r="A697" s="32" t="s">
        <v>1758</v>
      </c>
      <c r="D697" s="50" t="s">
        <v>1759</v>
      </c>
      <c r="E697" s="14" t="s">
        <v>1760</v>
      </c>
      <c r="F697" s="32" t="s">
        <v>52</v>
      </c>
      <c r="G697" s="32" t="s">
        <v>1762</v>
      </c>
      <c r="H697" s="14" t="s">
        <v>69</v>
      </c>
      <c r="J697" s="34">
        <v>42771</v>
      </c>
      <c r="K697" s="34">
        <v>43835</v>
      </c>
      <c r="L697" s="33">
        <v>645721236</v>
      </c>
    </row>
    <row r="698" spans="1:12" ht="15" customHeight="1">
      <c r="A698" s="32" t="s">
        <v>1763</v>
      </c>
      <c r="D698" s="50">
        <v>13256</v>
      </c>
      <c r="E698" s="14" t="s">
        <v>1764</v>
      </c>
      <c r="F698" s="32" t="s">
        <v>52</v>
      </c>
      <c r="G698" s="32" t="s">
        <v>1761</v>
      </c>
      <c r="H698" s="14" t="s">
        <v>69</v>
      </c>
      <c r="J698" s="34">
        <v>42771</v>
      </c>
      <c r="K698" s="34">
        <v>43835</v>
      </c>
      <c r="L698" s="33">
        <v>763125120</v>
      </c>
    </row>
    <row r="699" spans="1:12" ht="15" customHeight="1">
      <c r="A699" s="32" t="s">
        <v>1765</v>
      </c>
      <c r="D699" s="50">
        <v>24710</v>
      </c>
      <c r="E699" s="14" t="s">
        <v>1766</v>
      </c>
      <c r="F699" s="32" t="s">
        <v>52</v>
      </c>
      <c r="G699" s="32" t="s">
        <v>1767</v>
      </c>
      <c r="H699" s="14" t="s">
        <v>34</v>
      </c>
      <c r="J699" s="34">
        <v>42465</v>
      </c>
      <c r="K699" s="34">
        <v>42618</v>
      </c>
      <c r="L699" s="33">
        <v>20852364</v>
      </c>
    </row>
    <row r="700" spans="1:12" ht="15" customHeight="1">
      <c r="A700" s="32" t="s">
        <v>1768</v>
      </c>
      <c r="D700" s="50" t="s">
        <v>1769</v>
      </c>
      <c r="E700" s="14" t="s">
        <v>1770</v>
      </c>
      <c r="F700" s="32" t="s">
        <v>52</v>
      </c>
      <c r="G700" s="32" t="s">
        <v>1771</v>
      </c>
      <c r="H700" s="14" t="s">
        <v>34</v>
      </c>
      <c r="J700" s="34">
        <v>42679</v>
      </c>
      <c r="K700" s="34">
        <v>43013</v>
      </c>
      <c r="L700" s="33">
        <v>33764016</v>
      </c>
    </row>
    <row r="701" spans="1:12" ht="15" customHeight="1">
      <c r="A701" s="32" t="s">
        <v>1772</v>
      </c>
      <c r="D701" s="50">
        <v>13755</v>
      </c>
      <c r="E701" s="14" t="s">
        <v>678</v>
      </c>
      <c r="F701" s="32" t="s">
        <v>52</v>
      </c>
      <c r="G701" s="32" t="s">
        <v>679</v>
      </c>
      <c r="H701" s="14" t="s">
        <v>34</v>
      </c>
      <c r="J701" s="34">
        <v>42679</v>
      </c>
      <c r="K701" s="34">
        <v>43013</v>
      </c>
      <c r="L701" s="33">
        <v>7858476</v>
      </c>
    </row>
    <row r="702" spans="1:12" ht="15" customHeight="1">
      <c r="A702" s="32" t="s">
        <v>1773</v>
      </c>
      <c r="D702" s="50">
        <v>26538</v>
      </c>
      <c r="E702" s="14" t="s">
        <v>1774</v>
      </c>
      <c r="F702" s="32" t="s">
        <v>52</v>
      </c>
      <c r="G702" s="32" t="s">
        <v>1775</v>
      </c>
      <c r="H702" s="14" t="s">
        <v>34</v>
      </c>
      <c r="J702" s="34">
        <v>42638</v>
      </c>
      <c r="K702" s="34">
        <v>43702</v>
      </c>
      <c r="L702" s="33">
        <v>53975147</v>
      </c>
    </row>
    <row r="703" spans="1:12" ht="15" customHeight="1">
      <c r="A703" s="32" t="s">
        <v>1776</v>
      </c>
      <c r="D703" s="50">
        <v>26348</v>
      </c>
      <c r="E703" s="14" t="s">
        <v>1777</v>
      </c>
      <c r="F703" s="32" t="s">
        <v>52</v>
      </c>
      <c r="G703" s="32" t="s">
        <v>1778</v>
      </c>
      <c r="H703" s="14" t="s">
        <v>34</v>
      </c>
      <c r="J703" s="34">
        <v>42638</v>
      </c>
      <c r="K703" s="34">
        <v>43702</v>
      </c>
      <c r="L703" s="33">
        <v>30431820</v>
      </c>
    </row>
    <row r="704" spans="1:12" ht="15" customHeight="1">
      <c r="A704" s="32" t="s">
        <v>1779</v>
      </c>
      <c r="D704" s="50">
        <v>26173</v>
      </c>
      <c r="E704" s="14" t="s">
        <v>1780</v>
      </c>
      <c r="F704" s="32" t="s">
        <v>52</v>
      </c>
      <c r="G704" s="32" t="s">
        <v>1781</v>
      </c>
      <c r="H704" s="14" t="s">
        <v>34</v>
      </c>
      <c r="J704" s="34">
        <v>42638</v>
      </c>
      <c r="K704" s="34">
        <v>43368</v>
      </c>
      <c r="L704" s="33">
        <v>514236815</v>
      </c>
    </row>
    <row r="705" spans="1:13" ht="15" customHeight="1">
      <c r="A705" s="32" t="s">
        <v>1782</v>
      </c>
      <c r="D705" s="50">
        <v>26666</v>
      </c>
      <c r="E705" s="14" t="s">
        <v>1783</v>
      </c>
      <c r="F705" s="32" t="s">
        <v>52</v>
      </c>
      <c r="G705" s="32" t="s">
        <v>1784</v>
      </c>
      <c r="H705" s="14" t="s">
        <v>34</v>
      </c>
      <c r="J705" s="34">
        <v>42638</v>
      </c>
      <c r="K705" s="34">
        <v>43337</v>
      </c>
      <c r="L705" s="33">
        <v>17853361</v>
      </c>
    </row>
    <row r="706" spans="1:13" ht="15" customHeight="1">
      <c r="A706" s="32" t="s">
        <v>1785</v>
      </c>
      <c r="D706" s="50">
        <v>26579</v>
      </c>
      <c r="E706" s="14" t="s">
        <v>1786</v>
      </c>
      <c r="F706" s="32" t="s">
        <v>52</v>
      </c>
      <c r="G706" s="32" t="s">
        <v>1787</v>
      </c>
      <c r="H706" s="14" t="s">
        <v>34</v>
      </c>
      <c r="J706" s="34">
        <v>42628</v>
      </c>
      <c r="K706" s="34">
        <v>43327</v>
      </c>
      <c r="L706" s="33">
        <v>29337454</v>
      </c>
    </row>
    <row r="707" spans="1:13" ht="15" customHeight="1">
      <c r="A707" s="32" t="s">
        <v>1788</v>
      </c>
      <c r="D707" s="50">
        <v>26602</v>
      </c>
      <c r="E707" s="14" t="s">
        <v>1789</v>
      </c>
      <c r="F707" s="32" t="s">
        <v>52</v>
      </c>
      <c r="G707" s="32" t="s">
        <v>1790</v>
      </c>
      <c r="H707" s="14" t="s">
        <v>34</v>
      </c>
      <c r="J707" s="34">
        <v>42638</v>
      </c>
      <c r="K707" s="34">
        <v>43521</v>
      </c>
      <c r="L707" s="33">
        <v>50720254</v>
      </c>
    </row>
    <row r="708" spans="1:13" ht="15" customHeight="1">
      <c r="A708" s="32" t="s">
        <v>1791</v>
      </c>
      <c r="D708" s="50">
        <v>26315</v>
      </c>
      <c r="E708" s="14" t="s">
        <v>1792</v>
      </c>
      <c r="F708" s="32" t="s">
        <v>52</v>
      </c>
      <c r="G708" s="32" t="s">
        <v>1793</v>
      </c>
      <c r="H708" s="14" t="s">
        <v>34</v>
      </c>
      <c r="J708" s="34">
        <v>42668</v>
      </c>
      <c r="K708" s="34">
        <v>43733</v>
      </c>
      <c r="L708" s="33">
        <v>83687540</v>
      </c>
    </row>
    <row r="709" spans="1:13" ht="15" customHeight="1">
      <c r="A709" s="32" t="s">
        <v>1794</v>
      </c>
      <c r="D709" s="50">
        <v>26959</v>
      </c>
      <c r="E709" s="14" t="s">
        <v>1795</v>
      </c>
      <c r="F709" s="32" t="s">
        <v>52</v>
      </c>
      <c r="G709" s="32" t="s">
        <v>1796</v>
      </c>
      <c r="H709" s="14" t="s">
        <v>34</v>
      </c>
      <c r="J709" s="34">
        <v>42668</v>
      </c>
      <c r="K709" s="34">
        <v>43733</v>
      </c>
      <c r="L709" s="33">
        <v>32291278</v>
      </c>
    </row>
    <row r="710" spans="1:13" ht="15" customHeight="1">
      <c r="A710" s="32" t="s">
        <v>1797</v>
      </c>
      <c r="D710" s="50">
        <v>26824</v>
      </c>
      <c r="E710" s="14" t="s">
        <v>1798</v>
      </c>
      <c r="F710" s="32" t="s">
        <v>52</v>
      </c>
      <c r="G710" s="32" t="s">
        <v>1799</v>
      </c>
      <c r="H710" s="14" t="s">
        <v>34</v>
      </c>
      <c r="J710" s="34">
        <v>42679</v>
      </c>
      <c r="K710" s="34">
        <v>42983</v>
      </c>
      <c r="L710" s="33">
        <v>81232308</v>
      </c>
    </row>
    <row r="711" spans="1:13" ht="15" customHeight="1">
      <c r="A711" s="32" t="s">
        <v>1800</v>
      </c>
      <c r="D711" s="50">
        <v>26824</v>
      </c>
      <c r="E711" s="14" t="s">
        <v>1798</v>
      </c>
      <c r="F711" s="32" t="s">
        <v>52</v>
      </c>
      <c r="G711" s="32" t="s">
        <v>1801</v>
      </c>
      <c r="H711" s="14" t="s">
        <v>34</v>
      </c>
      <c r="J711" s="34">
        <v>42679</v>
      </c>
      <c r="K711" s="34">
        <v>42983</v>
      </c>
      <c r="L711" s="33">
        <v>16261938</v>
      </c>
    </row>
    <row r="712" spans="1:13" ht="15" customHeight="1">
      <c r="A712" s="32" t="s">
        <v>1802</v>
      </c>
      <c r="D712" s="50" t="s">
        <v>1316</v>
      </c>
      <c r="E712" s="14" t="s">
        <v>1803</v>
      </c>
      <c r="F712" s="32" t="s">
        <v>52</v>
      </c>
      <c r="G712" s="32" t="s">
        <v>1804</v>
      </c>
      <c r="H712" s="14" t="s">
        <v>34</v>
      </c>
      <c r="J712" s="34">
        <v>42576</v>
      </c>
      <c r="K712" s="34">
        <v>43641</v>
      </c>
      <c r="L712" s="33">
        <v>767892414</v>
      </c>
    </row>
    <row r="713" spans="1:13" ht="15" customHeight="1">
      <c r="A713" s="32" t="s">
        <v>1805</v>
      </c>
      <c r="D713" s="50">
        <v>25600</v>
      </c>
      <c r="E713" s="14" t="s">
        <v>1806</v>
      </c>
      <c r="F713" s="32" t="s">
        <v>52</v>
      </c>
      <c r="G713" s="32" t="s">
        <v>1807</v>
      </c>
      <c r="H713" s="14" t="s">
        <v>34</v>
      </c>
      <c r="J713" s="34">
        <v>42668</v>
      </c>
      <c r="K713" s="34">
        <v>43733</v>
      </c>
      <c r="L713" s="33">
        <v>90449305</v>
      </c>
    </row>
    <row r="714" spans="1:13" ht="15" customHeight="1">
      <c r="A714" s="32" t="s">
        <v>1808</v>
      </c>
      <c r="D714" s="50">
        <v>26973</v>
      </c>
      <c r="E714" s="14" t="s">
        <v>1809</v>
      </c>
      <c r="F714" s="32" t="s">
        <v>52</v>
      </c>
      <c r="G714" s="32" t="s">
        <v>1810</v>
      </c>
      <c r="H714" s="14" t="s">
        <v>34</v>
      </c>
      <c r="J714" s="34">
        <v>42668</v>
      </c>
      <c r="K714" s="34">
        <v>43733</v>
      </c>
      <c r="L714" s="33">
        <v>24774535</v>
      </c>
    </row>
    <row r="715" spans="1:13" ht="29.25" customHeight="1">
      <c r="A715" s="52" t="s">
        <v>1811</v>
      </c>
      <c r="D715" s="50"/>
      <c r="E715" s="14" t="s">
        <v>1812</v>
      </c>
      <c r="F715" s="32" t="s">
        <v>52</v>
      </c>
      <c r="G715" s="32" t="s">
        <v>1281</v>
      </c>
      <c r="H715" s="14" t="s">
        <v>34</v>
      </c>
      <c r="L715" s="33">
        <v>79092471</v>
      </c>
      <c r="M715" s="32" t="s">
        <v>1158</v>
      </c>
    </row>
    <row r="716" spans="1:13" ht="15" customHeight="1">
      <c r="A716" s="32" t="s">
        <v>1813</v>
      </c>
      <c r="D716" s="50">
        <v>26730</v>
      </c>
      <c r="E716" s="14" t="s">
        <v>1715</v>
      </c>
      <c r="F716" s="32" t="s">
        <v>52</v>
      </c>
      <c r="G716" s="32" t="s">
        <v>1814</v>
      </c>
      <c r="H716" s="14" t="s">
        <v>34</v>
      </c>
      <c r="J716" s="34">
        <v>42668</v>
      </c>
      <c r="K716" s="34">
        <v>43733</v>
      </c>
      <c r="L716" s="33">
        <v>32598050</v>
      </c>
    </row>
    <row r="717" spans="1:13" ht="15" customHeight="1">
      <c r="A717" s="32" t="s">
        <v>1815</v>
      </c>
      <c r="D717" s="50">
        <v>17991</v>
      </c>
      <c r="E717" s="14" t="s">
        <v>528</v>
      </c>
      <c r="F717" s="32" t="s">
        <v>52</v>
      </c>
      <c r="G717" s="32" t="s">
        <v>529</v>
      </c>
      <c r="H717" s="14" t="s">
        <v>34</v>
      </c>
      <c r="J717" s="34">
        <v>42515</v>
      </c>
      <c r="K717" s="34">
        <v>43580</v>
      </c>
      <c r="L717" s="33">
        <v>62825402</v>
      </c>
    </row>
    <row r="718" spans="1:13" ht="15" customHeight="1">
      <c r="A718" s="32" t="s">
        <v>1816</v>
      </c>
      <c r="D718" s="50">
        <v>23452</v>
      </c>
      <c r="E718" s="14" t="s">
        <v>1458</v>
      </c>
      <c r="F718" s="32" t="s">
        <v>52</v>
      </c>
      <c r="G718" s="32" t="s">
        <v>1459</v>
      </c>
      <c r="H718" s="14" t="s">
        <v>34</v>
      </c>
      <c r="J718" s="34">
        <v>42485</v>
      </c>
      <c r="K718" s="34">
        <v>43549</v>
      </c>
      <c r="L718" s="33">
        <v>88663280</v>
      </c>
    </row>
    <row r="719" spans="1:13" ht="15" customHeight="1">
      <c r="A719" s="32" t="s">
        <v>1817</v>
      </c>
      <c r="D719" s="50">
        <v>19456</v>
      </c>
      <c r="E719" s="14" t="s">
        <v>1818</v>
      </c>
      <c r="F719" s="32" t="s">
        <v>52</v>
      </c>
      <c r="G719" s="32" t="s">
        <v>690</v>
      </c>
      <c r="H719" s="14" t="s">
        <v>34</v>
      </c>
      <c r="J719" s="34">
        <v>42485</v>
      </c>
      <c r="K719" s="34">
        <v>43915</v>
      </c>
      <c r="L719" s="33">
        <v>81532855</v>
      </c>
    </row>
    <row r="720" spans="1:13" ht="15" customHeight="1">
      <c r="A720" s="32" t="s">
        <v>1819</v>
      </c>
      <c r="D720" s="50">
        <v>21797</v>
      </c>
      <c r="E720" s="14" t="s">
        <v>1820</v>
      </c>
      <c r="F720" s="32" t="s">
        <v>52</v>
      </c>
      <c r="G720" s="32" t="s">
        <v>1821</v>
      </c>
      <c r="H720" s="14" t="s">
        <v>34</v>
      </c>
      <c r="J720" s="34">
        <v>42485</v>
      </c>
      <c r="K720" s="34">
        <v>43549</v>
      </c>
      <c r="L720" s="33">
        <v>13821965</v>
      </c>
    </row>
    <row r="721" spans="1:12" ht="57.75" customHeight="1">
      <c r="A721" s="52" t="s">
        <v>1822</v>
      </c>
      <c r="D721" s="50">
        <v>26451</v>
      </c>
      <c r="E721" s="14" t="s">
        <v>1823</v>
      </c>
      <c r="F721" s="32" t="s">
        <v>52</v>
      </c>
      <c r="G721" s="32" t="s">
        <v>375</v>
      </c>
      <c r="H721" s="14" t="s">
        <v>34</v>
      </c>
      <c r="J721" s="34">
        <v>42679</v>
      </c>
      <c r="K721" s="34">
        <v>43105</v>
      </c>
      <c r="L721" s="33">
        <v>162886702</v>
      </c>
    </row>
    <row r="722" spans="1:12" ht="15" customHeight="1">
      <c r="A722" s="32" t="s">
        <v>1824</v>
      </c>
      <c r="D722" s="50" t="s">
        <v>1336</v>
      </c>
      <c r="E722" s="14" t="s">
        <v>1337</v>
      </c>
      <c r="F722" s="32" t="s">
        <v>52</v>
      </c>
      <c r="G722" s="32" t="s">
        <v>821</v>
      </c>
      <c r="H722" s="14" t="s">
        <v>34</v>
      </c>
      <c r="J722" s="34">
        <v>42425</v>
      </c>
      <c r="K722" s="34">
        <v>43855</v>
      </c>
      <c r="L722" s="33">
        <v>15429035</v>
      </c>
    </row>
    <row r="723" spans="1:12" ht="30" customHeight="1">
      <c r="A723" s="32" t="s">
        <v>1825</v>
      </c>
      <c r="D723" s="50" t="s">
        <v>932</v>
      </c>
      <c r="E723" s="54" t="s">
        <v>1826</v>
      </c>
      <c r="F723" s="32" t="s">
        <v>52</v>
      </c>
      <c r="G723" s="32" t="s">
        <v>1827</v>
      </c>
      <c r="H723" s="14" t="s">
        <v>34</v>
      </c>
      <c r="J723" s="34">
        <v>42425</v>
      </c>
      <c r="K723" s="34">
        <v>43490</v>
      </c>
      <c r="L723" s="33">
        <v>26129531</v>
      </c>
    </row>
    <row r="724" spans="1:12" ht="15" customHeight="1">
      <c r="A724" s="32" t="s">
        <v>1828</v>
      </c>
      <c r="D724" s="50">
        <v>21032</v>
      </c>
      <c r="E724" s="14" t="s">
        <v>589</v>
      </c>
      <c r="F724" s="32" t="s">
        <v>52</v>
      </c>
      <c r="G724" s="32" t="s">
        <v>39</v>
      </c>
      <c r="H724" s="14" t="s">
        <v>34</v>
      </c>
      <c r="J724" s="34">
        <v>42425</v>
      </c>
      <c r="K724" s="34">
        <v>43490</v>
      </c>
      <c r="L724" s="33">
        <v>16643272</v>
      </c>
    </row>
    <row r="725" spans="1:12" ht="15" customHeight="1">
      <c r="A725" s="32" t="s">
        <v>1829</v>
      </c>
      <c r="D725" s="50">
        <v>9362</v>
      </c>
      <c r="E725" s="14" t="s">
        <v>1830</v>
      </c>
      <c r="F725" s="32" t="s">
        <v>52</v>
      </c>
      <c r="G725" s="32" t="s">
        <v>1831</v>
      </c>
      <c r="H725" s="14" t="s">
        <v>34</v>
      </c>
      <c r="J725" s="34">
        <v>42449</v>
      </c>
      <c r="K725" s="34">
        <v>42724</v>
      </c>
      <c r="L725" s="33">
        <v>18622900</v>
      </c>
    </row>
    <row r="726" spans="1:12" ht="15" customHeight="1">
      <c r="A726" s="32" t="s">
        <v>1832</v>
      </c>
      <c r="D726" s="50" t="s">
        <v>995</v>
      </c>
      <c r="E726" s="14" t="s">
        <v>133</v>
      </c>
      <c r="F726" s="32" t="s">
        <v>52</v>
      </c>
      <c r="G726" s="32" t="s">
        <v>1833</v>
      </c>
      <c r="H726" s="14" t="s">
        <v>34</v>
      </c>
      <c r="J726" s="34">
        <v>42425</v>
      </c>
      <c r="K726" s="34">
        <v>43490</v>
      </c>
      <c r="L726" s="33">
        <v>108634740</v>
      </c>
    </row>
    <row r="727" spans="1:12" ht="15" customHeight="1">
      <c r="A727" s="32" t="s">
        <v>1834</v>
      </c>
      <c r="D727" s="50">
        <v>26382</v>
      </c>
      <c r="E727" s="14" t="s">
        <v>1398</v>
      </c>
      <c r="F727" s="32" t="s">
        <v>52</v>
      </c>
      <c r="G727" s="32" t="s">
        <v>360</v>
      </c>
      <c r="H727" s="14" t="s">
        <v>34</v>
      </c>
      <c r="J727" s="34">
        <v>42566</v>
      </c>
      <c r="K727" s="34">
        <v>43266</v>
      </c>
      <c r="L727" s="33">
        <v>17382535</v>
      </c>
    </row>
    <row r="728" spans="1:12" ht="15" customHeight="1">
      <c r="A728" s="32" t="s">
        <v>1835</v>
      </c>
      <c r="D728" s="50">
        <v>23658</v>
      </c>
      <c r="E728" s="14" t="s">
        <v>1597</v>
      </c>
      <c r="F728" s="32" t="s">
        <v>52</v>
      </c>
      <c r="G728" s="32" t="s">
        <v>1598</v>
      </c>
      <c r="H728" s="14" t="s">
        <v>34</v>
      </c>
      <c r="J728" s="34">
        <v>42576</v>
      </c>
      <c r="K728" s="34">
        <v>43671</v>
      </c>
      <c r="L728" s="33">
        <v>208119823</v>
      </c>
    </row>
    <row r="729" spans="1:12" ht="15" customHeight="1">
      <c r="A729" s="32" t="s">
        <v>1836</v>
      </c>
      <c r="D729" s="50">
        <v>22233</v>
      </c>
      <c r="E729" s="14" t="s">
        <v>1645</v>
      </c>
      <c r="F729" s="32" t="s">
        <v>52</v>
      </c>
      <c r="G729" s="32" t="s">
        <v>1646</v>
      </c>
      <c r="H729" s="14" t="s">
        <v>34</v>
      </c>
      <c r="J729" s="34">
        <v>42515</v>
      </c>
      <c r="K729" s="34">
        <v>43946</v>
      </c>
      <c r="L729" s="33">
        <v>89856529</v>
      </c>
    </row>
    <row r="730" spans="1:12" ht="15" customHeight="1">
      <c r="A730" s="32" t="s">
        <v>1837</v>
      </c>
      <c r="D730" s="50" t="s">
        <v>1838</v>
      </c>
      <c r="E730" s="14" t="s">
        <v>1839</v>
      </c>
      <c r="F730" s="32" t="s">
        <v>52</v>
      </c>
      <c r="G730" s="32" t="s">
        <v>1840</v>
      </c>
      <c r="H730" s="14" t="s">
        <v>34</v>
      </c>
      <c r="J730" s="34">
        <v>42515</v>
      </c>
      <c r="K730" s="34">
        <v>43580</v>
      </c>
      <c r="L730" s="33">
        <v>20433470</v>
      </c>
    </row>
    <row r="731" spans="1:12" ht="15" customHeight="1">
      <c r="A731" s="32" t="s">
        <v>1841</v>
      </c>
      <c r="D731" s="50">
        <v>20359</v>
      </c>
      <c r="E731" s="14" t="s">
        <v>861</v>
      </c>
      <c r="F731" s="32" t="s">
        <v>52</v>
      </c>
      <c r="G731" s="32" t="s">
        <v>862</v>
      </c>
      <c r="H731" s="14" t="s">
        <v>34</v>
      </c>
      <c r="J731" s="34">
        <v>42576</v>
      </c>
      <c r="K731" s="34">
        <v>43641</v>
      </c>
      <c r="L731" s="33">
        <v>24774535</v>
      </c>
    </row>
    <row r="732" spans="1:12" ht="15" customHeight="1">
      <c r="A732" s="32" t="s">
        <v>1842</v>
      </c>
      <c r="D732" s="50">
        <v>25195</v>
      </c>
      <c r="E732" s="14" t="s">
        <v>1843</v>
      </c>
      <c r="F732" s="32" t="s">
        <v>52</v>
      </c>
      <c r="G732" s="32" t="s">
        <v>1844</v>
      </c>
      <c r="H732" s="14" t="s">
        <v>34</v>
      </c>
      <c r="J732" s="34">
        <v>42576</v>
      </c>
      <c r="K732" s="34">
        <v>43641</v>
      </c>
      <c r="L732" s="33">
        <v>24276675</v>
      </c>
    </row>
    <row r="733" spans="1:12" ht="15" customHeight="1">
      <c r="A733" s="32" t="s">
        <v>1845</v>
      </c>
      <c r="D733" s="50" t="s">
        <v>789</v>
      </c>
      <c r="E733" s="14" t="s">
        <v>1846</v>
      </c>
      <c r="F733" s="32" t="s">
        <v>52</v>
      </c>
      <c r="G733" s="32" t="s">
        <v>1847</v>
      </c>
      <c r="H733" s="14" t="s">
        <v>34</v>
      </c>
      <c r="J733" s="34">
        <v>42394</v>
      </c>
      <c r="K733" s="34">
        <v>43276</v>
      </c>
      <c r="L733" s="33">
        <v>194241064</v>
      </c>
    </row>
    <row r="734" spans="1:12" ht="15" customHeight="1">
      <c r="A734" s="32" t="s">
        <v>1848</v>
      </c>
      <c r="D734" s="50">
        <v>10497</v>
      </c>
      <c r="E734" s="14" t="s">
        <v>71</v>
      </c>
      <c r="F734" s="32" t="s">
        <v>52</v>
      </c>
      <c r="G734" s="32" t="s">
        <v>435</v>
      </c>
      <c r="H734" s="14" t="s">
        <v>34</v>
      </c>
      <c r="J734" s="34">
        <v>42515</v>
      </c>
      <c r="K734" s="34">
        <v>43398</v>
      </c>
      <c r="L734" s="33">
        <v>26148683</v>
      </c>
    </row>
    <row r="735" spans="1:12" ht="28.5" customHeight="1">
      <c r="A735" s="52" t="s">
        <v>1849</v>
      </c>
      <c r="D735" s="50">
        <v>20916</v>
      </c>
      <c r="E735" s="14" t="s">
        <v>1296</v>
      </c>
      <c r="F735" s="32" t="s">
        <v>52</v>
      </c>
      <c r="G735" s="32" t="s">
        <v>1297</v>
      </c>
      <c r="H735" s="14" t="s">
        <v>34</v>
      </c>
      <c r="J735" s="34">
        <v>42444</v>
      </c>
      <c r="K735" s="34">
        <v>43511</v>
      </c>
      <c r="L735" s="33">
        <v>65168394</v>
      </c>
    </row>
    <row r="736" spans="1:12" ht="15" customHeight="1">
      <c r="A736" s="32" t="s">
        <v>1850</v>
      </c>
      <c r="D736" s="50">
        <v>22899</v>
      </c>
      <c r="E736" s="14" t="s">
        <v>1675</v>
      </c>
      <c r="F736" s="32" t="s">
        <v>52</v>
      </c>
      <c r="G736" s="32" t="s">
        <v>1851</v>
      </c>
      <c r="H736" s="14" t="s">
        <v>34</v>
      </c>
      <c r="J736" s="34">
        <v>42444</v>
      </c>
      <c r="K736" s="34">
        <v>43511</v>
      </c>
      <c r="L736" s="33">
        <v>64256145</v>
      </c>
    </row>
    <row r="737" spans="1:13" ht="15" customHeight="1">
      <c r="A737" s="32" t="s">
        <v>1852</v>
      </c>
      <c r="D737" s="50">
        <v>19205</v>
      </c>
      <c r="E737" s="14" t="s">
        <v>873</v>
      </c>
      <c r="F737" s="32" t="s">
        <v>52</v>
      </c>
      <c r="G737" s="32" t="s">
        <v>874</v>
      </c>
      <c r="H737" s="14" t="s">
        <v>34</v>
      </c>
      <c r="J737" s="34">
        <v>42556</v>
      </c>
      <c r="K737" s="34">
        <v>43136</v>
      </c>
      <c r="L737" s="33">
        <v>9785300</v>
      </c>
    </row>
    <row r="738" spans="1:13" ht="15" customHeight="1">
      <c r="A738" s="32" t="s">
        <v>1853</v>
      </c>
      <c r="D738" s="50" t="s">
        <v>920</v>
      </c>
      <c r="E738" s="14" t="s">
        <v>1854</v>
      </c>
      <c r="F738" s="32" t="s">
        <v>52</v>
      </c>
      <c r="G738" s="32" t="s">
        <v>1855</v>
      </c>
      <c r="H738" s="14" t="s">
        <v>34</v>
      </c>
      <c r="J738" s="34">
        <v>42556</v>
      </c>
      <c r="K738" s="34">
        <v>43256</v>
      </c>
      <c r="L738" s="33">
        <v>42200510</v>
      </c>
    </row>
    <row r="739" spans="1:13" ht="15" customHeight="1">
      <c r="A739" s="32" t="s">
        <v>1856</v>
      </c>
      <c r="D739" s="50">
        <v>24716</v>
      </c>
      <c r="E739" s="14" t="s">
        <v>1857</v>
      </c>
      <c r="F739" s="32" t="s">
        <v>52</v>
      </c>
      <c r="G739" s="32" t="s">
        <v>1858</v>
      </c>
      <c r="H739" s="14" t="s">
        <v>34</v>
      </c>
      <c r="J739" s="34">
        <v>42475</v>
      </c>
      <c r="K739" s="34">
        <v>43539</v>
      </c>
      <c r="L739" s="33">
        <v>86757936</v>
      </c>
    </row>
    <row r="740" spans="1:13" ht="15" customHeight="1">
      <c r="A740" s="32" t="s">
        <v>1859</v>
      </c>
      <c r="D740" s="50">
        <v>25064</v>
      </c>
      <c r="E740" s="14" t="s">
        <v>1860</v>
      </c>
      <c r="F740" s="32" t="s">
        <v>52</v>
      </c>
      <c r="G740" s="32" t="s">
        <v>1861</v>
      </c>
      <c r="H740" s="14" t="s">
        <v>34</v>
      </c>
      <c r="J740" s="34">
        <v>42505</v>
      </c>
      <c r="K740" s="34">
        <v>43570</v>
      </c>
      <c r="L740" s="33">
        <v>30364675</v>
      </c>
    </row>
    <row r="741" spans="1:13" ht="15" customHeight="1">
      <c r="A741" s="32" t="s">
        <v>1862</v>
      </c>
      <c r="D741" s="50">
        <v>18377</v>
      </c>
      <c r="E741" s="14" t="s">
        <v>1216</v>
      </c>
      <c r="F741" s="32" t="s">
        <v>52</v>
      </c>
      <c r="G741" s="32" t="s">
        <v>452</v>
      </c>
      <c r="H741" s="14" t="s">
        <v>34</v>
      </c>
      <c r="J741" s="34">
        <v>42425</v>
      </c>
      <c r="K741" s="34">
        <v>43490</v>
      </c>
      <c r="L741" s="33">
        <v>31194165</v>
      </c>
    </row>
    <row r="742" spans="1:13" ht="15" customHeight="1">
      <c r="A742" s="32" t="s">
        <v>1863</v>
      </c>
      <c r="D742" s="50" t="s">
        <v>1129</v>
      </c>
      <c r="E742" s="14" t="s">
        <v>1330</v>
      </c>
      <c r="F742" s="32" t="s">
        <v>52</v>
      </c>
      <c r="G742" s="32" t="s">
        <v>110</v>
      </c>
      <c r="H742" s="14" t="s">
        <v>80</v>
      </c>
      <c r="J742" s="34">
        <v>42638</v>
      </c>
      <c r="K742" s="34">
        <v>43702</v>
      </c>
      <c r="L742" s="33">
        <v>58698945</v>
      </c>
    </row>
    <row r="743" spans="1:13" ht="15" customHeight="1">
      <c r="A743" s="32" t="s">
        <v>1864</v>
      </c>
      <c r="D743" s="50" t="s">
        <v>1129</v>
      </c>
      <c r="E743" s="14" t="s">
        <v>1330</v>
      </c>
      <c r="F743" s="32" t="s">
        <v>52</v>
      </c>
      <c r="G743" s="32" t="s">
        <v>110</v>
      </c>
      <c r="H743" s="14" t="s">
        <v>34</v>
      </c>
      <c r="J743" s="34">
        <v>42515</v>
      </c>
      <c r="K743" s="34">
        <v>43580</v>
      </c>
      <c r="L743" s="33">
        <v>58698945</v>
      </c>
    </row>
    <row r="744" spans="1:13" ht="15" customHeight="1">
      <c r="A744" s="32" t="s">
        <v>1865</v>
      </c>
      <c r="D744" s="50" t="s">
        <v>943</v>
      </c>
      <c r="E744" s="14" t="s">
        <v>535</v>
      </c>
      <c r="F744" s="32" t="s">
        <v>52</v>
      </c>
      <c r="G744" s="32" t="s">
        <v>238</v>
      </c>
      <c r="H744" s="14" t="s">
        <v>34</v>
      </c>
      <c r="J744" s="34">
        <v>42485</v>
      </c>
      <c r="K744" s="34">
        <v>43549</v>
      </c>
      <c r="L744" s="33">
        <v>187410014</v>
      </c>
    </row>
    <row r="745" spans="1:13" ht="15" customHeight="1">
      <c r="A745" s="32" t="s">
        <v>1866</v>
      </c>
      <c r="D745" s="50" t="s">
        <v>943</v>
      </c>
      <c r="E745" s="14" t="s">
        <v>535</v>
      </c>
      <c r="F745" s="32" t="s">
        <v>52</v>
      </c>
      <c r="G745" s="32" t="s">
        <v>238</v>
      </c>
      <c r="H745" s="14" t="s">
        <v>34</v>
      </c>
      <c r="J745" s="34">
        <v>42587</v>
      </c>
      <c r="K745" s="34">
        <v>43651</v>
      </c>
      <c r="L745" s="33">
        <v>150207480</v>
      </c>
    </row>
    <row r="746" spans="1:13" ht="15" customHeight="1">
      <c r="A746" s="32" t="s">
        <v>1867</v>
      </c>
      <c r="D746" s="50">
        <v>5298</v>
      </c>
      <c r="E746" s="14" t="s">
        <v>1543</v>
      </c>
      <c r="F746" s="32" t="s">
        <v>52</v>
      </c>
      <c r="G746" s="32" t="s">
        <v>1544</v>
      </c>
      <c r="H746" s="14" t="s">
        <v>34</v>
      </c>
      <c r="J746" s="34">
        <v>42515</v>
      </c>
      <c r="K746" s="34">
        <v>43580</v>
      </c>
      <c r="L746" s="33">
        <v>105343982</v>
      </c>
    </row>
    <row r="747" spans="1:13" ht="15" customHeight="1">
      <c r="A747" s="32" t="s">
        <v>1868</v>
      </c>
      <c r="D747" s="50">
        <v>13255</v>
      </c>
      <c r="E747" s="14" t="s">
        <v>1869</v>
      </c>
      <c r="F747" s="32" t="s">
        <v>52</v>
      </c>
      <c r="G747" s="32" t="s">
        <v>1870</v>
      </c>
      <c r="H747" s="14" t="s">
        <v>34</v>
      </c>
      <c r="J747" s="34">
        <v>42475</v>
      </c>
      <c r="K747" s="34">
        <v>43174</v>
      </c>
      <c r="L747" s="33">
        <v>10876135</v>
      </c>
    </row>
    <row r="748" spans="1:13" ht="29.25" customHeight="1">
      <c r="A748" s="52" t="s">
        <v>1871</v>
      </c>
      <c r="D748" s="50"/>
      <c r="E748" s="14" t="s">
        <v>661</v>
      </c>
      <c r="F748" s="32" t="s">
        <v>52</v>
      </c>
      <c r="G748" s="32" t="s">
        <v>662</v>
      </c>
      <c r="H748" s="14" t="s">
        <v>34</v>
      </c>
      <c r="J748" s="34">
        <v>42556</v>
      </c>
      <c r="K748" s="34">
        <v>43317</v>
      </c>
      <c r="L748" s="33">
        <v>97801949</v>
      </c>
      <c r="M748" s="32" t="s">
        <v>1872</v>
      </c>
    </row>
    <row r="749" spans="1:13" ht="15" customHeight="1">
      <c r="A749" s="32" t="s">
        <v>1873</v>
      </c>
      <c r="D749" s="50">
        <v>22468</v>
      </c>
      <c r="E749" s="14" t="s">
        <v>1414</v>
      </c>
      <c r="F749" s="32" t="s">
        <v>52</v>
      </c>
      <c r="G749" s="32" t="s">
        <v>1874</v>
      </c>
      <c r="H749" s="14" t="s">
        <v>34</v>
      </c>
      <c r="J749" s="34">
        <v>42454</v>
      </c>
      <c r="K749" s="34">
        <v>43521</v>
      </c>
      <c r="L749" s="33">
        <v>179829570</v>
      </c>
    </row>
    <row r="750" spans="1:13" ht="43.5" customHeight="1">
      <c r="A750" s="52" t="s">
        <v>1875</v>
      </c>
      <c r="D750" s="50">
        <v>22468</v>
      </c>
      <c r="E750" s="14" t="s">
        <v>1414</v>
      </c>
      <c r="F750" s="32" t="s">
        <v>52</v>
      </c>
      <c r="G750" s="32" t="s">
        <v>1874</v>
      </c>
      <c r="H750" s="14" t="s">
        <v>34</v>
      </c>
      <c r="J750" s="34">
        <v>42546</v>
      </c>
      <c r="K750" s="34">
        <v>43610</v>
      </c>
      <c r="L750" s="33">
        <v>191925440</v>
      </c>
    </row>
    <row r="751" spans="1:13" ht="15" customHeight="1">
      <c r="A751" s="32" t="s">
        <v>1876</v>
      </c>
      <c r="D751" s="50">
        <v>25168</v>
      </c>
      <c r="E751" s="14" t="s">
        <v>1878</v>
      </c>
      <c r="F751" s="32" t="s">
        <v>52</v>
      </c>
      <c r="G751" s="14" t="s">
        <v>1877</v>
      </c>
      <c r="H751" s="14" t="s">
        <v>34</v>
      </c>
      <c r="J751" s="34">
        <v>42454</v>
      </c>
      <c r="K751" s="34">
        <v>43337</v>
      </c>
      <c r="L751" s="33">
        <v>111228558</v>
      </c>
    </row>
    <row r="752" spans="1:13" ht="15" customHeight="1">
      <c r="A752" s="52" t="s">
        <v>1879</v>
      </c>
      <c r="D752" s="50" t="s">
        <v>1880</v>
      </c>
      <c r="E752" s="14" t="s">
        <v>277</v>
      </c>
      <c r="F752" s="32" t="s">
        <v>52</v>
      </c>
      <c r="G752" s="32" t="s">
        <v>1881</v>
      </c>
      <c r="H752" s="14" t="s">
        <v>34</v>
      </c>
      <c r="J752" s="34">
        <v>42541</v>
      </c>
      <c r="K752" s="34">
        <v>43605</v>
      </c>
      <c r="L752" s="33">
        <v>703597500</v>
      </c>
    </row>
    <row r="753" spans="1:12" ht="15" customHeight="1">
      <c r="A753" s="32" t="s">
        <v>1882</v>
      </c>
      <c r="D753" s="50">
        <v>24009</v>
      </c>
      <c r="E753" s="14" t="s">
        <v>1883</v>
      </c>
      <c r="F753" s="32" t="s">
        <v>52</v>
      </c>
      <c r="G753" s="32" t="s">
        <v>1884</v>
      </c>
      <c r="H753" s="14" t="s">
        <v>34</v>
      </c>
      <c r="J753" s="34">
        <v>42475</v>
      </c>
      <c r="K753" s="34">
        <v>43358</v>
      </c>
      <c r="L753" s="33">
        <v>29224348</v>
      </c>
    </row>
    <row r="754" spans="1:12" ht="61.5" customHeight="1">
      <c r="A754" s="52" t="s">
        <v>1885</v>
      </c>
      <c r="D754" s="50">
        <v>16520</v>
      </c>
      <c r="E754" s="14" t="s">
        <v>165</v>
      </c>
      <c r="F754" s="32" t="s">
        <v>52</v>
      </c>
      <c r="G754" s="32" t="s">
        <v>1533</v>
      </c>
      <c r="H754" s="14" t="s">
        <v>34</v>
      </c>
      <c r="J754" s="34">
        <v>42505</v>
      </c>
      <c r="K754" s="34">
        <v>43235</v>
      </c>
      <c r="L754" s="33">
        <v>613918235</v>
      </c>
    </row>
    <row r="755" spans="1:12" ht="15" customHeight="1">
      <c r="A755" s="32" t="s">
        <v>1886</v>
      </c>
      <c r="D755" s="50">
        <v>26080</v>
      </c>
      <c r="E755" s="14" t="s">
        <v>1887</v>
      </c>
      <c r="F755" s="32" t="s">
        <v>52</v>
      </c>
      <c r="G755" s="32" t="s">
        <v>1888</v>
      </c>
      <c r="H755" s="14" t="s">
        <v>34</v>
      </c>
      <c r="J755" s="34">
        <v>42576</v>
      </c>
      <c r="K755" s="34">
        <v>43641</v>
      </c>
      <c r="L755" s="33">
        <v>99098140</v>
      </c>
    </row>
    <row r="756" spans="1:12" ht="15" customHeight="1">
      <c r="A756" s="52" t="s">
        <v>1889</v>
      </c>
      <c r="D756" s="50">
        <v>25723</v>
      </c>
      <c r="E756" s="14" t="s">
        <v>1890</v>
      </c>
      <c r="F756" s="32" t="s">
        <v>52</v>
      </c>
      <c r="G756" s="32" t="s">
        <v>1891</v>
      </c>
      <c r="H756" s="14" t="s">
        <v>34</v>
      </c>
      <c r="J756" s="34">
        <v>42576</v>
      </c>
      <c r="K756" s="34">
        <v>43459</v>
      </c>
      <c r="L756" s="33">
        <v>12583101</v>
      </c>
    </row>
    <row r="757" spans="1:12" ht="15" customHeight="1">
      <c r="A757" s="32" t="s">
        <v>1892</v>
      </c>
      <c r="D757" s="50">
        <v>26150</v>
      </c>
      <c r="E757" s="14" t="s">
        <v>1893</v>
      </c>
      <c r="F757" s="32" t="s">
        <v>52</v>
      </c>
      <c r="G757" s="32" t="s">
        <v>1894</v>
      </c>
      <c r="H757" s="14" t="s">
        <v>34</v>
      </c>
      <c r="J757" s="34">
        <v>42576</v>
      </c>
      <c r="K757" s="34">
        <v>43641</v>
      </c>
      <c r="L757" s="33">
        <v>31584769</v>
      </c>
    </row>
    <row r="758" spans="1:12" ht="15" customHeight="1">
      <c r="A758" s="52" t="s">
        <v>1895</v>
      </c>
      <c r="D758" s="50">
        <v>23729</v>
      </c>
      <c r="E758" s="14" t="s">
        <v>1304</v>
      </c>
      <c r="F758" s="32" t="s">
        <v>52</v>
      </c>
      <c r="G758" s="32" t="s">
        <v>1305</v>
      </c>
      <c r="H758" s="14" t="s">
        <v>34</v>
      </c>
      <c r="J758" s="34">
        <v>42668</v>
      </c>
      <c r="K758" s="34">
        <v>43733</v>
      </c>
      <c r="L758" s="33">
        <v>27315226</v>
      </c>
    </row>
    <row r="759" spans="1:12" ht="15" customHeight="1">
      <c r="A759" s="32" t="s">
        <v>1896</v>
      </c>
      <c r="D759" s="50">
        <v>23729</v>
      </c>
      <c r="E759" s="14" t="s">
        <v>1304</v>
      </c>
      <c r="F759" s="32" t="s">
        <v>52</v>
      </c>
      <c r="G759" s="32" t="s">
        <v>1305</v>
      </c>
      <c r="H759" s="14" t="s">
        <v>34</v>
      </c>
      <c r="J759" s="34">
        <v>42576</v>
      </c>
      <c r="K759" s="34">
        <v>43641</v>
      </c>
      <c r="L759" s="33">
        <v>87662750</v>
      </c>
    </row>
    <row r="760" spans="1:12" ht="15" customHeight="1">
      <c r="A760" s="52" t="s">
        <v>1897</v>
      </c>
      <c r="D760" s="50">
        <v>4671</v>
      </c>
      <c r="E760" s="14" t="s">
        <v>67</v>
      </c>
      <c r="F760" s="32" t="s">
        <v>52</v>
      </c>
      <c r="G760" s="32" t="s">
        <v>1898</v>
      </c>
      <c r="H760" s="14" t="s">
        <v>34</v>
      </c>
      <c r="J760" s="34">
        <v>42505</v>
      </c>
      <c r="K760" s="34">
        <v>43570</v>
      </c>
      <c r="L760" s="33">
        <v>130642094</v>
      </c>
    </row>
    <row r="761" spans="1:12" ht="15" customHeight="1">
      <c r="A761" s="32" t="s">
        <v>1899</v>
      </c>
      <c r="D761" s="50">
        <v>4671</v>
      </c>
      <c r="E761" s="14" t="s">
        <v>67</v>
      </c>
      <c r="F761" s="32" t="s">
        <v>52</v>
      </c>
      <c r="G761" s="32" t="s">
        <v>1898</v>
      </c>
      <c r="H761" s="14" t="s">
        <v>34</v>
      </c>
      <c r="J761" s="34">
        <v>42425</v>
      </c>
      <c r="K761" s="34">
        <v>43490</v>
      </c>
      <c r="L761" s="33">
        <v>193577123</v>
      </c>
    </row>
    <row r="762" spans="1:12" ht="44.25" customHeight="1">
      <c r="A762" s="52" t="s">
        <v>1900</v>
      </c>
      <c r="D762" s="50">
        <v>20224</v>
      </c>
      <c r="E762" s="14" t="s">
        <v>369</v>
      </c>
      <c r="F762" s="32" t="s">
        <v>52</v>
      </c>
      <c r="G762" s="32" t="s">
        <v>1901</v>
      </c>
      <c r="H762" s="14" t="s">
        <v>34</v>
      </c>
      <c r="J762" s="34">
        <v>42425</v>
      </c>
      <c r="K762" s="34">
        <v>43490</v>
      </c>
      <c r="L762" s="33">
        <v>251129093</v>
      </c>
    </row>
    <row r="763" spans="1:12" ht="15" customHeight="1">
      <c r="A763" s="32" t="s">
        <v>1902</v>
      </c>
      <c r="D763" s="50" t="s">
        <v>949</v>
      </c>
      <c r="E763" s="14" t="s">
        <v>555</v>
      </c>
      <c r="F763" s="32" t="s">
        <v>52</v>
      </c>
      <c r="G763" s="32" t="s">
        <v>1903</v>
      </c>
      <c r="H763" s="14" t="s">
        <v>34</v>
      </c>
      <c r="J763" s="34">
        <v>42425</v>
      </c>
      <c r="K763" s="34">
        <v>43490</v>
      </c>
      <c r="L763" s="33">
        <v>157273095</v>
      </c>
    </row>
    <row r="764" spans="1:12" ht="15" customHeight="1">
      <c r="A764" s="52" t="s">
        <v>1904</v>
      </c>
      <c r="D764" s="50">
        <v>21999</v>
      </c>
      <c r="E764" s="14" t="s">
        <v>1905</v>
      </c>
      <c r="F764" s="32" t="s">
        <v>52</v>
      </c>
      <c r="G764" s="32" t="s">
        <v>1906</v>
      </c>
      <c r="H764" s="14" t="s">
        <v>34</v>
      </c>
      <c r="J764" s="34">
        <v>42425</v>
      </c>
      <c r="K764" s="34">
        <v>43490</v>
      </c>
      <c r="L764" s="33">
        <v>30778667</v>
      </c>
    </row>
    <row r="765" spans="1:12" ht="15" customHeight="1">
      <c r="A765" s="32" t="s">
        <v>1907</v>
      </c>
      <c r="D765" s="50">
        <v>10155</v>
      </c>
      <c r="E765" s="14" t="s">
        <v>1486</v>
      </c>
      <c r="F765" s="32" t="s">
        <v>52</v>
      </c>
      <c r="G765" s="32" t="s">
        <v>62</v>
      </c>
      <c r="H765" s="14" t="s">
        <v>34</v>
      </c>
      <c r="J765" s="34">
        <v>42415</v>
      </c>
      <c r="K765" s="34">
        <v>43480</v>
      </c>
      <c r="L765" s="33">
        <v>102870400</v>
      </c>
    </row>
    <row r="766" spans="1:12" ht="15" customHeight="1">
      <c r="A766" s="52" t="s">
        <v>1908</v>
      </c>
      <c r="D766" s="50">
        <v>21644</v>
      </c>
      <c r="E766" s="14" t="s">
        <v>1540</v>
      </c>
      <c r="F766" s="32" t="s">
        <v>52</v>
      </c>
      <c r="G766" s="32" t="s">
        <v>1909</v>
      </c>
      <c r="H766" s="14" t="s">
        <v>34</v>
      </c>
      <c r="J766" s="34">
        <v>42425</v>
      </c>
      <c r="K766" s="34">
        <v>43855</v>
      </c>
      <c r="L766" s="33">
        <v>108986055</v>
      </c>
    </row>
    <row r="767" spans="1:12" ht="15" customHeight="1">
      <c r="A767" s="32" t="s">
        <v>1910</v>
      </c>
      <c r="D767" s="50">
        <v>22673</v>
      </c>
      <c r="E767" s="14" t="s">
        <v>1911</v>
      </c>
      <c r="F767" s="32" t="s">
        <v>52</v>
      </c>
      <c r="G767" s="32" t="s">
        <v>1912</v>
      </c>
      <c r="H767" s="14" t="s">
        <v>34</v>
      </c>
      <c r="J767" s="34">
        <v>42415</v>
      </c>
      <c r="K767" s="34">
        <v>43480</v>
      </c>
      <c r="L767" s="33">
        <v>40022632</v>
      </c>
    </row>
    <row r="768" spans="1:12" ht="15" customHeight="1">
      <c r="A768" s="52" t="s">
        <v>1913</v>
      </c>
      <c r="D768" s="50">
        <v>24625</v>
      </c>
      <c r="E768" s="14" t="s">
        <v>1915</v>
      </c>
      <c r="F768" s="32" t="s">
        <v>52</v>
      </c>
      <c r="G768" s="32" t="s">
        <v>1914</v>
      </c>
      <c r="H768" s="14" t="s">
        <v>34</v>
      </c>
      <c r="J768" s="34">
        <v>42394</v>
      </c>
      <c r="K768" s="34">
        <v>43459</v>
      </c>
      <c r="L768" s="33">
        <v>42200524</v>
      </c>
    </row>
    <row r="769" spans="1:12" ht="15" customHeight="1">
      <c r="A769" s="32" t="s">
        <v>1916</v>
      </c>
      <c r="D769" s="50" t="s">
        <v>1150</v>
      </c>
      <c r="E769" s="14" t="s">
        <v>367</v>
      </c>
      <c r="F769" s="32" t="s">
        <v>52</v>
      </c>
      <c r="G769" s="32" t="s">
        <v>1917</v>
      </c>
      <c r="H769" s="14" t="s">
        <v>34</v>
      </c>
      <c r="J769" s="34">
        <v>42384</v>
      </c>
      <c r="K769" s="34">
        <v>43449</v>
      </c>
      <c r="L769" s="33">
        <v>228310758</v>
      </c>
    </row>
    <row r="770" spans="1:12" ht="15" customHeight="1">
      <c r="A770" s="52" t="s">
        <v>1918</v>
      </c>
      <c r="D770" s="50" t="s">
        <v>1919</v>
      </c>
      <c r="E770" s="14" t="s">
        <v>1920</v>
      </c>
      <c r="F770" s="32" t="s">
        <v>52</v>
      </c>
      <c r="G770" s="32" t="s">
        <v>1921</v>
      </c>
      <c r="H770" s="14" t="s">
        <v>34</v>
      </c>
      <c r="J770" s="34">
        <v>42475</v>
      </c>
      <c r="K770" s="34">
        <v>43358</v>
      </c>
      <c r="L770" s="33">
        <v>42754227</v>
      </c>
    </row>
    <row r="771" spans="1:12" ht="15" customHeight="1">
      <c r="A771" s="32" t="s">
        <v>1922</v>
      </c>
      <c r="D771" s="50" t="s">
        <v>928</v>
      </c>
      <c r="E771" s="14" t="s">
        <v>1923</v>
      </c>
      <c r="F771" s="32" t="s">
        <v>52</v>
      </c>
      <c r="G771" s="32" t="s">
        <v>361</v>
      </c>
      <c r="H771" s="14" t="s">
        <v>34</v>
      </c>
      <c r="J771" s="34">
        <v>42729</v>
      </c>
      <c r="K771" s="34">
        <v>43794</v>
      </c>
      <c r="L771" s="33">
        <v>40085280</v>
      </c>
    </row>
    <row r="772" spans="1:12" ht="15" customHeight="1">
      <c r="A772" s="52" t="s">
        <v>1924</v>
      </c>
      <c r="D772" s="50" t="s">
        <v>928</v>
      </c>
      <c r="E772" s="14" t="s">
        <v>1923</v>
      </c>
      <c r="F772" s="32" t="s">
        <v>52</v>
      </c>
      <c r="G772" s="32" t="s">
        <v>361</v>
      </c>
      <c r="H772" s="14" t="s">
        <v>34</v>
      </c>
      <c r="J772" s="34">
        <v>42425</v>
      </c>
      <c r="K772" s="34">
        <v>43794</v>
      </c>
      <c r="L772" s="33">
        <v>17410222</v>
      </c>
    </row>
    <row r="773" spans="1:12" ht="15" customHeight="1">
      <c r="A773" s="32" t="s">
        <v>1925</v>
      </c>
      <c r="D773" s="50" t="s">
        <v>928</v>
      </c>
      <c r="E773" s="14" t="s">
        <v>1923</v>
      </c>
      <c r="F773" s="32" t="s">
        <v>52</v>
      </c>
      <c r="G773" s="32" t="s">
        <v>361</v>
      </c>
      <c r="H773" s="14" t="s">
        <v>34</v>
      </c>
      <c r="J773" s="34">
        <v>42668</v>
      </c>
      <c r="K773" s="34">
        <v>43733</v>
      </c>
      <c r="L773" s="33">
        <v>31348530</v>
      </c>
    </row>
    <row r="774" spans="1:12" ht="15" customHeight="1">
      <c r="A774" s="52" t="s">
        <v>1926</v>
      </c>
      <c r="D774" s="50" t="s">
        <v>928</v>
      </c>
      <c r="E774" s="14" t="s">
        <v>1923</v>
      </c>
      <c r="F774" s="32" t="s">
        <v>52</v>
      </c>
      <c r="G774" s="32" t="s">
        <v>361</v>
      </c>
      <c r="H774" s="14" t="s">
        <v>34</v>
      </c>
      <c r="J774" s="34">
        <v>42668</v>
      </c>
      <c r="K774" s="34">
        <v>43733</v>
      </c>
      <c r="L774" s="33">
        <v>28212130</v>
      </c>
    </row>
    <row r="775" spans="1:12" ht="15" customHeight="1">
      <c r="A775" s="32" t="s">
        <v>1927</v>
      </c>
      <c r="D775" s="50" t="s">
        <v>929</v>
      </c>
      <c r="E775" s="14" t="s">
        <v>1923</v>
      </c>
      <c r="F775" s="32" t="s">
        <v>52</v>
      </c>
      <c r="G775" s="32" t="s">
        <v>361</v>
      </c>
      <c r="H775" s="14" t="s">
        <v>34</v>
      </c>
      <c r="J775" s="34">
        <v>42638</v>
      </c>
      <c r="K775" s="34">
        <v>43702</v>
      </c>
      <c r="L775" s="33">
        <v>24610615</v>
      </c>
    </row>
    <row r="776" spans="1:12" ht="15" customHeight="1">
      <c r="A776" s="52" t="s">
        <v>1928</v>
      </c>
      <c r="D776" s="50" t="s">
        <v>926</v>
      </c>
      <c r="E776" s="14" t="s">
        <v>1923</v>
      </c>
      <c r="F776" s="32" t="s">
        <v>52</v>
      </c>
      <c r="G776" s="32" t="s">
        <v>361</v>
      </c>
      <c r="H776" s="14" t="s">
        <v>34</v>
      </c>
      <c r="J776" s="34">
        <v>42576</v>
      </c>
      <c r="K776" s="34">
        <v>43641</v>
      </c>
      <c r="L776" s="33">
        <v>54416375</v>
      </c>
    </row>
    <row r="777" spans="1:12" ht="15" customHeight="1">
      <c r="A777" s="32" t="s">
        <v>1929</v>
      </c>
      <c r="D777" s="50" t="s">
        <v>928</v>
      </c>
      <c r="E777" s="14" t="s">
        <v>1923</v>
      </c>
      <c r="F777" s="32" t="s">
        <v>52</v>
      </c>
      <c r="G777" s="32" t="s">
        <v>361</v>
      </c>
      <c r="H777" s="14" t="s">
        <v>34</v>
      </c>
      <c r="J777" s="34">
        <v>42576</v>
      </c>
      <c r="K777" s="34">
        <v>43641</v>
      </c>
      <c r="L777" s="33">
        <v>68611933</v>
      </c>
    </row>
    <row r="778" spans="1:12" ht="15" customHeight="1">
      <c r="A778" s="52" t="s">
        <v>1930</v>
      </c>
      <c r="D778" s="50" t="s">
        <v>928</v>
      </c>
      <c r="E778" s="14" t="s">
        <v>1923</v>
      </c>
      <c r="F778" s="32" t="s">
        <v>52</v>
      </c>
      <c r="G778" s="32" t="s">
        <v>361</v>
      </c>
      <c r="H778" s="14" t="s">
        <v>34</v>
      </c>
      <c r="J778" s="34">
        <v>42576</v>
      </c>
      <c r="K778" s="34">
        <v>43641</v>
      </c>
      <c r="L778" s="33">
        <v>108832754</v>
      </c>
    </row>
    <row r="779" spans="1:12" ht="15" customHeight="1">
      <c r="A779" s="32" t="s">
        <v>1931</v>
      </c>
      <c r="D779" s="50" t="s">
        <v>929</v>
      </c>
      <c r="E779" s="14" t="s">
        <v>1923</v>
      </c>
      <c r="F779" s="32" t="s">
        <v>52</v>
      </c>
      <c r="G779" s="32" t="s">
        <v>361</v>
      </c>
      <c r="H779" s="14" t="s">
        <v>34</v>
      </c>
      <c r="J779" s="34">
        <v>42425</v>
      </c>
      <c r="K779" s="34">
        <v>43490</v>
      </c>
      <c r="L779" s="33">
        <v>25769085</v>
      </c>
    </row>
    <row r="780" spans="1:12" ht="15" customHeight="1">
      <c r="A780" s="52" t="s">
        <v>1932</v>
      </c>
      <c r="D780" s="50" t="s">
        <v>1069</v>
      </c>
      <c r="E780" s="14" t="s">
        <v>1270</v>
      </c>
      <c r="F780" s="32" t="s">
        <v>52</v>
      </c>
      <c r="G780" s="32" t="s">
        <v>1933</v>
      </c>
      <c r="H780" s="14" t="s">
        <v>34</v>
      </c>
      <c r="J780" s="34">
        <v>42638</v>
      </c>
      <c r="K780" s="34">
        <v>43702</v>
      </c>
      <c r="L780" s="33">
        <v>120217903</v>
      </c>
    </row>
    <row r="781" spans="1:12" ht="33" customHeight="1">
      <c r="A781" s="52" t="s">
        <v>1934</v>
      </c>
      <c r="D781" s="50" t="s">
        <v>1069</v>
      </c>
      <c r="E781" s="14" t="s">
        <v>1270</v>
      </c>
      <c r="F781" s="32" t="s">
        <v>52</v>
      </c>
      <c r="G781" s="32" t="s">
        <v>1933</v>
      </c>
      <c r="H781" s="14" t="s">
        <v>34</v>
      </c>
      <c r="J781" s="34">
        <v>42415</v>
      </c>
      <c r="K781" s="34">
        <v>43480</v>
      </c>
      <c r="L781" s="33">
        <v>238793127</v>
      </c>
    </row>
    <row r="782" spans="1:12" ht="15" customHeight="1">
      <c r="A782" s="52" t="s">
        <v>1935</v>
      </c>
      <c r="D782" s="50" t="s">
        <v>763</v>
      </c>
      <c r="E782" s="14" t="s">
        <v>586</v>
      </c>
      <c r="F782" s="32" t="s">
        <v>52</v>
      </c>
      <c r="G782" s="32" t="s">
        <v>174</v>
      </c>
      <c r="H782" s="14" t="s">
        <v>34</v>
      </c>
      <c r="J782" s="34">
        <v>42415</v>
      </c>
      <c r="K782" s="34">
        <v>43480</v>
      </c>
      <c r="L782" s="33">
        <v>65022715</v>
      </c>
    </row>
    <row r="783" spans="1:12" ht="15" customHeight="1">
      <c r="A783" s="52" t="s">
        <v>1936</v>
      </c>
      <c r="D783" s="50">
        <v>20883</v>
      </c>
      <c r="E783" s="14" t="s">
        <v>1937</v>
      </c>
      <c r="F783" s="32" t="s">
        <v>52</v>
      </c>
      <c r="G783" s="32" t="s">
        <v>1938</v>
      </c>
      <c r="H783" s="14" t="s">
        <v>34</v>
      </c>
      <c r="J783" s="34">
        <v>42415</v>
      </c>
      <c r="K783" s="34">
        <v>43480</v>
      </c>
      <c r="L783" s="33">
        <v>23477115</v>
      </c>
    </row>
    <row r="784" spans="1:12" ht="30.75" customHeight="1">
      <c r="A784" s="52" t="s">
        <v>1939</v>
      </c>
      <c r="D784" s="50">
        <v>20883</v>
      </c>
      <c r="E784" s="14" t="s">
        <v>1937</v>
      </c>
      <c r="F784" s="32" t="s">
        <v>52</v>
      </c>
      <c r="G784" s="32" t="s">
        <v>1938</v>
      </c>
      <c r="H784" s="14" t="s">
        <v>34</v>
      </c>
      <c r="J784" s="34">
        <v>42536</v>
      </c>
      <c r="K784" s="34">
        <v>43600</v>
      </c>
      <c r="L784" s="33">
        <v>126360345</v>
      </c>
    </row>
    <row r="785" spans="1:12" ht="15" customHeight="1">
      <c r="A785" s="52" t="s">
        <v>1940</v>
      </c>
      <c r="D785" s="50" t="s">
        <v>763</v>
      </c>
      <c r="E785" s="14" t="s">
        <v>586</v>
      </c>
      <c r="F785" s="32" t="s">
        <v>52</v>
      </c>
      <c r="G785" s="32" t="s">
        <v>174</v>
      </c>
      <c r="H785" s="14" t="s">
        <v>34</v>
      </c>
      <c r="J785" s="34">
        <v>42618</v>
      </c>
      <c r="K785" s="34">
        <v>43317</v>
      </c>
      <c r="L785" s="33">
        <v>210961992</v>
      </c>
    </row>
    <row r="786" spans="1:12" ht="15" customHeight="1">
      <c r="A786" s="52" t="s">
        <v>1941</v>
      </c>
      <c r="D786" s="50">
        <v>9772</v>
      </c>
      <c r="E786" s="14" t="s">
        <v>1570</v>
      </c>
      <c r="F786" s="32" t="s">
        <v>52</v>
      </c>
      <c r="G786" s="32" t="s">
        <v>1113</v>
      </c>
      <c r="H786" s="14" t="s">
        <v>34</v>
      </c>
      <c r="J786" s="34">
        <v>42546</v>
      </c>
      <c r="K786" s="34">
        <v>43610</v>
      </c>
      <c r="L786" s="33">
        <v>195685605</v>
      </c>
    </row>
    <row r="787" spans="1:12" ht="30" customHeight="1">
      <c r="A787" s="52" t="s">
        <v>1942</v>
      </c>
      <c r="D787" s="50">
        <v>26370</v>
      </c>
      <c r="E787" s="14" t="s">
        <v>1943</v>
      </c>
      <c r="F787" s="32" t="s">
        <v>52</v>
      </c>
      <c r="G787" s="32" t="s">
        <v>1944</v>
      </c>
      <c r="H787" s="14" t="s">
        <v>34</v>
      </c>
      <c r="J787" s="34">
        <v>42597</v>
      </c>
      <c r="K787" s="34">
        <v>43661</v>
      </c>
      <c r="L787" s="33">
        <v>125287255</v>
      </c>
    </row>
    <row r="788" spans="1:12" ht="15" customHeight="1">
      <c r="A788" s="52" t="s">
        <v>1945</v>
      </c>
      <c r="D788" s="50" t="s">
        <v>1690</v>
      </c>
      <c r="E788" s="14" t="s">
        <v>1691</v>
      </c>
      <c r="F788" s="32" t="s">
        <v>52</v>
      </c>
      <c r="G788" s="32" t="s">
        <v>1692</v>
      </c>
      <c r="H788" s="14" t="s">
        <v>34</v>
      </c>
      <c r="J788" s="34">
        <v>42607</v>
      </c>
      <c r="K788" s="34">
        <v>43671</v>
      </c>
      <c r="L788" s="33">
        <v>49415060</v>
      </c>
    </row>
    <row r="789" spans="1:12" ht="15" customHeight="1">
      <c r="A789" s="52" t="s">
        <v>1946</v>
      </c>
      <c r="D789" s="50">
        <v>24911</v>
      </c>
      <c r="E789" s="14" t="s">
        <v>1756</v>
      </c>
      <c r="F789" s="32" t="s">
        <v>52</v>
      </c>
      <c r="G789" s="32" t="s">
        <v>1757</v>
      </c>
      <c r="H789" s="14" t="s">
        <v>34</v>
      </c>
      <c r="J789" s="34">
        <v>42607</v>
      </c>
      <c r="K789" s="34">
        <v>43671</v>
      </c>
      <c r="L789" s="33">
        <v>81946517</v>
      </c>
    </row>
    <row r="790" spans="1:12" ht="15" customHeight="1">
      <c r="A790" s="52" t="s">
        <v>1947</v>
      </c>
      <c r="D790" s="50">
        <v>26073</v>
      </c>
      <c r="E790" s="14" t="s">
        <v>1948</v>
      </c>
      <c r="F790" s="32" t="s">
        <v>52</v>
      </c>
      <c r="G790" s="32" t="s">
        <v>1949</v>
      </c>
      <c r="H790" s="14" t="s">
        <v>34</v>
      </c>
      <c r="J790" s="34">
        <v>42597</v>
      </c>
      <c r="K790" s="34">
        <v>43661</v>
      </c>
      <c r="L790" s="33">
        <v>29493575</v>
      </c>
    </row>
    <row r="791" spans="1:12" ht="28.5" customHeight="1">
      <c r="A791" s="52" t="s">
        <v>1950</v>
      </c>
      <c r="D791" s="50" t="s">
        <v>920</v>
      </c>
      <c r="E791" s="14" t="s">
        <v>221</v>
      </c>
      <c r="F791" s="32" t="s">
        <v>52</v>
      </c>
      <c r="G791" s="32" t="s">
        <v>222</v>
      </c>
      <c r="H791" s="14" t="s">
        <v>34</v>
      </c>
      <c r="J791" s="34">
        <v>42597</v>
      </c>
      <c r="K791" s="34">
        <v>44058</v>
      </c>
      <c r="L791" s="33">
        <v>156609182</v>
      </c>
    </row>
    <row r="792" spans="1:12" ht="15" customHeight="1">
      <c r="A792" s="52" t="s">
        <v>1951</v>
      </c>
      <c r="D792" s="50">
        <v>25717</v>
      </c>
      <c r="E792" s="14" t="s">
        <v>1952</v>
      </c>
      <c r="F792" s="32" t="s">
        <v>52</v>
      </c>
      <c r="G792" s="32" t="s">
        <v>1953</v>
      </c>
      <c r="H792" s="14" t="s">
        <v>34</v>
      </c>
      <c r="J792" s="34">
        <v>42576</v>
      </c>
      <c r="K792" s="34">
        <v>43641</v>
      </c>
      <c r="L792" s="33">
        <v>27630136</v>
      </c>
    </row>
    <row r="793" spans="1:12" ht="15" customHeight="1">
      <c r="A793" s="52" t="s">
        <v>1954</v>
      </c>
      <c r="D793" s="50">
        <v>21466</v>
      </c>
      <c r="E793" s="14" t="s">
        <v>1955</v>
      </c>
      <c r="F793" s="32" t="s">
        <v>52</v>
      </c>
      <c r="G793" s="32" t="s">
        <v>1956</v>
      </c>
      <c r="H793" s="14" t="s">
        <v>34</v>
      </c>
      <c r="J793" s="34">
        <v>42505</v>
      </c>
      <c r="K793" s="34">
        <v>43570</v>
      </c>
      <c r="L793" s="33">
        <v>217507812</v>
      </c>
    </row>
    <row r="794" spans="1:12" ht="15" customHeight="1">
      <c r="A794" s="52" t="s">
        <v>1957</v>
      </c>
      <c r="D794" s="50">
        <v>23334</v>
      </c>
      <c r="E794" s="14" t="s">
        <v>1573</v>
      </c>
      <c r="F794" s="32" t="s">
        <v>52</v>
      </c>
      <c r="G794" s="32" t="s">
        <v>1958</v>
      </c>
      <c r="H794" s="14" t="s">
        <v>34</v>
      </c>
      <c r="J794" s="34">
        <v>42485</v>
      </c>
      <c r="K794" s="34">
        <v>43368</v>
      </c>
      <c r="L794" s="33">
        <v>142091740</v>
      </c>
    </row>
    <row r="795" spans="1:12" ht="15" customHeight="1">
      <c r="A795" s="52" t="s">
        <v>1959</v>
      </c>
      <c r="D795" s="50" t="s">
        <v>953</v>
      </c>
      <c r="E795" s="14" t="s">
        <v>564</v>
      </c>
      <c r="F795" s="32" t="s">
        <v>52</v>
      </c>
      <c r="G795" s="32" t="s">
        <v>565</v>
      </c>
      <c r="H795" s="14" t="s">
        <v>34</v>
      </c>
      <c r="J795" s="34">
        <v>42454</v>
      </c>
      <c r="K795" s="34">
        <v>43886</v>
      </c>
      <c r="L795" s="33">
        <v>277735624</v>
      </c>
    </row>
    <row r="796" spans="1:12" ht="15" customHeight="1">
      <c r="A796" s="52" t="s">
        <v>1960</v>
      </c>
      <c r="D796" s="50">
        <v>16090</v>
      </c>
      <c r="E796" s="14" t="s">
        <v>85</v>
      </c>
      <c r="F796" s="32" t="s">
        <v>52</v>
      </c>
      <c r="G796" s="32" t="s">
        <v>1961</v>
      </c>
      <c r="H796" s="14" t="s">
        <v>34</v>
      </c>
      <c r="J796" s="34">
        <v>42485</v>
      </c>
      <c r="K796" s="34">
        <v>43184</v>
      </c>
      <c r="L796" s="33">
        <v>68041339</v>
      </c>
    </row>
    <row r="797" spans="1:12" ht="15" customHeight="1">
      <c r="A797" s="52" t="s">
        <v>1962</v>
      </c>
      <c r="D797" s="50">
        <v>25496</v>
      </c>
      <c r="E797" s="14" t="s">
        <v>1963</v>
      </c>
      <c r="F797" s="32" t="s">
        <v>52</v>
      </c>
      <c r="G797" s="32" t="s">
        <v>1964</v>
      </c>
      <c r="H797" s="14" t="s">
        <v>34</v>
      </c>
      <c r="J797" s="34">
        <v>42505</v>
      </c>
      <c r="K797" s="34">
        <v>43570</v>
      </c>
      <c r="L797" s="33">
        <v>31485580</v>
      </c>
    </row>
    <row r="798" spans="1:12" ht="15" customHeight="1">
      <c r="A798" s="52" t="s">
        <v>1965</v>
      </c>
      <c r="D798" s="50">
        <v>24165</v>
      </c>
      <c r="E798" s="14" t="s">
        <v>1966</v>
      </c>
      <c r="F798" s="32" t="s">
        <v>52</v>
      </c>
      <c r="G798" s="32" t="s">
        <v>1967</v>
      </c>
      <c r="H798" s="14" t="s">
        <v>34</v>
      </c>
      <c r="J798" s="34">
        <v>42480</v>
      </c>
      <c r="K798" s="34">
        <v>43544</v>
      </c>
      <c r="L798" s="33">
        <v>24600564</v>
      </c>
    </row>
    <row r="799" spans="1:12" ht="15" customHeight="1">
      <c r="A799" s="52" t="s">
        <v>1968</v>
      </c>
      <c r="D799" s="50" t="s">
        <v>944</v>
      </c>
      <c r="E799" s="14" t="s">
        <v>552</v>
      </c>
      <c r="F799" s="32" t="s">
        <v>52</v>
      </c>
      <c r="G799" s="32" t="s">
        <v>553</v>
      </c>
      <c r="H799" s="14" t="s">
        <v>34</v>
      </c>
      <c r="J799" s="34">
        <v>42576</v>
      </c>
      <c r="K799" s="34">
        <v>43641</v>
      </c>
      <c r="L799" s="33">
        <v>31221020</v>
      </c>
    </row>
    <row r="800" spans="1:12" ht="31.5" customHeight="1">
      <c r="A800" s="52" t="s">
        <v>1969</v>
      </c>
      <c r="D800" s="50" t="s">
        <v>1447</v>
      </c>
      <c r="E800" s="14" t="s">
        <v>1448</v>
      </c>
      <c r="F800" s="32" t="s">
        <v>52</v>
      </c>
      <c r="G800" s="32" t="s">
        <v>1449</v>
      </c>
      <c r="H800" s="14" t="s">
        <v>34</v>
      </c>
      <c r="J800" s="34">
        <v>42638</v>
      </c>
      <c r="K800" s="34">
        <v>43702</v>
      </c>
      <c r="L800" s="33">
        <v>253693930</v>
      </c>
    </row>
    <row r="801" spans="1:12" ht="15" customHeight="1">
      <c r="A801" s="52" t="s">
        <v>1970</v>
      </c>
      <c r="D801" s="50" t="s">
        <v>1228</v>
      </c>
      <c r="E801" s="14" t="s">
        <v>809</v>
      </c>
      <c r="F801" s="32" t="s">
        <v>52</v>
      </c>
      <c r="G801" s="32" t="s">
        <v>39</v>
      </c>
      <c r="H801" s="14" t="s">
        <v>34</v>
      </c>
      <c r="J801" s="34">
        <v>42262</v>
      </c>
      <c r="K801" s="34">
        <v>43327</v>
      </c>
      <c r="L801" s="33">
        <v>188575362</v>
      </c>
    </row>
    <row r="802" spans="1:12" ht="15" customHeight="1">
      <c r="A802" s="52" t="s">
        <v>1971</v>
      </c>
      <c r="D802" s="50">
        <v>25454</v>
      </c>
      <c r="E802" s="14" t="s">
        <v>1972</v>
      </c>
      <c r="F802" s="32" t="s">
        <v>52</v>
      </c>
      <c r="G802" s="32" t="s">
        <v>1973</v>
      </c>
      <c r="H802" s="14" t="s">
        <v>34</v>
      </c>
      <c r="J802" s="34">
        <v>42566</v>
      </c>
      <c r="K802" s="34">
        <v>43631</v>
      </c>
      <c r="L802" s="33">
        <v>33146935</v>
      </c>
    </row>
    <row r="803" spans="1:12" ht="19.5" customHeight="1">
      <c r="A803" s="52" t="s">
        <v>1974</v>
      </c>
      <c r="D803" s="50">
        <v>22061</v>
      </c>
      <c r="E803" s="14" t="s">
        <v>1324</v>
      </c>
      <c r="F803" s="32" t="s">
        <v>52</v>
      </c>
      <c r="G803" s="32" t="s">
        <v>1325</v>
      </c>
      <c r="H803" s="14" t="s">
        <v>34</v>
      </c>
      <c r="J803" s="34">
        <v>42602</v>
      </c>
      <c r="K803" s="34">
        <v>43120</v>
      </c>
      <c r="L803" s="33">
        <v>16410509</v>
      </c>
    </row>
    <row r="804" spans="1:12" ht="15" customHeight="1">
      <c r="A804" s="52" t="s">
        <v>1975</v>
      </c>
      <c r="D804" s="50">
        <v>26549</v>
      </c>
      <c r="E804" s="14" t="s">
        <v>1976</v>
      </c>
      <c r="F804" s="32" t="s">
        <v>52</v>
      </c>
      <c r="G804" s="32" t="s">
        <v>1977</v>
      </c>
      <c r="H804" s="14" t="s">
        <v>34</v>
      </c>
      <c r="J804" s="34">
        <v>42628</v>
      </c>
      <c r="K804" s="34">
        <v>43692</v>
      </c>
      <c r="L804" s="33">
        <v>34930480</v>
      </c>
    </row>
    <row r="805" spans="1:12" ht="15" customHeight="1">
      <c r="A805" s="52" t="s">
        <v>1978</v>
      </c>
      <c r="D805" s="50">
        <v>17618</v>
      </c>
      <c r="E805" s="14" t="s">
        <v>622</v>
      </c>
      <c r="F805" s="32" t="s">
        <v>52</v>
      </c>
      <c r="G805" s="32" t="s">
        <v>623</v>
      </c>
      <c r="H805" s="14" t="s">
        <v>34</v>
      </c>
      <c r="J805" s="34">
        <v>42526</v>
      </c>
      <c r="K805" s="34">
        <v>42860</v>
      </c>
      <c r="L805" s="33">
        <v>17210148</v>
      </c>
    </row>
    <row r="806" spans="1:12" ht="15" customHeight="1">
      <c r="A806" s="52" t="s">
        <v>1979</v>
      </c>
      <c r="D806" s="50">
        <v>17618</v>
      </c>
      <c r="E806" s="14" t="s">
        <v>622</v>
      </c>
      <c r="F806" s="32" t="s">
        <v>52</v>
      </c>
      <c r="G806" s="32" t="s">
        <v>623</v>
      </c>
      <c r="H806" s="14" t="s">
        <v>34</v>
      </c>
      <c r="J806" s="34">
        <v>42709</v>
      </c>
      <c r="K806" s="34">
        <v>43013</v>
      </c>
      <c r="L806" s="33">
        <v>13101869</v>
      </c>
    </row>
    <row r="807" spans="1:12" ht="15" customHeight="1">
      <c r="A807" s="52" t="s">
        <v>1980</v>
      </c>
      <c r="D807" s="50">
        <v>17618</v>
      </c>
      <c r="E807" s="14" t="s">
        <v>622</v>
      </c>
      <c r="F807" s="32" t="s">
        <v>52</v>
      </c>
      <c r="G807" s="32" t="s">
        <v>623</v>
      </c>
      <c r="H807" s="14" t="s">
        <v>34</v>
      </c>
      <c r="J807" s="34">
        <v>42709</v>
      </c>
      <c r="K807" s="34">
        <v>43013</v>
      </c>
      <c r="L807" s="33">
        <v>13574099</v>
      </c>
    </row>
    <row r="808" spans="1:12" ht="15" customHeight="1">
      <c r="A808" s="52" t="s">
        <v>1981</v>
      </c>
      <c r="D808" s="50">
        <v>17618</v>
      </c>
      <c r="E808" s="14" t="s">
        <v>622</v>
      </c>
      <c r="F808" s="32" t="s">
        <v>52</v>
      </c>
      <c r="G808" s="32" t="s">
        <v>623</v>
      </c>
      <c r="H808" s="14" t="s">
        <v>34</v>
      </c>
      <c r="J808" s="34">
        <v>42420</v>
      </c>
      <c r="K808" s="34">
        <v>42724</v>
      </c>
      <c r="L808" s="33">
        <v>11180576</v>
      </c>
    </row>
    <row r="809" spans="1:12" ht="15" customHeight="1">
      <c r="A809" s="52" t="s">
        <v>1982</v>
      </c>
      <c r="D809" s="50">
        <v>15981</v>
      </c>
      <c r="E809" s="14" t="s">
        <v>1983</v>
      </c>
      <c r="F809" s="32" t="s">
        <v>52</v>
      </c>
      <c r="G809" s="32" t="s">
        <v>1984</v>
      </c>
      <c r="H809" s="14" t="s">
        <v>34</v>
      </c>
      <c r="J809" s="34">
        <v>42546</v>
      </c>
      <c r="K809" s="34">
        <v>43610</v>
      </c>
      <c r="L809" s="33">
        <v>85546715</v>
      </c>
    </row>
    <row r="810" spans="1:12" ht="15" customHeight="1">
      <c r="A810" s="52" t="s">
        <v>1985</v>
      </c>
      <c r="D810" s="50">
        <v>25098</v>
      </c>
      <c r="E810" s="14" t="s">
        <v>1986</v>
      </c>
      <c r="F810" s="32" t="s">
        <v>52</v>
      </c>
      <c r="G810" s="32" t="s">
        <v>1987</v>
      </c>
      <c r="H810" s="14" t="s">
        <v>34</v>
      </c>
      <c r="J810" s="34">
        <v>42425</v>
      </c>
      <c r="K810" s="34">
        <v>43521</v>
      </c>
      <c r="L810" s="33">
        <v>97230223</v>
      </c>
    </row>
    <row r="811" spans="1:12" ht="15" customHeight="1">
      <c r="A811" s="52" t="s">
        <v>1988</v>
      </c>
      <c r="D811" s="50">
        <v>25764</v>
      </c>
      <c r="E811" s="14" t="s">
        <v>1989</v>
      </c>
      <c r="F811" s="32" t="s">
        <v>52</v>
      </c>
      <c r="G811" s="32" t="s">
        <v>1990</v>
      </c>
      <c r="H811" s="14" t="s">
        <v>34</v>
      </c>
      <c r="J811" s="34">
        <v>42546</v>
      </c>
      <c r="K811" s="34">
        <v>43610</v>
      </c>
      <c r="L811" s="33">
        <v>83532950</v>
      </c>
    </row>
    <row r="812" spans="1:12" ht="15" customHeight="1">
      <c r="A812" s="52" t="s">
        <v>1991</v>
      </c>
      <c r="D812" s="50" t="s">
        <v>879</v>
      </c>
      <c r="E812" s="14" t="s">
        <v>880</v>
      </c>
      <c r="F812" s="32" t="s">
        <v>52</v>
      </c>
      <c r="G812" s="32" t="s">
        <v>881</v>
      </c>
      <c r="H812" s="14" t="s">
        <v>34</v>
      </c>
      <c r="J812" s="34">
        <v>42546</v>
      </c>
      <c r="K812" s="34">
        <v>43976</v>
      </c>
      <c r="L812" s="33">
        <v>28094482</v>
      </c>
    </row>
    <row r="813" spans="1:12" ht="15" customHeight="1">
      <c r="A813" s="52" t="s">
        <v>1992</v>
      </c>
      <c r="D813" s="50" t="s">
        <v>1993</v>
      </c>
      <c r="E813" s="14" t="s">
        <v>1994</v>
      </c>
      <c r="F813" s="32" t="s">
        <v>52</v>
      </c>
      <c r="G813" s="32" t="s">
        <v>1995</v>
      </c>
      <c r="H813" s="14" t="s">
        <v>34</v>
      </c>
      <c r="J813" s="34">
        <v>42546</v>
      </c>
      <c r="K813" s="34">
        <v>43976</v>
      </c>
      <c r="L813" s="33">
        <v>279585936</v>
      </c>
    </row>
    <row r="814" spans="1:12" ht="15" customHeight="1">
      <c r="A814" s="52" t="s">
        <v>1996</v>
      </c>
      <c r="D814" s="50">
        <v>21140</v>
      </c>
      <c r="E814" s="14" t="s">
        <v>1997</v>
      </c>
      <c r="F814" s="32" t="s">
        <v>52</v>
      </c>
      <c r="G814" s="32" t="s">
        <v>1998</v>
      </c>
      <c r="H814" s="14" t="s">
        <v>34</v>
      </c>
      <c r="J814" s="34">
        <v>42546</v>
      </c>
      <c r="K814" s="34">
        <v>43610</v>
      </c>
      <c r="L814" s="33">
        <v>275760289</v>
      </c>
    </row>
    <row r="815" spans="1:12" ht="15" customHeight="1">
      <c r="A815" s="52" t="s">
        <v>1999</v>
      </c>
      <c r="D815" s="50">
        <v>21140</v>
      </c>
      <c r="E815" s="14" t="s">
        <v>1997</v>
      </c>
      <c r="F815" s="32" t="s">
        <v>52</v>
      </c>
      <c r="G815" s="32" t="s">
        <v>1998</v>
      </c>
      <c r="H815" s="14" t="s">
        <v>34</v>
      </c>
      <c r="J815" s="34">
        <v>42576</v>
      </c>
      <c r="K815" s="34">
        <v>43671</v>
      </c>
      <c r="L815" s="33">
        <v>358648789</v>
      </c>
    </row>
    <row r="816" spans="1:12" ht="42" customHeight="1">
      <c r="A816" s="52" t="s">
        <v>2000</v>
      </c>
      <c r="D816" s="50">
        <v>23561</v>
      </c>
      <c r="E816" s="14" t="s">
        <v>1210</v>
      </c>
      <c r="F816" s="32" t="s">
        <v>52</v>
      </c>
      <c r="G816" s="32" t="s">
        <v>1211</v>
      </c>
      <c r="H816" s="14" t="s">
        <v>34</v>
      </c>
      <c r="J816" s="34">
        <v>42454</v>
      </c>
      <c r="K816" s="34">
        <v>43521</v>
      </c>
      <c r="L816" s="33">
        <v>132385171</v>
      </c>
    </row>
    <row r="817" spans="1:12" ht="45.75" customHeight="1">
      <c r="A817" s="52" t="s">
        <v>2000</v>
      </c>
      <c r="D817" s="50">
        <v>23561</v>
      </c>
      <c r="E817" s="14" t="s">
        <v>1210</v>
      </c>
      <c r="F817" s="32" t="s">
        <v>52</v>
      </c>
      <c r="G817" s="32" t="s">
        <v>1211</v>
      </c>
      <c r="H817" s="14" t="s">
        <v>34</v>
      </c>
      <c r="J817" s="34">
        <v>42546</v>
      </c>
      <c r="K817" s="34">
        <v>43610</v>
      </c>
      <c r="L817" s="33">
        <v>139574766</v>
      </c>
    </row>
    <row r="818" spans="1:12" ht="15" customHeight="1">
      <c r="A818" s="52" t="s">
        <v>2001</v>
      </c>
      <c r="D818" s="50">
        <v>26012</v>
      </c>
      <c r="E818" s="14" t="s">
        <v>2002</v>
      </c>
      <c r="F818" s="32" t="s">
        <v>52</v>
      </c>
      <c r="G818" s="32" t="s">
        <v>2003</v>
      </c>
      <c r="H818" s="14" t="s">
        <v>34</v>
      </c>
      <c r="J818" s="34">
        <v>42546</v>
      </c>
      <c r="K818" s="34">
        <v>43610</v>
      </c>
      <c r="L818" s="33">
        <v>29250516</v>
      </c>
    </row>
    <row r="819" spans="1:12" ht="28.5" customHeight="1">
      <c r="A819" s="52" t="s">
        <v>2004</v>
      </c>
      <c r="D819" s="50">
        <v>17877</v>
      </c>
      <c r="E819" s="14" t="s">
        <v>784</v>
      </c>
      <c r="F819" s="32" t="s">
        <v>52</v>
      </c>
      <c r="G819" s="32" t="s">
        <v>1383</v>
      </c>
      <c r="H819" s="14" t="s">
        <v>34</v>
      </c>
      <c r="J819" s="34">
        <v>42480</v>
      </c>
      <c r="K819" s="34">
        <v>43179</v>
      </c>
      <c r="L819" s="33">
        <v>34521929</v>
      </c>
    </row>
    <row r="820" spans="1:12" ht="15" customHeight="1">
      <c r="A820" s="52" t="s">
        <v>2005</v>
      </c>
      <c r="D820" s="50">
        <v>17877</v>
      </c>
      <c r="E820" s="14" t="s">
        <v>784</v>
      </c>
      <c r="F820" s="32" t="s">
        <v>52</v>
      </c>
      <c r="G820" s="32" t="s">
        <v>1383</v>
      </c>
      <c r="H820" s="14" t="s">
        <v>34</v>
      </c>
      <c r="J820" s="34">
        <v>42425</v>
      </c>
      <c r="K820" s="34">
        <v>43490</v>
      </c>
      <c r="L820" s="33">
        <v>69502087</v>
      </c>
    </row>
    <row r="821" spans="1:12" ht="28.5" customHeight="1">
      <c r="A821" s="52" t="s">
        <v>2006</v>
      </c>
      <c r="D821" s="50" t="s">
        <v>2007</v>
      </c>
      <c r="E821" s="14" t="s">
        <v>784</v>
      </c>
      <c r="F821" s="32" t="s">
        <v>52</v>
      </c>
      <c r="G821" s="32" t="s">
        <v>1383</v>
      </c>
      <c r="H821" s="14" t="s">
        <v>34</v>
      </c>
      <c r="J821" s="34">
        <v>42425</v>
      </c>
      <c r="K821" s="34">
        <v>43490</v>
      </c>
      <c r="L821" s="33">
        <v>113159888</v>
      </c>
    </row>
    <row r="822" spans="1:12" ht="15" customHeight="1">
      <c r="A822" s="52" t="s">
        <v>2008</v>
      </c>
      <c r="D822" s="50" t="s">
        <v>2007</v>
      </c>
      <c r="E822" s="14" t="s">
        <v>2009</v>
      </c>
      <c r="F822" s="32" t="s">
        <v>52</v>
      </c>
      <c r="G822" s="32" t="s">
        <v>1383</v>
      </c>
      <c r="H822" s="14" t="s">
        <v>34</v>
      </c>
      <c r="J822" s="34">
        <v>42425</v>
      </c>
      <c r="K822" s="34">
        <v>43490</v>
      </c>
      <c r="L822" s="33">
        <v>56579944</v>
      </c>
    </row>
    <row r="823" spans="1:12" ht="15" customHeight="1">
      <c r="A823" s="52" t="s">
        <v>2010</v>
      </c>
      <c r="D823" s="50">
        <v>24591</v>
      </c>
      <c r="E823" s="14" t="s">
        <v>2011</v>
      </c>
      <c r="F823" s="32" t="s">
        <v>52</v>
      </c>
      <c r="G823" s="32" t="s">
        <v>2012</v>
      </c>
      <c r="H823" s="14" t="s">
        <v>34</v>
      </c>
      <c r="J823" s="34">
        <v>42526</v>
      </c>
      <c r="K823" s="34">
        <v>43225</v>
      </c>
      <c r="L823" s="33">
        <v>13933416</v>
      </c>
    </row>
    <row r="824" spans="1:12" ht="15" customHeight="1">
      <c r="A824" s="52" t="s">
        <v>2013</v>
      </c>
      <c r="D824" s="50" t="s">
        <v>2014</v>
      </c>
      <c r="E824" s="14" t="s">
        <v>2015</v>
      </c>
      <c r="F824" s="32" t="s">
        <v>52</v>
      </c>
      <c r="G824" s="32" t="s">
        <v>2016</v>
      </c>
      <c r="H824" s="14" t="s">
        <v>34</v>
      </c>
      <c r="J824" s="34">
        <v>42454</v>
      </c>
      <c r="K824" s="34">
        <v>43156</v>
      </c>
      <c r="L824" s="33">
        <v>54680399</v>
      </c>
    </row>
    <row r="825" spans="1:12" ht="15" customHeight="1">
      <c r="A825" s="52" t="s">
        <v>1825</v>
      </c>
      <c r="D825" s="50">
        <v>17455</v>
      </c>
      <c r="E825" s="14" t="s">
        <v>974</v>
      </c>
      <c r="F825" s="32" t="s">
        <v>52</v>
      </c>
      <c r="G825" s="32" t="s">
        <v>2017</v>
      </c>
      <c r="H825" s="14" t="s">
        <v>34</v>
      </c>
      <c r="J825" s="34">
        <v>42454</v>
      </c>
      <c r="K825" s="34">
        <v>43521</v>
      </c>
      <c r="L825" s="33">
        <v>52083186</v>
      </c>
    </row>
    <row r="826" spans="1:12" ht="28.5" customHeight="1">
      <c r="A826" s="52" t="s">
        <v>2018</v>
      </c>
      <c r="D826" s="50">
        <v>25096</v>
      </c>
      <c r="E826" s="14" t="s">
        <v>1986</v>
      </c>
      <c r="F826" s="32" t="s">
        <v>52</v>
      </c>
      <c r="G826" s="32" t="s">
        <v>1987</v>
      </c>
      <c r="H826" s="14" t="s">
        <v>34</v>
      </c>
      <c r="J826" s="34">
        <v>42454</v>
      </c>
      <c r="K826" s="34">
        <v>43521</v>
      </c>
      <c r="L826" s="33">
        <v>93947824</v>
      </c>
    </row>
    <row r="827" spans="1:12" ht="15" customHeight="1">
      <c r="A827" s="52" t="s">
        <v>2019</v>
      </c>
      <c r="D827" s="50">
        <v>25069</v>
      </c>
      <c r="E827" s="14" t="s">
        <v>2020</v>
      </c>
      <c r="F827" s="32" t="s">
        <v>52</v>
      </c>
      <c r="G827" s="32" t="s">
        <v>2021</v>
      </c>
      <c r="H827" s="14" t="s">
        <v>34</v>
      </c>
      <c r="J827" s="34">
        <v>42454</v>
      </c>
      <c r="K827" s="34">
        <v>43521</v>
      </c>
      <c r="L827" s="33">
        <v>51404895</v>
      </c>
    </row>
    <row r="828" spans="1:12" ht="15" customHeight="1">
      <c r="A828" s="52" t="s">
        <v>2022</v>
      </c>
      <c r="D828" s="50">
        <v>21606</v>
      </c>
      <c r="E828" s="14" t="s">
        <v>758</v>
      </c>
      <c r="F828" s="32" t="s">
        <v>52</v>
      </c>
      <c r="G828" s="32" t="s">
        <v>2023</v>
      </c>
      <c r="H828" s="14" t="s">
        <v>34</v>
      </c>
      <c r="J828" s="34">
        <v>42526</v>
      </c>
      <c r="K828" s="34">
        <v>43044</v>
      </c>
      <c r="L828" s="33">
        <v>8276202</v>
      </c>
    </row>
    <row r="829" spans="1:12" ht="15" customHeight="1">
      <c r="A829" s="52" t="s">
        <v>2024</v>
      </c>
      <c r="D829" s="50">
        <v>7533</v>
      </c>
      <c r="E829" s="14" t="s">
        <v>35</v>
      </c>
      <c r="F829" s="32" t="s">
        <v>52</v>
      </c>
      <c r="G829" s="32" t="s">
        <v>36</v>
      </c>
      <c r="H829" s="14" t="s">
        <v>34</v>
      </c>
      <c r="J829" s="34">
        <v>42571</v>
      </c>
      <c r="K829" s="34">
        <v>43636</v>
      </c>
      <c r="L829" s="33">
        <v>36656628</v>
      </c>
    </row>
    <row r="830" spans="1:12" ht="15" customHeight="1">
      <c r="A830" s="52" t="s">
        <v>2025</v>
      </c>
      <c r="D830" s="50">
        <v>24507</v>
      </c>
      <c r="E830" s="14" t="s">
        <v>2026</v>
      </c>
      <c r="F830" s="32" t="s">
        <v>52</v>
      </c>
      <c r="G830" s="32" t="s">
        <v>2027</v>
      </c>
      <c r="H830" s="14" t="s">
        <v>34</v>
      </c>
      <c r="J830" s="34">
        <v>42394</v>
      </c>
      <c r="K830" s="34">
        <v>43459</v>
      </c>
      <c r="L830" s="33">
        <v>102557766</v>
      </c>
    </row>
    <row r="831" spans="1:12" ht="45.75" customHeight="1">
      <c r="A831" s="52" t="s">
        <v>2028</v>
      </c>
      <c r="D831" s="50">
        <v>19401</v>
      </c>
      <c r="E831" s="14" t="s">
        <v>2029</v>
      </c>
      <c r="F831" s="32" t="s">
        <v>52</v>
      </c>
      <c r="G831" s="32" t="s">
        <v>2030</v>
      </c>
      <c r="H831" s="14" t="s">
        <v>34</v>
      </c>
      <c r="J831" s="34">
        <v>42394</v>
      </c>
      <c r="K831" s="34">
        <v>43459</v>
      </c>
      <c r="L831" s="33">
        <v>551895650</v>
      </c>
    </row>
    <row r="832" spans="1:12" ht="15" customHeight="1">
      <c r="A832" s="52" t="s">
        <v>2031</v>
      </c>
      <c r="D832" s="50" t="s">
        <v>2032</v>
      </c>
      <c r="E832" s="14" t="s">
        <v>2033</v>
      </c>
      <c r="F832" s="32" t="s">
        <v>52</v>
      </c>
      <c r="G832" s="32" t="s">
        <v>2034</v>
      </c>
      <c r="H832" s="14" t="s">
        <v>34</v>
      </c>
      <c r="J832" s="34">
        <v>42394</v>
      </c>
      <c r="K832" s="34">
        <v>43276</v>
      </c>
      <c r="L832" s="33">
        <v>30915447</v>
      </c>
    </row>
    <row r="833" spans="1:12" ht="15" customHeight="1">
      <c r="A833" s="52" t="s">
        <v>2035</v>
      </c>
      <c r="D833" s="50">
        <v>17473</v>
      </c>
      <c r="E833" s="14" t="s">
        <v>474</v>
      </c>
      <c r="F833" s="32" t="s">
        <v>52</v>
      </c>
      <c r="G833" s="32" t="s">
        <v>475</v>
      </c>
      <c r="H833" s="14" t="s">
        <v>34</v>
      </c>
      <c r="J833" s="34">
        <v>42394</v>
      </c>
      <c r="K833" s="34">
        <v>43276</v>
      </c>
      <c r="L833" s="33">
        <v>24727490</v>
      </c>
    </row>
    <row r="834" spans="1:12" ht="15" customHeight="1">
      <c r="A834" s="52" t="s">
        <v>2036</v>
      </c>
      <c r="D834" s="50" t="s">
        <v>2037</v>
      </c>
      <c r="E834" s="14" t="s">
        <v>246</v>
      </c>
      <c r="F834" s="32" t="s">
        <v>52</v>
      </c>
      <c r="G834" s="32" t="s">
        <v>159</v>
      </c>
      <c r="H834" s="14" t="s">
        <v>34</v>
      </c>
      <c r="J834" s="34">
        <v>42434</v>
      </c>
      <c r="K834" s="34">
        <v>43136</v>
      </c>
      <c r="L834" s="33">
        <v>35855640</v>
      </c>
    </row>
    <row r="835" spans="1:12" ht="15" customHeight="1">
      <c r="A835" s="52" t="s">
        <v>2038</v>
      </c>
      <c r="D835" s="50" t="s">
        <v>901</v>
      </c>
      <c r="E835" s="14" t="s">
        <v>283</v>
      </c>
      <c r="F835" s="32" t="s">
        <v>52</v>
      </c>
      <c r="G835" s="32" t="s">
        <v>1612</v>
      </c>
      <c r="H835" s="14" t="s">
        <v>34</v>
      </c>
      <c r="J835" s="34">
        <v>42434</v>
      </c>
      <c r="K835" s="34">
        <v>43501</v>
      </c>
      <c r="L835" s="33">
        <v>62282268</v>
      </c>
    </row>
    <row r="836" spans="1:12" ht="15" customHeight="1">
      <c r="A836" s="52" t="s">
        <v>2039</v>
      </c>
      <c r="D836" s="50">
        <v>24738</v>
      </c>
      <c r="E836" s="14" t="s">
        <v>2040</v>
      </c>
      <c r="F836" s="32" t="s">
        <v>52</v>
      </c>
      <c r="G836" s="32" t="s">
        <v>2044</v>
      </c>
      <c r="H836" s="14" t="s">
        <v>34</v>
      </c>
      <c r="J836" s="34">
        <v>42607</v>
      </c>
      <c r="K836" s="34">
        <v>44037</v>
      </c>
      <c r="L836" s="33">
        <v>59838820</v>
      </c>
    </row>
    <row r="837" spans="1:12" ht="15" customHeight="1">
      <c r="A837" s="52" t="s">
        <v>2041</v>
      </c>
      <c r="D837" s="50">
        <v>21466</v>
      </c>
      <c r="E837" s="14" t="s">
        <v>1537</v>
      </c>
      <c r="F837" s="32" t="s">
        <v>52</v>
      </c>
      <c r="G837" s="32" t="s">
        <v>2042</v>
      </c>
      <c r="H837" s="14" t="s">
        <v>34</v>
      </c>
      <c r="J837" s="34">
        <v>42505</v>
      </c>
      <c r="K837" s="34">
        <v>43570</v>
      </c>
      <c r="L837" s="33">
        <v>24671784</v>
      </c>
    </row>
    <row r="838" spans="1:12" ht="15" customHeight="1">
      <c r="A838" s="52" t="s">
        <v>2043</v>
      </c>
      <c r="D838" s="50">
        <v>24738</v>
      </c>
      <c r="E838" s="14" t="s">
        <v>2040</v>
      </c>
      <c r="F838" s="32" t="s">
        <v>52</v>
      </c>
      <c r="G838" s="32" t="s">
        <v>2044</v>
      </c>
      <c r="H838" s="14" t="s">
        <v>34</v>
      </c>
      <c r="J838" s="34">
        <v>42576</v>
      </c>
      <c r="K838" s="34">
        <v>44007</v>
      </c>
      <c r="L838" s="33">
        <v>141810234</v>
      </c>
    </row>
    <row r="839" spans="1:12" ht="15" customHeight="1">
      <c r="A839" s="52" t="s">
        <v>2041</v>
      </c>
      <c r="D839" s="50">
        <v>21466</v>
      </c>
      <c r="E839" s="14" t="s">
        <v>1537</v>
      </c>
      <c r="F839" s="32" t="s">
        <v>52</v>
      </c>
      <c r="G839" s="32" t="s">
        <v>2042</v>
      </c>
      <c r="H839" s="14" t="s">
        <v>34</v>
      </c>
      <c r="J839" s="34">
        <v>42505</v>
      </c>
      <c r="K839" s="34">
        <v>43570</v>
      </c>
      <c r="L839" s="33">
        <v>30627724</v>
      </c>
    </row>
    <row r="840" spans="1:12" ht="15" customHeight="1">
      <c r="A840" s="52" t="s">
        <v>2045</v>
      </c>
      <c r="D840" s="50">
        <v>24738</v>
      </c>
      <c r="E840" s="14" t="s">
        <v>2040</v>
      </c>
      <c r="F840" s="32" t="s">
        <v>52</v>
      </c>
      <c r="G840" s="32" t="s">
        <v>2046</v>
      </c>
      <c r="H840" s="14" t="s">
        <v>34</v>
      </c>
      <c r="J840" s="34">
        <v>42536</v>
      </c>
      <c r="K840" s="34">
        <v>43966</v>
      </c>
      <c r="L840" s="33">
        <v>185430540</v>
      </c>
    </row>
    <row r="841" spans="1:12" ht="15" customHeight="1">
      <c r="A841" s="52" t="s">
        <v>2045</v>
      </c>
      <c r="D841" s="50">
        <v>24738</v>
      </c>
      <c r="E841" s="14" t="s">
        <v>2040</v>
      </c>
      <c r="F841" s="32" t="s">
        <v>52</v>
      </c>
      <c r="G841" s="32" t="s">
        <v>2044</v>
      </c>
      <c r="H841" s="14" t="s">
        <v>34</v>
      </c>
      <c r="J841" s="34">
        <v>42536</v>
      </c>
      <c r="K841" s="34">
        <v>43966</v>
      </c>
      <c r="L841" s="33">
        <v>151715922</v>
      </c>
    </row>
    <row r="842" spans="1:12" ht="15" customHeight="1">
      <c r="A842" s="52" t="s">
        <v>2047</v>
      </c>
      <c r="D842" s="50">
        <v>25714</v>
      </c>
      <c r="E842" s="14" t="s">
        <v>2048</v>
      </c>
      <c r="F842" s="32" t="s">
        <v>52</v>
      </c>
      <c r="G842" s="32" t="s">
        <v>2049</v>
      </c>
      <c r="H842" s="14" t="s">
        <v>34</v>
      </c>
      <c r="J842" s="34">
        <v>42576</v>
      </c>
      <c r="K842" s="34">
        <v>43641</v>
      </c>
      <c r="L842" s="33">
        <v>91919853</v>
      </c>
    </row>
    <row r="843" spans="1:12" ht="15" customHeight="1">
      <c r="A843" s="52" t="s">
        <v>2050</v>
      </c>
      <c r="D843" s="50" t="s">
        <v>944</v>
      </c>
      <c r="E843" s="14" t="s">
        <v>180</v>
      </c>
      <c r="F843" s="32" t="s">
        <v>52</v>
      </c>
      <c r="G843" s="32" t="s">
        <v>181</v>
      </c>
      <c r="H843" s="14" t="s">
        <v>34</v>
      </c>
      <c r="J843" s="34">
        <v>42576</v>
      </c>
      <c r="K843" s="34">
        <v>43641</v>
      </c>
      <c r="L843" s="33">
        <v>143870080</v>
      </c>
    </row>
    <row r="844" spans="1:12" ht="15" customHeight="1">
      <c r="A844" s="52" t="s">
        <v>2051</v>
      </c>
      <c r="D844" s="50" t="s">
        <v>2052</v>
      </c>
      <c r="E844" s="14" t="s">
        <v>552</v>
      </c>
      <c r="F844" s="32" t="s">
        <v>52</v>
      </c>
      <c r="G844" s="32" t="s">
        <v>553</v>
      </c>
      <c r="H844" s="14" t="s">
        <v>34</v>
      </c>
      <c r="J844" s="34">
        <v>42648</v>
      </c>
      <c r="K844" s="34">
        <v>43225</v>
      </c>
      <c r="L844" s="33">
        <v>104694840</v>
      </c>
    </row>
    <row r="845" spans="1:12" ht="15" customHeight="1">
      <c r="A845" s="52" t="s">
        <v>2053</v>
      </c>
      <c r="D845" s="50" t="s">
        <v>2054</v>
      </c>
      <c r="E845" s="14" t="s">
        <v>2055</v>
      </c>
      <c r="F845" s="32" t="s">
        <v>52</v>
      </c>
      <c r="G845" s="32" t="s">
        <v>1533</v>
      </c>
      <c r="H845" s="14" t="s">
        <v>34</v>
      </c>
      <c r="J845" s="34">
        <v>42597</v>
      </c>
      <c r="K845" s="34">
        <v>43661</v>
      </c>
      <c r="L845" s="33">
        <v>126499445</v>
      </c>
    </row>
    <row r="846" spans="1:12" ht="15" customHeight="1">
      <c r="A846" s="52" t="s">
        <v>2056</v>
      </c>
      <c r="D846" s="50">
        <v>26534</v>
      </c>
      <c r="E846" s="14" t="s">
        <v>2057</v>
      </c>
      <c r="F846" s="32" t="s">
        <v>52</v>
      </c>
      <c r="G846" s="32" t="s">
        <v>2058</v>
      </c>
      <c r="H846" s="14" t="s">
        <v>34</v>
      </c>
      <c r="J846" s="34">
        <v>42607</v>
      </c>
      <c r="K846" s="34">
        <v>43306</v>
      </c>
      <c r="L846" s="33">
        <v>27774338</v>
      </c>
    </row>
    <row r="847" spans="1:12" ht="15" customHeight="1">
      <c r="A847" s="52" t="s">
        <v>2059</v>
      </c>
      <c r="D847" s="50">
        <v>26148</v>
      </c>
      <c r="E847" s="14" t="s">
        <v>2060</v>
      </c>
      <c r="F847" s="32" t="s">
        <v>52</v>
      </c>
      <c r="G847" s="32" t="s">
        <v>2061</v>
      </c>
      <c r="H847" s="14" t="s">
        <v>34</v>
      </c>
      <c r="J847" s="34">
        <v>42597</v>
      </c>
      <c r="K847" s="34">
        <v>43661</v>
      </c>
      <c r="L847" s="33">
        <v>80320120</v>
      </c>
    </row>
    <row r="848" spans="1:12" ht="15" customHeight="1">
      <c r="A848" s="52" t="s">
        <v>2062</v>
      </c>
      <c r="D848" s="50">
        <v>12554</v>
      </c>
      <c r="E848" s="14" t="s">
        <v>114</v>
      </c>
      <c r="F848" s="32" t="s">
        <v>52</v>
      </c>
      <c r="G848" s="32" t="s">
        <v>1310</v>
      </c>
      <c r="H848" s="14" t="s">
        <v>34</v>
      </c>
      <c r="J848" s="34">
        <v>42648</v>
      </c>
      <c r="K848" s="34">
        <v>43348</v>
      </c>
      <c r="L848" s="33">
        <v>144514200</v>
      </c>
    </row>
    <row r="849" spans="1:12" ht="15" customHeight="1">
      <c r="A849" s="52" t="s">
        <v>2063</v>
      </c>
      <c r="D849" s="50">
        <v>25897</v>
      </c>
      <c r="E849" s="14" t="s">
        <v>2064</v>
      </c>
      <c r="F849" s="32" t="s">
        <v>52</v>
      </c>
      <c r="G849" s="32" t="s">
        <v>2065</v>
      </c>
      <c r="H849" s="14" t="s">
        <v>34</v>
      </c>
      <c r="J849" s="34">
        <v>43702</v>
      </c>
      <c r="K849" s="34">
        <v>43671</v>
      </c>
      <c r="L849" s="33">
        <v>74416959</v>
      </c>
    </row>
    <row r="850" spans="1:12" ht="15" customHeight="1">
      <c r="A850" s="52" t="s">
        <v>2066</v>
      </c>
      <c r="D850" s="50">
        <v>25614</v>
      </c>
      <c r="E850" s="14" t="s">
        <v>2067</v>
      </c>
      <c r="F850" s="32" t="s">
        <v>52</v>
      </c>
      <c r="G850" s="32" t="s">
        <v>2068</v>
      </c>
      <c r="H850" s="14" t="s">
        <v>34</v>
      </c>
      <c r="J850" s="34">
        <v>42668</v>
      </c>
      <c r="K850" s="34">
        <v>43733</v>
      </c>
      <c r="L850" s="33">
        <v>32328664</v>
      </c>
    </row>
    <row r="851" spans="1:12" ht="30" customHeight="1">
      <c r="A851" s="52" t="s">
        <v>2069</v>
      </c>
      <c r="D851" s="50">
        <v>25614</v>
      </c>
      <c r="E851" s="14" t="s">
        <v>2067</v>
      </c>
      <c r="F851" s="32" t="s">
        <v>52</v>
      </c>
      <c r="G851" s="32" t="s">
        <v>2068</v>
      </c>
      <c r="H851" s="14" t="s">
        <v>34</v>
      </c>
      <c r="J851" s="34">
        <v>42546</v>
      </c>
      <c r="K851" s="34">
        <v>43610</v>
      </c>
      <c r="L851" s="33">
        <v>119609122</v>
      </c>
    </row>
    <row r="852" spans="1:12" ht="30.75" customHeight="1">
      <c r="A852" s="52" t="s">
        <v>2070</v>
      </c>
      <c r="D852" s="50">
        <v>25614</v>
      </c>
      <c r="E852" s="14" t="s">
        <v>2067</v>
      </c>
      <c r="F852" s="32" t="s">
        <v>52</v>
      </c>
      <c r="G852" s="32" t="s">
        <v>2068</v>
      </c>
      <c r="H852" s="14" t="s">
        <v>34</v>
      </c>
      <c r="J852" s="34">
        <v>42607</v>
      </c>
      <c r="K852" s="34">
        <v>43671</v>
      </c>
      <c r="L852" s="33">
        <v>128955468</v>
      </c>
    </row>
    <row r="853" spans="1:12" ht="15" customHeight="1">
      <c r="A853" s="52" t="s">
        <v>2071</v>
      </c>
      <c r="D853" s="50" t="s">
        <v>808</v>
      </c>
      <c r="E853" s="14" t="s">
        <v>809</v>
      </c>
      <c r="F853" s="32" t="s">
        <v>52</v>
      </c>
      <c r="G853" s="32" t="s">
        <v>39</v>
      </c>
      <c r="H853" s="14" t="s">
        <v>34</v>
      </c>
      <c r="J853" s="34">
        <v>42536</v>
      </c>
      <c r="K853" s="34">
        <v>43600</v>
      </c>
      <c r="L853" s="33">
        <v>351819698</v>
      </c>
    </row>
    <row r="854" spans="1:12" ht="15" customHeight="1">
      <c r="A854" s="52" t="s">
        <v>2072</v>
      </c>
      <c r="D854" s="50" t="s">
        <v>808</v>
      </c>
      <c r="E854" s="14" t="s">
        <v>809</v>
      </c>
      <c r="F854" s="32" t="s">
        <v>52</v>
      </c>
      <c r="G854" s="32" t="s">
        <v>39</v>
      </c>
      <c r="H854" s="14" t="s">
        <v>34</v>
      </c>
      <c r="J854" s="34">
        <v>42668</v>
      </c>
      <c r="K854" s="34">
        <v>43733</v>
      </c>
      <c r="L854" s="33">
        <v>89925080</v>
      </c>
    </row>
    <row r="855" spans="1:12" ht="15" customHeight="1">
      <c r="A855" s="52" t="s">
        <v>2073</v>
      </c>
      <c r="D855" s="50" t="s">
        <v>808</v>
      </c>
      <c r="E855" s="14" t="s">
        <v>809</v>
      </c>
      <c r="F855" s="32" t="s">
        <v>52</v>
      </c>
      <c r="G855" s="32" t="s">
        <v>39</v>
      </c>
      <c r="H855" s="14" t="s">
        <v>34</v>
      </c>
      <c r="J855" s="34">
        <v>42668</v>
      </c>
      <c r="K855" s="34">
        <v>43733</v>
      </c>
      <c r="L855" s="33">
        <v>70831242</v>
      </c>
    </row>
    <row r="856" spans="1:12" ht="15" customHeight="1">
      <c r="A856" s="52" t="s">
        <v>2074</v>
      </c>
      <c r="D856" s="50">
        <v>25364</v>
      </c>
      <c r="E856" s="14" t="s">
        <v>2075</v>
      </c>
      <c r="F856" s="32" t="s">
        <v>52</v>
      </c>
      <c r="G856" s="32" t="s">
        <v>2076</v>
      </c>
      <c r="H856" s="14" t="s">
        <v>34</v>
      </c>
      <c r="J856" s="34">
        <v>42515</v>
      </c>
      <c r="K856" s="34">
        <v>43580</v>
      </c>
      <c r="L856" s="33">
        <v>52690019</v>
      </c>
    </row>
    <row r="857" spans="1:12" ht="15" customHeight="1">
      <c r="A857" s="52" t="s">
        <v>2077</v>
      </c>
      <c r="D857" s="50">
        <v>6829</v>
      </c>
      <c r="E857" s="14" t="s">
        <v>2078</v>
      </c>
      <c r="F857" s="32" t="s">
        <v>52</v>
      </c>
      <c r="G857" s="32" t="s">
        <v>1410</v>
      </c>
      <c r="H857" s="14" t="s">
        <v>34</v>
      </c>
      <c r="J857" s="34">
        <v>42454</v>
      </c>
      <c r="K857" s="34">
        <v>43156</v>
      </c>
      <c r="L857" s="33">
        <v>16483606</v>
      </c>
    </row>
    <row r="858" spans="1:12" ht="15" customHeight="1">
      <c r="A858" s="52" t="s">
        <v>2079</v>
      </c>
      <c r="D858" s="50">
        <v>25552</v>
      </c>
      <c r="E858" s="14" t="s">
        <v>2080</v>
      </c>
      <c r="F858" s="32" t="s">
        <v>52</v>
      </c>
      <c r="G858" s="32" t="s">
        <v>2081</v>
      </c>
      <c r="H858" s="14" t="s">
        <v>34</v>
      </c>
      <c r="J858" s="34">
        <v>42515</v>
      </c>
      <c r="K858" s="34">
        <v>43580</v>
      </c>
      <c r="L858" s="33">
        <v>19919420</v>
      </c>
    </row>
    <row r="859" spans="1:12" ht="15" customHeight="1">
      <c r="A859" s="52" t="s">
        <v>2082</v>
      </c>
      <c r="D859" s="50" t="s">
        <v>920</v>
      </c>
      <c r="E859" s="14" t="s">
        <v>221</v>
      </c>
      <c r="F859" s="32" t="s">
        <v>52</v>
      </c>
      <c r="G859" s="32" t="s">
        <v>222</v>
      </c>
      <c r="H859" s="14" t="s">
        <v>34</v>
      </c>
      <c r="J859" s="34">
        <v>42602</v>
      </c>
      <c r="K859" s="34">
        <v>43301</v>
      </c>
      <c r="L859" s="33">
        <v>75285573</v>
      </c>
    </row>
    <row r="860" spans="1:12" ht="15" customHeight="1">
      <c r="A860" s="52" t="s">
        <v>2083</v>
      </c>
      <c r="D860" s="50" t="s">
        <v>920</v>
      </c>
      <c r="E860" s="14" t="s">
        <v>221</v>
      </c>
      <c r="F860" s="32" t="s">
        <v>52</v>
      </c>
      <c r="G860" s="32" t="s">
        <v>222</v>
      </c>
      <c r="H860" s="14" t="s">
        <v>34</v>
      </c>
      <c r="J860" s="34">
        <v>42556</v>
      </c>
      <c r="K860" s="34">
        <v>43256</v>
      </c>
      <c r="L860" s="33">
        <v>14457528</v>
      </c>
    </row>
    <row r="861" spans="1:12" ht="15" customHeight="1">
      <c r="A861" s="52" t="s">
        <v>2351</v>
      </c>
      <c r="D861" s="50">
        <v>26451</v>
      </c>
      <c r="E861" s="14" t="s">
        <v>2352</v>
      </c>
      <c r="F861" s="32" t="s">
        <v>52</v>
      </c>
      <c r="G861" s="32" t="s">
        <v>375</v>
      </c>
      <c r="H861" s="14" t="s">
        <v>34</v>
      </c>
      <c r="J861" s="34">
        <v>42771</v>
      </c>
      <c r="K861" s="34">
        <v>43195</v>
      </c>
      <c r="L861" s="33">
        <v>29604570</v>
      </c>
    </row>
    <row r="862" spans="1:12" ht="15" customHeight="1">
      <c r="A862" s="52" t="s">
        <v>2353</v>
      </c>
      <c r="D862" s="50">
        <v>15388</v>
      </c>
      <c r="E862" s="14" t="s">
        <v>74</v>
      </c>
      <c r="F862" s="32" t="s">
        <v>52</v>
      </c>
      <c r="G862" s="32" t="s">
        <v>75</v>
      </c>
      <c r="H862" s="14" t="s">
        <v>34</v>
      </c>
      <c r="J862" s="34">
        <v>42771</v>
      </c>
      <c r="K862" s="34">
        <v>43105</v>
      </c>
      <c r="L862" s="33">
        <v>14560584</v>
      </c>
    </row>
    <row r="863" spans="1:12" ht="15" customHeight="1">
      <c r="A863" s="52" t="s">
        <v>2354</v>
      </c>
      <c r="D863" s="50">
        <v>25897</v>
      </c>
      <c r="E863" s="14" t="s">
        <v>2064</v>
      </c>
      <c r="F863" s="32" t="s">
        <v>52</v>
      </c>
      <c r="G863" s="32" t="s">
        <v>2065</v>
      </c>
      <c r="H863" s="14" t="s">
        <v>34</v>
      </c>
      <c r="J863" s="34">
        <v>42771</v>
      </c>
      <c r="K863" s="34">
        <v>43195</v>
      </c>
      <c r="L863" s="33">
        <v>27572415</v>
      </c>
    </row>
    <row r="864" spans="1:12" ht="15" customHeight="1">
      <c r="A864" s="52" t="s">
        <v>2355</v>
      </c>
      <c r="D864" s="50">
        <v>19394</v>
      </c>
      <c r="E864" s="14" t="s">
        <v>2356</v>
      </c>
      <c r="F864" s="32" t="s">
        <v>52</v>
      </c>
      <c r="G864" s="32" t="s">
        <v>1423</v>
      </c>
      <c r="H864" s="14" t="s">
        <v>34</v>
      </c>
      <c r="J864" s="34">
        <v>42729</v>
      </c>
      <c r="K864" s="34">
        <v>43429</v>
      </c>
      <c r="L864" s="33">
        <v>45823670</v>
      </c>
    </row>
    <row r="865" spans="1:12" ht="15" customHeight="1">
      <c r="A865" s="52" t="s">
        <v>2357</v>
      </c>
      <c r="D865" s="50">
        <v>19394</v>
      </c>
      <c r="E865" s="14" t="s">
        <v>2356</v>
      </c>
      <c r="F865" s="32" t="s">
        <v>52</v>
      </c>
      <c r="G865" s="32" t="s">
        <v>1423</v>
      </c>
      <c r="H865" s="14" t="s">
        <v>34</v>
      </c>
      <c r="J865" s="34">
        <v>42771</v>
      </c>
      <c r="K865" s="34">
        <v>43470</v>
      </c>
      <c r="L865" s="33">
        <v>12844776</v>
      </c>
    </row>
    <row r="866" spans="1:12" ht="30" customHeight="1">
      <c r="A866" s="52" t="s">
        <v>2358</v>
      </c>
      <c r="D866" s="50">
        <v>22468</v>
      </c>
      <c r="E866" s="14" t="s">
        <v>1414</v>
      </c>
      <c r="F866" s="32" t="s">
        <v>52</v>
      </c>
      <c r="G866" s="32" t="s">
        <v>1874</v>
      </c>
      <c r="H866" s="14" t="s">
        <v>34</v>
      </c>
      <c r="J866" s="34">
        <v>42729</v>
      </c>
      <c r="K866" s="34">
        <v>43794</v>
      </c>
      <c r="L866" s="33">
        <v>296243711</v>
      </c>
    </row>
    <row r="867" spans="1:12" ht="15" customHeight="1">
      <c r="A867" s="52" t="s">
        <v>2361</v>
      </c>
      <c r="D867" s="50">
        <v>27338</v>
      </c>
      <c r="E867" s="14" t="s">
        <v>2359</v>
      </c>
      <c r="F867" s="32" t="s">
        <v>52</v>
      </c>
      <c r="G867" s="32" t="s">
        <v>2360</v>
      </c>
      <c r="H867" s="14" t="s">
        <v>34</v>
      </c>
      <c r="J867" s="34">
        <v>42719</v>
      </c>
      <c r="K867" s="34">
        <v>43419</v>
      </c>
      <c r="L867" s="33">
        <v>27118105</v>
      </c>
    </row>
    <row r="868" spans="1:12" ht="15" customHeight="1">
      <c r="A868" s="52" t="s">
        <v>2362</v>
      </c>
      <c r="D868" s="50">
        <v>27433</v>
      </c>
      <c r="E868" s="14" t="s">
        <v>2363</v>
      </c>
      <c r="F868" s="32" t="s">
        <v>52</v>
      </c>
      <c r="G868" s="32" t="s">
        <v>2364</v>
      </c>
      <c r="H868" s="14" t="s">
        <v>34</v>
      </c>
      <c r="J868" s="34">
        <v>42729</v>
      </c>
      <c r="K868" s="34">
        <v>43794</v>
      </c>
      <c r="L868" s="33">
        <v>24224545</v>
      </c>
    </row>
    <row r="869" spans="1:12" ht="15" customHeight="1">
      <c r="A869" s="52" t="s">
        <v>2365</v>
      </c>
      <c r="D869" s="50">
        <v>27325</v>
      </c>
      <c r="E869" s="14" t="s">
        <v>2366</v>
      </c>
      <c r="F869" s="32" t="s">
        <v>52</v>
      </c>
      <c r="G869" s="32" t="s">
        <v>2367</v>
      </c>
      <c r="H869" s="14" t="s">
        <v>34</v>
      </c>
      <c r="J869" s="34">
        <v>42729</v>
      </c>
      <c r="K869" s="34">
        <v>43794</v>
      </c>
      <c r="L869" s="33">
        <v>16869952</v>
      </c>
    </row>
    <row r="870" spans="1:12" ht="15" customHeight="1">
      <c r="A870" s="52" t="s">
        <v>2368</v>
      </c>
      <c r="D870" s="50">
        <v>27321</v>
      </c>
      <c r="E870" s="14" t="s">
        <v>2369</v>
      </c>
      <c r="F870" s="32" t="s">
        <v>52</v>
      </c>
      <c r="G870" s="32" t="s">
        <v>517</v>
      </c>
      <c r="H870" s="14" t="s">
        <v>34</v>
      </c>
      <c r="J870" s="34">
        <v>42771</v>
      </c>
      <c r="K870" s="34">
        <v>43835</v>
      </c>
      <c r="L870" s="33">
        <v>246415572</v>
      </c>
    </row>
    <row r="871" spans="1:12" ht="30" customHeight="1">
      <c r="A871" s="52" t="s">
        <v>2370</v>
      </c>
      <c r="D871" s="50" t="s">
        <v>1094</v>
      </c>
      <c r="E871" s="14" t="s">
        <v>1521</v>
      </c>
      <c r="F871" s="32" t="s">
        <v>52</v>
      </c>
      <c r="G871" s="32" t="s">
        <v>66</v>
      </c>
      <c r="H871" s="14" t="s">
        <v>34</v>
      </c>
      <c r="J871" s="34">
        <v>42760</v>
      </c>
      <c r="K871" s="34">
        <v>43794</v>
      </c>
      <c r="L871" s="33">
        <v>494876030</v>
      </c>
    </row>
    <row r="872" spans="1:12" ht="32.25" customHeight="1">
      <c r="A872" s="52" t="s">
        <v>2371</v>
      </c>
      <c r="D872" s="50" t="s">
        <v>802</v>
      </c>
      <c r="E872" s="54" t="s">
        <v>803</v>
      </c>
      <c r="F872" s="32" t="s">
        <v>52</v>
      </c>
      <c r="G872" s="32" t="s">
        <v>2372</v>
      </c>
      <c r="H872" s="14" t="s">
        <v>34</v>
      </c>
      <c r="J872" s="34">
        <v>42729</v>
      </c>
      <c r="K872" s="34">
        <v>43794</v>
      </c>
      <c r="L872" s="33">
        <v>432377883</v>
      </c>
    </row>
    <row r="873" spans="1:12" ht="15" customHeight="1">
      <c r="A873" s="52" t="s">
        <v>2373</v>
      </c>
      <c r="D873" s="50" t="s">
        <v>1301</v>
      </c>
      <c r="E873" s="14" t="s">
        <v>1302</v>
      </c>
      <c r="F873" s="32" t="s">
        <v>52</v>
      </c>
      <c r="G873" s="32" t="s">
        <v>606</v>
      </c>
      <c r="H873" s="14" t="s">
        <v>34</v>
      </c>
      <c r="J873" s="34">
        <v>42729</v>
      </c>
      <c r="K873" s="34">
        <v>43794</v>
      </c>
      <c r="L873" s="33">
        <v>93126657</v>
      </c>
    </row>
    <row r="874" spans="1:12" ht="15" customHeight="1">
      <c r="A874" s="52" t="s">
        <v>2374</v>
      </c>
      <c r="D874" s="50" t="s">
        <v>910</v>
      </c>
      <c r="E874" s="14" t="s">
        <v>1604</v>
      </c>
      <c r="F874" s="32" t="s">
        <v>52</v>
      </c>
      <c r="G874" s="32" t="s">
        <v>2375</v>
      </c>
      <c r="H874" s="14" t="s">
        <v>34</v>
      </c>
      <c r="J874" s="34">
        <v>42729</v>
      </c>
      <c r="K874" s="34">
        <v>43610</v>
      </c>
      <c r="L874" s="33">
        <v>109096057</v>
      </c>
    </row>
    <row r="875" spans="1:12" ht="15" customHeight="1">
      <c r="A875" s="52" t="s">
        <v>2376</v>
      </c>
      <c r="D875" s="50" t="s">
        <v>808</v>
      </c>
      <c r="E875" s="14" t="s">
        <v>809</v>
      </c>
      <c r="F875" s="32" t="s">
        <v>52</v>
      </c>
      <c r="G875" s="32" t="s">
        <v>39</v>
      </c>
      <c r="H875" s="14" t="s">
        <v>34</v>
      </c>
      <c r="J875" s="34">
        <v>42729</v>
      </c>
      <c r="K875" s="34">
        <v>43794</v>
      </c>
      <c r="L875" s="33">
        <v>66086048</v>
      </c>
    </row>
    <row r="876" spans="1:12" ht="15" customHeight="1">
      <c r="A876" s="52" t="s">
        <v>2377</v>
      </c>
      <c r="D876" s="50" t="s">
        <v>901</v>
      </c>
      <c r="E876" s="14" t="s">
        <v>283</v>
      </c>
      <c r="F876" s="32" t="s">
        <v>52</v>
      </c>
      <c r="G876" s="32" t="s">
        <v>1612</v>
      </c>
      <c r="H876" s="14" t="s">
        <v>34</v>
      </c>
      <c r="J876" s="34">
        <v>42729</v>
      </c>
      <c r="K876" s="34">
        <v>43429</v>
      </c>
      <c r="L876" s="33">
        <v>103095817</v>
      </c>
    </row>
    <row r="877" spans="1:12" ht="15" customHeight="1">
      <c r="A877" s="52" t="s">
        <v>2378</v>
      </c>
      <c r="D877" s="50" t="s">
        <v>1626</v>
      </c>
      <c r="E877" s="14" t="s">
        <v>1627</v>
      </c>
      <c r="F877" s="32" t="s">
        <v>52</v>
      </c>
      <c r="G877" s="32" t="s">
        <v>86</v>
      </c>
      <c r="H877" s="14" t="s">
        <v>34</v>
      </c>
      <c r="J877" s="34">
        <v>42719</v>
      </c>
      <c r="K877" s="34">
        <v>43419</v>
      </c>
      <c r="L877" s="33">
        <v>272322183</v>
      </c>
    </row>
    <row r="878" spans="1:12" ht="15" customHeight="1">
      <c r="A878" s="52" t="s">
        <v>2379</v>
      </c>
      <c r="D878" s="50">
        <v>22991</v>
      </c>
      <c r="E878" s="14" t="s">
        <v>2380</v>
      </c>
      <c r="F878" s="32" t="s">
        <v>52</v>
      </c>
      <c r="G878" s="32" t="s">
        <v>1308</v>
      </c>
      <c r="H878" s="14" t="s">
        <v>34</v>
      </c>
      <c r="J878" s="34">
        <v>42415</v>
      </c>
      <c r="K878" s="34">
        <v>43784</v>
      </c>
      <c r="L878" s="33">
        <v>28940395</v>
      </c>
    </row>
    <row r="879" spans="1:12" ht="15" customHeight="1">
      <c r="A879" s="52" t="s">
        <v>2381</v>
      </c>
      <c r="D879" s="50">
        <v>25045</v>
      </c>
      <c r="E879" s="14" t="s">
        <v>2382</v>
      </c>
      <c r="F879" s="32" t="s">
        <v>52</v>
      </c>
      <c r="G879" s="32" t="s">
        <v>2383</v>
      </c>
      <c r="H879" s="14" t="s">
        <v>34</v>
      </c>
      <c r="J879" s="34">
        <v>42729</v>
      </c>
      <c r="K879" s="34">
        <v>44160</v>
      </c>
      <c r="L879" s="33">
        <v>24100999</v>
      </c>
    </row>
    <row r="880" spans="1:12" ht="15" customHeight="1">
      <c r="A880" s="52" t="s">
        <v>2384</v>
      </c>
      <c r="D880" s="50">
        <v>17618</v>
      </c>
      <c r="E880" s="14" t="s">
        <v>622</v>
      </c>
      <c r="F880" s="32" t="s">
        <v>52</v>
      </c>
      <c r="G880" s="32" t="s">
        <v>623</v>
      </c>
      <c r="H880" s="14" t="s">
        <v>34</v>
      </c>
      <c r="J880" s="34">
        <v>42729</v>
      </c>
      <c r="K880" s="34">
        <v>43794</v>
      </c>
      <c r="L880" s="33">
        <v>26146181</v>
      </c>
    </row>
    <row r="881" spans="1:12" ht="15" customHeight="1">
      <c r="A881" s="52" t="s">
        <v>2385</v>
      </c>
      <c r="D881" s="50">
        <v>27459</v>
      </c>
      <c r="E881" s="14" t="s">
        <v>2386</v>
      </c>
      <c r="F881" s="32" t="s">
        <v>52</v>
      </c>
      <c r="G881" s="32" t="s">
        <v>2387</v>
      </c>
      <c r="H881" s="14" t="s">
        <v>34</v>
      </c>
      <c r="J881" s="34">
        <v>42729</v>
      </c>
      <c r="K881" s="34">
        <v>44160</v>
      </c>
      <c r="L881" s="33">
        <v>21198000</v>
      </c>
    </row>
    <row r="882" spans="1:12" ht="15" customHeight="1">
      <c r="A882" s="52" t="s">
        <v>2388</v>
      </c>
      <c r="D882" s="50">
        <v>22786</v>
      </c>
      <c r="E882" s="14" t="s">
        <v>1547</v>
      </c>
      <c r="F882" s="32" t="s">
        <v>52</v>
      </c>
      <c r="G882" s="32" t="s">
        <v>1548</v>
      </c>
      <c r="H882" s="14" t="s">
        <v>34</v>
      </c>
      <c r="J882" s="34">
        <v>42729</v>
      </c>
      <c r="K882" s="34">
        <v>43521</v>
      </c>
      <c r="L882" s="33">
        <v>23416065</v>
      </c>
    </row>
    <row r="883" spans="1:12" ht="15" customHeight="1">
      <c r="A883" s="52" t="s">
        <v>2389</v>
      </c>
      <c r="D883" s="50">
        <v>24716</v>
      </c>
      <c r="E883" s="14" t="s">
        <v>1857</v>
      </c>
      <c r="F883" s="32" t="s">
        <v>52</v>
      </c>
      <c r="G883" s="32" t="s">
        <v>1858</v>
      </c>
      <c r="H883" s="14" t="s">
        <v>34</v>
      </c>
      <c r="J883" s="34">
        <v>42729</v>
      </c>
      <c r="K883" s="34">
        <v>43794</v>
      </c>
      <c r="L883" s="33">
        <v>34577470</v>
      </c>
    </row>
    <row r="884" spans="1:12" ht="15" customHeight="1">
      <c r="A884" s="52" t="s">
        <v>2390</v>
      </c>
      <c r="D884" s="50">
        <v>27513</v>
      </c>
      <c r="E884" s="14" t="s">
        <v>2391</v>
      </c>
      <c r="F884" s="32" t="s">
        <v>52</v>
      </c>
      <c r="G884" s="32" t="s">
        <v>2392</v>
      </c>
      <c r="H884" s="14" t="s">
        <v>34</v>
      </c>
      <c r="J884" s="34">
        <v>42729</v>
      </c>
      <c r="K884" s="34">
        <v>44160</v>
      </c>
      <c r="L884" s="33">
        <v>17338418</v>
      </c>
    </row>
    <row r="885" spans="1:12" ht="15" customHeight="1">
      <c r="A885" s="52" t="s">
        <v>2393</v>
      </c>
      <c r="D885" s="50">
        <v>27128</v>
      </c>
      <c r="E885" s="14" t="s">
        <v>2394</v>
      </c>
      <c r="F885" s="32" t="s">
        <v>52</v>
      </c>
      <c r="G885" s="32" t="s">
        <v>2395</v>
      </c>
      <c r="H885" s="14" t="s">
        <v>34</v>
      </c>
      <c r="J885" s="34">
        <v>42729</v>
      </c>
      <c r="K885" s="34">
        <v>43794</v>
      </c>
      <c r="L885" s="33">
        <v>55343321</v>
      </c>
    </row>
    <row r="886" spans="1:12" ht="15" customHeight="1">
      <c r="A886" s="52" t="s">
        <v>2396</v>
      </c>
      <c r="D886" s="50">
        <v>27640</v>
      </c>
      <c r="E886" s="14" t="s">
        <v>2397</v>
      </c>
      <c r="F886" s="32" t="s">
        <v>52</v>
      </c>
      <c r="G886" s="32" t="s">
        <v>2398</v>
      </c>
      <c r="H886" s="14" t="s">
        <v>34</v>
      </c>
      <c r="J886" s="34">
        <v>42719</v>
      </c>
      <c r="K886" s="34">
        <v>44150</v>
      </c>
      <c r="L886" s="33">
        <v>17778000</v>
      </c>
    </row>
    <row r="887" spans="1:12" ht="15" customHeight="1">
      <c r="A887" s="52" t="s">
        <v>2399</v>
      </c>
      <c r="D887" s="50">
        <v>27515</v>
      </c>
      <c r="E887" s="14" t="s">
        <v>2400</v>
      </c>
      <c r="F887" s="32" t="s">
        <v>52</v>
      </c>
      <c r="G887" s="32" t="s">
        <v>2401</v>
      </c>
      <c r="H887" s="14" t="s">
        <v>34</v>
      </c>
      <c r="J887" s="34">
        <v>42729</v>
      </c>
      <c r="K887" s="34">
        <v>44190</v>
      </c>
      <c r="L887" s="33">
        <v>17823308</v>
      </c>
    </row>
    <row r="888" spans="1:12" ht="30" customHeight="1">
      <c r="A888" s="52" t="s">
        <v>2402</v>
      </c>
      <c r="D888" s="50">
        <v>27379</v>
      </c>
      <c r="E888" s="54" t="s">
        <v>2403</v>
      </c>
      <c r="F888" s="32" t="s">
        <v>52</v>
      </c>
      <c r="G888" s="32" t="s">
        <v>2404</v>
      </c>
      <c r="H888" s="14" t="s">
        <v>34</v>
      </c>
      <c r="J888" s="34">
        <v>42729</v>
      </c>
      <c r="K888" s="34">
        <v>44160</v>
      </c>
      <c r="L888" s="33">
        <v>52032430</v>
      </c>
    </row>
    <row r="889" spans="1:12" ht="15" customHeight="1">
      <c r="A889" s="52" t="s">
        <v>2405</v>
      </c>
      <c r="D889" s="50">
        <v>27514</v>
      </c>
      <c r="E889" s="14" t="s">
        <v>2406</v>
      </c>
      <c r="F889" s="32" t="s">
        <v>52</v>
      </c>
      <c r="G889" s="32" t="s">
        <v>2407</v>
      </c>
      <c r="H889" s="14" t="s">
        <v>34</v>
      </c>
      <c r="J889" s="34">
        <v>42729</v>
      </c>
      <c r="K889" s="34">
        <v>44160</v>
      </c>
      <c r="L889" s="33">
        <v>21912000</v>
      </c>
    </row>
    <row r="890" spans="1:12">
      <c r="A890" s="52" t="s">
        <v>2408</v>
      </c>
      <c r="D890" s="50">
        <v>27553</v>
      </c>
      <c r="E890" s="14" t="s">
        <v>2410</v>
      </c>
      <c r="F890" s="32" t="s">
        <v>52</v>
      </c>
      <c r="G890" s="32" t="s">
        <v>2409</v>
      </c>
      <c r="H890" s="14" t="s">
        <v>34</v>
      </c>
      <c r="J890" s="34">
        <v>42729</v>
      </c>
      <c r="K890" s="34">
        <v>44160</v>
      </c>
      <c r="L890" s="33">
        <v>21650000</v>
      </c>
    </row>
    <row r="891" spans="1:12">
      <c r="A891" s="52" t="s">
        <v>2411</v>
      </c>
      <c r="D891" s="50">
        <v>27383</v>
      </c>
      <c r="E891" s="14" t="s">
        <v>2412</v>
      </c>
      <c r="F891" s="32" t="s">
        <v>52</v>
      </c>
      <c r="G891" s="32" t="s">
        <v>2413</v>
      </c>
      <c r="H891" s="14" t="s">
        <v>34</v>
      </c>
      <c r="J891" s="34">
        <v>42771</v>
      </c>
      <c r="K891" s="34">
        <v>43074</v>
      </c>
      <c r="L891" s="33">
        <v>61655660</v>
      </c>
    </row>
    <row r="892" spans="1:12">
      <c r="A892" s="52" t="s">
        <v>2414</v>
      </c>
      <c r="D892" s="50">
        <v>19461</v>
      </c>
      <c r="E892" s="14" t="s">
        <v>694</v>
      </c>
      <c r="F892" s="32" t="s">
        <v>52</v>
      </c>
      <c r="G892" s="32" t="s">
        <v>1476</v>
      </c>
      <c r="H892" s="14" t="s">
        <v>34</v>
      </c>
      <c r="J892" s="34">
        <v>42755</v>
      </c>
      <c r="K892" s="34">
        <v>43059</v>
      </c>
      <c r="L892" s="33">
        <v>14412057</v>
      </c>
    </row>
    <row r="893" spans="1:12">
      <c r="A893" s="52" t="s">
        <v>2415</v>
      </c>
      <c r="D893" s="50">
        <v>26980</v>
      </c>
      <c r="E893" s="14" t="s">
        <v>2416</v>
      </c>
      <c r="F893" s="32" t="s">
        <v>52</v>
      </c>
      <c r="G893" s="32" t="s">
        <v>2417</v>
      </c>
      <c r="H893" s="14" t="s">
        <v>34</v>
      </c>
      <c r="J893" s="34">
        <v>42719</v>
      </c>
      <c r="K893" s="34">
        <v>43784</v>
      </c>
      <c r="L893" s="33">
        <v>16697966</v>
      </c>
    </row>
    <row r="894" spans="1:12">
      <c r="D894" s="50"/>
      <c r="L894" s="32"/>
    </row>
    <row r="895" spans="1:12" ht="31.5">
      <c r="A895" s="202"/>
      <c r="B895" s="202"/>
      <c r="C895" s="202"/>
      <c r="D895" s="203"/>
      <c r="E895" s="204" t="s">
        <v>22</v>
      </c>
      <c r="F895" s="202"/>
      <c r="G895" s="202"/>
      <c r="H895" s="202"/>
      <c r="I895" s="202"/>
      <c r="J895" s="202"/>
      <c r="K895" s="202"/>
      <c r="L895" s="205">
        <f>SUM(L2:L893)</f>
        <v>86631141937</v>
      </c>
    </row>
    <row r="896" spans="1:12" ht="15" customHeight="1">
      <c r="D896" s="50"/>
      <c r="L896" s="32"/>
    </row>
    <row r="897" spans="4:12" ht="15" customHeight="1">
      <c r="D897" s="50"/>
      <c r="L897" s="32"/>
    </row>
    <row r="898" spans="4:12" ht="15" customHeight="1">
      <c r="D898" s="50"/>
      <c r="L898" s="32"/>
    </row>
    <row r="899" spans="4:12" ht="15" customHeight="1">
      <c r="D899" s="50"/>
      <c r="L899" s="32"/>
    </row>
    <row r="900" spans="4:12" ht="15" customHeight="1">
      <c r="D900" s="50"/>
      <c r="L900" s="32"/>
    </row>
    <row r="901" spans="4:12" ht="15" customHeight="1">
      <c r="D901" s="50"/>
      <c r="L901" s="32"/>
    </row>
    <row r="902" spans="4:12" ht="15" customHeight="1">
      <c r="D902" s="50"/>
      <c r="L902" s="32"/>
    </row>
    <row r="903" spans="4:12" ht="15" customHeight="1">
      <c r="D903" s="50"/>
      <c r="L903" s="32"/>
    </row>
    <row r="904" spans="4:12" ht="15" customHeight="1">
      <c r="D904" s="50"/>
      <c r="L904" s="32"/>
    </row>
    <row r="905" spans="4:12">
      <c r="D905" s="50"/>
      <c r="L905" s="32"/>
    </row>
    <row r="906" spans="4:12">
      <c r="D906" s="50"/>
      <c r="L906" s="32"/>
    </row>
    <row r="907" spans="4:12">
      <c r="D907" s="50"/>
      <c r="L907" s="32"/>
    </row>
    <row r="908" spans="4:12">
      <c r="D908" s="50"/>
      <c r="L908" s="32"/>
    </row>
    <row r="909" spans="4:12">
      <c r="D909" s="50"/>
      <c r="L909" s="32"/>
    </row>
    <row r="910" spans="4:12">
      <c r="D910" s="50"/>
      <c r="L910" s="32"/>
    </row>
    <row r="911" spans="4:12" ht="15" customHeight="1">
      <c r="D911" s="50"/>
      <c r="L911" s="32"/>
    </row>
    <row r="912" spans="4:12" ht="15" customHeight="1">
      <c r="D912" s="50"/>
      <c r="L912" s="32"/>
    </row>
    <row r="913" spans="4:12" ht="15" customHeight="1">
      <c r="D913" s="50"/>
      <c r="L913" s="32"/>
    </row>
    <row r="914" spans="4:12">
      <c r="D914" s="50"/>
      <c r="L914" s="32"/>
    </row>
    <row r="915" spans="4:12">
      <c r="D915" s="50"/>
      <c r="L915" s="32"/>
    </row>
    <row r="916" spans="4:12">
      <c r="D916" s="50"/>
      <c r="L916" s="32"/>
    </row>
    <row r="917" spans="4:12" ht="15" customHeight="1">
      <c r="D917" s="50"/>
      <c r="L917" s="32"/>
    </row>
    <row r="918" spans="4:12" ht="15" customHeight="1">
      <c r="D918" s="50"/>
      <c r="L918" s="32"/>
    </row>
    <row r="919" spans="4:12" ht="15" customHeight="1">
      <c r="D919" s="50"/>
      <c r="L919" s="32"/>
    </row>
    <row r="920" spans="4:12" ht="15" customHeight="1">
      <c r="D920" s="50"/>
      <c r="L920" s="32"/>
    </row>
    <row r="921" spans="4:12" ht="15" customHeight="1">
      <c r="D921" s="50"/>
      <c r="L921" s="32"/>
    </row>
    <row r="922" spans="4:12" ht="15" customHeight="1">
      <c r="D922" s="50"/>
      <c r="L922" s="32"/>
    </row>
    <row r="923" spans="4:12" ht="15" customHeight="1">
      <c r="D923" s="50"/>
      <c r="L923" s="32"/>
    </row>
    <row r="924" spans="4:12" ht="15" customHeight="1">
      <c r="D924" s="50"/>
      <c r="L924" s="32"/>
    </row>
    <row r="925" spans="4:12" ht="15" customHeight="1">
      <c r="D925" s="50"/>
      <c r="L925" s="32"/>
    </row>
    <row r="926" spans="4:12" ht="15" customHeight="1">
      <c r="D926" s="50"/>
      <c r="L926" s="32"/>
    </row>
    <row r="927" spans="4:12" ht="15" customHeight="1">
      <c r="D927" s="50"/>
      <c r="L927" s="32"/>
    </row>
    <row r="928" spans="4:12" ht="15" customHeight="1">
      <c r="D928" s="50"/>
      <c r="L928" s="32"/>
    </row>
    <row r="929" spans="4:12" ht="15" customHeight="1">
      <c r="D929" s="50"/>
      <c r="L929" s="32"/>
    </row>
    <row r="930" spans="4:12" ht="15" customHeight="1">
      <c r="D930" s="50"/>
      <c r="L930" s="32"/>
    </row>
    <row r="931" spans="4:12" ht="15" customHeight="1">
      <c r="D931" s="50"/>
      <c r="L931" s="32"/>
    </row>
    <row r="932" spans="4:12" ht="15" customHeight="1">
      <c r="D932" s="50"/>
      <c r="L932" s="32"/>
    </row>
    <row r="933" spans="4:12" ht="15" customHeight="1">
      <c r="D933" s="50"/>
      <c r="L933" s="32"/>
    </row>
    <row r="934" spans="4:12" ht="15" customHeight="1">
      <c r="D934" s="50"/>
      <c r="L934" s="32"/>
    </row>
    <row r="935" spans="4:12" ht="15" customHeight="1">
      <c r="D935" s="50"/>
      <c r="L935" s="32"/>
    </row>
    <row r="936" spans="4:12" ht="15" customHeight="1">
      <c r="D936" s="50"/>
      <c r="L936" s="32"/>
    </row>
    <row r="937" spans="4:12" ht="15" customHeight="1">
      <c r="D937" s="50"/>
      <c r="L937" s="32"/>
    </row>
    <row r="938" spans="4:12" ht="15" customHeight="1">
      <c r="D938" s="50"/>
      <c r="L938" s="32"/>
    </row>
    <row r="939" spans="4:12" ht="15" customHeight="1">
      <c r="D939" s="50"/>
      <c r="L939" s="32"/>
    </row>
    <row r="940" spans="4:12" ht="15" customHeight="1">
      <c r="D940" s="50"/>
      <c r="L940" s="32"/>
    </row>
    <row r="941" spans="4:12" ht="15" customHeight="1">
      <c r="D941" s="50"/>
      <c r="L941" s="32"/>
    </row>
    <row r="942" spans="4:12" ht="15" customHeight="1">
      <c r="D942" s="50"/>
      <c r="L942" s="32"/>
    </row>
    <row r="943" spans="4:12" ht="15" customHeight="1">
      <c r="D943" s="50"/>
      <c r="L943" s="32"/>
    </row>
    <row r="944" spans="4:12" ht="15" customHeight="1">
      <c r="D944" s="50"/>
      <c r="L944" s="32"/>
    </row>
    <row r="945" spans="4:12" ht="15" customHeight="1">
      <c r="D945" s="50"/>
      <c r="L945" s="32"/>
    </row>
    <row r="946" spans="4:12" ht="15" customHeight="1">
      <c r="D946" s="50"/>
      <c r="L946" s="32"/>
    </row>
    <row r="947" spans="4:12" ht="15" customHeight="1">
      <c r="D947" s="50"/>
      <c r="L947" s="32"/>
    </row>
    <row r="948" spans="4:12" ht="15" customHeight="1">
      <c r="D948" s="50"/>
      <c r="L948" s="32"/>
    </row>
    <row r="949" spans="4:12" ht="15" customHeight="1">
      <c r="D949" s="50"/>
      <c r="L949" s="32"/>
    </row>
    <row r="950" spans="4:12" ht="15" customHeight="1">
      <c r="D950" s="50"/>
      <c r="L950" s="32"/>
    </row>
    <row r="951" spans="4:12" ht="15" customHeight="1">
      <c r="D951" s="50"/>
      <c r="L951" s="32"/>
    </row>
    <row r="952" spans="4:12" ht="15" customHeight="1">
      <c r="D952" s="50"/>
      <c r="L952" s="32"/>
    </row>
    <row r="953" spans="4:12" ht="15" customHeight="1">
      <c r="D953" s="50"/>
      <c r="L953" s="32"/>
    </row>
    <row r="954" spans="4:12" ht="15" customHeight="1">
      <c r="D954" s="50"/>
      <c r="L954" s="32"/>
    </row>
    <row r="955" spans="4:12" ht="15" customHeight="1">
      <c r="D955" s="50"/>
      <c r="L955" s="32"/>
    </row>
    <row r="956" spans="4:12" ht="15" customHeight="1">
      <c r="D956" s="50"/>
      <c r="L956" s="32"/>
    </row>
    <row r="957" spans="4:12" ht="15" customHeight="1">
      <c r="D957" s="50"/>
      <c r="L957" s="32"/>
    </row>
    <row r="958" spans="4:12" ht="15" customHeight="1">
      <c r="D958" s="50"/>
      <c r="L958" s="32"/>
    </row>
    <row r="959" spans="4:12" ht="15" customHeight="1">
      <c r="D959" s="50"/>
      <c r="L959" s="32"/>
    </row>
    <row r="960" spans="4:12" ht="15" customHeight="1">
      <c r="D960" s="50"/>
      <c r="L960" s="32"/>
    </row>
    <row r="961" spans="4:12" ht="15" customHeight="1">
      <c r="D961" s="50"/>
      <c r="L961" s="32"/>
    </row>
    <row r="962" spans="4:12" ht="15" customHeight="1">
      <c r="D962" s="50"/>
      <c r="L962" s="32"/>
    </row>
    <row r="963" spans="4:12" ht="15" customHeight="1">
      <c r="D963" s="50"/>
      <c r="L963" s="32"/>
    </row>
    <row r="964" spans="4:12" ht="15" customHeight="1">
      <c r="D964" s="50"/>
      <c r="L964" s="32"/>
    </row>
    <row r="965" spans="4:12" ht="15" customHeight="1">
      <c r="D965" s="50"/>
      <c r="L965" s="32"/>
    </row>
    <row r="966" spans="4:12" ht="15" customHeight="1">
      <c r="D966" s="50"/>
      <c r="L966" s="32"/>
    </row>
    <row r="967" spans="4:12" ht="15" customHeight="1">
      <c r="D967" s="50"/>
      <c r="L967" s="32"/>
    </row>
    <row r="968" spans="4:12" ht="15" customHeight="1">
      <c r="D968" s="50"/>
      <c r="L968" s="32"/>
    </row>
    <row r="969" spans="4:12" ht="15" customHeight="1">
      <c r="D969" s="50"/>
      <c r="L969" s="32"/>
    </row>
    <row r="970" spans="4:12" ht="15" customHeight="1">
      <c r="D970" s="50"/>
      <c r="L970" s="32"/>
    </row>
    <row r="971" spans="4:12" ht="15" customHeight="1">
      <c r="D971" s="50"/>
      <c r="L971" s="32"/>
    </row>
    <row r="972" spans="4:12" ht="15" customHeight="1">
      <c r="D972" s="50"/>
      <c r="L972" s="32"/>
    </row>
    <row r="973" spans="4:12" ht="15" customHeight="1">
      <c r="D973" s="50"/>
      <c r="L973" s="32"/>
    </row>
    <row r="974" spans="4:12" ht="15" customHeight="1">
      <c r="D974" s="50"/>
      <c r="L974" s="32"/>
    </row>
    <row r="975" spans="4:12" ht="15" customHeight="1">
      <c r="D975" s="50"/>
      <c r="L975" s="32"/>
    </row>
    <row r="976" spans="4:12" ht="15" customHeight="1">
      <c r="D976" s="50"/>
      <c r="L976" s="32"/>
    </row>
    <row r="977" spans="4:12" ht="15" customHeight="1">
      <c r="D977" s="50"/>
      <c r="L977" s="32"/>
    </row>
    <row r="978" spans="4:12" ht="15" customHeight="1">
      <c r="D978" s="50"/>
      <c r="L978" s="32"/>
    </row>
    <row r="979" spans="4:12" ht="15" customHeight="1">
      <c r="D979" s="50"/>
      <c r="L979" s="32"/>
    </row>
    <row r="980" spans="4:12" ht="15" customHeight="1">
      <c r="D980" s="50"/>
      <c r="L980" s="32"/>
    </row>
    <row r="981" spans="4:12" ht="15" customHeight="1">
      <c r="D981" s="50"/>
      <c r="L981" s="32"/>
    </row>
    <row r="982" spans="4:12" ht="15" customHeight="1">
      <c r="D982" s="50"/>
      <c r="L982" s="32"/>
    </row>
    <row r="983" spans="4:12" ht="15" customHeight="1">
      <c r="D983" s="50"/>
      <c r="L983" s="32"/>
    </row>
    <row r="984" spans="4:12" ht="15" customHeight="1">
      <c r="D984" s="50"/>
      <c r="L984" s="32"/>
    </row>
    <row r="985" spans="4:12" ht="15" customHeight="1">
      <c r="D985" s="50"/>
      <c r="L985" s="32"/>
    </row>
    <row r="986" spans="4:12" ht="15" customHeight="1">
      <c r="D986" s="50"/>
      <c r="L986" s="32"/>
    </row>
    <row r="987" spans="4:12" ht="15" customHeight="1">
      <c r="D987" s="50"/>
      <c r="L987" s="32"/>
    </row>
    <row r="988" spans="4:12" ht="15" customHeight="1">
      <c r="D988" s="50"/>
      <c r="L988" s="32"/>
    </row>
    <row r="989" spans="4:12" ht="15" customHeight="1">
      <c r="D989" s="50"/>
      <c r="L989" s="32"/>
    </row>
    <row r="990" spans="4:12" ht="15" customHeight="1">
      <c r="D990" s="50"/>
      <c r="L990" s="32"/>
    </row>
    <row r="991" spans="4:12" ht="15" customHeight="1">
      <c r="D991" s="50"/>
      <c r="L991" s="32"/>
    </row>
    <row r="992" spans="4:12" ht="15" customHeight="1">
      <c r="D992" s="50"/>
      <c r="L992" s="32"/>
    </row>
    <row r="993" spans="4:12" ht="15" customHeight="1">
      <c r="D993" s="50"/>
      <c r="L993" s="32"/>
    </row>
    <row r="994" spans="4:12" ht="15" customHeight="1">
      <c r="D994" s="50"/>
      <c r="L994" s="32"/>
    </row>
    <row r="995" spans="4:12" ht="15" customHeight="1">
      <c r="D995" s="50"/>
      <c r="L995" s="32"/>
    </row>
    <row r="996" spans="4:12" ht="15" customHeight="1">
      <c r="D996" s="50"/>
      <c r="L996" s="32"/>
    </row>
    <row r="997" spans="4:12" ht="15" customHeight="1">
      <c r="D997" s="50"/>
      <c r="L997" s="32"/>
    </row>
    <row r="998" spans="4:12" ht="15" customHeight="1">
      <c r="D998" s="50"/>
      <c r="L998" s="32"/>
    </row>
    <row r="999" spans="4:12" ht="15" customHeight="1">
      <c r="D999" s="50"/>
      <c r="L999" s="32"/>
    </row>
    <row r="1000" spans="4:12" ht="15" customHeight="1">
      <c r="D1000" s="50"/>
      <c r="L1000" s="32"/>
    </row>
    <row r="1001" spans="4:12" ht="15" customHeight="1">
      <c r="D1001" s="50"/>
      <c r="L1001" s="32"/>
    </row>
    <row r="1002" spans="4:12" ht="15" customHeight="1">
      <c r="D1002" s="50"/>
      <c r="L1002" s="32"/>
    </row>
    <row r="1003" spans="4:12" ht="15" customHeight="1">
      <c r="D1003" s="50"/>
      <c r="L1003" s="32"/>
    </row>
    <row r="1004" spans="4:12" ht="15" customHeight="1">
      <c r="D1004" s="50"/>
      <c r="L1004" s="32"/>
    </row>
    <row r="1005" spans="4:12" ht="15" customHeight="1">
      <c r="D1005" s="50"/>
      <c r="L1005" s="32"/>
    </row>
    <row r="1006" spans="4:12" ht="15" customHeight="1">
      <c r="D1006" s="50"/>
      <c r="L1006" s="32"/>
    </row>
    <row r="1007" spans="4:12" ht="15" customHeight="1">
      <c r="D1007" s="50"/>
      <c r="L1007" s="32"/>
    </row>
    <row r="1008" spans="4:12" ht="15" customHeight="1">
      <c r="D1008" s="50"/>
      <c r="L1008" s="32"/>
    </row>
    <row r="1009" spans="4:12" ht="15" customHeight="1">
      <c r="D1009" s="50"/>
      <c r="L1009" s="32"/>
    </row>
    <row r="1010" spans="4:12" ht="15" customHeight="1">
      <c r="D1010" s="50"/>
      <c r="L1010" s="32"/>
    </row>
    <row r="1011" spans="4:12" ht="15" customHeight="1">
      <c r="D1011" s="50"/>
      <c r="L1011" s="32"/>
    </row>
    <row r="1012" spans="4:12" ht="15" customHeight="1">
      <c r="D1012" s="50"/>
      <c r="L1012" s="32"/>
    </row>
    <row r="1013" spans="4:12" ht="15" customHeight="1">
      <c r="D1013" s="50"/>
      <c r="L1013" s="32"/>
    </row>
    <row r="1014" spans="4:12" ht="15" customHeight="1">
      <c r="D1014" s="50"/>
      <c r="L1014" s="32"/>
    </row>
    <row r="1015" spans="4:12" ht="15" customHeight="1">
      <c r="D1015" s="50"/>
      <c r="L1015" s="32"/>
    </row>
    <row r="1016" spans="4:12" ht="15" customHeight="1">
      <c r="D1016" s="50"/>
      <c r="L1016" s="32"/>
    </row>
    <row r="1017" spans="4:12" ht="15" customHeight="1">
      <c r="D1017" s="50"/>
      <c r="L1017" s="32"/>
    </row>
    <row r="1018" spans="4:12" ht="15" customHeight="1">
      <c r="D1018" s="50"/>
      <c r="L1018" s="32"/>
    </row>
    <row r="1019" spans="4:12" ht="15" customHeight="1">
      <c r="D1019" s="50"/>
      <c r="L1019" s="32"/>
    </row>
    <row r="1020" spans="4:12" ht="15" customHeight="1">
      <c r="D1020" s="50"/>
      <c r="L1020" s="32"/>
    </row>
    <row r="1021" spans="4:12" ht="15" customHeight="1">
      <c r="D1021" s="50"/>
      <c r="L1021" s="32"/>
    </row>
    <row r="1022" spans="4:12" ht="15" customHeight="1">
      <c r="D1022" s="50"/>
      <c r="L1022" s="32"/>
    </row>
    <row r="1023" spans="4:12" ht="15" customHeight="1">
      <c r="D1023" s="50"/>
      <c r="L1023" s="32"/>
    </row>
    <row r="1024" spans="4:12" ht="15" customHeight="1">
      <c r="D1024" s="50"/>
      <c r="L1024" s="32"/>
    </row>
    <row r="1025" spans="1:12" ht="15" customHeight="1">
      <c r="D1025" s="50"/>
      <c r="L1025" s="32"/>
    </row>
    <row r="1026" spans="1:12" ht="15" customHeight="1">
      <c r="D1026" s="50"/>
      <c r="L1026" s="32"/>
    </row>
    <row r="1027" spans="1:12" ht="15" customHeight="1">
      <c r="D1027" s="50"/>
      <c r="L1027" s="32"/>
    </row>
    <row r="1028" spans="1:12" ht="15" customHeight="1">
      <c r="L1028" s="32"/>
    </row>
    <row r="1029" spans="1:12" ht="15" customHeight="1">
      <c r="L1029" s="32"/>
    </row>
    <row r="1030" spans="1:12" s="15" customFormat="1" ht="15" customHeight="1">
      <c r="A1030" s="15" t="s">
        <v>48</v>
      </c>
    </row>
    <row r="1031" spans="1:12" s="15" customFormat="1" ht="15" customHeight="1">
      <c r="A1031" s="15" t="s">
        <v>48</v>
      </c>
    </row>
    <row r="1032" spans="1:12" s="15" customFormat="1" ht="15" customHeight="1">
      <c r="A1032" s="15" t="s">
        <v>48</v>
      </c>
    </row>
    <row r="1033" spans="1:12" s="15" customFormat="1" ht="15" customHeight="1">
      <c r="A1033" s="15" t="s">
        <v>48</v>
      </c>
    </row>
    <row r="1034" spans="1:12" s="15" customFormat="1" ht="15" customHeight="1">
      <c r="A1034" s="15" t="s">
        <v>48</v>
      </c>
    </row>
    <row r="1035" spans="1:12" s="15" customFormat="1" ht="15" customHeight="1">
      <c r="A1035" s="15" t="s">
        <v>48</v>
      </c>
    </row>
    <row r="1036" spans="1:12" s="15" customFormat="1" ht="15" customHeight="1">
      <c r="A1036" s="15" t="s">
        <v>48</v>
      </c>
    </row>
    <row r="1037" spans="1:12" s="15" customFormat="1" ht="15" customHeight="1">
      <c r="A1037" s="15" t="s">
        <v>48</v>
      </c>
    </row>
    <row r="1038" spans="1:12" s="15" customFormat="1" ht="15" customHeight="1">
      <c r="A1038" s="15" t="s">
        <v>48</v>
      </c>
    </row>
    <row r="1039" spans="1:12" s="15" customFormat="1" ht="15" customHeight="1">
      <c r="A1039" s="15" t="s">
        <v>48</v>
      </c>
    </row>
    <row r="1040" spans="1:12" ht="15" customHeight="1">
      <c r="L1040" s="32"/>
    </row>
    <row r="1041" spans="1:12" ht="15" customHeight="1">
      <c r="L1041" s="32"/>
    </row>
    <row r="1042" spans="1:12" ht="15" customHeight="1">
      <c r="L1042" s="32"/>
    </row>
    <row r="1043" spans="1:12" ht="15" customHeight="1">
      <c r="L1043" s="32"/>
    </row>
    <row r="1044" spans="1:12" ht="15" customHeight="1">
      <c r="L1044" s="32"/>
    </row>
    <row r="1045" spans="1:12" ht="15" customHeight="1">
      <c r="L1045" s="32"/>
    </row>
    <row r="1046" spans="1:12" ht="15" customHeight="1">
      <c r="L1046" s="32"/>
    </row>
    <row r="1047" spans="1:12" ht="15" customHeight="1">
      <c r="L1047" s="32"/>
    </row>
    <row r="1048" spans="1:12" ht="15" customHeight="1">
      <c r="L1048" s="32"/>
    </row>
    <row r="1049" spans="1:12" ht="15" customHeight="1">
      <c r="L1049" s="32"/>
    </row>
    <row r="1050" spans="1:12" ht="15" customHeight="1">
      <c r="L1050" s="32"/>
    </row>
    <row r="1051" spans="1:12" ht="15" customHeight="1">
      <c r="L1051" s="32"/>
    </row>
    <row r="1052" spans="1:12" ht="15" customHeight="1">
      <c r="L1052" s="32"/>
    </row>
    <row r="1053" spans="1:12" ht="15" customHeight="1">
      <c r="L1053" s="32"/>
    </row>
    <row r="1054" spans="1:12" ht="15" customHeight="1">
      <c r="L1054" s="32"/>
    </row>
    <row r="1055" spans="1:12" ht="15" customHeight="1">
      <c r="L1055" s="32"/>
    </row>
    <row r="1056" spans="1:12" s="15" customFormat="1" ht="15" customHeight="1">
      <c r="A1056" s="15" t="s">
        <v>49</v>
      </c>
    </row>
    <row r="1057" spans="12:12" ht="15" customHeight="1">
      <c r="L1057" s="32"/>
    </row>
    <row r="1058" spans="12:12" ht="15" customHeight="1">
      <c r="L1058" s="32"/>
    </row>
    <row r="1059" spans="12:12" ht="15" customHeight="1">
      <c r="L1059" s="32"/>
    </row>
    <row r="1060" spans="12:12" ht="15" customHeight="1">
      <c r="L1060" s="32"/>
    </row>
    <row r="1061" spans="12:12" ht="15" customHeight="1">
      <c r="L1061" s="32"/>
    </row>
    <row r="1062" spans="12:12" ht="15" customHeight="1">
      <c r="L1062" s="32"/>
    </row>
    <row r="1063" spans="12:12" ht="15" customHeight="1">
      <c r="L1063" s="32"/>
    </row>
    <row r="1064" spans="12:12" ht="15" customHeight="1">
      <c r="L1064" s="32"/>
    </row>
    <row r="1065" spans="12:12" ht="15" customHeight="1">
      <c r="L1065" s="32"/>
    </row>
    <row r="1066" spans="12:12" ht="15" customHeight="1">
      <c r="L1066" s="32"/>
    </row>
    <row r="1067" spans="12:12" ht="15" customHeight="1">
      <c r="L1067" s="32"/>
    </row>
    <row r="1068" spans="12:12" ht="15" customHeight="1">
      <c r="L1068" s="32"/>
    </row>
    <row r="1069" spans="12:12" ht="15" customHeight="1">
      <c r="L1069" s="32"/>
    </row>
    <row r="1070" spans="12:12" ht="15" customHeight="1">
      <c r="L1070" s="32"/>
    </row>
    <row r="1071" spans="12:12" ht="15" customHeight="1">
      <c r="L1071" s="32"/>
    </row>
    <row r="1072" spans="12:12" ht="15" customHeight="1">
      <c r="L1072" s="32"/>
    </row>
    <row r="1073" spans="12:12" ht="15" customHeight="1">
      <c r="L1073" s="32"/>
    </row>
    <row r="1074" spans="12:12" ht="15" customHeight="1">
      <c r="L1074" s="32"/>
    </row>
    <row r="1075" spans="12:12" ht="15" customHeight="1">
      <c r="L1075" s="32"/>
    </row>
    <row r="1076" spans="12:12" ht="15" customHeight="1">
      <c r="L1076" s="32"/>
    </row>
    <row r="1077" spans="12:12" ht="15" customHeight="1">
      <c r="L1077" s="32"/>
    </row>
    <row r="1078" spans="12:12" ht="15" customHeight="1">
      <c r="L1078" s="32"/>
    </row>
    <row r="1079" spans="12:12" ht="15" customHeight="1">
      <c r="L1079" s="32"/>
    </row>
    <row r="1080" spans="12:12" ht="15" customHeight="1">
      <c r="L1080" s="32"/>
    </row>
    <row r="1081" spans="12:12" ht="15" customHeight="1">
      <c r="L1081" s="32"/>
    </row>
    <row r="1082" spans="12:12" ht="15" customHeight="1">
      <c r="L1082" s="32"/>
    </row>
    <row r="1083" spans="12:12" ht="15" customHeight="1">
      <c r="L1083" s="32"/>
    </row>
    <row r="1084" spans="12:12" ht="15" customHeight="1">
      <c r="L1084" s="32"/>
    </row>
    <row r="1085" spans="12:12" ht="15" customHeight="1">
      <c r="L1085" s="32"/>
    </row>
    <row r="1086" spans="12:12" ht="15" customHeight="1">
      <c r="L1086" s="32"/>
    </row>
    <row r="1087" spans="12:12" ht="15" customHeight="1">
      <c r="L1087" s="32"/>
    </row>
    <row r="1088" spans="12:12" ht="15" customHeight="1">
      <c r="L1088" s="32"/>
    </row>
    <row r="1089" spans="12:12" ht="15" customHeight="1">
      <c r="L1089" s="32"/>
    </row>
    <row r="1090" spans="12:12" ht="15" customHeight="1">
      <c r="L1090" s="32"/>
    </row>
    <row r="1091" spans="12:12" ht="15" customHeight="1">
      <c r="L1091" s="32"/>
    </row>
    <row r="1092" spans="12:12" ht="15" customHeight="1">
      <c r="L1092" s="32"/>
    </row>
    <row r="1093" spans="12:12" ht="15" customHeight="1">
      <c r="L1093" s="32"/>
    </row>
    <row r="1094" spans="12:12" ht="15" customHeight="1">
      <c r="L1094" s="32"/>
    </row>
    <row r="1095" spans="12:12" ht="15" customHeight="1">
      <c r="L1095" s="32"/>
    </row>
    <row r="1096" spans="12:12" ht="15" customHeight="1">
      <c r="L1096" s="32"/>
    </row>
    <row r="1097" spans="12:12" ht="15" customHeight="1">
      <c r="L1097" s="32"/>
    </row>
    <row r="1098" spans="12:12" ht="15" customHeight="1">
      <c r="L1098" s="32"/>
    </row>
    <row r="1099" spans="12:12" ht="15" customHeight="1">
      <c r="L1099" s="32"/>
    </row>
    <row r="1100" spans="12:12" ht="15" customHeight="1">
      <c r="L1100" s="32"/>
    </row>
    <row r="1101" spans="12:12" ht="15" customHeight="1">
      <c r="L1101" s="32"/>
    </row>
    <row r="1102" spans="12:12" s="36" customFormat="1" ht="15" customHeight="1"/>
    <row r="1103" spans="12:12" ht="15" customHeight="1">
      <c r="L1103" s="32"/>
    </row>
    <row r="1104" spans="12:12" ht="15" customHeight="1">
      <c r="L1104" s="32"/>
    </row>
    <row r="1105" spans="12:12" ht="15" customHeight="1">
      <c r="L1105" s="32"/>
    </row>
    <row r="1106" spans="12:12" ht="15" customHeight="1">
      <c r="L1106" s="32"/>
    </row>
    <row r="1107" spans="12:12" ht="15" customHeight="1">
      <c r="L1107" s="32"/>
    </row>
    <row r="1108" spans="12:12" ht="15" customHeight="1">
      <c r="L1108" s="32"/>
    </row>
    <row r="1109" spans="12:12" ht="15" customHeight="1">
      <c r="L1109" s="32"/>
    </row>
    <row r="1110" spans="12:12" ht="15" customHeight="1">
      <c r="L1110" s="32"/>
    </row>
    <row r="1111" spans="12:12" ht="15" customHeight="1">
      <c r="L1111" s="32"/>
    </row>
    <row r="1112" spans="12:12" ht="15" customHeight="1">
      <c r="L1112" s="32"/>
    </row>
    <row r="1113" spans="12:12" ht="15" customHeight="1">
      <c r="L1113" s="32"/>
    </row>
    <row r="1114" spans="12:12" ht="15" customHeight="1">
      <c r="L1114" s="32"/>
    </row>
    <row r="1115" spans="12:12" ht="15" customHeight="1">
      <c r="L1115" s="32"/>
    </row>
    <row r="1116" spans="12:12" ht="15" customHeight="1">
      <c r="L1116" s="32"/>
    </row>
    <row r="1117" spans="12:12" ht="15" customHeight="1">
      <c r="L1117" s="32"/>
    </row>
    <row r="1118" spans="12:12" ht="15" customHeight="1">
      <c r="L1118" s="32"/>
    </row>
    <row r="1119" spans="12:12" ht="15" customHeight="1">
      <c r="L1119" s="32"/>
    </row>
    <row r="1120" spans="12:12" ht="15" customHeight="1">
      <c r="L1120" s="32"/>
    </row>
    <row r="1121" spans="12:12" ht="15" customHeight="1">
      <c r="L1121" s="32"/>
    </row>
    <row r="1122" spans="12:12" ht="15" customHeight="1">
      <c r="L1122" s="32"/>
    </row>
    <row r="1123" spans="12:12" ht="15" customHeight="1">
      <c r="L1123" s="32"/>
    </row>
    <row r="1124" spans="12:12" ht="15" customHeight="1">
      <c r="L1124" s="32"/>
    </row>
    <row r="1125" spans="12:12" ht="15" customHeight="1">
      <c r="L1125" s="32"/>
    </row>
    <row r="1126" spans="12:12" ht="15" customHeight="1">
      <c r="L1126" s="32"/>
    </row>
    <row r="1127" spans="12:12" ht="15" customHeight="1">
      <c r="L1127" s="32"/>
    </row>
    <row r="1128" spans="12:12" ht="15" customHeight="1">
      <c r="L1128" s="32"/>
    </row>
    <row r="1129" spans="12:12" ht="15" customHeight="1">
      <c r="L1129" s="32"/>
    </row>
    <row r="1130" spans="12:12" ht="15" customHeight="1">
      <c r="L1130" s="32"/>
    </row>
    <row r="1131" spans="12:12" ht="15" customHeight="1">
      <c r="L1131" s="32"/>
    </row>
    <row r="1132" spans="12:12" ht="15" customHeight="1">
      <c r="L1132" s="32"/>
    </row>
    <row r="1133" spans="12:12" ht="15" customHeight="1">
      <c r="L1133" s="32"/>
    </row>
    <row r="1134" spans="12:12" ht="15" customHeight="1">
      <c r="L1134" s="32"/>
    </row>
    <row r="1135" spans="12:12" ht="15" customHeight="1">
      <c r="L1135" s="32"/>
    </row>
    <row r="1136" spans="12:12" ht="15" customHeight="1">
      <c r="L1136" s="32"/>
    </row>
    <row r="1137" spans="12:12" ht="15" customHeight="1">
      <c r="L1137" s="32"/>
    </row>
    <row r="1138" spans="12:12" ht="15" customHeight="1">
      <c r="L1138" s="32"/>
    </row>
    <row r="1139" spans="12:12" ht="15" customHeight="1">
      <c r="L1139" s="32"/>
    </row>
    <row r="1140" spans="12:12" ht="15" customHeight="1">
      <c r="L1140" s="32"/>
    </row>
    <row r="1141" spans="12:12" ht="15" customHeight="1">
      <c r="L1141" s="32"/>
    </row>
    <row r="1142" spans="12:12" ht="15" customHeight="1">
      <c r="L1142" s="32"/>
    </row>
    <row r="1143" spans="12:12" ht="15" customHeight="1">
      <c r="L1143" s="32"/>
    </row>
    <row r="1144" spans="12:12" ht="15" customHeight="1">
      <c r="L1144" s="32"/>
    </row>
    <row r="1145" spans="12:12" ht="15" customHeight="1">
      <c r="L1145" s="32"/>
    </row>
    <row r="1146" spans="12:12" ht="15" customHeight="1">
      <c r="L1146" s="32"/>
    </row>
    <row r="1147" spans="12:12" ht="15" customHeight="1">
      <c r="L1147" s="32"/>
    </row>
    <row r="1148" spans="12:12" ht="15" customHeight="1">
      <c r="L1148" s="32"/>
    </row>
    <row r="1149" spans="12:12" ht="15" customHeight="1">
      <c r="L1149" s="32"/>
    </row>
    <row r="1150" spans="12:12" ht="15" customHeight="1">
      <c r="L1150" s="32"/>
    </row>
    <row r="1151" spans="12:12" ht="15" customHeight="1">
      <c r="L1151" s="32"/>
    </row>
    <row r="1152" spans="12:12" ht="15" customHeight="1">
      <c r="L1152" s="32"/>
    </row>
    <row r="1153" spans="12:12" ht="15" customHeight="1">
      <c r="L1153" s="32"/>
    </row>
    <row r="1154" spans="12:12" ht="15" customHeight="1">
      <c r="L1154" s="32"/>
    </row>
    <row r="1155" spans="12:12" ht="15" customHeight="1">
      <c r="L1155" s="32"/>
    </row>
    <row r="1156" spans="12:12" ht="15" customHeight="1">
      <c r="L1156" s="32"/>
    </row>
    <row r="1157" spans="12:12" ht="15" customHeight="1">
      <c r="L1157" s="32"/>
    </row>
    <row r="1158" spans="12:12" ht="15" customHeight="1">
      <c r="L1158" s="32"/>
    </row>
    <row r="1159" spans="12:12" ht="15" customHeight="1">
      <c r="L1159" s="32"/>
    </row>
    <row r="1160" spans="12:12" ht="15" customHeight="1">
      <c r="L1160" s="32"/>
    </row>
    <row r="1161" spans="12:12" ht="15" customHeight="1">
      <c r="L1161" s="32"/>
    </row>
    <row r="1162" spans="12:12" ht="15" customHeight="1">
      <c r="L1162" s="32"/>
    </row>
    <row r="1163" spans="12:12" ht="15" customHeight="1">
      <c r="L1163" s="32"/>
    </row>
    <row r="1164" spans="12:12" ht="15" customHeight="1">
      <c r="L1164" s="32"/>
    </row>
    <row r="1165" spans="12:12" ht="15" customHeight="1">
      <c r="L1165" s="32"/>
    </row>
    <row r="1166" spans="12:12" ht="15" customHeight="1">
      <c r="L1166" s="32"/>
    </row>
    <row r="1167" spans="12:12" ht="15" customHeight="1">
      <c r="L1167" s="32"/>
    </row>
    <row r="1168" spans="12:12" ht="15" customHeight="1">
      <c r="L1168" s="32"/>
    </row>
    <row r="1169" spans="12:12" ht="15" customHeight="1">
      <c r="L1169" s="32"/>
    </row>
    <row r="1170" spans="12:12" ht="15" customHeight="1">
      <c r="L1170" s="32"/>
    </row>
    <row r="1171" spans="12:12" ht="15" customHeight="1">
      <c r="L1171" s="32"/>
    </row>
    <row r="1172" spans="12:12" ht="15" customHeight="1">
      <c r="L1172" s="32"/>
    </row>
    <row r="1173" spans="12:12" ht="15" customHeight="1">
      <c r="L1173" s="32"/>
    </row>
    <row r="1174" spans="12:12" ht="15" customHeight="1">
      <c r="L1174" s="32"/>
    </row>
    <row r="1175" spans="12:12" ht="15" customHeight="1">
      <c r="L1175" s="32"/>
    </row>
    <row r="1176" spans="12:12" ht="15" customHeight="1">
      <c r="L1176" s="32"/>
    </row>
    <row r="1177" spans="12:12" ht="15" customHeight="1">
      <c r="L1177" s="32"/>
    </row>
    <row r="1178" spans="12:12" ht="15" customHeight="1">
      <c r="L1178" s="32"/>
    </row>
    <row r="1179" spans="12:12" ht="15" customHeight="1">
      <c r="L1179" s="32"/>
    </row>
    <row r="1180" spans="12:12" ht="15" customHeight="1">
      <c r="L1180" s="32"/>
    </row>
    <row r="1181" spans="12:12" ht="15" customHeight="1">
      <c r="L1181" s="32"/>
    </row>
    <row r="1182" spans="12:12" ht="15" customHeight="1">
      <c r="L1182" s="32"/>
    </row>
    <row r="1183" spans="12:12" ht="15" customHeight="1">
      <c r="L1183" s="32"/>
    </row>
    <row r="1184" spans="12:12" ht="15" customHeight="1">
      <c r="L1184" s="32"/>
    </row>
    <row r="1185" spans="12:12" ht="15" customHeight="1">
      <c r="L1185" s="32"/>
    </row>
    <row r="1186" spans="12:12" ht="15" customHeight="1">
      <c r="L1186" s="32"/>
    </row>
    <row r="1187" spans="12:12" ht="15" customHeight="1">
      <c r="L1187" s="32"/>
    </row>
    <row r="1188" spans="12:12" ht="15" customHeight="1">
      <c r="L1188" s="32"/>
    </row>
    <row r="1189" spans="12:12" ht="15" customHeight="1">
      <c r="L1189" s="32"/>
    </row>
    <row r="1190" spans="12:12" ht="15" customHeight="1">
      <c r="L1190" s="32"/>
    </row>
    <row r="1191" spans="12:12" ht="15" customHeight="1">
      <c r="L1191" s="32"/>
    </row>
    <row r="1192" spans="12:12" ht="15" customHeight="1">
      <c r="L1192" s="32"/>
    </row>
    <row r="1193" spans="12:12" ht="15" customHeight="1">
      <c r="L1193" s="32"/>
    </row>
    <row r="1194" spans="12:12" ht="15" customHeight="1">
      <c r="L1194" s="32"/>
    </row>
    <row r="1195" spans="12:12" ht="15" customHeight="1">
      <c r="L1195" s="32"/>
    </row>
    <row r="1196" spans="12:12" ht="15" customHeight="1">
      <c r="L1196" s="32"/>
    </row>
    <row r="1197" spans="12:12" ht="15" customHeight="1">
      <c r="L1197" s="32"/>
    </row>
    <row r="1198" spans="12:12" ht="15" customHeight="1">
      <c r="L1198" s="32"/>
    </row>
    <row r="1199" spans="12:12" ht="15" customHeight="1">
      <c r="L1199" s="32"/>
    </row>
    <row r="1200" spans="12:12" ht="15" customHeight="1">
      <c r="L1200" s="32"/>
    </row>
    <row r="1201" spans="12:12" ht="15" customHeight="1">
      <c r="L1201" s="32"/>
    </row>
    <row r="1202" spans="12:12" ht="15" customHeight="1">
      <c r="L1202" s="32"/>
    </row>
    <row r="1203" spans="12:12" ht="15" customHeight="1">
      <c r="L1203" s="32"/>
    </row>
    <row r="1204" spans="12:12" ht="15" customHeight="1">
      <c r="L1204" s="32"/>
    </row>
    <row r="1205" spans="12:12" ht="15" customHeight="1">
      <c r="L1205" s="32"/>
    </row>
    <row r="1206" spans="12:12" ht="15" customHeight="1">
      <c r="L1206" s="32"/>
    </row>
    <row r="1207" spans="12:12" ht="15" customHeight="1">
      <c r="L1207" s="32"/>
    </row>
    <row r="1208" spans="12:12" ht="15" customHeight="1">
      <c r="L1208" s="32"/>
    </row>
    <row r="1209" spans="12:12" ht="15" customHeight="1">
      <c r="L1209" s="32"/>
    </row>
    <row r="1210" spans="12:12" ht="15" customHeight="1">
      <c r="L1210" s="32"/>
    </row>
    <row r="1211" spans="12:12" ht="15" customHeight="1">
      <c r="L1211" s="32"/>
    </row>
    <row r="1212" spans="12:12" ht="15" customHeight="1">
      <c r="L1212" s="32"/>
    </row>
    <row r="1213" spans="12:12" ht="15" customHeight="1">
      <c r="L1213" s="32"/>
    </row>
    <row r="1214" spans="12:12" ht="15" customHeight="1">
      <c r="L1214" s="32"/>
    </row>
    <row r="1215" spans="12:12" ht="15" customHeight="1">
      <c r="L1215" s="32"/>
    </row>
    <row r="1216" spans="12:12" ht="15" customHeight="1">
      <c r="L1216" s="32"/>
    </row>
    <row r="1217" spans="12:12" ht="15" customHeight="1">
      <c r="L1217" s="32"/>
    </row>
    <row r="1218" spans="12:12" ht="15" customHeight="1">
      <c r="L1218" s="32"/>
    </row>
    <row r="1219" spans="12:12" ht="15" customHeight="1">
      <c r="L1219" s="32"/>
    </row>
    <row r="1220" spans="12:12" ht="15" customHeight="1">
      <c r="L1220" s="32"/>
    </row>
    <row r="1221" spans="12:12" ht="15" customHeight="1">
      <c r="L1221" s="32"/>
    </row>
    <row r="1222" spans="12:12" ht="15" customHeight="1">
      <c r="L1222" s="32"/>
    </row>
    <row r="1223" spans="12:12" ht="15" customHeight="1">
      <c r="L1223" s="32"/>
    </row>
    <row r="1224" spans="12:12" ht="15" customHeight="1">
      <c r="L1224" s="32"/>
    </row>
    <row r="1225" spans="12:12" ht="15" customHeight="1">
      <c r="L1225" s="32"/>
    </row>
    <row r="1226" spans="12:12" ht="15" customHeight="1">
      <c r="L1226" s="32"/>
    </row>
    <row r="1227" spans="12:12" ht="15" customHeight="1">
      <c r="L1227" s="32"/>
    </row>
    <row r="1228" spans="12:12" ht="15" customHeight="1">
      <c r="L1228" s="32"/>
    </row>
    <row r="1229" spans="12:12" ht="15" customHeight="1">
      <c r="L1229" s="32"/>
    </row>
    <row r="1230" spans="12:12" ht="15" customHeight="1">
      <c r="L1230" s="32"/>
    </row>
    <row r="1231" spans="12:12" ht="15" customHeight="1">
      <c r="L1231" s="32"/>
    </row>
    <row r="1232" spans="12:12" ht="15" customHeight="1">
      <c r="L1232" s="32"/>
    </row>
    <row r="1233" spans="12:12" ht="15" customHeight="1">
      <c r="L1233" s="32"/>
    </row>
    <row r="1234" spans="12:12" ht="15" customHeight="1">
      <c r="L1234" s="32"/>
    </row>
    <row r="1235" spans="12:12" ht="15" customHeight="1">
      <c r="L1235" s="32"/>
    </row>
    <row r="1236" spans="12:12" ht="15" customHeight="1">
      <c r="L1236" s="32"/>
    </row>
    <row r="1237" spans="12:12" ht="15" customHeight="1">
      <c r="L1237" s="32"/>
    </row>
    <row r="1238" spans="12:12" ht="15" customHeight="1">
      <c r="L1238" s="32"/>
    </row>
    <row r="1239" spans="12:12" ht="15" customHeight="1">
      <c r="L1239" s="32"/>
    </row>
    <row r="1240" spans="12:12" ht="15" customHeight="1">
      <c r="L1240" s="32"/>
    </row>
    <row r="1241" spans="12:12" ht="15" customHeight="1">
      <c r="L1241" s="32"/>
    </row>
    <row r="1242" spans="12:12" ht="15" customHeight="1">
      <c r="L1242" s="32"/>
    </row>
    <row r="1243" spans="12:12" ht="15" customHeight="1">
      <c r="L1243" s="32"/>
    </row>
    <row r="1244" spans="12:12" ht="15" customHeight="1">
      <c r="L1244" s="32"/>
    </row>
    <row r="1245" spans="12:12" ht="15" customHeight="1">
      <c r="L1245" s="32"/>
    </row>
    <row r="1246" spans="12:12" ht="15" customHeight="1">
      <c r="L1246" s="32"/>
    </row>
    <row r="1247" spans="12:12" ht="15" customHeight="1">
      <c r="L1247" s="32"/>
    </row>
    <row r="1248" spans="12:12" ht="15" customHeight="1">
      <c r="L1248" s="32"/>
    </row>
    <row r="1249" spans="12:12" ht="15" customHeight="1">
      <c r="L1249" s="32"/>
    </row>
    <row r="1250" spans="12:12" ht="15" customHeight="1">
      <c r="L1250" s="32"/>
    </row>
    <row r="1251" spans="12:12" ht="15" customHeight="1">
      <c r="L1251" s="32"/>
    </row>
    <row r="1252" spans="12:12" ht="15" customHeight="1">
      <c r="L1252" s="32"/>
    </row>
    <row r="1253" spans="12:12" ht="15" customHeight="1">
      <c r="L1253" s="32"/>
    </row>
    <row r="1254" spans="12:12" ht="15" customHeight="1">
      <c r="L1254" s="32"/>
    </row>
    <row r="1255" spans="12:12" ht="15" customHeight="1">
      <c r="L1255" s="32"/>
    </row>
    <row r="1256" spans="12:12" ht="15" customHeight="1">
      <c r="L1256" s="32"/>
    </row>
    <row r="1257" spans="12:12" ht="15" customHeight="1">
      <c r="L1257" s="32"/>
    </row>
    <row r="1258" spans="12:12" ht="15" customHeight="1">
      <c r="L1258" s="32"/>
    </row>
    <row r="1259" spans="12:12" ht="15" customHeight="1">
      <c r="L1259" s="32"/>
    </row>
    <row r="1260" spans="12:12" ht="15" customHeight="1">
      <c r="L1260" s="32"/>
    </row>
    <row r="1261" spans="12:12" ht="15" customHeight="1">
      <c r="L1261" s="32"/>
    </row>
    <row r="1262" spans="12:12" ht="15" customHeight="1">
      <c r="L1262" s="32"/>
    </row>
    <row r="1263" spans="12:12" ht="15" customHeight="1">
      <c r="L1263" s="32"/>
    </row>
    <row r="1264" spans="12:12" ht="15" customHeight="1">
      <c r="L1264" s="32"/>
    </row>
    <row r="1265" spans="12:12" ht="15" customHeight="1">
      <c r="L1265" s="32"/>
    </row>
    <row r="1266" spans="12:12" ht="15" customHeight="1">
      <c r="L1266" s="32"/>
    </row>
    <row r="1267" spans="12:12" ht="15" customHeight="1">
      <c r="L1267" s="32"/>
    </row>
    <row r="1268" spans="12:12" ht="15" customHeight="1">
      <c r="L1268" s="32"/>
    </row>
    <row r="1269" spans="12:12" ht="15" customHeight="1">
      <c r="L1269" s="32"/>
    </row>
    <row r="1270" spans="12:12" ht="15" customHeight="1">
      <c r="L1270" s="32"/>
    </row>
    <row r="1271" spans="12:12" ht="15" customHeight="1">
      <c r="L1271" s="32"/>
    </row>
    <row r="1272" spans="12:12" ht="15" customHeight="1">
      <c r="L1272" s="32"/>
    </row>
    <row r="1273" spans="12:12" ht="15" customHeight="1">
      <c r="L1273" s="32"/>
    </row>
    <row r="1274" spans="12:12" ht="15" customHeight="1">
      <c r="L1274" s="32"/>
    </row>
    <row r="1275" spans="12:12" ht="15" customHeight="1">
      <c r="L1275" s="32"/>
    </row>
    <row r="1276" spans="12:12" ht="15" customHeight="1">
      <c r="L1276" s="32"/>
    </row>
    <row r="1277" spans="12:12" ht="15" customHeight="1">
      <c r="L1277" s="32"/>
    </row>
    <row r="1278" spans="12:12" ht="15" customHeight="1">
      <c r="L1278" s="32"/>
    </row>
    <row r="1279" spans="12:12" ht="15" customHeight="1">
      <c r="L1279" s="32"/>
    </row>
    <row r="1280" spans="12:12" s="14" customFormat="1" ht="15" customHeight="1"/>
    <row r="1281" spans="1:12" ht="15" customHeight="1">
      <c r="L1281" s="32"/>
    </row>
    <row r="1282" spans="1:12" ht="15" customHeight="1">
      <c r="L1282" s="32"/>
    </row>
    <row r="1283" spans="1:12" ht="15" customHeight="1">
      <c r="L1283" s="32"/>
    </row>
    <row r="1284" spans="1:12" ht="15" customHeight="1">
      <c r="L1284" s="32"/>
    </row>
    <row r="1285" spans="1:12" ht="15" customHeight="1">
      <c r="L1285" s="32"/>
    </row>
    <row r="1286" spans="1:12" ht="15" customHeight="1">
      <c r="L1286" s="32"/>
    </row>
    <row r="1287" spans="1:12" ht="15" customHeight="1">
      <c r="L1287" s="32"/>
    </row>
    <row r="1288" spans="1:12" ht="15" customHeight="1">
      <c r="L1288" s="32"/>
    </row>
    <row r="1289" spans="1:12" ht="15" customHeight="1">
      <c r="L1289" s="32"/>
    </row>
    <row r="1290" spans="1:12" ht="15" customHeight="1">
      <c r="L1290" s="32"/>
    </row>
    <row r="1291" spans="1:12" ht="15" customHeight="1">
      <c r="L1291" s="32"/>
    </row>
    <row r="1292" spans="1:12" ht="15" customHeight="1">
      <c r="L1292" s="32"/>
    </row>
    <row r="1293" spans="1:12" ht="15" customHeight="1">
      <c r="A1293" s="15" t="s">
        <v>50</v>
      </c>
      <c r="L1293" s="32"/>
    </row>
    <row r="1294" spans="1:12" ht="15" customHeight="1">
      <c r="L1294" s="32"/>
    </row>
    <row r="1295" spans="1:12" ht="15" customHeight="1">
      <c r="L1295" s="32"/>
    </row>
    <row r="1296" spans="1:12" ht="15" customHeight="1">
      <c r="L1296" s="32"/>
    </row>
    <row r="1297" spans="12:12" ht="15" customHeight="1">
      <c r="L1297" s="32"/>
    </row>
    <row r="1298" spans="12:12" ht="15" customHeight="1">
      <c r="L1298" s="32"/>
    </row>
    <row r="1299" spans="12:12" ht="15" customHeight="1">
      <c r="L1299" s="32"/>
    </row>
    <row r="1300" spans="12:12" ht="15" customHeight="1">
      <c r="L1300" s="32"/>
    </row>
    <row r="1301" spans="12:12" ht="15" customHeight="1">
      <c r="L1301" s="32"/>
    </row>
    <row r="1302" spans="12:12" ht="15" customHeight="1">
      <c r="L1302" s="32"/>
    </row>
    <row r="1303" spans="12:12" ht="15" customHeight="1">
      <c r="L1303" s="32"/>
    </row>
    <row r="1304" spans="12:12" ht="15" customHeight="1">
      <c r="L1304" s="32"/>
    </row>
    <row r="1305" spans="12:12" ht="15" customHeight="1">
      <c r="L1305" s="32"/>
    </row>
    <row r="1306" spans="12:12" ht="15" customHeight="1">
      <c r="L1306" s="32"/>
    </row>
    <row r="1307" spans="12:12" ht="15" customHeight="1">
      <c r="L1307" s="32"/>
    </row>
    <row r="1308" spans="12:12" ht="15" customHeight="1">
      <c r="L1308" s="32"/>
    </row>
    <row r="1309" spans="12:12" ht="15" customHeight="1">
      <c r="L1309" s="32"/>
    </row>
    <row r="1310" spans="12:12" ht="15" customHeight="1">
      <c r="L1310" s="32"/>
    </row>
    <row r="1311" spans="12:12" ht="15" customHeight="1">
      <c r="L1311" s="32"/>
    </row>
    <row r="1312" spans="12:12" ht="15" customHeight="1">
      <c r="L1312" s="32"/>
    </row>
    <row r="1313" spans="12:12" ht="15" customHeight="1">
      <c r="L1313" s="32"/>
    </row>
    <row r="1314" spans="12:12" ht="15" customHeight="1">
      <c r="L1314" s="32"/>
    </row>
    <row r="1315" spans="12:12" ht="15" customHeight="1">
      <c r="L1315" s="32"/>
    </row>
    <row r="1316" spans="12:12" ht="15" customHeight="1">
      <c r="L1316" s="32"/>
    </row>
    <row r="1317" spans="12:12" ht="15" customHeight="1">
      <c r="L1317" s="32"/>
    </row>
    <row r="1318" spans="12:12" ht="15" customHeight="1">
      <c r="L1318" s="32"/>
    </row>
    <row r="1319" spans="12:12" ht="15" customHeight="1">
      <c r="L1319" s="32"/>
    </row>
    <row r="1320" spans="12:12" ht="15" customHeight="1">
      <c r="L1320" s="32"/>
    </row>
    <row r="1321" spans="12:12" ht="15" customHeight="1">
      <c r="L1321" s="32"/>
    </row>
    <row r="1322" spans="12:12" ht="15" customHeight="1">
      <c r="L1322" s="32"/>
    </row>
    <row r="1323" spans="12:12" ht="15" customHeight="1">
      <c r="L1323" s="32"/>
    </row>
    <row r="1324" spans="12:12" ht="15" customHeight="1">
      <c r="L1324" s="32"/>
    </row>
    <row r="1325" spans="12:12" ht="15" customHeight="1">
      <c r="L1325" s="32"/>
    </row>
    <row r="1326" spans="12:12" ht="15" customHeight="1">
      <c r="L1326" s="32"/>
    </row>
    <row r="1327" spans="12:12" ht="15" customHeight="1">
      <c r="L1327" s="32"/>
    </row>
    <row r="1328" spans="12:12" ht="15" customHeight="1">
      <c r="L1328" s="32"/>
    </row>
    <row r="1329" spans="12:12" ht="15" customHeight="1">
      <c r="L1329" s="32"/>
    </row>
    <row r="1330" spans="12:12" ht="15" customHeight="1">
      <c r="L1330" s="32"/>
    </row>
    <row r="1331" spans="12:12" ht="15" customHeight="1">
      <c r="L1331" s="32"/>
    </row>
    <row r="1332" spans="12:12" ht="15" customHeight="1">
      <c r="L1332" s="32"/>
    </row>
    <row r="1333" spans="12:12" ht="15" customHeight="1">
      <c r="L1333" s="32"/>
    </row>
    <row r="1334" spans="12:12" ht="15" customHeight="1">
      <c r="L1334" s="32"/>
    </row>
    <row r="1335" spans="12:12" ht="15" customHeight="1">
      <c r="L1335" s="32"/>
    </row>
    <row r="1336" spans="12:12" ht="15" customHeight="1">
      <c r="L1336" s="32"/>
    </row>
    <row r="1337" spans="12:12" ht="15" customHeight="1">
      <c r="L1337" s="32"/>
    </row>
    <row r="1338" spans="12:12" ht="15" customHeight="1">
      <c r="L1338" s="32"/>
    </row>
    <row r="1339" spans="12:12" ht="15" customHeight="1">
      <c r="L1339" s="32"/>
    </row>
    <row r="1340" spans="12:12" ht="15" customHeight="1">
      <c r="L1340" s="32"/>
    </row>
    <row r="1341" spans="12:12" ht="15" customHeight="1">
      <c r="L1341" s="32"/>
    </row>
    <row r="1342" spans="12:12" ht="15" customHeight="1">
      <c r="L1342" s="32"/>
    </row>
    <row r="1343" spans="12:12" ht="15" customHeight="1">
      <c r="L1343" s="32"/>
    </row>
    <row r="1344" spans="12:12" ht="15" customHeight="1">
      <c r="L1344" s="32"/>
    </row>
    <row r="1345" spans="12:12" ht="15" customHeight="1">
      <c r="L1345" s="32"/>
    </row>
    <row r="1346" spans="12:12" ht="15" customHeight="1">
      <c r="L1346" s="32"/>
    </row>
    <row r="1347" spans="12:12" s="14" customFormat="1" ht="15" customHeight="1"/>
    <row r="1348" spans="12:12" s="14" customFormat="1" ht="15" customHeight="1"/>
    <row r="1349" spans="12:12" ht="15" customHeight="1">
      <c r="L1349" s="32"/>
    </row>
    <row r="1350" spans="12:12" ht="15" customHeight="1">
      <c r="L1350" s="32"/>
    </row>
    <row r="1351" spans="12:12" ht="15" customHeight="1">
      <c r="L1351" s="32"/>
    </row>
    <row r="1352" spans="12:12" ht="15" customHeight="1">
      <c r="L1352" s="32"/>
    </row>
    <row r="1353" spans="12:12" ht="15" customHeight="1">
      <c r="L1353" s="32"/>
    </row>
    <row r="1354" spans="12:12" ht="15" customHeight="1">
      <c r="L1354" s="32"/>
    </row>
    <row r="1355" spans="12:12" ht="15" customHeight="1">
      <c r="L1355" s="32"/>
    </row>
    <row r="1356" spans="12:12" ht="15" customHeight="1">
      <c r="L1356" s="32"/>
    </row>
    <row r="1357" spans="12:12" ht="15" customHeight="1">
      <c r="L1357" s="32"/>
    </row>
    <row r="1358" spans="12:12" ht="15" customHeight="1">
      <c r="L1358" s="32"/>
    </row>
    <row r="1359" spans="12:12" ht="15" customHeight="1">
      <c r="L1359" s="32"/>
    </row>
    <row r="1360" spans="12:12" ht="15" customHeight="1">
      <c r="L1360" s="32"/>
    </row>
    <row r="1361" spans="12:12" ht="15" customHeight="1">
      <c r="L1361" s="32"/>
    </row>
    <row r="1362" spans="12:12" ht="15" customHeight="1">
      <c r="L1362" s="32"/>
    </row>
    <row r="1363" spans="12:12" ht="15" customHeight="1">
      <c r="L1363" s="32"/>
    </row>
    <row r="1364" spans="12:12" ht="15" customHeight="1">
      <c r="L1364" s="32"/>
    </row>
    <row r="1365" spans="12:12" ht="15" customHeight="1">
      <c r="L1365" s="32"/>
    </row>
    <row r="1366" spans="12:12" ht="15" customHeight="1">
      <c r="L1366" s="32"/>
    </row>
    <row r="1367" spans="12:12" ht="15" customHeight="1">
      <c r="L1367" s="32"/>
    </row>
    <row r="1368" spans="12:12" ht="15" customHeight="1">
      <c r="L1368" s="32"/>
    </row>
    <row r="1369" spans="12:12" ht="15" customHeight="1">
      <c r="L1369" s="32"/>
    </row>
    <row r="1370" spans="12:12" ht="15" customHeight="1">
      <c r="L1370" s="32"/>
    </row>
    <row r="1371" spans="12:12" ht="15" customHeight="1">
      <c r="L1371" s="32"/>
    </row>
    <row r="1372" spans="12:12" ht="15" customHeight="1">
      <c r="L1372" s="32"/>
    </row>
    <row r="1373" spans="12:12" ht="15" customHeight="1">
      <c r="L1373" s="32"/>
    </row>
    <row r="1374" spans="12:12" ht="15" customHeight="1">
      <c r="L1374" s="32"/>
    </row>
    <row r="1375" spans="12:12" ht="15" customHeight="1">
      <c r="L1375" s="32"/>
    </row>
    <row r="1376" spans="12:12" ht="15" customHeight="1">
      <c r="L1376" s="32"/>
    </row>
    <row r="1377" spans="12:12" ht="15" customHeight="1">
      <c r="L1377" s="32"/>
    </row>
    <row r="1378" spans="12:12" ht="15" customHeight="1">
      <c r="L1378" s="32"/>
    </row>
    <row r="1379" spans="12:12" ht="15" customHeight="1">
      <c r="L1379" s="32"/>
    </row>
    <row r="1380" spans="12:12" ht="15" customHeight="1">
      <c r="L1380" s="32"/>
    </row>
    <row r="1381" spans="12:12" ht="15" customHeight="1">
      <c r="L1381" s="32"/>
    </row>
    <row r="1382" spans="12:12" ht="15" customHeight="1">
      <c r="L1382" s="32"/>
    </row>
    <row r="1383" spans="12:12" ht="15" customHeight="1">
      <c r="L1383" s="32"/>
    </row>
    <row r="1384" spans="12:12" ht="15" customHeight="1">
      <c r="L1384" s="32"/>
    </row>
    <row r="1385" spans="12:12" ht="15" customHeight="1">
      <c r="L1385" s="32"/>
    </row>
    <row r="1386" spans="12:12" ht="15" customHeight="1">
      <c r="L1386" s="32"/>
    </row>
    <row r="1387" spans="12:12" ht="15" customHeight="1">
      <c r="L1387" s="32"/>
    </row>
    <row r="1388" spans="12:12" ht="15" customHeight="1">
      <c r="L1388" s="32"/>
    </row>
    <row r="1389" spans="12:12" ht="15" customHeight="1">
      <c r="L1389" s="32"/>
    </row>
    <row r="1390" spans="12:12" ht="15" customHeight="1">
      <c r="L1390" s="32"/>
    </row>
    <row r="1391" spans="12:12" ht="15" customHeight="1">
      <c r="L1391" s="32"/>
    </row>
    <row r="1392" spans="12:12" ht="15" customHeight="1">
      <c r="L1392" s="32"/>
    </row>
    <row r="1393" spans="12:12" ht="15" customHeight="1">
      <c r="L1393" s="32"/>
    </row>
    <row r="1394" spans="12:12" ht="15" customHeight="1">
      <c r="L1394" s="32"/>
    </row>
    <row r="1395" spans="12:12" ht="15" customHeight="1">
      <c r="L1395" s="32"/>
    </row>
    <row r="1396" spans="12:12" ht="15" customHeight="1">
      <c r="L1396" s="32"/>
    </row>
    <row r="1397" spans="12:12" ht="15" customHeight="1">
      <c r="L1397" s="32"/>
    </row>
    <row r="1398" spans="12:12" ht="15" customHeight="1">
      <c r="L1398" s="32"/>
    </row>
    <row r="1399" spans="12:12" ht="15" customHeight="1">
      <c r="L1399" s="32"/>
    </row>
    <row r="1400" spans="12:12" ht="15" customHeight="1">
      <c r="L1400" s="32"/>
    </row>
    <row r="1401" spans="12:12" ht="15" customHeight="1">
      <c r="L1401" s="32"/>
    </row>
    <row r="1402" spans="12:12" ht="15" customHeight="1">
      <c r="L1402" s="32"/>
    </row>
    <row r="1403" spans="12:12" ht="15" customHeight="1">
      <c r="L1403" s="32"/>
    </row>
    <row r="1404" spans="12:12" ht="15" customHeight="1">
      <c r="L1404" s="32"/>
    </row>
    <row r="1405" spans="12:12" ht="15" customHeight="1">
      <c r="L1405" s="32"/>
    </row>
    <row r="1406" spans="12:12" ht="15" customHeight="1">
      <c r="L1406" s="32"/>
    </row>
    <row r="1407" spans="12:12" ht="15" customHeight="1">
      <c r="L1407" s="32"/>
    </row>
    <row r="1408" spans="12:12" ht="15" customHeight="1">
      <c r="L1408" s="32"/>
    </row>
    <row r="1409" spans="12:12" ht="15" customHeight="1">
      <c r="L1409" s="32"/>
    </row>
    <row r="1410" spans="12:12" ht="15" customHeight="1">
      <c r="L1410" s="32"/>
    </row>
    <row r="1411" spans="12:12" ht="15" customHeight="1">
      <c r="L1411" s="32"/>
    </row>
    <row r="1412" spans="12:12" ht="15" customHeight="1">
      <c r="L1412" s="32"/>
    </row>
    <row r="1413" spans="12:12" ht="15" customHeight="1">
      <c r="L1413" s="32"/>
    </row>
    <row r="1414" spans="12:12" ht="15" customHeight="1">
      <c r="L1414" s="32"/>
    </row>
    <row r="1415" spans="12:12" ht="15" customHeight="1">
      <c r="L1415" s="32"/>
    </row>
    <row r="1416" spans="12:12" ht="15" customHeight="1">
      <c r="L1416" s="32"/>
    </row>
    <row r="1417" spans="12:12" ht="15" customHeight="1">
      <c r="L1417" s="32"/>
    </row>
    <row r="1418" spans="12:12" ht="15" customHeight="1">
      <c r="L1418" s="32"/>
    </row>
    <row r="1419" spans="12:12" ht="15" customHeight="1">
      <c r="L1419" s="32"/>
    </row>
    <row r="1420" spans="12:12" ht="15" customHeight="1">
      <c r="L1420" s="32"/>
    </row>
    <row r="1421" spans="12:12" ht="15" customHeight="1">
      <c r="L1421" s="32"/>
    </row>
    <row r="1422" spans="12:12" ht="15" customHeight="1">
      <c r="L1422" s="32"/>
    </row>
    <row r="1423" spans="12:12" ht="15" customHeight="1">
      <c r="L1423" s="32"/>
    </row>
    <row r="1424" spans="12:12" ht="15" customHeight="1">
      <c r="L1424" s="32"/>
    </row>
    <row r="1425" spans="12:12" ht="15" customHeight="1">
      <c r="L1425" s="32"/>
    </row>
    <row r="1426" spans="12:12" ht="15" customHeight="1">
      <c r="L1426" s="32"/>
    </row>
    <row r="1427" spans="12:12" ht="15" customHeight="1">
      <c r="L1427" s="32"/>
    </row>
    <row r="1428" spans="12:12" ht="15" customHeight="1">
      <c r="L1428" s="32"/>
    </row>
    <row r="1429" spans="12:12" ht="15" customHeight="1">
      <c r="L1429" s="32"/>
    </row>
    <row r="1430" spans="12:12" ht="15" customHeight="1">
      <c r="L1430" s="32"/>
    </row>
    <row r="1431" spans="12:12" ht="15" customHeight="1">
      <c r="L1431" s="32"/>
    </row>
    <row r="1432" spans="12:12" ht="15" customHeight="1">
      <c r="L1432" s="32"/>
    </row>
    <row r="1433" spans="12:12" ht="15" customHeight="1">
      <c r="L1433" s="32"/>
    </row>
    <row r="1434" spans="12:12" ht="15" customHeight="1">
      <c r="L1434" s="32"/>
    </row>
    <row r="1435" spans="12:12" ht="15" customHeight="1">
      <c r="L1435" s="32"/>
    </row>
    <row r="1436" spans="12:12" ht="15" customHeight="1">
      <c r="L1436" s="32"/>
    </row>
    <row r="1437" spans="12:12" ht="15" customHeight="1">
      <c r="L1437" s="32"/>
    </row>
    <row r="1438" spans="12:12" ht="15" customHeight="1">
      <c r="L1438" s="32"/>
    </row>
    <row r="1439" spans="12:12" ht="15" customHeight="1">
      <c r="L1439" s="32"/>
    </row>
    <row r="1440" spans="12:12" ht="15" customHeight="1">
      <c r="L1440" s="32"/>
    </row>
    <row r="1441" spans="12:12" ht="15" customHeight="1">
      <c r="L1441" s="32"/>
    </row>
    <row r="1442" spans="12:12" ht="15" customHeight="1">
      <c r="L1442" s="32"/>
    </row>
    <row r="1443" spans="12:12" ht="15" customHeight="1">
      <c r="L1443" s="32"/>
    </row>
    <row r="1444" spans="12:12" ht="15" customHeight="1">
      <c r="L1444" s="32"/>
    </row>
    <row r="1445" spans="12:12" ht="15" customHeight="1">
      <c r="L1445" s="32"/>
    </row>
    <row r="1446" spans="12:12" ht="15" customHeight="1">
      <c r="L1446" s="32"/>
    </row>
    <row r="1447" spans="12:12" ht="15" customHeight="1">
      <c r="L1447" s="32"/>
    </row>
    <row r="1448" spans="12:12" ht="15" customHeight="1">
      <c r="L1448" s="32"/>
    </row>
    <row r="1449" spans="12:12" ht="15" customHeight="1">
      <c r="L1449" s="32"/>
    </row>
    <row r="1450" spans="12:12" ht="15" customHeight="1">
      <c r="L1450" s="32"/>
    </row>
    <row r="1451" spans="12:12" ht="15" customHeight="1">
      <c r="L1451" s="32"/>
    </row>
    <row r="1452" spans="12:12" ht="15" customHeight="1">
      <c r="L1452" s="32"/>
    </row>
    <row r="1453" spans="12:12" ht="15" customHeight="1">
      <c r="L1453" s="32"/>
    </row>
    <row r="1454" spans="12:12" ht="15" customHeight="1">
      <c r="L1454" s="32"/>
    </row>
    <row r="1455" spans="12:12" ht="15" customHeight="1">
      <c r="L1455" s="32"/>
    </row>
    <row r="1456" spans="12:12" ht="15" customHeight="1">
      <c r="L1456" s="32"/>
    </row>
    <row r="1457" spans="12:12" ht="15" customHeight="1">
      <c r="L1457" s="32"/>
    </row>
    <row r="1458" spans="12:12" ht="15" customHeight="1">
      <c r="L1458" s="32"/>
    </row>
    <row r="1459" spans="12:12" ht="15" customHeight="1">
      <c r="L1459" s="32"/>
    </row>
    <row r="1460" spans="12:12" ht="15" customHeight="1">
      <c r="L1460" s="32"/>
    </row>
    <row r="1461" spans="12:12" ht="15" customHeight="1">
      <c r="L1461" s="32"/>
    </row>
    <row r="1462" spans="12:12" ht="15" customHeight="1">
      <c r="L1462" s="32"/>
    </row>
    <row r="1463" spans="12:12" ht="15" customHeight="1">
      <c r="L1463" s="32"/>
    </row>
    <row r="1464" spans="12:12" ht="15" customHeight="1">
      <c r="L1464" s="32"/>
    </row>
    <row r="1465" spans="12:12" ht="15" customHeight="1">
      <c r="L1465" s="32"/>
    </row>
    <row r="1466" spans="12:12" ht="15" customHeight="1">
      <c r="L1466" s="32"/>
    </row>
    <row r="1467" spans="12:12" ht="15" customHeight="1">
      <c r="L1467" s="32"/>
    </row>
    <row r="1468" spans="12:12" ht="15" customHeight="1">
      <c r="L1468" s="32"/>
    </row>
    <row r="1469" spans="12:12" ht="15" customHeight="1">
      <c r="L1469" s="32"/>
    </row>
    <row r="1470" spans="12:12" ht="15" customHeight="1">
      <c r="L1470" s="32"/>
    </row>
    <row r="1471" spans="12:12" ht="15" customHeight="1">
      <c r="L1471" s="32"/>
    </row>
    <row r="1472" spans="12:12" ht="15" customHeight="1">
      <c r="L1472" s="32"/>
    </row>
    <row r="1473" spans="12:12" ht="15" customHeight="1">
      <c r="L1473" s="32"/>
    </row>
    <row r="1474" spans="12:12" ht="15" customHeight="1">
      <c r="L1474" s="32"/>
    </row>
    <row r="1475" spans="12:12" ht="15" customHeight="1">
      <c r="L1475" s="32"/>
    </row>
    <row r="1476" spans="12:12" ht="15" customHeight="1">
      <c r="L1476" s="32"/>
    </row>
    <row r="1477" spans="12:12" ht="15" customHeight="1">
      <c r="L1477" s="32"/>
    </row>
    <row r="1478" spans="12:12" ht="15" customHeight="1">
      <c r="L1478" s="32"/>
    </row>
    <row r="1479" spans="12:12" ht="15" customHeight="1">
      <c r="L1479" s="32"/>
    </row>
    <row r="1480" spans="12:12" ht="15" customHeight="1">
      <c r="L1480" s="32"/>
    </row>
    <row r="1481" spans="12:12" ht="15" customHeight="1">
      <c r="L1481" s="32"/>
    </row>
    <row r="1482" spans="12:12" ht="15" customHeight="1">
      <c r="L1482" s="32"/>
    </row>
    <row r="1483" spans="12:12" ht="15" customHeight="1">
      <c r="L1483" s="32"/>
    </row>
    <row r="1484" spans="12:12" ht="15" customHeight="1">
      <c r="L1484" s="32"/>
    </row>
    <row r="1485" spans="12:12" ht="15" customHeight="1">
      <c r="L1485" s="32"/>
    </row>
    <row r="1486" spans="12:12" ht="15" customHeight="1">
      <c r="L1486" s="32"/>
    </row>
    <row r="1487" spans="12:12" ht="15" customHeight="1">
      <c r="L1487" s="32"/>
    </row>
    <row r="1488" spans="12:12" ht="15" customHeight="1">
      <c r="L1488" s="32"/>
    </row>
    <row r="1489" spans="12:12" ht="15" customHeight="1">
      <c r="L1489" s="32"/>
    </row>
    <row r="1490" spans="12:12" ht="15" customHeight="1">
      <c r="L1490" s="32"/>
    </row>
    <row r="1491" spans="12:12" ht="15" customHeight="1">
      <c r="L1491" s="32"/>
    </row>
    <row r="1492" spans="12:12" ht="15" customHeight="1">
      <c r="L1492" s="32"/>
    </row>
    <row r="1493" spans="12:12" ht="15" customHeight="1">
      <c r="L1493" s="32"/>
    </row>
    <row r="1494" spans="12:12" ht="15" customHeight="1">
      <c r="L1494" s="32"/>
    </row>
    <row r="1495" spans="12:12" ht="15" customHeight="1">
      <c r="L1495" s="32"/>
    </row>
    <row r="1496" spans="12:12" ht="15" customHeight="1">
      <c r="L1496" s="32"/>
    </row>
    <row r="1497" spans="12:12" ht="15" customHeight="1">
      <c r="L1497" s="32"/>
    </row>
    <row r="1498" spans="12:12" ht="15" customHeight="1">
      <c r="L1498" s="32"/>
    </row>
    <row r="1499" spans="12:12" ht="15" customHeight="1">
      <c r="L1499" s="32"/>
    </row>
    <row r="1500" spans="12:12" ht="15" customHeight="1">
      <c r="L1500" s="32"/>
    </row>
    <row r="1501" spans="12:12" ht="15" customHeight="1">
      <c r="L1501" s="32"/>
    </row>
    <row r="1502" spans="12:12" ht="15" customHeight="1">
      <c r="L1502" s="32"/>
    </row>
    <row r="1503" spans="12:12" ht="15" customHeight="1">
      <c r="L1503" s="32"/>
    </row>
    <row r="1504" spans="12:12" ht="15" customHeight="1">
      <c r="L1504" s="32"/>
    </row>
    <row r="1505" spans="12:12" ht="15" customHeight="1">
      <c r="L1505" s="32"/>
    </row>
    <row r="1506" spans="12:12" ht="15" customHeight="1">
      <c r="L1506" s="32"/>
    </row>
    <row r="1507" spans="12:12" ht="15" customHeight="1">
      <c r="L1507" s="32"/>
    </row>
    <row r="1508" spans="12:12" ht="15" customHeight="1">
      <c r="L1508" s="32"/>
    </row>
    <row r="1509" spans="12:12" ht="15" customHeight="1">
      <c r="L1509" s="32"/>
    </row>
    <row r="1510" spans="12:12" ht="15" customHeight="1">
      <c r="L1510" s="32"/>
    </row>
    <row r="1511" spans="12:12" ht="15" customHeight="1">
      <c r="L1511" s="32"/>
    </row>
    <row r="1512" spans="12:12" ht="15" customHeight="1">
      <c r="L1512" s="32"/>
    </row>
    <row r="1513" spans="12:12" ht="15" customHeight="1">
      <c r="L1513" s="32"/>
    </row>
    <row r="1514" spans="12:12" ht="15" customHeight="1">
      <c r="L1514" s="32"/>
    </row>
    <row r="1515" spans="12:12" ht="15" customHeight="1">
      <c r="L1515" s="32"/>
    </row>
    <row r="1516" spans="12:12" ht="15" customHeight="1">
      <c r="L1516" s="32"/>
    </row>
    <row r="1517" spans="12:12" ht="15" customHeight="1">
      <c r="L1517" s="32"/>
    </row>
    <row r="1518" spans="12:12" ht="15" customHeight="1">
      <c r="L1518" s="32"/>
    </row>
    <row r="1519" spans="12:12" ht="15" customHeight="1">
      <c r="L1519" s="32"/>
    </row>
    <row r="1520" spans="12:12" ht="15" customHeight="1">
      <c r="L1520" s="32"/>
    </row>
    <row r="1521" spans="12:12" ht="15" customHeight="1">
      <c r="L1521" s="32"/>
    </row>
    <row r="1522" spans="12:12" ht="15" customHeight="1">
      <c r="L1522" s="32"/>
    </row>
    <row r="1523" spans="12:12" ht="15" customHeight="1">
      <c r="L1523" s="32"/>
    </row>
    <row r="1524" spans="12:12" ht="15" customHeight="1">
      <c r="L1524" s="32"/>
    </row>
    <row r="1525" spans="12:12" ht="15" customHeight="1">
      <c r="L1525" s="32"/>
    </row>
    <row r="1526" spans="12:12" ht="15" customHeight="1">
      <c r="L1526" s="32"/>
    </row>
    <row r="1527" spans="12:12" ht="15" customHeight="1">
      <c r="L1527" s="32"/>
    </row>
    <row r="1528" spans="12:12" ht="15" customHeight="1">
      <c r="L1528" s="32"/>
    </row>
    <row r="1529" spans="12:12" ht="15" customHeight="1">
      <c r="L1529" s="32"/>
    </row>
    <row r="1530" spans="12:12" ht="15" customHeight="1">
      <c r="L1530" s="32"/>
    </row>
    <row r="1531" spans="12:12" ht="15" customHeight="1">
      <c r="L1531" s="32"/>
    </row>
    <row r="1532" spans="12:12" ht="15" customHeight="1">
      <c r="L1532" s="32"/>
    </row>
    <row r="1533" spans="12:12" ht="15" customHeight="1">
      <c r="L1533" s="32"/>
    </row>
    <row r="1534" spans="12:12" ht="15" customHeight="1">
      <c r="L1534" s="32"/>
    </row>
    <row r="1535" spans="12:12" ht="15" customHeight="1">
      <c r="L1535" s="32"/>
    </row>
    <row r="1536" spans="12:12" ht="15" customHeight="1">
      <c r="L1536" s="32"/>
    </row>
    <row r="1537" spans="12:12" ht="15" customHeight="1">
      <c r="L1537" s="32"/>
    </row>
    <row r="1538" spans="12:12" ht="15" customHeight="1">
      <c r="L1538" s="32"/>
    </row>
    <row r="1539" spans="12:12" ht="15" customHeight="1">
      <c r="L1539" s="32"/>
    </row>
    <row r="1540" spans="12:12" ht="15" customHeight="1">
      <c r="L1540" s="32"/>
    </row>
    <row r="1541" spans="12:12" ht="15" customHeight="1">
      <c r="L1541" s="32"/>
    </row>
    <row r="1542" spans="12:12" ht="15" customHeight="1">
      <c r="L1542" s="32"/>
    </row>
    <row r="1543" spans="12:12" ht="15" customHeight="1">
      <c r="L1543" s="32"/>
    </row>
    <row r="1544" spans="12:12" ht="15" customHeight="1">
      <c r="L1544" s="32"/>
    </row>
    <row r="1545" spans="12:12" ht="15" customHeight="1">
      <c r="L1545" s="32"/>
    </row>
    <row r="1546" spans="12:12" ht="15" customHeight="1">
      <c r="L1546" s="32"/>
    </row>
    <row r="1547" spans="12:12" ht="15" customHeight="1">
      <c r="L1547" s="32"/>
    </row>
    <row r="1548" spans="12:12" ht="15" customHeight="1">
      <c r="L1548" s="32"/>
    </row>
    <row r="1549" spans="12:12" ht="15" customHeight="1">
      <c r="L1549" s="32"/>
    </row>
    <row r="1550" spans="12:12" ht="15" customHeight="1">
      <c r="L1550" s="32"/>
    </row>
    <row r="1551" spans="12:12" ht="15" customHeight="1">
      <c r="L1551" s="32"/>
    </row>
    <row r="1552" spans="12:12" ht="15" customHeight="1">
      <c r="L1552" s="32"/>
    </row>
    <row r="1553" spans="12:12" ht="15" customHeight="1">
      <c r="L1553" s="32"/>
    </row>
    <row r="1554" spans="12:12" ht="15" customHeight="1">
      <c r="L1554" s="32"/>
    </row>
    <row r="1555" spans="12:12" ht="15" customHeight="1">
      <c r="L1555" s="32"/>
    </row>
    <row r="1556" spans="12:12" ht="15" customHeight="1">
      <c r="L1556" s="32"/>
    </row>
    <row r="1557" spans="12:12" ht="15" customHeight="1">
      <c r="L1557" s="32"/>
    </row>
    <row r="1558" spans="12:12" ht="15" customHeight="1">
      <c r="L1558" s="32"/>
    </row>
    <row r="1559" spans="12:12" ht="15" customHeight="1">
      <c r="L1559" s="32"/>
    </row>
    <row r="1560" spans="12:12" ht="15" customHeight="1">
      <c r="L1560" s="32"/>
    </row>
    <row r="1561" spans="12:12" ht="15" customHeight="1">
      <c r="L1561" s="32"/>
    </row>
    <row r="1562" spans="12:12" ht="15" customHeight="1">
      <c r="L1562" s="32"/>
    </row>
    <row r="1563" spans="12:12" ht="15" customHeight="1">
      <c r="L1563" s="32"/>
    </row>
    <row r="1564" spans="12:12" ht="15" customHeight="1">
      <c r="L1564" s="32"/>
    </row>
    <row r="1565" spans="12:12" ht="15" customHeight="1">
      <c r="L1565" s="32"/>
    </row>
    <row r="1566" spans="12:12" ht="15" customHeight="1">
      <c r="L1566" s="32"/>
    </row>
    <row r="1567" spans="12:12" ht="15" customHeight="1">
      <c r="L1567" s="32"/>
    </row>
    <row r="1568" spans="12:12" ht="15" customHeight="1">
      <c r="L1568" s="32"/>
    </row>
    <row r="1569" spans="12:12" ht="15" customHeight="1">
      <c r="L1569" s="32"/>
    </row>
    <row r="1570" spans="12:12" ht="15" customHeight="1">
      <c r="L1570" s="32"/>
    </row>
    <row r="1571" spans="12:12" ht="15" customHeight="1">
      <c r="L1571" s="32"/>
    </row>
    <row r="1572" spans="12:12" ht="15" customHeight="1">
      <c r="L1572" s="32"/>
    </row>
    <row r="1573" spans="12:12" ht="15" customHeight="1">
      <c r="L1573" s="32"/>
    </row>
    <row r="1574" spans="12:12" ht="15" customHeight="1">
      <c r="L1574" s="32"/>
    </row>
    <row r="1575" spans="12:12" ht="15" customHeight="1">
      <c r="L1575" s="32"/>
    </row>
    <row r="1576" spans="12:12" ht="15" customHeight="1">
      <c r="L1576" s="32"/>
    </row>
    <row r="1577" spans="12:12" ht="15" customHeight="1">
      <c r="L1577" s="32"/>
    </row>
    <row r="1578" spans="12:12" ht="15" customHeight="1">
      <c r="L1578" s="32"/>
    </row>
    <row r="1579" spans="12:12" ht="15" customHeight="1">
      <c r="L1579" s="32"/>
    </row>
    <row r="1580" spans="12:12" ht="15" customHeight="1">
      <c r="L1580" s="32"/>
    </row>
    <row r="1581" spans="12:12" ht="15" customHeight="1">
      <c r="L1581" s="32"/>
    </row>
    <row r="1582" spans="12:12" ht="15" customHeight="1">
      <c r="L1582" s="32"/>
    </row>
    <row r="1583" spans="12:12" ht="15" customHeight="1">
      <c r="L1583" s="32"/>
    </row>
    <row r="1584" spans="12:12" ht="15" customHeight="1">
      <c r="L1584" s="32"/>
    </row>
    <row r="1585" spans="12:12" ht="15" customHeight="1">
      <c r="L1585" s="32"/>
    </row>
    <row r="1586" spans="12:12" ht="15" customHeight="1">
      <c r="L1586" s="32"/>
    </row>
    <row r="1587" spans="12:12" ht="15" customHeight="1">
      <c r="L1587" s="32"/>
    </row>
    <row r="1588" spans="12:12" ht="15" customHeight="1">
      <c r="L1588" s="32"/>
    </row>
    <row r="1589" spans="12:12" ht="15" customHeight="1">
      <c r="L1589" s="32"/>
    </row>
    <row r="1590" spans="12:12" ht="15" customHeight="1">
      <c r="L1590" s="32"/>
    </row>
    <row r="1591" spans="12:12" ht="15" customHeight="1">
      <c r="L1591" s="32"/>
    </row>
    <row r="1592" spans="12:12" ht="15" customHeight="1">
      <c r="L1592" s="32"/>
    </row>
    <row r="1593" spans="12:12" ht="15" customHeight="1">
      <c r="L1593" s="32"/>
    </row>
    <row r="1594" spans="12:12" ht="15" customHeight="1">
      <c r="L1594" s="32"/>
    </row>
    <row r="1595" spans="12:12" ht="15" customHeight="1">
      <c r="L1595" s="32"/>
    </row>
    <row r="1596" spans="12:12" ht="15" customHeight="1">
      <c r="L1596" s="32"/>
    </row>
    <row r="1597" spans="12:12" ht="15" customHeight="1">
      <c r="L1597" s="32"/>
    </row>
    <row r="1598" spans="12:12" ht="15" customHeight="1">
      <c r="L1598" s="32"/>
    </row>
    <row r="1599" spans="12:12" ht="15" customHeight="1">
      <c r="L1599" s="32"/>
    </row>
    <row r="1600" spans="12:12" ht="15" customHeight="1">
      <c r="L1600" s="32"/>
    </row>
    <row r="1601" spans="12:12" ht="15" customHeight="1">
      <c r="L1601" s="32"/>
    </row>
    <row r="1602" spans="12:12" ht="15" customHeight="1">
      <c r="L1602" s="32"/>
    </row>
    <row r="1603" spans="12:12" ht="15" customHeight="1">
      <c r="L1603" s="32"/>
    </row>
    <row r="1604" spans="12:12" ht="15" customHeight="1">
      <c r="L1604" s="32"/>
    </row>
    <row r="1605" spans="12:12" s="14" customFormat="1" ht="15" customHeight="1"/>
    <row r="1606" spans="12:12" ht="15" customHeight="1">
      <c r="L1606" s="32"/>
    </row>
    <row r="1607" spans="12:12" ht="15" customHeight="1">
      <c r="L1607" s="32"/>
    </row>
    <row r="1608" spans="12:12" ht="15" customHeight="1">
      <c r="L1608" s="32"/>
    </row>
    <row r="1609" spans="12:12" ht="15" customHeight="1">
      <c r="L1609" s="32"/>
    </row>
    <row r="1610" spans="12:12" ht="15" customHeight="1">
      <c r="L1610" s="32"/>
    </row>
    <row r="1611" spans="12:12" ht="15" customHeight="1">
      <c r="L1611" s="32"/>
    </row>
    <row r="1612" spans="12:12" ht="15" customHeight="1">
      <c r="L1612" s="32"/>
    </row>
    <row r="1613" spans="12:12" ht="15" customHeight="1">
      <c r="L1613" s="32"/>
    </row>
    <row r="1614" spans="12:12" ht="15" customHeight="1">
      <c r="L1614" s="32"/>
    </row>
    <row r="1615" spans="12:12" ht="15" customHeight="1">
      <c r="L1615" s="32"/>
    </row>
    <row r="1616" spans="12:12" ht="15" customHeight="1">
      <c r="L1616" s="32"/>
    </row>
    <row r="1617" spans="12:12" ht="15" customHeight="1">
      <c r="L1617" s="32"/>
    </row>
    <row r="1618" spans="12:12" ht="15" customHeight="1">
      <c r="L1618" s="32"/>
    </row>
    <row r="1619" spans="12:12" ht="15" customHeight="1">
      <c r="L1619" s="32"/>
    </row>
    <row r="1620" spans="12:12" ht="15" customHeight="1">
      <c r="L1620" s="32"/>
    </row>
    <row r="1621" spans="12:12" ht="15" customHeight="1">
      <c r="L1621" s="32"/>
    </row>
    <row r="1622" spans="12:12" ht="15" customHeight="1">
      <c r="L1622" s="32"/>
    </row>
    <row r="1623" spans="12:12" ht="15" customHeight="1">
      <c r="L1623" s="32"/>
    </row>
    <row r="1624" spans="12:12" ht="15" customHeight="1">
      <c r="L1624" s="32"/>
    </row>
    <row r="1625" spans="12:12" ht="15" customHeight="1">
      <c r="L1625" s="32"/>
    </row>
    <row r="1626" spans="12:12" ht="15" customHeight="1">
      <c r="L1626" s="32"/>
    </row>
    <row r="1627" spans="12:12" ht="15" customHeight="1">
      <c r="L1627" s="32"/>
    </row>
    <row r="1628" spans="12:12">
      <c r="L1628" s="32"/>
    </row>
    <row r="1629" spans="12:12">
      <c r="L1629" s="32"/>
    </row>
    <row r="1630" spans="12:12">
      <c r="L1630" s="32"/>
    </row>
    <row r="1631" spans="12:12">
      <c r="L1631" s="32"/>
    </row>
    <row r="1632" spans="12:12">
      <c r="L1632" s="32"/>
    </row>
    <row r="1633" spans="12:12">
      <c r="L1633" s="32"/>
    </row>
    <row r="1634" spans="12:12">
      <c r="L1634" s="32"/>
    </row>
    <row r="1635" spans="12:12">
      <c r="L1635" s="32"/>
    </row>
    <row r="1636" spans="12:12">
      <c r="L1636" s="32"/>
    </row>
    <row r="1637" spans="12:12">
      <c r="L1637" s="32"/>
    </row>
    <row r="1638" spans="12:12" ht="15" customHeight="1">
      <c r="L1638" s="32"/>
    </row>
    <row r="1639" spans="12:12" ht="15" customHeight="1">
      <c r="L1639" s="32"/>
    </row>
    <row r="1640" spans="12:12" ht="15" customHeight="1">
      <c r="L1640" s="32"/>
    </row>
    <row r="1641" spans="12:12" ht="15" customHeight="1">
      <c r="L1641" s="32"/>
    </row>
    <row r="1642" spans="12:12">
      <c r="L1642" s="32"/>
    </row>
    <row r="1643" spans="12:12">
      <c r="L1643" s="32"/>
    </row>
    <row r="1644" spans="12:12">
      <c r="L1644" s="32"/>
    </row>
    <row r="1645" spans="12:12">
      <c r="L1645" s="32"/>
    </row>
    <row r="1646" spans="12:12" ht="15" customHeight="1">
      <c r="L1646" s="32"/>
    </row>
    <row r="1647" spans="12:12" ht="15" customHeight="1">
      <c r="L1647" s="32"/>
    </row>
    <row r="1648" spans="12:12" ht="15" customHeight="1">
      <c r="L1648" s="32"/>
    </row>
    <row r="1649" spans="12:12" ht="15" customHeight="1">
      <c r="L1649" s="32"/>
    </row>
    <row r="1650" spans="12:12" ht="15" customHeight="1">
      <c r="L1650" s="32"/>
    </row>
    <row r="1651" spans="12:12" ht="15" customHeight="1">
      <c r="L1651" s="32"/>
    </row>
    <row r="1652" spans="12:12" ht="15" customHeight="1">
      <c r="L1652" s="32"/>
    </row>
    <row r="1653" spans="12:12" ht="15" customHeight="1">
      <c r="L1653" s="32"/>
    </row>
    <row r="1654" spans="12:12" ht="15" customHeight="1">
      <c r="L1654" s="32"/>
    </row>
    <row r="1655" spans="12:12" ht="15" customHeight="1">
      <c r="L1655" s="32"/>
    </row>
    <row r="1656" spans="12:12" ht="15" customHeight="1">
      <c r="L1656" s="32"/>
    </row>
    <row r="1657" spans="12:12" ht="15" customHeight="1">
      <c r="L1657" s="32"/>
    </row>
    <row r="1658" spans="12:12" ht="15" customHeight="1">
      <c r="L1658" s="32"/>
    </row>
    <row r="1659" spans="12:12" ht="15" customHeight="1">
      <c r="L1659" s="32"/>
    </row>
    <row r="1660" spans="12:12" ht="15" customHeight="1">
      <c r="L1660" s="32"/>
    </row>
    <row r="1661" spans="12:12" ht="15" customHeight="1">
      <c r="L1661" s="32"/>
    </row>
    <row r="1662" spans="12:12" ht="15" customHeight="1">
      <c r="L1662" s="32"/>
    </row>
    <row r="1663" spans="12:12" s="14" customFormat="1"/>
    <row r="1664" spans="12:12" s="14" customFormat="1"/>
    <row r="1665" spans="12:12" s="14" customFormat="1"/>
    <row r="1666" spans="12:12" s="14" customFormat="1"/>
    <row r="1667" spans="12:12" s="14" customFormat="1"/>
    <row r="1668" spans="12:12">
      <c r="L1668" s="32"/>
    </row>
    <row r="1669" spans="12:12" ht="15" customHeight="1">
      <c r="L1669" s="32"/>
    </row>
    <row r="1670" spans="12:12" ht="15" customHeight="1">
      <c r="L1670" s="32"/>
    </row>
    <row r="1671" spans="12:12" ht="15" customHeight="1">
      <c r="L1671" s="32"/>
    </row>
    <row r="1672" spans="12:12" ht="15" customHeight="1">
      <c r="L1672" s="32"/>
    </row>
    <row r="1673" spans="12:12" ht="15" customHeight="1">
      <c r="L1673" s="32"/>
    </row>
    <row r="1674" spans="12:12">
      <c r="L1674" s="32"/>
    </row>
    <row r="1675" spans="12:12">
      <c r="L1675" s="32"/>
    </row>
    <row r="1676" spans="12:12">
      <c r="L1676" s="32"/>
    </row>
    <row r="1677" spans="12:12">
      <c r="L1677" s="32"/>
    </row>
    <row r="1678" spans="12:12">
      <c r="L1678" s="32"/>
    </row>
    <row r="1679" spans="12:12">
      <c r="L1679" s="32"/>
    </row>
    <row r="1680" spans="12:12">
      <c r="L1680" s="32"/>
    </row>
    <row r="1681" spans="12:12">
      <c r="L1681" s="32"/>
    </row>
    <row r="1682" spans="12:12">
      <c r="L1682" s="32"/>
    </row>
    <row r="1683" spans="12:12">
      <c r="L1683" s="32"/>
    </row>
    <row r="1684" spans="12:12">
      <c r="L1684" s="32"/>
    </row>
    <row r="1685" spans="12:12">
      <c r="L1685" s="32"/>
    </row>
    <row r="1686" spans="12:12" ht="15" customHeight="1">
      <c r="L1686" s="32"/>
    </row>
    <row r="1687" spans="12:12">
      <c r="L1687" s="32"/>
    </row>
    <row r="1688" spans="12:12">
      <c r="L1688" s="32"/>
    </row>
    <row r="1689" spans="12:12">
      <c r="L1689" s="32"/>
    </row>
    <row r="1690" spans="12:12">
      <c r="L1690" s="32"/>
    </row>
    <row r="1691" spans="12:12">
      <c r="L1691" s="32"/>
    </row>
    <row r="1692" spans="12:12">
      <c r="L1692" s="32"/>
    </row>
    <row r="1693" spans="12:12">
      <c r="L1693" s="32"/>
    </row>
    <row r="1694" spans="12:12">
      <c r="L1694" s="32"/>
    </row>
    <row r="1695" spans="12:12">
      <c r="L1695" s="32"/>
    </row>
    <row r="1696" spans="12:12">
      <c r="L1696" s="32"/>
    </row>
    <row r="1697" spans="12:12">
      <c r="L1697" s="32"/>
    </row>
    <row r="1698" spans="12:12">
      <c r="L1698" s="32"/>
    </row>
    <row r="1699" spans="12:12">
      <c r="L1699" s="32"/>
    </row>
    <row r="1700" spans="12:12">
      <c r="L1700" s="32"/>
    </row>
    <row r="1701" spans="12:12">
      <c r="L1701" s="32"/>
    </row>
    <row r="1702" spans="12:12">
      <c r="L1702" s="32"/>
    </row>
    <row r="1703" spans="12:12">
      <c r="L1703" s="32"/>
    </row>
    <row r="1704" spans="12:12">
      <c r="L1704" s="32"/>
    </row>
    <row r="1705" spans="12:12">
      <c r="L1705" s="32"/>
    </row>
    <row r="1706" spans="12:12">
      <c r="L1706" s="32"/>
    </row>
    <row r="1707" spans="12:12">
      <c r="L1707" s="32"/>
    </row>
    <row r="1708" spans="12:12">
      <c r="L1708" s="32"/>
    </row>
    <row r="1709" spans="12:12">
      <c r="L1709" s="32"/>
    </row>
    <row r="1710" spans="12:12">
      <c r="L1710" s="32"/>
    </row>
    <row r="1711" spans="12:12">
      <c r="L1711" s="32"/>
    </row>
    <row r="1712" spans="12:12">
      <c r="L1712" s="32"/>
    </row>
    <row r="1713" spans="12:12">
      <c r="L1713" s="32"/>
    </row>
    <row r="1714" spans="12:12">
      <c r="L1714" s="32"/>
    </row>
    <row r="1715" spans="12:12">
      <c r="L1715" s="32"/>
    </row>
    <row r="1716" spans="12:12">
      <c r="L1716" s="32"/>
    </row>
    <row r="1717" spans="12:12">
      <c r="L1717" s="32"/>
    </row>
    <row r="1718" spans="12:12">
      <c r="L1718" s="32"/>
    </row>
    <row r="1719" spans="12:12">
      <c r="L1719" s="32"/>
    </row>
    <row r="1720" spans="12:12">
      <c r="L1720" s="32"/>
    </row>
    <row r="1721" spans="12:12">
      <c r="L1721" s="32"/>
    </row>
    <row r="1722" spans="12:12">
      <c r="L1722" s="32"/>
    </row>
    <row r="1723" spans="12:12">
      <c r="L1723" s="32"/>
    </row>
    <row r="1724" spans="12:12">
      <c r="L1724" s="32"/>
    </row>
    <row r="1725" spans="12:12">
      <c r="L1725" s="32"/>
    </row>
    <row r="1726" spans="12:12">
      <c r="L1726" s="32"/>
    </row>
    <row r="1727" spans="12:12">
      <c r="L1727" s="32"/>
    </row>
    <row r="1728" spans="12:12">
      <c r="L1728" s="32"/>
    </row>
    <row r="1729" spans="12:12">
      <c r="L1729" s="32"/>
    </row>
    <row r="1730" spans="12:12">
      <c r="L1730" s="32"/>
    </row>
    <row r="1731" spans="12:12">
      <c r="L1731" s="32"/>
    </row>
    <row r="1732" spans="12:12">
      <c r="L1732" s="32"/>
    </row>
    <row r="1733" spans="12:12">
      <c r="L1733" s="32"/>
    </row>
    <row r="1734" spans="12:12">
      <c r="L1734" s="32"/>
    </row>
    <row r="1735" spans="12:12">
      <c r="L1735" s="32"/>
    </row>
    <row r="1736" spans="12:12">
      <c r="L1736" s="32"/>
    </row>
    <row r="1737" spans="12:12">
      <c r="L1737" s="32"/>
    </row>
    <row r="1738" spans="12:12">
      <c r="L1738" s="32"/>
    </row>
    <row r="1739" spans="12:12">
      <c r="L1739" s="32"/>
    </row>
    <row r="1740" spans="12:12">
      <c r="L1740" s="32"/>
    </row>
    <row r="1741" spans="12:12">
      <c r="L1741" s="32"/>
    </row>
    <row r="1742" spans="12:12">
      <c r="L1742" s="32"/>
    </row>
    <row r="1743" spans="12:12">
      <c r="L1743" s="32"/>
    </row>
    <row r="1744" spans="12:12">
      <c r="L1744" s="32"/>
    </row>
    <row r="1745" spans="12:12">
      <c r="L1745" s="32"/>
    </row>
    <row r="1746" spans="12:12">
      <c r="L1746" s="32"/>
    </row>
    <row r="1747" spans="12:12">
      <c r="L1747" s="32"/>
    </row>
    <row r="1748" spans="12:12">
      <c r="L1748" s="32"/>
    </row>
    <row r="1749" spans="12:12">
      <c r="L1749" s="32"/>
    </row>
    <row r="1750" spans="12:12">
      <c r="L1750" s="32"/>
    </row>
    <row r="1751" spans="12:12">
      <c r="L1751" s="32"/>
    </row>
    <row r="1752" spans="12:12">
      <c r="L1752" s="32"/>
    </row>
    <row r="1753" spans="12:12">
      <c r="L1753" s="32"/>
    </row>
    <row r="1754" spans="12:12">
      <c r="L1754" s="32"/>
    </row>
    <row r="1755" spans="12:12">
      <c r="L1755" s="32"/>
    </row>
    <row r="1756" spans="12:12">
      <c r="L1756" s="32"/>
    </row>
    <row r="1757" spans="12:12">
      <c r="L1757" s="32"/>
    </row>
    <row r="1758" spans="12:12">
      <c r="L1758" s="32"/>
    </row>
    <row r="1759" spans="12:12">
      <c r="L1759" s="32"/>
    </row>
    <row r="1760" spans="12:12">
      <c r="L1760" s="32"/>
    </row>
    <row r="1761" spans="12:12">
      <c r="L1761" s="32"/>
    </row>
    <row r="1762" spans="12:12">
      <c r="L1762" s="32"/>
    </row>
    <row r="1763" spans="12:12">
      <c r="L1763" s="32"/>
    </row>
    <row r="1764" spans="12:12">
      <c r="L1764" s="32"/>
    </row>
    <row r="1765" spans="12:12">
      <c r="L1765" s="32"/>
    </row>
    <row r="1766" spans="12:12">
      <c r="L1766" s="32"/>
    </row>
    <row r="1767" spans="12:12">
      <c r="L1767" s="32"/>
    </row>
    <row r="1768" spans="12:12">
      <c r="L1768" s="32"/>
    </row>
    <row r="1769" spans="12:12">
      <c r="L1769" s="32"/>
    </row>
    <row r="1770" spans="12:12">
      <c r="L1770" s="32"/>
    </row>
    <row r="1771" spans="12:12">
      <c r="L1771" s="32"/>
    </row>
    <row r="1772" spans="12:12">
      <c r="L1772" s="32"/>
    </row>
    <row r="1773" spans="12:12">
      <c r="L1773" s="32"/>
    </row>
    <row r="1774" spans="12:12">
      <c r="L1774" s="32"/>
    </row>
    <row r="1775" spans="12:12" ht="15" customHeight="1">
      <c r="L1775" s="32"/>
    </row>
    <row r="1776" spans="12:12">
      <c r="L1776" s="35"/>
    </row>
    <row r="1777" spans="5:13">
      <c r="L1777" s="35"/>
    </row>
    <row r="1778" spans="5:13">
      <c r="L1778" s="35"/>
    </row>
    <row r="1779" spans="5:13" s="37" customFormat="1" ht="18.75">
      <c r="E1779" s="38"/>
      <c r="G1779" s="39" t="s">
        <v>22</v>
      </c>
      <c r="L1779" s="40">
        <f>SUBTOTAL(9,L1776:L1778)</f>
        <v>0</v>
      </c>
      <c r="M1779" s="40"/>
    </row>
    <row r="1780" spans="5:13">
      <c r="L1780" s="35"/>
    </row>
    <row r="1781" spans="5:13">
      <c r="L1781" s="35"/>
    </row>
    <row r="1782" spans="5:13">
      <c r="L1782" s="35"/>
    </row>
    <row r="1783" spans="5:13">
      <c r="L1783" s="35"/>
    </row>
    <row r="1784" spans="5:13">
      <c r="L1784" s="35"/>
    </row>
    <row r="1785" spans="5:13">
      <c r="L1785" s="35"/>
    </row>
    <row r="1786" spans="5:13">
      <c r="L1786" s="35"/>
    </row>
    <row r="1787" spans="5:13">
      <c r="L1787" s="35"/>
    </row>
    <row r="1788" spans="5:13">
      <c r="L1788" s="35"/>
    </row>
    <row r="1789" spans="5:13">
      <c r="L1789" s="35"/>
    </row>
    <row r="1790" spans="5:13">
      <c r="L1790" s="35"/>
    </row>
    <row r="1791" spans="5:13">
      <c r="L1791" s="35"/>
    </row>
    <row r="1792" spans="5:13">
      <c r="L1792" s="35"/>
    </row>
    <row r="1793" spans="12:12">
      <c r="L1793" s="35"/>
    </row>
    <row r="1794" spans="12:12">
      <c r="L1794" s="35"/>
    </row>
    <row r="1795" spans="12:12">
      <c r="L1795" s="35"/>
    </row>
    <row r="1796" spans="12:12">
      <c r="L1796" s="35"/>
    </row>
    <row r="1797" spans="12:12">
      <c r="L1797" s="35"/>
    </row>
    <row r="1798" spans="12:12">
      <c r="L1798" s="35"/>
    </row>
    <row r="1799" spans="12:12">
      <c r="L1799" s="35"/>
    </row>
    <row r="1800" spans="12:12">
      <c r="L1800" s="35"/>
    </row>
    <row r="1801" spans="12:12">
      <c r="L1801" s="35"/>
    </row>
    <row r="1802" spans="12:12">
      <c r="L1802" s="35"/>
    </row>
    <row r="1803" spans="12:12">
      <c r="L1803" s="35"/>
    </row>
    <row r="1804" spans="12:12">
      <c r="L1804" s="35"/>
    </row>
    <row r="1805" spans="12:12">
      <c r="L1805" s="35"/>
    </row>
    <row r="1806" spans="12:12">
      <c r="L1806" s="35"/>
    </row>
    <row r="1807" spans="12:12">
      <c r="L1807" s="35"/>
    </row>
    <row r="1808" spans="12:12">
      <c r="L1808" s="35"/>
    </row>
    <row r="1809" spans="12:12">
      <c r="L1809" s="35"/>
    </row>
    <row r="1810" spans="12:12">
      <c r="L1810" s="35"/>
    </row>
    <row r="1811" spans="12:12">
      <c r="L1811" s="35"/>
    </row>
    <row r="1812" spans="12:12">
      <c r="L1812" s="35"/>
    </row>
    <row r="1813" spans="12:12">
      <c r="L1813" s="35"/>
    </row>
    <row r="1814" spans="12:12">
      <c r="L1814" s="35"/>
    </row>
    <row r="1815" spans="12:12">
      <c r="L1815" s="35"/>
    </row>
    <row r="1816" spans="12:12">
      <c r="L1816" s="35"/>
    </row>
    <row r="1817" spans="12:12">
      <c r="L1817" s="35"/>
    </row>
    <row r="1818" spans="12:12">
      <c r="L1818" s="35"/>
    </row>
    <row r="1819" spans="12:12">
      <c r="L1819" s="35"/>
    </row>
    <row r="1820" spans="12:12">
      <c r="L1820" s="35"/>
    </row>
    <row r="1821" spans="12:12">
      <c r="L1821" s="35"/>
    </row>
    <row r="1822" spans="12:12">
      <c r="L1822" s="35"/>
    </row>
    <row r="1823" spans="12:12">
      <c r="L1823" s="35"/>
    </row>
    <row r="1824" spans="12:12">
      <c r="L1824" s="35"/>
    </row>
    <row r="1825" spans="12:12">
      <c r="L1825" s="35"/>
    </row>
    <row r="1826" spans="12:12">
      <c r="L1826" s="35"/>
    </row>
    <row r="1827" spans="12:12">
      <c r="L1827" s="35"/>
    </row>
    <row r="1828" spans="12:12">
      <c r="L1828" s="35"/>
    </row>
    <row r="1829" spans="12:12">
      <c r="L1829" s="35"/>
    </row>
    <row r="1830" spans="12:12">
      <c r="L1830" s="35"/>
    </row>
    <row r="1831" spans="12:12">
      <c r="L1831" s="35"/>
    </row>
    <row r="1832" spans="12:12">
      <c r="L1832" s="35"/>
    </row>
    <row r="1833" spans="12:12">
      <c r="L1833" s="35"/>
    </row>
    <row r="1834" spans="12:12">
      <c r="L1834" s="35"/>
    </row>
    <row r="1835" spans="12:12">
      <c r="L1835" s="35"/>
    </row>
    <row r="1836" spans="12:12">
      <c r="L1836" s="35"/>
    </row>
    <row r="1837" spans="12:12">
      <c r="L1837" s="35"/>
    </row>
    <row r="1838" spans="12:12">
      <c r="L1838" s="35"/>
    </row>
    <row r="1839" spans="12:12">
      <c r="L1839" s="35"/>
    </row>
    <row r="1840" spans="12:12">
      <c r="L1840" s="35"/>
    </row>
    <row r="1841" spans="12:12">
      <c r="L1841" s="35"/>
    </row>
    <row r="1842" spans="12:12">
      <c r="L1842" s="35"/>
    </row>
    <row r="1843" spans="12:12">
      <c r="L1843" s="35"/>
    </row>
    <row r="1844" spans="12:12">
      <c r="L1844" s="35"/>
    </row>
    <row r="1845" spans="12:12">
      <c r="L1845" s="35"/>
    </row>
    <row r="1846" spans="12:12">
      <c r="L1846" s="35"/>
    </row>
    <row r="1847" spans="12:12">
      <c r="L1847" s="35"/>
    </row>
    <row r="1848" spans="12:12">
      <c r="L1848" s="35"/>
    </row>
    <row r="1849" spans="12:12">
      <c r="L1849" s="35"/>
    </row>
    <row r="1850" spans="12:12">
      <c r="L1850" s="35"/>
    </row>
    <row r="1851" spans="12:12">
      <c r="L1851" s="35"/>
    </row>
    <row r="1852" spans="12:12">
      <c r="L1852" s="35"/>
    </row>
    <row r="1853" spans="12:12">
      <c r="L1853" s="35"/>
    </row>
    <row r="1854" spans="12:12">
      <c r="L1854" s="35"/>
    </row>
    <row r="1855" spans="12:12">
      <c r="L1855" s="35"/>
    </row>
    <row r="1856" spans="12:12">
      <c r="L1856" s="35"/>
    </row>
    <row r="1857" spans="12:12">
      <c r="L1857" s="35"/>
    </row>
    <row r="1858" spans="12:12">
      <c r="L1858" s="35"/>
    </row>
    <row r="1859" spans="12:12">
      <c r="L1859" s="35"/>
    </row>
    <row r="1860" spans="12:12">
      <c r="L1860" s="35"/>
    </row>
    <row r="1861" spans="12:12">
      <c r="L1861" s="35"/>
    </row>
    <row r="1862" spans="12:12">
      <c r="L1862" s="35"/>
    </row>
    <row r="1863" spans="12:12">
      <c r="L1863" s="35"/>
    </row>
    <row r="1864" spans="12:12">
      <c r="L1864" s="35"/>
    </row>
    <row r="1865" spans="12:12">
      <c r="L1865" s="35"/>
    </row>
    <row r="1866" spans="12:12">
      <c r="L1866" s="35"/>
    </row>
    <row r="1867" spans="12:12">
      <c r="L1867" s="35"/>
    </row>
    <row r="1868" spans="12:12">
      <c r="L1868" s="35"/>
    </row>
    <row r="1869" spans="12:12">
      <c r="L1869" s="35"/>
    </row>
    <row r="1870" spans="12:12">
      <c r="L1870" s="35"/>
    </row>
    <row r="1871" spans="12:12">
      <c r="L1871" s="35"/>
    </row>
    <row r="1872" spans="12:12">
      <c r="L1872" s="35"/>
    </row>
    <row r="1873" spans="12:12">
      <c r="L1873" s="35"/>
    </row>
    <row r="1874" spans="12:12">
      <c r="L1874" s="35"/>
    </row>
    <row r="1875" spans="12:12">
      <c r="L1875" s="35"/>
    </row>
    <row r="1876" spans="12:12">
      <c r="L1876" s="35"/>
    </row>
    <row r="1877" spans="12:12">
      <c r="L1877" s="35"/>
    </row>
    <row r="1878" spans="12:12">
      <c r="L1878" s="35"/>
    </row>
    <row r="1879" spans="12:12">
      <c r="L1879" s="35"/>
    </row>
    <row r="1880" spans="12:12">
      <c r="L1880" s="35"/>
    </row>
    <row r="1881" spans="12:12">
      <c r="L1881" s="35"/>
    </row>
    <row r="1882" spans="12:12">
      <c r="L1882" s="35"/>
    </row>
    <row r="1883" spans="12:12">
      <c r="L1883" s="35"/>
    </row>
    <row r="1884" spans="12:12">
      <c r="L1884" s="35"/>
    </row>
    <row r="1885" spans="12:12">
      <c r="L1885" s="35"/>
    </row>
    <row r="1886" spans="12:12">
      <c r="L1886" s="35"/>
    </row>
    <row r="1887" spans="12:12">
      <c r="L1887" s="35"/>
    </row>
    <row r="1888" spans="12:12">
      <c r="L1888" s="35"/>
    </row>
    <row r="1889" spans="12:12">
      <c r="L1889" s="35"/>
    </row>
    <row r="1890" spans="12:12">
      <c r="L1890" s="35"/>
    </row>
    <row r="1891" spans="12:12">
      <c r="L1891" s="35"/>
    </row>
    <row r="1892" spans="12:12">
      <c r="L1892" s="35"/>
    </row>
    <row r="1893" spans="12:12">
      <c r="L1893" s="35"/>
    </row>
    <row r="1894" spans="12:12">
      <c r="L1894" s="35"/>
    </row>
    <row r="1895" spans="12:12">
      <c r="L1895" s="35"/>
    </row>
    <row r="1896" spans="12:12">
      <c r="L1896" s="35"/>
    </row>
    <row r="1897" spans="12:12">
      <c r="L1897" s="35"/>
    </row>
    <row r="1898" spans="12:12">
      <c r="L1898" s="35"/>
    </row>
    <row r="1899" spans="12:12">
      <c r="L1899" s="35"/>
    </row>
    <row r="1900" spans="12:12">
      <c r="L1900" s="35"/>
    </row>
    <row r="1901" spans="12:12">
      <c r="L1901" s="35"/>
    </row>
    <row r="1902" spans="12:12">
      <c r="L1902" s="35"/>
    </row>
    <row r="1903" spans="12:12">
      <c r="L1903" s="35"/>
    </row>
    <row r="1904" spans="12:12">
      <c r="L1904" s="35"/>
    </row>
    <row r="1905" spans="12:12">
      <c r="L1905" s="35"/>
    </row>
    <row r="1906" spans="12:12">
      <c r="L1906" s="35"/>
    </row>
    <row r="1907" spans="12:12">
      <c r="L1907" s="35"/>
    </row>
    <row r="1908" spans="12:12">
      <c r="L1908" s="35"/>
    </row>
    <row r="1909" spans="12:12">
      <c r="L1909" s="35"/>
    </row>
    <row r="1910" spans="12:12">
      <c r="L1910" s="35"/>
    </row>
    <row r="1911" spans="12:12">
      <c r="L1911" s="35"/>
    </row>
    <row r="1912" spans="12:12">
      <c r="L1912" s="35"/>
    </row>
    <row r="1913" spans="12:12">
      <c r="L1913" s="35"/>
    </row>
    <row r="1914" spans="12:12">
      <c r="L1914" s="35"/>
    </row>
    <row r="1915" spans="12:12">
      <c r="L1915" s="35"/>
    </row>
    <row r="1916" spans="12:12">
      <c r="L1916" s="35"/>
    </row>
    <row r="1917" spans="12:12">
      <c r="L1917" s="35"/>
    </row>
    <row r="1918" spans="12:12">
      <c r="L1918" s="35"/>
    </row>
    <row r="1919" spans="12:12">
      <c r="L1919" s="35"/>
    </row>
    <row r="1920" spans="12:12">
      <c r="L1920" s="35"/>
    </row>
    <row r="1921" spans="12:12">
      <c r="L1921" s="35"/>
    </row>
    <row r="1922" spans="12:12">
      <c r="L1922" s="35"/>
    </row>
    <row r="1923" spans="12:12">
      <c r="L1923" s="35"/>
    </row>
    <row r="1924" spans="12:12">
      <c r="L1924" s="35"/>
    </row>
    <row r="1925" spans="12:12">
      <c r="L1925" s="35"/>
    </row>
    <row r="1926" spans="12:12">
      <c r="L1926" s="35"/>
    </row>
    <row r="1927" spans="12:12">
      <c r="L1927" s="35"/>
    </row>
    <row r="1928" spans="12:12">
      <c r="L1928" s="35"/>
    </row>
    <row r="1929" spans="12:12">
      <c r="L1929" s="35"/>
    </row>
    <row r="1930" spans="12:12">
      <c r="L1930" s="35"/>
    </row>
    <row r="1931" spans="12:12">
      <c r="L1931" s="35"/>
    </row>
    <row r="1932" spans="12:12">
      <c r="L1932" s="35"/>
    </row>
    <row r="1933" spans="12:12">
      <c r="L1933" s="35"/>
    </row>
    <row r="1934" spans="12:12">
      <c r="L1934" s="35"/>
    </row>
    <row r="1935" spans="12:12">
      <c r="L1935" s="35"/>
    </row>
    <row r="1936" spans="12:12">
      <c r="L1936" s="35"/>
    </row>
    <row r="1937" spans="12:12">
      <c r="L1937" s="35"/>
    </row>
    <row r="1938" spans="12:12">
      <c r="L1938" s="35"/>
    </row>
    <row r="1939" spans="12:12">
      <c r="L1939" s="35"/>
    </row>
    <row r="1940" spans="12:12">
      <c r="L1940" s="35"/>
    </row>
    <row r="1941" spans="12:12">
      <c r="L1941" s="35"/>
    </row>
    <row r="1942" spans="12:12">
      <c r="L1942" s="35"/>
    </row>
    <row r="1943" spans="12:12">
      <c r="L1943" s="35"/>
    </row>
    <row r="1944" spans="12:12">
      <c r="L1944" s="35"/>
    </row>
    <row r="1945" spans="12:12">
      <c r="L1945" s="35"/>
    </row>
    <row r="1946" spans="12:12">
      <c r="L1946" s="35"/>
    </row>
    <row r="1947" spans="12:12">
      <c r="L1947" s="35"/>
    </row>
    <row r="1948" spans="12:12">
      <c r="L1948" s="35"/>
    </row>
    <row r="1949" spans="12:12">
      <c r="L1949" s="35"/>
    </row>
    <row r="1950" spans="12:12">
      <c r="L1950" s="35"/>
    </row>
    <row r="1951" spans="12:12">
      <c r="L1951" s="35"/>
    </row>
    <row r="1952" spans="12:12">
      <c r="L1952" s="35"/>
    </row>
    <row r="1953" spans="12:12">
      <c r="L1953" s="35"/>
    </row>
    <row r="1954" spans="12:12">
      <c r="L1954" s="35"/>
    </row>
    <row r="1955" spans="12:12">
      <c r="L1955" s="35"/>
    </row>
    <row r="1956" spans="12:12">
      <c r="L1956" s="35"/>
    </row>
    <row r="1957" spans="12:12">
      <c r="L1957" s="35"/>
    </row>
    <row r="1958" spans="12:12">
      <c r="L1958" s="35"/>
    </row>
    <row r="1959" spans="12:12">
      <c r="L1959" s="35"/>
    </row>
    <row r="1960" spans="12:12">
      <c r="L1960" s="35"/>
    </row>
    <row r="1961" spans="12:12">
      <c r="L1961" s="35"/>
    </row>
    <row r="1962" spans="12:12">
      <c r="L1962" s="35"/>
    </row>
    <row r="1963" spans="12:12">
      <c r="L1963" s="35"/>
    </row>
    <row r="1964" spans="12:12">
      <c r="L1964" s="35"/>
    </row>
    <row r="1965" spans="12:12">
      <c r="L1965" s="35"/>
    </row>
    <row r="1966" spans="12:12">
      <c r="L1966" s="35"/>
    </row>
    <row r="1967" spans="12:12">
      <c r="L1967" s="35"/>
    </row>
    <row r="1968" spans="12:12">
      <c r="L1968" s="35"/>
    </row>
    <row r="1969" spans="12:12">
      <c r="L1969" s="35"/>
    </row>
    <row r="1970" spans="12:12">
      <c r="L1970" s="35"/>
    </row>
    <row r="1971" spans="12:12">
      <c r="L1971" s="35"/>
    </row>
    <row r="1972" spans="12:12">
      <c r="L1972" s="35"/>
    </row>
    <row r="1973" spans="12:12">
      <c r="L1973" s="35"/>
    </row>
    <row r="1974" spans="12:12">
      <c r="L1974" s="35"/>
    </row>
    <row r="1975" spans="12:12">
      <c r="L1975" s="35"/>
    </row>
    <row r="1976" spans="12:12">
      <c r="L1976" s="35"/>
    </row>
    <row r="1977" spans="12:12">
      <c r="L1977" s="35"/>
    </row>
    <row r="1978" spans="12:12">
      <c r="L1978" s="35"/>
    </row>
    <row r="1979" spans="12:12">
      <c r="L1979" s="35"/>
    </row>
    <row r="1980" spans="12:12">
      <c r="L1980" s="35"/>
    </row>
    <row r="1981" spans="12:12">
      <c r="L1981" s="35"/>
    </row>
    <row r="1982" spans="12:12">
      <c r="L1982" s="35"/>
    </row>
    <row r="1983" spans="12:12">
      <c r="L1983" s="35"/>
    </row>
    <row r="1984" spans="12:12">
      <c r="L1984" s="35"/>
    </row>
    <row r="1985" spans="12:12">
      <c r="L1985" s="35"/>
    </row>
    <row r="1986" spans="12:12">
      <c r="L1986" s="35"/>
    </row>
    <row r="1987" spans="12:12">
      <c r="L1987" s="35"/>
    </row>
    <row r="1988" spans="12:12">
      <c r="L1988" s="35"/>
    </row>
    <row r="1989" spans="12:12">
      <c r="L1989" s="35"/>
    </row>
    <row r="1990" spans="12:12">
      <c r="L1990" s="35"/>
    </row>
    <row r="1991" spans="12:12">
      <c r="L1991" s="35"/>
    </row>
    <row r="1992" spans="12:12">
      <c r="L1992" s="35"/>
    </row>
    <row r="1993" spans="12:12">
      <c r="L1993" s="35"/>
    </row>
    <row r="1994" spans="12:12">
      <c r="L1994" s="35"/>
    </row>
    <row r="1995" spans="12:12">
      <c r="L1995" s="35"/>
    </row>
    <row r="1996" spans="12:12">
      <c r="L1996" s="35"/>
    </row>
    <row r="1997" spans="12:12">
      <c r="L1997" s="35"/>
    </row>
    <row r="1998" spans="12:12">
      <c r="L1998" s="35"/>
    </row>
    <row r="1999" spans="12:12">
      <c r="L1999" s="35"/>
    </row>
    <row r="2000" spans="12:12">
      <c r="L2000" s="35"/>
    </row>
    <row r="2001" spans="12:12">
      <c r="L2001" s="35"/>
    </row>
    <row r="2002" spans="12:12">
      <c r="L2002" s="35"/>
    </row>
    <row r="2003" spans="12:12">
      <c r="L2003" s="35"/>
    </row>
    <row r="2004" spans="12:12">
      <c r="L2004" s="35"/>
    </row>
    <row r="2005" spans="12:12">
      <c r="L2005" s="35"/>
    </row>
    <row r="2006" spans="12:12">
      <c r="L2006" s="35"/>
    </row>
    <row r="2007" spans="12:12">
      <c r="L2007" s="35"/>
    </row>
    <row r="2008" spans="12:12">
      <c r="L2008" s="35"/>
    </row>
    <row r="2009" spans="12:12">
      <c r="L2009" s="35"/>
    </row>
    <row r="2010" spans="12:12">
      <c r="L2010" s="35"/>
    </row>
    <row r="2011" spans="12:12">
      <c r="L2011" s="35"/>
    </row>
    <row r="2012" spans="12:12">
      <c r="L2012" s="35"/>
    </row>
    <row r="2013" spans="12:12">
      <c r="L2013" s="35"/>
    </row>
    <row r="2014" spans="12:12">
      <c r="L2014" s="35"/>
    </row>
    <row r="2015" spans="12:12">
      <c r="L2015" s="35"/>
    </row>
    <row r="2016" spans="12:12">
      <c r="L2016" s="35"/>
    </row>
    <row r="2017" spans="12:12">
      <c r="L2017" s="35"/>
    </row>
    <row r="2018" spans="12:12">
      <c r="L2018" s="35"/>
    </row>
    <row r="2019" spans="12:12">
      <c r="L2019" s="35"/>
    </row>
    <row r="2020" spans="12:12">
      <c r="L2020" s="35"/>
    </row>
    <row r="2021" spans="12:12">
      <c r="L2021" s="35"/>
    </row>
    <row r="2022" spans="12:12">
      <c r="L2022" s="35"/>
    </row>
    <row r="2023" spans="12:12">
      <c r="L2023" s="35"/>
    </row>
    <row r="2024" spans="12:12">
      <c r="L2024" s="35"/>
    </row>
    <row r="2025" spans="12:12">
      <c r="L2025" s="35"/>
    </row>
    <row r="2026" spans="12:12">
      <c r="L2026" s="35"/>
    </row>
    <row r="2027" spans="12:12">
      <c r="L2027" s="35"/>
    </row>
    <row r="2028" spans="12:12">
      <c r="L2028" s="35"/>
    </row>
    <row r="2029" spans="12:12">
      <c r="L2029" s="35"/>
    </row>
    <row r="2030" spans="12:12">
      <c r="L2030" s="35"/>
    </row>
    <row r="2031" spans="12:12">
      <c r="L2031" s="35"/>
    </row>
    <row r="2032" spans="12:12">
      <c r="L2032" s="35"/>
    </row>
    <row r="2033" spans="12:12">
      <c r="L2033" s="35"/>
    </row>
    <row r="2034" spans="12:12">
      <c r="L2034" s="35"/>
    </row>
    <row r="2035" spans="12:12">
      <c r="L2035" s="35"/>
    </row>
    <row r="2036" spans="12:12">
      <c r="L2036" s="35"/>
    </row>
    <row r="2037" spans="12:12">
      <c r="L2037" s="35"/>
    </row>
    <row r="2038" spans="12:12">
      <c r="L2038" s="35"/>
    </row>
    <row r="2039" spans="12:12">
      <c r="L2039" s="35"/>
    </row>
    <row r="2040" spans="12:12">
      <c r="L2040" s="35"/>
    </row>
    <row r="2041" spans="12:12">
      <c r="L2041" s="35"/>
    </row>
    <row r="2042" spans="12:12">
      <c r="L2042" s="35"/>
    </row>
    <row r="2043" spans="12:12">
      <c r="L2043" s="35"/>
    </row>
    <row r="2044" spans="12:12">
      <c r="L2044" s="35"/>
    </row>
    <row r="2045" spans="12:12">
      <c r="L2045" s="35"/>
    </row>
    <row r="2046" spans="12:12">
      <c r="L2046" s="35"/>
    </row>
    <row r="2047" spans="12:12">
      <c r="L2047" s="35"/>
    </row>
    <row r="2048" spans="12:12">
      <c r="L2048" s="35"/>
    </row>
    <row r="2049" spans="12:12">
      <c r="L2049" s="35"/>
    </row>
    <row r="2050" spans="12:12">
      <c r="L2050" s="35"/>
    </row>
    <row r="2051" spans="12:12">
      <c r="L2051" s="35"/>
    </row>
    <row r="2052" spans="12:12">
      <c r="L2052" s="35"/>
    </row>
    <row r="2053" spans="12:12">
      <c r="L2053" s="35"/>
    </row>
    <row r="2054" spans="12:12">
      <c r="L2054" s="35"/>
    </row>
    <row r="2055" spans="12:12">
      <c r="L2055" s="35"/>
    </row>
    <row r="2056" spans="12:12">
      <c r="L2056" s="35"/>
    </row>
    <row r="2057" spans="12:12">
      <c r="L2057" s="35"/>
    </row>
    <row r="2058" spans="12:12">
      <c r="L2058" s="35"/>
    </row>
    <row r="2059" spans="12:12">
      <c r="L2059" s="35"/>
    </row>
    <row r="2060" spans="12:12">
      <c r="L2060" s="35"/>
    </row>
    <row r="2061" spans="12:12">
      <c r="L2061" s="35"/>
    </row>
    <row r="2062" spans="12:12">
      <c r="L2062" s="35"/>
    </row>
    <row r="2063" spans="12:12">
      <c r="L2063" s="35"/>
    </row>
    <row r="2064" spans="12:12">
      <c r="L2064" s="35"/>
    </row>
    <row r="2065" spans="12:12">
      <c r="L2065" s="35"/>
    </row>
    <row r="2066" spans="12:12">
      <c r="L2066" s="35"/>
    </row>
    <row r="2067" spans="12:12">
      <c r="L2067" s="35"/>
    </row>
    <row r="2068" spans="12:12">
      <c r="L2068" s="35"/>
    </row>
    <row r="2069" spans="12:12">
      <c r="L2069" s="35"/>
    </row>
    <row r="2070" spans="12:12">
      <c r="L2070" s="35"/>
    </row>
    <row r="2071" spans="12:12">
      <c r="L2071" s="35"/>
    </row>
    <row r="2072" spans="12:12">
      <c r="L2072" s="35"/>
    </row>
    <row r="2073" spans="12:12">
      <c r="L2073" s="35"/>
    </row>
    <row r="2074" spans="12:12">
      <c r="L2074" s="35"/>
    </row>
    <row r="2075" spans="12:12">
      <c r="L2075" s="35"/>
    </row>
    <row r="2076" spans="12:12">
      <c r="L2076" s="35"/>
    </row>
    <row r="2077" spans="12:12">
      <c r="L2077" s="35"/>
    </row>
    <row r="2078" spans="12:12">
      <c r="L2078" s="35"/>
    </row>
    <row r="2079" spans="12:12">
      <c r="L2079" s="35"/>
    </row>
    <row r="2080" spans="12:12">
      <c r="L2080" s="35"/>
    </row>
    <row r="2081" spans="12:12">
      <c r="L2081" s="35"/>
    </row>
    <row r="2082" spans="12:12">
      <c r="L2082" s="35"/>
    </row>
    <row r="2083" spans="12:12">
      <c r="L2083" s="35"/>
    </row>
    <row r="2084" spans="12:12">
      <c r="L2084" s="35"/>
    </row>
    <row r="2085" spans="12:12">
      <c r="L2085" s="35"/>
    </row>
    <row r="2086" spans="12:12">
      <c r="L2086" s="35"/>
    </row>
    <row r="2087" spans="12:12">
      <c r="L2087" s="35"/>
    </row>
    <row r="2088" spans="12:12">
      <c r="L2088" s="35"/>
    </row>
    <row r="2089" spans="12:12">
      <c r="L2089" s="35"/>
    </row>
    <row r="2090" spans="12:12">
      <c r="L2090" s="35"/>
    </row>
    <row r="2091" spans="12:12">
      <c r="L2091" s="35"/>
    </row>
    <row r="2092" spans="12:12">
      <c r="L2092" s="35"/>
    </row>
    <row r="2093" spans="12:12">
      <c r="L2093" s="35"/>
    </row>
    <row r="2094" spans="12:12">
      <c r="L2094" s="35"/>
    </row>
    <row r="2095" spans="12:12">
      <c r="L2095" s="35"/>
    </row>
    <row r="2096" spans="12:12">
      <c r="L2096" s="35"/>
    </row>
    <row r="2097" spans="12:12">
      <c r="L2097" s="35"/>
    </row>
    <row r="2098" spans="12:12">
      <c r="L2098" s="35"/>
    </row>
    <row r="2099" spans="12:12">
      <c r="L2099" s="35"/>
    </row>
    <row r="2100" spans="12:12">
      <c r="L2100" s="35"/>
    </row>
    <row r="2101" spans="12:12">
      <c r="L2101" s="35"/>
    </row>
    <row r="2102" spans="12:12">
      <c r="L2102" s="35"/>
    </row>
    <row r="2103" spans="12:12">
      <c r="L2103" s="35"/>
    </row>
    <row r="2104" spans="12:12">
      <c r="L2104" s="35"/>
    </row>
    <row r="2105" spans="12:12">
      <c r="L2105" s="35"/>
    </row>
    <row r="2106" spans="12:12">
      <c r="L2106" s="35"/>
    </row>
    <row r="2107" spans="12:12">
      <c r="L2107" s="35"/>
    </row>
    <row r="2108" spans="12:12">
      <c r="L2108" s="35"/>
    </row>
    <row r="2109" spans="12:12">
      <c r="L2109" s="35"/>
    </row>
    <row r="2110" spans="12:12">
      <c r="L2110" s="35"/>
    </row>
    <row r="2111" spans="12:12">
      <c r="L2111" s="35"/>
    </row>
    <row r="2112" spans="12:12">
      <c r="L2112" s="35"/>
    </row>
    <row r="2113" spans="12:12">
      <c r="L2113" s="35"/>
    </row>
    <row r="2114" spans="12:12">
      <c r="L2114" s="35"/>
    </row>
    <row r="2115" spans="12:12">
      <c r="L2115" s="35"/>
    </row>
    <row r="2116" spans="12:12">
      <c r="L2116" s="35"/>
    </row>
    <row r="2117" spans="12:12">
      <c r="L2117" s="35"/>
    </row>
    <row r="2118" spans="12:12">
      <c r="L2118" s="35"/>
    </row>
    <row r="2119" spans="12:12">
      <c r="L2119" s="35"/>
    </row>
    <row r="2120" spans="12:12">
      <c r="L2120" s="35"/>
    </row>
    <row r="2121" spans="12:12">
      <c r="L2121" s="35"/>
    </row>
    <row r="2122" spans="12:12">
      <c r="L2122" s="35"/>
    </row>
    <row r="2123" spans="12:12">
      <c r="L2123" s="35"/>
    </row>
    <row r="2124" spans="12:12">
      <c r="L2124" s="35"/>
    </row>
    <row r="2125" spans="12:12">
      <c r="L2125" s="35"/>
    </row>
    <row r="2126" spans="12:12">
      <c r="L2126" s="35"/>
    </row>
    <row r="2127" spans="12:12">
      <c r="L2127" s="35"/>
    </row>
    <row r="2128" spans="12:12">
      <c r="L2128" s="35"/>
    </row>
    <row r="2129" spans="12:12">
      <c r="L2129" s="35"/>
    </row>
    <row r="2130" spans="12:12">
      <c r="L2130" s="35"/>
    </row>
    <row r="2131" spans="12:12">
      <c r="L2131" s="35"/>
    </row>
    <row r="2132" spans="12:12">
      <c r="L2132" s="35"/>
    </row>
    <row r="2133" spans="12:12">
      <c r="L2133" s="35"/>
    </row>
    <row r="2134" spans="12:12">
      <c r="L2134" s="35"/>
    </row>
    <row r="2135" spans="12:12">
      <c r="L2135" s="35"/>
    </row>
    <row r="2136" spans="12:12">
      <c r="L2136" s="35"/>
    </row>
    <row r="2137" spans="12:12">
      <c r="L2137" s="35"/>
    </row>
    <row r="2138" spans="12:12">
      <c r="L2138" s="35"/>
    </row>
    <row r="2139" spans="12:12">
      <c r="L2139" s="35"/>
    </row>
    <row r="2140" spans="12:12">
      <c r="L2140" s="35"/>
    </row>
    <row r="2141" spans="12:12">
      <c r="L2141" s="35"/>
    </row>
    <row r="2142" spans="12:12">
      <c r="L2142" s="35"/>
    </row>
    <row r="2143" spans="12:12">
      <c r="L2143" s="35"/>
    </row>
    <row r="2144" spans="12:12">
      <c r="L2144" s="35"/>
    </row>
    <row r="2145" spans="12:12">
      <c r="L2145" s="35"/>
    </row>
    <row r="2146" spans="12:12">
      <c r="L2146" s="35"/>
    </row>
    <row r="2147" spans="12:12">
      <c r="L2147" s="35"/>
    </row>
    <row r="2148" spans="12:12">
      <c r="L2148" s="35"/>
    </row>
    <row r="2149" spans="12:12">
      <c r="L2149" s="35"/>
    </row>
    <row r="2150" spans="12:12">
      <c r="L2150" s="35"/>
    </row>
    <row r="2151" spans="12:12">
      <c r="L2151" s="35"/>
    </row>
    <row r="2152" spans="12:12">
      <c r="L2152" s="35"/>
    </row>
    <row r="2153" spans="12:12">
      <c r="L2153" s="35"/>
    </row>
    <row r="2154" spans="12:12">
      <c r="L2154" s="35"/>
    </row>
    <row r="2155" spans="12:12">
      <c r="L2155" s="35"/>
    </row>
    <row r="2156" spans="12:12">
      <c r="L2156" s="35"/>
    </row>
    <row r="2157" spans="12:12">
      <c r="L2157" s="35"/>
    </row>
    <row r="2158" spans="12:12">
      <c r="L2158" s="35"/>
    </row>
    <row r="2159" spans="12:12">
      <c r="L2159" s="35"/>
    </row>
    <row r="2160" spans="12:12">
      <c r="L2160" s="35"/>
    </row>
    <row r="2161" spans="12:12">
      <c r="L2161" s="35"/>
    </row>
    <row r="2162" spans="12:12">
      <c r="L2162" s="35"/>
    </row>
    <row r="2163" spans="12:12">
      <c r="L2163" s="35"/>
    </row>
    <row r="2164" spans="12:12">
      <c r="L2164" s="35"/>
    </row>
    <row r="2165" spans="12:12">
      <c r="L2165" s="35"/>
    </row>
    <row r="2166" spans="12:12">
      <c r="L2166" s="35"/>
    </row>
    <row r="2167" spans="12:12">
      <c r="L2167" s="35"/>
    </row>
    <row r="2168" spans="12:12">
      <c r="L2168" s="35"/>
    </row>
    <row r="2169" spans="12:12">
      <c r="L2169" s="35"/>
    </row>
    <row r="2170" spans="12:12">
      <c r="L2170" s="35"/>
    </row>
    <row r="2171" spans="12:12">
      <c r="L2171" s="35"/>
    </row>
    <row r="2172" spans="12:12">
      <c r="L2172" s="35"/>
    </row>
    <row r="2173" spans="12:12">
      <c r="L2173" s="35"/>
    </row>
    <row r="2174" spans="12:12">
      <c r="L2174" s="35"/>
    </row>
    <row r="2175" spans="12:12">
      <c r="L2175" s="35"/>
    </row>
    <row r="2176" spans="12:12">
      <c r="L2176" s="35"/>
    </row>
    <row r="2177" spans="12:12">
      <c r="L2177" s="35"/>
    </row>
    <row r="2178" spans="12:12">
      <c r="L2178" s="35"/>
    </row>
    <row r="2179" spans="12:12">
      <c r="L2179" s="35"/>
    </row>
    <row r="2180" spans="12:12">
      <c r="L2180" s="35"/>
    </row>
    <row r="2181" spans="12:12">
      <c r="L2181" s="35"/>
    </row>
    <row r="2182" spans="12:12">
      <c r="L2182" s="35"/>
    </row>
    <row r="2183" spans="12:12">
      <c r="L2183" s="35"/>
    </row>
    <row r="2184" spans="12:12">
      <c r="L2184" s="35"/>
    </row>
    <row r="2185" spans="12:12">
      <c r="L2185" s="35"/>
    </row>
    <row r="2186" spans="12:12">
      <c r="L2186" s="35"/>
    </row>
    <row r="2187" spans="12:12">
      <c r="L2187" s="35"/>
    </row>
    <row r="2188" spans="12:12">
      <c r="L2188" s="35"/>
    </row>
    <row r="2189" spans="12:12">
      <c r="L2189" s="35"/>
    </row>
    <row r="2190" spans="12:12">
      <c r="L2190" s="35"/>
    </row>
    <row r="2191" spans="12:12">
      <c r="L2191" s="35"/>
    </row>
    <row r="2192" spans="12:12">
      <c r="L2192" s="35"/>
    </row>
    <row r="2193" spans="12:12">
      <c r="L2193" s="35"/>
    </row>
    <row r="2194" spans="12:12">
      <c r="L2194" s="35"/>
    </row>
    <row r="2195" spans="12:12">
      <c r="L2195" s="35"/>
    </row>
    <row r="2196" spans="12:12">
      <c r="L2196" s="35"/>
    </row>
    <row r="2197" spans="12:12">
      <c r="L2197" s="35"/>
    </row>
    <row r="2198" spans="12:12">
      <c r="L2198" s="35"/>
    </row>
    <row r="2199" spans="12:12">
      <c r="L2199" s="35"/>
    </row>
    <row r="2200" spans="12:12">
      <c r="L2200" s="35"/>
    </row>
    <row r="2201" spans="12:12">
      <c r="L2201" s="35"/>
    </row>
    <row r="2202" spans="12:12">
      <c r="L2202" s="35"/>
    </row>
    <row r="2203" spans="12:12">
      <c r="L2203" s="35"/>
    </row>
    <row r="2204" spans="12:12">
      <c r="L2204" s="35"/>
    </row>
    <row r="2205" spans="12:12">
      <c r="L2205" s="35"/>
    </row>
    <row r="2206" spans="12:12">
      <c r="L2206" s="35"/>
    </row>
    <row r="2207" spans="12:12">
      <c r="L2207" s="35"/>
    </row>
    <row r="2208" spans="12:12">
      <c r="L2208" s="35"/>
    </row>
    <row r="2209" spans="12:12">
      <c r="L2209" s="35"/>
    </row>
    <row r="2210" spans="12:12">
      <c r="L2210" s="35"/>
    </row>
    <row r="2211" spans="12:12">
      <c r="L2211" s="35"/>
    </row>
    <row r="2212" spans="12:12">
      <c r="L2212" s="35"/>
    </row>
    <row r="2213" spans="12:12">
      <c r="L2213" s="35"/>
    </row>
    <row r="2214" spans="12:12">
      <c r="L2214" s="35"/>
    </row>
    <row r="2215" spans="12:12">
      <c r="L2215" s="35"/>
    </row>
    <row r="2216" spans="12:12">
      <c r="L2216" s="35"/>
    </row>
    <row r="2217" spans="12:12">
      <c r="L2217" s="35"/>
    </row>
    <row r="2218" spans="12:12">
      <c r="L2218" s="35"/>
    </row>
    <row r="2219" spans="12:12">
      <c r="L2219" s="35"/>
    </row>
    <row r="2220" spans="12:12">
      <c r="L2220" s="35"/>
    </row>
    <row r="2221" spans="12:12">
      <c r="L2221" s="35"/>
    </row>
    <row r="2222" spans="12:12">
      <c r="L2222" s="35"/>
    </row>
    <row r="2223" spans="12:12">
      <c r="L2223" s="35"/>
    </row>
    <row r="2224" spans="12:12">
      <c r="L2224" s="35"/>
    </row>
    <row r="2225" spans="12:12">
      <c r="L2225" s="35"/>
    </row>
    <row r="2226" spans="12:12">
      <c r="L2226" s="35"/>
    </row>
    <row r="2227" spans="12:12">
      <c r="L2227" s="35"/>
    </row>
    <row r="2228" spans="12:12">
      <c r="L2228" s="35"/>
    </row>
    <row r="2229" spans="12:12">
      <c r="L2229" s="35"/>
    </row>
    <row r="2230" spans="12:12">
      <c r="L2230" s="35"/>
    </row>
    <row r="2231" spans="12:12">
      <c r="L2231" s="35"/>
    </row>
    <row r="2232" spans="12:12">
      <c r="L2232" s="35"/>
    </row>
    <row r="2233" spans="12:12">
      <c r="L2233" s="35"/>
    </row>
    <row r="2234" spans="12:12">
      <c r="L2234" s="35"/>
    </row>
    <row r="2235" spans="12:12">
      <c r="L2235" s="35"/>
    </row>
    <row r="2236" spans="12:12">
      <c r="L2236" s="35"/>
    </row>
    <row r="2237" spans="12:12">
      <c r="L2237" s="35"/>
    </row>
    <row r="2238" spans="12:12">
      <c r="L2238" s="35"/>
    </row>
    <row r="2239" spans="12:12">
      <c r="L2239" s="35"/>
    </row>
    <row r="2240" spans="12:12">
      <c r="L2240" s="35"/>
    </row>
    <row r="2241" spans="12:12">
      <c r="L2241" s="35"/>
    </row>
    <row r="2242" spans="12:12">
      <c r="L2242" s="35"/>
    </row>
    <row r="2243" spans="12:12">
      <c r="L2243" s="35"/>
    </row>
    <row r="2244" spans="12:12">
      <c r="L2244" s="35"/>
    </row>
    <row r="2245" spans="12:12">
      <c r="L2245" s="35"/>
    </row>
    <row r="2246" spans="12:12">
      <c r="L2246" s="35"/>
    </row>
    <row r="2247" spans="12:12">
      <c r="L2247" s="35"/>
    </row>
    <row r="2248" spans="12:12">
      <c r="L2248" s="35"/>
    </row>
    <row r="2249" spans="12:12">
      <c r="L2249" s="35"/>
    </row>
    <row r="2250" spans="12:12">
      <c r="L2250" s="35"/>
    </row>
    <row r="2251" spans="12:12">
      <c r="L2251" s="35"/>
    </row>
    <row r="2252" spans="12:12">
      <c r="L2252" s="35"/>
    </row>
    <row r="2253" spans="12:12">
      <c r="L2253" s="35"/>
    </row>
    <row r="2254" spans="12:12">
      <c r="L2254" s="35"/>
    </row>
    <row r="2255" spans="12:12">
      <c r="L2255" s="35"/>
    </row>
    <row r="2256" spans="12:12">
      <c r="L2256" s="35"/>
    </row>
    <row r="2257" spans="12:12">
      <c r="L2257" s="35"/>
    </row>
    <row r="2258" spans="12:12">
      <c r="L2258" s="35"/>
    </row>
    <row r="2259" spans="12:12">
      <c r="L2259" s="35"/>
    </row>
    <row r="2260" spans="12:12">
      <c r="L2260" s="35"/>
    </row>
    <row r="2261" spans="12:12">
      <c r="L2261" s="35"/>
    </row>
    <row r="2262" spans="12:12">
      <c r="L2262" s="35"/>
    </row>
    <row r="2263" spans="12:12">
      <c r="L2263" s="35"/>
    </row>
    <row r="2264" spans="12:12">
      <c r="L2264" s="35"/>
    </row>
    <row r="2265" spans="12:12">
      <c r="L2265" s="35"/>
    </row>
    <row r="2266" spans="12:12">
      <c r="L2266" s="35"/>
    </row>
    <row r="2267" spans="12:12">
      <c r="L2267" s="35"/>
    </row>
    <row r="2268" spans="12:12">
      <c r="L2268" s="35"/>
    </row>
    <row r="2269" spans="12:12">
      <c r="L2269" s="35"/>
    </row>
    <row r="2270" spans="12:12">
      <c r="L2270" s="35"/>
    </row>
    <row r="2271" spans="12:12">
      <c r="L2271" s="35"/>
    </row>
    <row r="2272" spans="12:12">
      <c r="L2272" s="35"/>
    </row>
    <row r="2273" spans="12:12">
      <c r="L2273" s="35"/>
    </row>
    <row r="2274" spans="12:12">
      <c r="L2274" s="35"/>
    </row>
    <row r="2275" spans="12:12">
      <c r="L2275" s="35"/>
    </row>
    <row r="2276" spans="12:12">
      <c r="L2276" s="35"/>
    </row>
    <row r="2277" spans="12:12">
      <c r="L2277" s="35"/>
    </row>
    <row r="2278" spans="12:12">
      <c r="L2278" s="35"/>
    </row>
    <row r="2279" spans="12:12">
      <c r="L2279" s="35"/>
    </row>
    <row r="2280" spans="12:12">
      <c r="L2280" s="35"/>
    </row>
  </sheetData>
  <autoFilter ref="A1:M1775">
    <filterColumn colId="3"/>
    <filterColumn colId="9"/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110"/>
  <sheetViews>
    <sheetView topLeftCell="F879" workbookViewId="0">
      <selection activeCell="L895" sqref="L895"/>
    </sheetView>
  </sheetViews>
  <sheetFormatPr baseColWidth="10" defaultRowHeight="15"/>
  <cols>
    <col min="1" max="1" width="47.5703125" style="32" customWidth="1"/>
    <col min="2" max="3" width="0" style="32" hidden="1" customWidth="1"/>
    <col min="4" max="4" width="16.7109375" style="32" customWidth="1"/>
    <col min="5" max="5" width="54.42578125" style="32" customWidth="1"/>
    <col min="6" max="6" width="13.28515625" style="32" customWidth="1"/>
    <col min="7" max="7" width="58.140625" style="32" customWidth="1"/>
    <col min="8" max="8" width="19.42578125" style="32" customWidth="1"/>
    <col min="9" max="9" width="12.140625" style="32" customWidth="1"/>
    <col min="10" max="10" width="16.42578125" style="32" bestFit="1" customWidth="1"/>
    <col min="11" max="11" width="13.28515625" style="32" customWidth="1"/>
    <col min="12" max="12" width="23.28515625" style="14" customWidth="1"/>
    <col min="13" max="13" width="49.5703125" style="167" customWidth="1"/>
    <col min="14" max="16384" width="11.42578125" style="32"/>
  </cols>
  <sheetData>
    <row r="1" spans="1:13" s="28" customFormat="1" ht="21.75" customHeight="1">
      <c r="A1" s="26" t="s">
        <v>23</v>
      </c>
      <c r="B1" s="27" t="s">
        <v>24</v>
      </c>
      <c r="C1" s="28" t="s">
        <v>25</v>
      </c>
      <c r="D1" s="28" t="s">
        <v>2531</v>
      </c>
      <c r="E1" s="28" t="s">
        <v>26</v>
      </c>
      <c r="F1" s="29" t="s">
        <v>27</v>
      </c>
      <c r="G1" s="29" t="s">
        <v>2532</v>
      </c>
      <c r="H1" s="29" t="s">
        <v>28</v>
      </c>
      <c r="I1" s="30" t="s">
        <v>29</v>
      </c>
      <c r="J1" s="29" t="s">
        <v>30</v>
      </c>
      <c r="K1" s="29" t="s">
        <v>31</v>
      </c>
      <c r="L1" s="31" t="s">
        <v>32</v>
      </c>
      <c r="M1" s="95" t="s">
        <v>33</v>
      </c>
    </row>
    <row r="2" spans="1:13" ht="15" customHeight="1">
      <c r="A2" s="34" t="s">
        <v>292</v>
      </c>
      <c r="B2" s="35">
        <v>13191050</v>
      </c>
      <c r="D2" s="96">
        <v>8194</v>
      </c>
      <c r="E2" s="32" t="s">
        <v>2533</v>
      </c>
      <c r="F2" s="32" t="s">
        <v>2534</v>
      </c>
      <c r="G2" s="32" t="s">
        <v>2535</v>
      </c>
      <c r="H2" s="32" t="s">
        <v>2536</v>
      </c>
      <c r="J2" s="34">
        <v>41075</v>
      </c>
      <c r="K2" s="34">
        <v>42139</v>
      </c>
      <c r="L2" s="97">
        <v>11727199</v>
      </c>
      <c r="M2" s="98"/>
    </row>
    <row r="3" spans="1:13" ht="15" customHeight="1">
      <c r="A3" s="34" t="s">
        <v>296</v>
      </c>
      <c r="B3" s="35">
        <v>133130709</v>
      </c>
      <c r="D3" s="96">
        <v>6658</v>
      </c>
      <c r="E3" s="32" t="s">
        <v>297</v>
      </c>
      <c r="F3" s="32" t="s">
        <v>2534</v>
      </c>
      <c r="G3" s="32" t="s">
        <v>2537</v>
      </c>
      <c r="H3" s="32" t="s">
        <v>2538</v>
      </c>
      <c r="J3" s="34">
        <v>40954</v>
      </c>
      <c r="K3" s="34">
        <v>41654</v>
      </c>
      <c r="L3" s="97">
        <v>62536222</v>
      </c>
      <c r="M3" s="99"/>
    </row>
    <row r="4" spans="1:13" ht="15" customHeight="1">
      <c r="A4" s="34" t="s">
        <v>299</v>
      </c>
      <c r="B4" s="35">
        <v>451824616</v>
      </c>
      <c r="D4" s="96">
        <v>11927</v>
      </c>
      <c r="E4" s="32" t="s">
        <v>300</v>
      </c>
      <c r="F4" s="32" t="s">
        <v>2534</v>
      </c>
      <c r="G4" s="32" t="s">
        <v>2539</v>
      </c>
      <c r="H4" s="32" t="s">
        <v>2540</v>
      </c>
      <c r="J4" s="34">
        <v>41258</v>
      </c>
      <c r="K4" s="34">
        <v>42139</v>
      </c>
      <c r="L4" s="97">
        <v>31026617</v>
      </c>
      <c r="M4" s="99"/>
    </row>
    <row r="5" spans="1:13" ht="15" customHeight="1">
      <c r="A5" s="34" t="s">
        <v>2541</v>
      </c>
      <c r="B5" s="35"/>
      <c r="D5" s="96">
        <v>11927</v>
      </c>
      <c r="E5" s="100" t="s">
        <v>300</v>
      </c>
      <c r="F5" s="100" t="s">
        <v>2534</v>
      </c>
      <c r="G5" s="100" t="s">
        <v>39</v>
      </c>
      <c r="H5" s="100" t="s">
        <v>2542</v>
      </c>
      <c r="J5" s="34">
        <v>41258</v>
      </c>
      <c r="K5" s="34">
        <v>42139</v>
      </c>
      <c r="L5" s="101">
        <v>35312327</v>
      </c>
      <c r="M5" s="99"/>
    </row>
    <row r="6" spans="1:13" ht="15" customHeight="1">
      <c r="A6" s="34" t="s">
        <v>1110</v>
      </c>
      <c r="B6" s="35"/>
      <c r="D6" s="96" t="s">
        <v>2543</v>
      </c>
      <c r="E6" s="100" t="s">
        <v>2544</v>
      </c>
      <c r="F6" s="100" t="s">
        <v>2534</v>
      </c>
      <c r="G6" s="100" t="s">
        <v>2545</v>
      </c>
      <c r="H6" s="100" t="s">
        <v>2542</v>
      </c>
      <c r="J6" s="34">
        <v>41197</v>
      </c>
      <c r="K6" s="34">
        <v>42262</v>
      </c>
      <c r="L6" s="102">
        <v>142755198</v>
      </c>
      <c r="M6" s="99" t="s">
        <v>2546</v>
      </c>
    </row>
    <row r="7" spans="1:13" ht="15" customHeight="1">
      <c r="A7" s="34" t="s">
        <v>302</v>
      </c>
      <c r="B7" s="35"/>
      <c r="D7" s="96">
        <v>11103</v>
      </c>
      <c r="E7" s="100" t="s">
        <v>303</v>
      </c>
      <c r="F7" s="100" t="s">
        <v>2534</v>
      </c>
      <c r="G7" s="100" t="s">
        <v>304</v>
      </c>
      <c r="H7" s="100" t="s">
        <v>2542</v>
      </c>
      <c r="J7" s="34">
        <v>41228</v>
      </c>
      <c r="K7" s="34">
        <v>42292</v>
      </c>
      <c r="L7" s="97">
        <v>13572337</v>
      </c>
      <c r="M7" s="99"/>
    </row>
    <row r="8" spans="1:13" ht="15" customHeight="1">
      <c r="A8" s="34" t="s">
        <v>1112</v>
      </c>
      <c r="B8" s="35"/>
      <c r="D8" s="96" t="s">
        <v>1111</v>
      </c>
      <c r="E8" s="100" t="s">
        <v>305</v>
      </c>
      <c r="F8" s="100" t="s">
        <v>2534</v>
      </c>
      <c r="G8" s="100" t="s">
        <v>306</v>
      </c>
      <c r="H8" s="100" t="s">
        <v>2542</v>
      </c>
      <c r="J8" s="34">
        <v>41228</v>
      </c>
      <c r="K8" s="34">
        <v>42292</v>
      </c>
      <c r="L8" s="103">
        <v>59978067</v>
      </c>
      <c r="M8" s="99"/>
    </row>
    <row r="9" spans="1:13" ht="15" customHeight="1">
      <c r="A9" s="34" t="s">
        <v>307</v>
      </c>
      <c r="B9" s="35"/>
      <c r="D9" s="96">
        <v>8282</v>
      </c>
      <c r="E9" s="100" t="s">
        <v>2547</v>
      </c>
      <c r="F9" s="100" t="s">
        <v>2534</v>
      </c>
      <c r="G9" s="100" t="s">
        <v>309</v>
      </c>
      <c r="H9" s="100" t="s">
        <v>2548</v>
      </c>
      <c r="J9" s="34">
        <v>41136</v>
      </c>
      <c r="K9" s="34">
        <v>42200</v>
      </c>
      <c r="L9" s="97">
        <v>16518232</v>
      </c>
      <c r="M9" s="99"/>
    </row>
    <row r="10" spans="1:13" ht="15" customHeight="1">
      <c r="A10" s="34" t="s">
        <v>311</v>
      </c>
      <c r="B10" s="35"/>
      <c r="D10" s="96" t="s">
        <v>808</v>
      </c>
      <c r="E10" s="100" t="s">
        <v>312</v>
      </c>
      <c r="F10" s="100" t="s">
        <v>2534</v>
      </c>
      <c r="G10" s="100" t="s">
        <v>39</v>
      </c>
      <c r="H10" s="100" t="s">
        <v>2542</v>
      </c>
      <c r="J10" s="34">
        <v>41228</v>
      </c>
      <c r="K10" s="34">
        <v>42292</v>
      </c>
      <c r="L10" s="97">
        <v>25168496</v>
      </c>
      <c r="M10" s="99"/>
    </row>
    <row r="11" spans="1:13" ht="15" customHeight="1">
      <c r="A11" s="34" t="s">
        <v>313</v>
      </c>
      <c r="B11" s="35"/>
      <c r="D11" s="96">
        <v>9722</v>
      </c>
      <c r="E11" s="100" t="s">
        <v>2549</v>
      </c>
      <c r="F11" s="100" t="s">
        <v>2534</v>
      </c>
      <c r="G11" s="100" t="s">
        <v>2550</v>
      </c>
      <c r="H11" s="100" t="s">
        <v>2551</v>
      </c>
      <c r="J11" s="34">
        <v>41197</v>
      </c>
      <c r="K11" s="34">
        <v>42262</v>
      </c>
      <c r="L11" s="97">
        <v>54980100</v>
      </c>
      <c r="M11" s="99" t="s">
        <v>2552</v>
      </c>
    </row>
    <row r="12" spans="1:13" ht="15" customHeight="1">
      <c r="A12" s="34" t="s">
        <v>1115</v>
      </c>
      <c r="B12" s="35"/>
      <c r="D12" s="96">
        <v>9840</v>
      </c>
      <c r="E12" s="100" t="s">
        <v>315</v>
      </c>
      <c r="F12" s="100" t="s">
        <v>2534</v>
      </c>
      <c r="G12" s="100" t="s">
        <v>316</v>
      </c>
      <c r="H12" s="100" t="s">
        <v>2542</v>
      </c>
      <c r="J12" s="34">
        <v>41136</v>
      </c>
      <c r="K12" s="34">
        <v>42262</v>
      </c>
      <c r="L12" s="103">
        <v>41635170</v>
      </c>
      <c r="M12" s="99"/>
    </row>
    <row r="13" spans="1:13" ht="15" customHeight="1">
      <c r="A13" s="34" t="s">
        <v>317</v>
      </c>
      <c r="B13" s="35">
        <v>26768530</v>
      </c>
      <c r="D13" s="96">
        <v>9180</v>
      </c>
      <c r="E13" s="100" t="s">
        <v>2553</v>
      </c>
      <c r="F13" s="100" t="s">
        <v>2534</v>
      </c>
      <c r="G13" s="100" t="s">
        <v>319</v>
      </c>
      <c r="H13" s="100" t="s">
        <v>2542</v>
      </c>
      <c r="J13" s="34">
        <v>41136</v>
      </c>
      <c r="K13" s="34">
        <v>42200</v>
      </c>
      <c r="L13" s="97">
        <v>31417205</v>
      </c>
      <c r="M13" s="99"/>
    </row>
    <row r="14" spans="1:13" ht="15" customHeight="1">
      <c r="A14" s="34" t="s">
        <v>320</v>
      </c>
      <c r="B14" s="35">
        <v>10636720</v>
      </c>
      <c r="D14" s="96" t="s">
        <v>1116</v>
      </c>
      <c r="E14" s="100" t="s">
        <v>2554</v>
      </c>
      <c r="F14" s="100" t="s">
        <v>2534</v>
      </c>
      <c r="G14" s="100" t="s">
        <v>322</v>
      </c>
      <c r="H14" s="100" t="s">
        <v>2542</v>
      </c>
      <c r="J14" s="34">
        <v>41263</v>
      </c>
      <c r="K14" s="34">
        <v>41963</v>
      </c>
      <c r="L14" s="103">
        <v>13264536</v>
      </c>
      <c r="M14" s="99"/>
    </row>
    <row r="15" spans="1:13" s="14" customFormat="1" ht="15" customHeight="1">
      <c r="A15" s="25" t="s">
        <v>1117</v>
      </c>
      <c r="B15" s="35">
        <v>132482259</v>
      </c>
      <c r="D15" s="104" t="s">
        <v>943</v>
      </c>
      <c r="E15" s="14" t="s">
        <v>2555</v>
      </c>
      <c r="F15" s="14" t="s">
        <v>2534</v>
      </c>
      <c r="G15" s="14" t="s">
        <v>238</v>
      </c>
      <c r="H15" s="14" t="s">
        <v>2542</v>
      </c>
      <c r="J15" s="25">
        <v>41379</v>
      </c>
      <c r="K15" s="25">
        <v>42566</v>
      </c>
      <c r="L15" s="105">
        <v>265572477</v>
      </c>
      <c r="M15" s="106"/>
    </row>
    <row r="16" spans="1:13" ht="15" customHeight="1">
      <c r="A16" s="34" t="s">
        <v>1118</v>
      </c>
      <c r="B16" s="35">
        <v>167105602</v>
      </c>
      <c r="D16" s="96">
        <v>10844</v>
      </c>
      <c r="E16" s="100" t="s">
        <v>2556</v>
      </c>
      <c r="F16" s="100" t="s">
        <v>2534</v>
      </c>
      <c r="G16" s="100" t="s">
        <v>324</v>
      </c>
      <c r="H16" s="100" t="s">
        <v>2542</v>
      </c>
      <c r="J16" s="34">
        <v>41258</v>
      </c>
      <c r="K16" s="34">
        <v>42323</v>
      </c>
      <c r="L16" s="103">
        <v>125438181</v>
      </c>
      <c r="M16" s="99"/>
    </row>
    <row r="17" spans="1:13" ht="15" customHeight="1">
      <c r="A17" s="34" t="s">
        <v>325</v>
      </c>
      <c r="B17" s="35"/>
      <c r="D17" s="96">
        <v>8881</v>
      </c>
      <c r="E17" s="100" t="s">
        <v>2557</v>
      </c>
      <c r="F17" s="100" t="s">
        <v>2534</v>
      </c>
      <c r="G17" s="100" t="s">
        <v>2558</v>
      </c>
      <c r="H17" s="100" t="s">
        <v>2559</v>
      </c>
      <c r="J17" s="34">
        <v>41105</v>
      </c>
      <c r="K17" s="34">
        <v>42170</v>
      </c>
      <c r="L17" s="103">
        <v>16225861</v>
      </c>
      <c r="M17" s="99"/>
    </row>
    <row r="18" spans="1:13" ht="15" customHeight="1">
      <c r="A18" s="34" t="s">
        <v>1120</v>
      </c>
      <c r="B18" s="35"/>
      <c r="D18" s="96" t="s">
        <v>808</v>
      </c>
      <c r="E18" s="100" t="s">
        <v>312</v>
      </c>
      <c r="F18" s="100" t="s">
        <v>2534</v>
      </c>
      <c r="G18" s="100" t="s">
        <v>39</v>
      </c>
      <c r="H18" s="100" t="s">
        <v>2542</v>
      </c>
      <c r="J18" s="34">
        <v>41258</v>
      </c>
      <c r="K18" s="34">
        <v>42323</v>
      </c>
      <c r="L18" s="103">
        <v>228673714</v>
      </c>
      <c r="M18" s="99"/>
    </row>
    <row r="19" spans="1:13" ht="15" customHeight="1">
      <c r="A19" s="34" t="s">
        <v>1121</v>
      </c>
      <c r="B19" s="35">
        <v>80216924</v>
      </c>
      <c r="D19" s="96">
        <v>5105</v>
      </c>
      <c r="E19" s="100" t="s">
        <v>2560</v>
      </c>
      <c r="F19" s="100" t="s">
        <v>2534</v>
      </c>
      <c r="G19" s="100" t="s">
        <v>2561</v>
      </c>
      <c r="H19" s="100" t="s">
        <v>2562</v>
      </c>
      <c r="J19" s="34">
        <v>40954</v>
      </c>
      <c r="K19" s="34">
        <v>42019</v>
      </c>
      <c r="L19" s="103">
        <v>301429776</v>
      </c>
      <c r="M19" s="99" t="s">
        <v>2563</v>
      </c>
    </row>
    <row r="20" spans="1:13" ht="15" customHeight="1">
      <c r="A20" s="34" t="s">
        <v>330</v>
      </c>
      <c r="B20" s="35">
        <v>194111584</v>
      </c>
      <c r="D20" s="96" t="s">
        <v>2564</v>
      </c>
      <c r="E20" s="100" t="s">
        <v>2565</v>
      </c>
      <c r="F20" s="100" t="s">
        <v>2534</v>
      </c>
      <c r="G20" s="100" t="s">
        <v>332</v>
      </c>
      <c r="H20" s="100" t="s">
        <v>2542</v>
      </c>
      <c r="J20" s="34">
        <v>41218</v>
      </c>
      <c r="K20" s="34">
        <v>41552</v>
      </c>
      <c r="L20" s="97">
        <v>23508252</v>
      </c>
      <c r="M20" s="99"/>
    </row>
    <row r="21" spans="1:13" ht="15" customHeight="1">
      <c r="A21" s="34" t="s">
        <v>1124</v>
      </c>
      <c r="B21" s="35"/>
      <c r="D21" s="96" t="s">
        <v>855</v>
      </c>
      <c r="E21" s="100" t="s">
        <v>2566</v>
      </c>
      <c r="F21" s="100" t="s">
        <v>2534</v>
      </c>
      <c r="G21" s="100" t="s">
        <v>334</v>
      </c>
      <c r="H21" s="100" t="s">
        <v>2567</v>
      </c>
      <c r="J21" s="34">
        <v>41014</v>
      </c>
      <c r="K21" s="34">
        <v>42078</v>
      </c>
      <c r="L21" s="103">
        <v>381591508</v>
      </c>
      <c r="M21" s="99"/>
    </row>
    <row r="22" spans="1:13" ht="15" customHeight="1">
      <c r="A22" s="34" t="s">
        <v>1125</v>
      </c>
      <c r="B22" s="35"/>
      <c r="D22" s="96" t="s">
        <v>808</v>
      </c>
      <c r="E22" s="100" t="s">
        <v>312</v>
      </c>
      <c r="F22" s="100" t="s">
        <v>2534</v>
      </c>
      <c r="G22" s="100" t="s">
        <v>39</v>
      </c>
      <c r="H22" s="100" t="s">
        <v>2542</v>
      </c>
      <c r="J22" s="34">
        <v>41258</v>
      </c>
      <c r="K22" s="34">
        <v>42323</v>
      </c>
      <c r="L22" s="103">
        <v>103550380</v>
      </c>
      <c r="M22" s="99"/>
    </row>
    <row r="23" spans="1:13" ht="31.5" customHeight="1">
      <c r="A23" s="107" t="s">
        <v>3350</v>
      </c>
      <c r="B23" s="35">
        <v>203550848</v>
      </c>
      <c r="D23" s="108" t="s">
        <v>808</v>
      </c>
      <c r="E23" s="109" t="s">
        <v>312</v>
      </c>
      <c r="F23" s="109" t="s">
        <v>2534</v>
      </c>
      <c r="G23" s="109" t="s">
        <v>39</v>
      </c>
      <c r="H23" s="109" t="s">
        <v>2542</v>
      </c>
      <c r="I23" s="49"/>
      <c r="J23" s="110">
        <v>41258</v>
      </c>
      <c r="K23" s="110">
        <v>42323</v>
      </c>
      <c r="L23" s="103">
        <v>317842081</v>
      </c>
      <c r="M23" s="99"/>
    </row>
    <row r="24" spans="1:13" ht="15" customHeight="1">
      <c r="A24" s="34" t="s">
        <v>335</v>
      </c>
      <c r="B24" s="35">
        <v>203550848</v>
      </c>
      <c r="D24" s="96">
        <v>10021</v>
      </c>
      <c r="E24" s="100" t="s">
        <v>336</v>
      </c>
      <c r="F24" s="100" t="s">
        <v>2534</v>
      </c>
      <c r="G24" s="100" t="s">
        <v>337</v>
      </c>
      <c r="H24" s="100" t="s">
        <v>2542</v>
      </c>
      <c r="J24" s="34">
        <v>41167</v>
      </c>
      <c r="K24" s="34">
        <v>42231</v>
      </c>
      <c r="L24" s="97">
        <v>31345764</v>
      </c>
      <c r="M24" s="99"/>
    </row>
    <row r="25" spans="1:13" ht="15" customHeight="1">
      <c r="A25" s="34" t="s">
        <v>338</v>
      </c>
      <c r="B25" s="35"/>
      <c r="D25" s="96" t="s">
        <v>1128</v>
      </c>
      <c r="E25" s="100" t="s">
        <v>339</v>
      </c>
      <c r="F25" s="100" t="s">
        <v>2534</v>
      </c>
      <c r="G25" s="100" t="s">
        <v>340</v>
      </c>
      <c r="H25" s="100" t="s">
        <v>2568</v>
      </c>
      <c r="J25" s="34">
        <v>41228</v>
      </c>
      <c r="K25" s="34">
        <v>42292</v>
      </c>
      <c r="L25" s="97">
        <v>13572337</v>
      </c>
      <c r="M25" s="99"/>
    </row>
    <row r="26" spans="1:13" ht="15" customHeight="1">
      <c r="A26" s="34" t="s">
        <v>342</v>
      </c>
      <c r="B26" s="35"/>
      <c r="D26" s="96" t="s">
        <v>1129</v>
      </c>
      <c r="E26" s="100" t="s">
        <v>2569</v>
      </c>
      <c r="F26" s="100" t="s">
        <v>2534</v>
      </c>
      <c r="G26" s="100" t="s">
        <v>2570</v>
      </c>
      <c r="H26" s="100" t="s">
        <v>2571</v>
      </c>
      <c r="J26" s="34">
        <v>41258</v>
      </c>
      <c r="K26" s="34">
        <v>42323</v>
      </c>
      <c r="L26" s="97">
        <v>13572337</v>
      </c>
      <c r="M26" s="99"/>
    </row>
    <row r="27" spans="1:13" ht="46.5" customHeight="1">
      <c r="A27" s="107" t="s">
        <v>1131</v>
      </c>
      <c r="B27" s="35"/>
      <c r="D27" s="108" t="s">
        <v>1130</v>
      </c>
      <c r="E27" s="109" t="s">
        <v>2572</v>
      </c>
      <c r="F27" s="109" t="s">
        <v>2534</v>
      </c>
      <c r="G27" s="109" t="s">
        <v>2573</v>
      </c>
      <c r="H27" s="109" t="s">
        <v>2571</v>
      </c>
      <c r="I27" s="49"/>
      <c r="J27" s="110">
        <v>40983</v>
      </c>
      <c r="K27" s="110">
        <v>42050</v>
      </c>
      <c r="L27" s="103">
        <v>583222080</v>
      </c>
      <c r="M27" s="99" t="s">
        <v>2574</v>
      </c>
    </row>
    <row r="28" spans="1:13" ht="15" customHeight="1">
      <c r="A28" s="34" t="s">
        <v>2575</v>
      </c>
      <c r="B28" s="35"/>
      <c r="D28" s="96">
        <v>5925</v>
      </c>
      <c r="E28" s="100" t="s">
        <v>2576</v>
      </c>
      <c r="F28" s="100" t="s">
        <v>2534</v>
      </c>
      <c r="G28" s="100" t="s">
        <v>2577</v>
      </c>
      <c r="H28" s="100" t="s">
        <v>2578</v>
      </c>
      <c r="J28" s="34">
        <v>41202</v>
      </c>
      <c r="K28" s="34">
        <v>41567</v>
      </c>
      <c r="L28" s="103">
        <v>49646232</v>
      </c>
      <c r="M28" s="99" t="s">
        <v>2563</v>
      </c>
    </row>
    <row r="29" spans="1:13" ht="15" customHeight="1">
      <c r="A29" s="34" t="s">
        <v>345</v>
      </c>
      <c r="B29" s="35"/>
      <c r="D29" s="96" t="s">
        <v>1133</v>
      </c>
      <c r="E29" s="100" t="s">
        <v>2579</v>
      </c>
      <c r="F29" s="100" t="s">
        <v>2534</v>
      </c>
      <c r="G29" s="100" t="s">
        <v>347</v>
      </c>
      <c r="H29" s="100" t="s">
        <v>2580</v>
      </c>
      <c r="J29" s="34">
        <v>41310</v>
      </c>
      <c r="K29" s="34">
        <v>42009</v>
      </c>
      <c r="L29" s="97">
        <v>124345584</v>
      </c>
      <c r="M29" s="99"/>
    </row>
    <row r="30" spans="1:13" ht="15" customHeight="1">
      <c r="A30" s="34" t="s">
        <v>1135</v>
      </c>
      <c r="B30" s="35">
        <v>48945064</v>
      </c>
      <c r="D30" s="96" t="s">
        <v>1134</v>
      </c>
      <c r="E30" s="100" t="s">
        <v>2581</v>
      </c>
      <c r="F30" s="100" t="s">
        <v>2534</v>
      </c>
      <c r="G30" s="100" t="s">
        <v>2582</v>
      </c>
      <c r="H30" s="100" t="s">
        <v>2542</v>
      </c>
      <c r="J30" s="34">
        <v>41258</v>
      </c>
      <c r="K30" s="34">
        <v>42323</v>
      </c>
      <c r="L30" s="103">
        <v>170192717</v>
      </c>
      <c r="M30" s="99"/>
    </row>
    <row r="31" spans="1:13" ht="15" customHeight="1">
      <c r="A31" s="34" t="s">
        <v>1136</v>
      </c>
      <c r="B31" s="35"/>
      <c r="D31" s="96" t="s">
        <v>932</v>
      </c>
      <c r="E31" s="100" t="s">
        <v>350</v>
      </c>
      <c r="F31" s="100" t="s">
        <v>2534</v>
      </c>
      <c r="G31" s="100" t="s">
        <v>2583</v>
      </c>
      <c r="H31" s="100" t="s">
        <v>2584</v>
      </c>
      <c r="J31" s="34">
        <v>41197</v>
      </c>
      <c r="K31" s="34">
        <v>42262</v>
      </c>
      <c r="L31" s="103">
        <v>177326550</v>
      </c>
      <c r="M31" s="99"/>
    </row>
    <row r="32" spans="1:13" ht="15" customHeight="1">
      <c r="A32" s="34" t="s">
        <v>1139</v>
      </c>
      <c r="B32" s="35"/>
      <c r="D32" s="96" t="s">
        <v>1138</v>
      </c>
      <c r="E32" s="100" t="s">
        <v>352</v>
      </c>
      <c r="F32" s="100" t="s">
        <v>2534</v>
      </c>
      <c r="G32" s="100" t="s">
        <v>353</v>
      </c>
      <c r="H32" s="100" t="s">
        <v>2571</v>
      </c>
      <c r="J32" s="34">
        <v>41197</v>
      </c>
      <c r="K32" s="34">
        <v>42078</v>
      </c>
      <c r="L32" s="97">
        <v>188882550</v>
      </c>
      <c r="M32" s="99"/>
    </row>
    <row r="33" spans="1:13" ht="15" customHeight="1">
      <c r="A33" s="34" t="s">
        <v>351</v>
      </c>
      <c r="B33" s="35">
        <v>46086595</v>
      </c>
      <c r="D33" s="96" t="s">
        <v>1138</v>
      </c>
      <c r="E33" s="100" t="s">
        <v>352</v>
      </c>
      <c r="F33" s="100" t="s">
        <v>2534</v>
      </c>
      <c r="G33" s="100" t="s">
        <v>353</v>
      </c>
      <c r="H33" s="100" t="s">
        <v>2571</v>
      </c>
      <c r="J33" s="34">
        <v>40951</v>
      </c>
      <c r="K33" s="34">
        <v>42019</v>
      </c>
      <c r="L33" s="97">
        <v>163261158</v>
      </c>
      <c r="M33" s="99"/>
    </row>
    <row r="34" spans="1:13" s="52" customFormat="1" ht="29.25" customHeight="1">
      <c r="A34" s="107" t="s">
        <v>1140</v>
      </c>
      <c r="B34" s="111"/>
      <c r="D34" s="99">
        <v>8282</v>
      </c>
      <c r="E34" s="112" t="s">
        <v>2547</v>
      </c>
      <c r="F34" s="112" t="s">
        <v>2534</v>
      </c>
      <c r="G34" s="112" t="s">
        <v>2585</v>
      </c>
      <c r="H34" s="112" t="s">
        <v>2548</v>
      </c>
      <c r="I34" s="53"/>
      <c r="J34" s="113">
        <v>41136</v>
      </c>
      <c r="K34" s="113">
        <v>42200</v>
      </c>
      <c r="L34" s="103">
        <v>271415632</v>
      </c>
      <c r="M34" s="99"/>
    </row>
    <row r="35" spans="1:13" ht="15" customHeight="1">
      <c r="A35" s="34" t="s">
        <v>1142</v>
      </c>
      <c r="B35" s="35"/>
      <c r="D35" s="96" t="s">
        <v>1141</v>
      </c>
      <c r="E35" s="100" t="s">
        <v>354</v>
      </c>
      <c r="F35" s="100" t="s">
        <v>2534</v>
      </c>
      <c r="G35" s="100" t="s">
        <v>2586</v>
      </c>
      <c r="H35" s="100" t="s">
        <v>2587</v>
      </c>
      <c r="J35" s="34">
        <v>41258</v>
      </c>
      <c r="K35" s="34">
        <v>42323</v>
      </c>
      <c r="L35" s="103">
        <v>196460580</v>
      </c>
      <c r="M35" s="114" t="s">
        <v>2588</v>
      </c>
    </row>
    <row r="36" spans="1:13" ht="15" customHeight="1">
      <c r="A36" s="34" t="s">
        <v>355</v>
      </c>
      <c r="B36" s="35">
        <v>856365820</v>
      </c>
      <c r="D36" s="96" t="s">
        <v>808</v>
      </c>
      <c r="E36" s="100" t="s">
        <v>312</v>
      </c>
      <c r="F36" s="100" t="s">
        <v>2534</v>
      </c>
      <c r="G36" s="100" t="s">
        <v>39</v>
      </c>
      <c r="H36" s="100" t="s">
        <v>2542</v>
      </c>
      <c r="J36" s="34">
        <v>41197</v>
      </c>
      <c r="K36" s="34">
        <v>42262</v>
      </c>
      <c r="L36" s="97">
        <v>31356944</v>
      </c>
      <c r="M36" s="114"/>
    </row>
    <row r="37" spans="1:13" ht="15" customHeight="1">
      <c r="A37" s="34" t="s">
        <v>356</v>
      </c>
      <c r="B37" s="35"/>
      <c r="D37" s="96" t="s">
        <v>1144</v>
      </c>
      <c r="E37" s="100" t="s">
        <v>357</v>
      </c>
      <c r="F37" s="100" t="s">
        <v>2534</v>
      </c>
      <c r="G37" s="100" t="s">
        <v>309</v>
      </c>
      <c r="H37" s="100" t="s">
        <v>2542</v>
      </c>
      <c r="J37" s="34">
        <v>41218</v>
      </c>
      <c r="K37" s="34">
        <v>42282</v>
      </c>
      <c r="L37" s="97">
        <v>81011520</v>
      </c>
      <c r="M37" s="114"/>
    </row>
    <row r="38" spans="1:13" ht="15" customHeight="1">
      <c r="A38" s="34" t="s">
        <v>1145</v>
      </c>
      <c r="B38" s="35"/>
      <c r="D38" s="96" t="s">
        <v>1010</v>
      </c>
      <c r="E38" s="100" t="s">
        <v>2589</v>
      </c>
      <c r="F38" s="100" t="s">
        <v>2534</v>
      </c>
      <c r="G38" s="100" t="s">
        <v>360</v>
      </c>
      <c r="H38" s="100" t="s">
        <v>2542</v>
      </c>
      <c r="J38" s="34">
        <v>41105</v>
      </c>
      <c r="K38" s="34">
        <v>42170</v>
      </c>
      <c r="L38" s="103">
        <v>80360387</v>
      </c>
      <c r="M38" s="114"/>
    </row>
    <row r="39" spans="1:13" ht="15" customHeight="1">
      <c r="A39" s="34" t="s">
        <v>358</v>
      </c>
      <c r="B39" s="35"/>
      <c r="D39" s="96" t="s">
        <v>1010</v>
      </c>
      <c r="E39" s="100" t="s">
        <v>2589</v>
      </c>
      <c r="F39" s="100" t="s">
        <v>2534</v>
      </c>
      <c r="G39" s="100" t="s">
        <v>360</v>
      </c>
      <c r="H39" s="100" t="s">
        <v>2542</v>
      </c>
      <c r="J39" s="34">
        <v>41105</v>
      </c>
      <c r="K39" s="34">
        <v>42170</v>
      </c>
      <c r="L39" s="97">
        <v>32015483</v>
      </c>
      <c r="M39" s="114"/>
    </row>
    <row r="40" spans="1:13" ht="12" customHeight="1">
      <c r="A40" s="34" t="s">
        <v>2590</v>
      </c>
      <c r="B40" s="35"/>
      <c r="D40" s="96" t="s">
        <v>926</v>
      </c>
      <c r="E40" s="100" t="s">
        <v>2591</v>
      </c>
      <c r="F40" s="100" t="s">
        <v>2534</v>
      </c>
      <c r="G40" s="100" t="s">
        <v>2592</v>
      </c>
      <c r="H40" s="100" t="s">
        <v>2542</v>
      </c>
      <c r="J40" s="34">
        <v>41044</v>
      </c>
      <c r="K40" s="34">
        <v>42109</v>
      </c>
      <c r="L40" s="103">
        <v>53108130</v>
      </c>
      <c r="M40" s="114"/>
    </row>
    <row r="41" spans="1:13" ht="15" customHeight="1">
      <c r="A41" s="34" t="s">
        <v>1148</v>
      </c>
      <c r="B41" s="35"/>
      <c r="D41" s="96" t="s">
        <v>929</v>
      </c>
      <c r="E41" s="100" t="s">
        <v>1353</v>
      </c>
      <c r="F41" s="100" t="s">
        <v>2534</v>
      </c>
      <c r="G41" s="100" t="s">
        <v>361</v>
      </c>
      <c r="H41" s="100" t="s">
        <v>2542</v>
      </c>
      <c r="J41" s="34">
        <v>40983</v>
      </c>
      <c r="K41" s="34">
        <v>42050</v>
      </c>
      <c r="L41" s="103">
        <v>121518602</v>
      </c>
      <c r="M41" s="114"/>
    </row>
    <row r="42" spans="1:13" ht="14.25" customHeight="1">
      <c r="A42" s="34" t="s">
        <v>363</v>
      </c>
      <c r="B42" s="35"/>
      <c r="D42" s="96" t="s">
        <v>929</v>
      </c>
      <c r="E42" s="100" t="s">
        <v>1353</v>
      </c>
      <c r="F42" s="100" t="s">
        <v>2534</v>
      </c>
      <c r="G42" s="100" t="s">
        <v>361</v>
      </c>
      <c r="H42" s="100" t="s">
        <v>2542</v>
      </c>
      <c r="J42" s="34">
        <v>41044</v>
      </c>
      <c r="K42" s="34">
        <v>42109</v>
      </c>
      <c r="L42" s="103">
        <v>26554065</v>
      </c>
      <c r="M42" s="179"/>
    </row>
    <row r="43" spans="1:13" ht="13.5" hidden="1" customHeight="1">
      <c r="A43" s="34"/>
      <c r="B43" s="35"/>
      <c r="D43" s="96"/>
      <c r="H43" s="100" t="s">
        <v>2542</v>
      </c>
      <c r="L43" s="32"/>
      <c r="M43" s="179"/>
    </row>
    <row r="44" spans="1:13" s="36" customFormat="1" ht="13.5" customHeight="1">
      <c r="A44" s="115" t="s">
        <v>2593</v>
      </c>
      <c r="B44" s="116"/>
      <c r="D44" s="117" t="s">
        <v>928</v>
      </c>
      <c r="E44" s="118" t="s">
        <v>2594</v>
      </c>
      <c r="F44" s="118" t="s">
        <v>2534</v>
      </c>
      <c r="G44" s="118" t="s">
        <v>361</v>
      </c>
      <c r="H44" s="118" t="s">
        <v>2542</v>
      </c>
      <c r="J44" s="115">
        <v>41044</v>
      </c>
      <c r="K44" s="115">
        <v>42109</v>
      </c>
      <c r="L44" s="119">
        <v>53108104</v>
      </c>
      <c r="M44" s="120"/>
    </row>
    <row r="45" spans="1:13" ht="16.5" customHeight="1">
      <c r="A45" s="34" t="s">
        <v>362</v>
      </c>
      <c r="B45" s="35"/>
      <c r="D45" s="96" t="s">
        <v>926</v>
      </c>
      <c r="E45" s="100" t="s">
        <v>2595</v>
      </c>
      <c r="F45" s="100" t="s">
        <v>2534</v>
      </c>
      <c r="G45" s="100" t="s">
        <v>361</v>
      </c>
      <c r="H45" s="100" t="s">
        <v>2596</v>
      </c>
      <c r="J45" s="34">
        <v>41172</v>
      </c>
      <c r="K45" s="34">
        <v>42236</v>
      </c>
      <c r="L45" s="103">
        <v>31096368</v>
      </c>
      <c r="M45" s="179"/>
    </row>
    <row r="46" spans="1:13" ht="1.5" hidden="1" customHeight="1">
      <c r="A46" s="34"/>
      <c r="B46" s="35"/>
      <c r="D46" s="96"/>
      <c r="L46" s="32"/>
      <c r="M46" s="179"/>
    </row>
    <row r="47" spans="1:13" ht="15" customHeight="1">
      <c r="A47" s="34" t="s">
        <v>364</v>
      </c>
      <c r="B47" s="35"/>
      <c r="D47" s="96" t="s">
        <v>1149</v>
      </c>
      <c r="E47" s="100" t="s">
        <v>2597</v>
      </c>
      <c r="F47" s="100" t="s">
        <v>2534</v>
      </c>
      <c r="G47" s="100" t="s">
        <v>2598</v>
      </c>
      <c r="H47" s="100" t="s">
        <v>2599</v>
      </c>
      <c r="J47" s="34">
        <v>41105</v>
      </c>
      <c r="K47" s="34">
        <v>42170</v>
      </c>
      <c r="L47" s="97">
        <v>60617255</v>
      </c>
      <c r="M47" s="99"/>
    </row>
    <row r="48" spans="1:13" ht="15" customHeight="1">
      <c r="A48" s="34" t="s">
        <v>1151</v>
      </c>
      <c r="B48" s="35"/>
      <c r="D48" s="96" t="s">
        <v>1150</v>
      </c>
      <c r="E48" s="100" t="s">
        <v>2600</v>
      </c>
      <c r="F48" s="100" t="s">
        <v>2534</v>
      </c>
      <c r="G48" s="100" t="s">
        <v>2601</v>
      </c>
      <c r="H48" s="100" t="s">
        <v>2542</v>
      </c>
      <c r="J48" s="34">
        <v>41258</v>
      </c>
      <c r="K48" s="34">
        <v>42658</v>
      </c>
      <c r="L48" s="103">
        <v>400340000</v>
      </c>
      <c r="M48" s="99" t="s">
        <v>2602</v>
      </c>
    </row>
    <row r="49" spans="1:13" ht="15" customHeight="1">
      <c r="A49" s="34" t="s">
        <v>2603</v>
      </c>
      <c r="B49" s="35"/>
      <c r="D49" s="96" t="s">
        <v>995</v>
      </c>
      <c r="E49" s="100" t="s">
        <v>2604</v>
      </c>
      <c r="F49" s="100" t="s">
        <v>2534</v>
      </c>
      <c r="G49" s="100" t="s">
        <v>2605</v>
      </c>
      <c r="H49" s="100" t="s">
        <v>2542</v>
      </c>
      <c r="J49" s="34">
        <v>41014</v>
      </c>
      <c r="K49" s="34">
        <v>42050</v>
      </c>
      <c r="L49" s="103">
        <v>156901930</v>
      </c>
      <c r="M49" s="99" t="s">
        <v>2574</v>
      </c>
    </row>
    <row r="50" spans="1:13" ht="15" customHeight="1">
      <c r="A50" s="34" t="s">
        <v>1154</v>
      </c>
      <c r="B50" s="35"/>
      <c r="D50" s="96">
        <v>4671</v>
      </c>
      <c r="E50" s="100" t="s">
        <v>2606</v>
      </c>
      <c r="F50" s="100" t="s">
        <v>2534</v>
      </c>
      <c r="G50" s="100" t="s">
        <v>2607</v>
      </c>
      <c r="H50" s="100" t="s">
        <v>2542</v>
      </c>
      <c r="J50" s="34">
        <v>40983</v>
      </c>
      <c r="K50" s="34">
        <v>42050</v>
      </c>
      <c r="L50" s="103">
        <v>148540010</v>
      </c>
      <c r="M50" s="99"/>
    </row>
    <row r="51" spans="1:13" ht="15" customHeight="1">
      <c r="A51" s="34" t="s">
        <v>370</v>
      </c>
      <c r="B51" s="35"/>
      <c r="D51" s="96" t="s">
        <v>995</v>
      </c>
      <c r="E51" s="100" t="s">
        <v>2604</v>
      </c>
      <c r="F51" s="100" t="s">
        <v>2534</v>
      </c>
      <c r="G51" s="100" t="s">
        <v>2608</v>
      </c>
      <c r="H51" s="100" t="s">
        <v>2542</v>
      </c>
      <c r="J51" s="34">
        <v>40983</v>
      </c>
      <c r="K51" s="34">
        <v>42050</v>
      </c>
      <c r="L51" s="97">
        <v>24401672</v>
      </c>
      <c r="M51" s="99" t="s">
        <v>2609</v>
      </c>
    </row>
    <row r="52" spans="1:13" ht="15" customHeight="1">
      <c r="A52" s="34" t="s">
        <v>371</v>
      </c>
      <c r="B52" s="35"/>
      <c r="D52" s="96">
        <v>8100</v>
      </c>
      <c r="E52" s="100" t="s">
        <v>372</v>
      </c>
      <c r="F52" s="100" t="s">
        <v>2534</v>
      </c>
      <c r="G52" s="100" t="s">
        <v>2610</v>
      </c>
      <c r="H52" s="100" t="s">
        <v>2538</v>
      </c>
      <c r="J52" s="34">
        <v>41105</v>
      </c>
      <c r="K52" s="34">
        <v>42170</v>
      </c>
      <c r="L52" s="103">
        <v>22984723</v>
      </c>
      <c r="M52" s="99"/>
    </row>
    <row r="53" spans="1:13" ht="15" customHeight="1">
      <c r="A53" s="34" t="s">
        <v>1156</v>
      </c>
      <c r="B53" s="35"/>
      <c r="D53" s="96">
        <v>9968</v>
      </c>
      <c r="E53" s="100" t="s">
        <v>2611</v>
      </c>
      <c r="F53" s="100" t="s">
        <v>2534</v>
      </c>
      <c r="G53" s="100" t="s">
        <v>2612</v>
      </c>
      <c r="H53" s="100" t="s">
        <v>2542</v>
      </c>
      <c r="J53" s="34">
        <v>41263</v>
      </c>
      <c r="K53" s="34">
        <v>41567</v>
      </c>
      <c r="L53" s="103">
        <v>52828226</v>
      </c>
      <c r="M53" s="99"/>
    </row>
    <row r="54" spans="1:13" ht="15" customHeight="1">
      <c r="A54" s="34" t="s">
        <v>376</v>
      </c>
      <c r="B54" s="35"/>
      <c r="D54" s="96" t="s">
        <v>789</v>
      </c>
      <c r="E54" s="100" t="s">
        <v>2613</v>
      </c>
      <c r="F54" s="100" t="s">
        <v>2534</v>
      </c>
      <c r="G54" s="100" t="s">
        <v>2614</v>
      </c>
      <c r="H54" s="100" t="s">
        <v>2580</v>
      </c>
      <c r="J54" s="34">
        <v>41075</v>
      </c>
      <c r="K54" s="34">
        <v>42139</v>
      </c>
      <c r="L54" s="97">
        <v>44303235</v>
      </c>
      <c r="M54" s="99" t="s">
        <v>2574</v>
      </c>
    </row>
    <row r="55" spans="1:13" ht="15" customHeight="1">
      <c r="A55" s="34" t="s">
        <v>378</v>
      </c>
      <c r="B55" s="35"/>
      <c r="D55" s="96">
        <v>6537</v>
      </c>
      <c r="E55" s="100" t="s">
        <v>379</v>
      </c>
      <c r="F55" s="100" t="s">
        <v>2534</v>
      </c>
      <c r="G55" s="100" t="s">
        <v>547</v>
      </c>
      <c r="H55" s="100" t="s">
        <v>2615</v>
      </c>
      <c r="J55" s="34">
        <v>41075</v>
      </c>
      <c r="K55" s="34">
        <v>42139</v>
      </c>
      <c r="L55" s="97">
        <v>14611771</v>
      </c>
      <c r="M55" s="99"/>
    </row>
    <row r="56" spans="1:13" s="123" customFormat="1" ht="45.75" customHeight="1">
      <c r="A56" s="121" t="s">
        <v>382</v>
      </c>
      <c r="B56" s="122"/>
      <c r="D56" s="124"/>
      <c r="E56" s="125" t="s">
        <v>2616</v>
      </c>
      <c r="F56" s="125" t="s">
        <v>2534</v>
      </c>
      <c r="G56" s="125" t="s">
        <v>383</v>
      </c>
      <c r="H56" s="125" t="s">
        <v>2571</v>
      </c>
      <c r="I56" s="126"/>
      <c r="J56" s="126"/>
      <c r="K56" s="126"/>
      <c r="L56" s="127">
        <v>33301496</v>
      </c>
      <c r="M56" s="128" t="s">
        <v>2617</v>
      </c>
    </row>
    <row r="57" spans="1:13" ht="15" customHeight="1">
      <c r="A57" s="34" t="s">
        <v>385</v>
      </c>
      <c r="B57" s="35"/>
      <c r="D57" s="96" t="s">
        <v>906</v>
      </c>
      <c r="E57" s="100" t="s">
        <v>2618</v>
      </c>
      <c r="F57" s="100" t="s">
        <v>2534</v>
      </c>
      <c r="G57" s="100" t="s">
        <v>2619</v>
      </c>
      <c r="H57" s="100" t="s">
        <v>2620</v>
      </c>
      <c r="J57" s="34">
        <v>41136</v>
      </c>
      <c r="K57" s="34">
        <v>42200</v>
      </c>
      <c r="L57" s="97">
        <v>174900844</v>
      </c>
      <c r="M57" s="99" t="s">
        <v>2609</v>
      </c>
    </row>
    <row r="58" spans="1:13" ht="15" customHeight="1">
      <c r="A58" s="34" t="s">
        <v>1160</v>
      </c>
      <c r="B58" s="35"/>
      <c r="D58" s="96">
        <v>9912</v>
      </c>
      <c r="E58" s="100" t="s">
        <v>387</v>
      </c>
      <c r="F58" s="100" t="s">
        <v>2534</v>
      </c>
      <c r="G58" s="100" t="s">
        <v>2621</v>
      </c>
      <c r="H58" s="100" t="s">
        <v>2542</v>
      </c>
      <c r="J58" s="34">
        <v>41228</v>
      </c>
      <c r="K58" s="34">
        <v>42292</v>
      </c>
      <c r="L58" s="103">
        <v>145158315</v>
      </c>
      <c r="M58" s="99" t="s">
        <v>2552</v>
      </c>
    </row>
    <row r="59" spans="1:13" ht="15" customHeight="1">
      <c r="A59" s="34" t="s">
        <v>389</v>
      </c>
      <c r="B59" s="35"/>
      <c r="D59" s="96">
        <v>7638</v>
      </c>
      <c r="E59" s="100" t="s">
        <v>390</v>
      </c>
      <c r="F59" s="100" t="s">
        <v>2534</v>
      </c>
      <c r="G59" s="100" t="s">
        <v>391</v>
      </c>
      <c r="H59" s="100" t="s">
        <v>2622</v>
      </c>
      <c r="J59" s="34">
        <v>41075</v>
      </c>
      <c r="K59" s="34">
        <v>42139</v>
      </c>
      <c r="L59" s="97">
        <v>40133343</v>
      </c>
      <c r="M59" s="99"/>
    </row>
    <row r="60" spans="1:13" ht="15" customHeight="1">
      <c r="A60" s="34" t="s">
        <v>392</v>
      </c>
      <c r="B60" s="35"/>
      <c r="D60" s="96">
        <v>11803</v>
      </c>
      <c r="E60" s="100" t="s">
        <v>2623</v>
      </c>
      <c r="F60" s="100" t="s">
        <v>2534</v>
      </c>
      <c r="G60" s="100" t="s">
        <v>394</v>
      </c>
      <c r="H60" s="100" t="s">
        <v>2542</v>
      </c>
      <c r="J60" s="34">
        <v>41258</v>
      </c>
      <c r="K60" s="34">
        <v>42323</v>
      </c>
      <c r="L60" s="97">
        <v>13572337</v>
      </c>
      <c r="M60" s="99"/>
    </row>
    <row r="61" spans="1:13" ht="15" customHeight="1">
      <c r="A61" s="34" t="s">
        <v>1162</v>
      </c>
      <c r="B61" s="35"/>
      <c r="D61" s="96">
        <v>10000</v>
      </c>
      <c r="E61" s="100" t="s">
        <v>2624</v>
      </c>
      <c r="F61" s="100" t="s">
        <v>2534</v>
      </c>
      <c r="G61" s="100" t="s">
        <v>255</v>
      </c>
      <c r="H61" s="100" t="s">
        <v>2542</v>
      </c>
      <c r="J61" s="34">
        <v>41228</v>
      </c>
      <c r="K61" s="34">
        <v>42292</v>
      </c>
      <c r="L61" s="97">
        <v>181274607</v>
      </c>
      <c r="M61" s="99"/>
    </row>
    <row r="62" spans="1:13" ht="15" customHeight="1">
      <c r="A62" s="34" t="s">
        <v>1161</v>
      </c>
      <c r="B62" s="35"/>
      <c r="D62" s="96">
        <v>10000</v>
      </c>
      <c r="E62" s="100" t="s">
        <v>2624</v>
      </c>
      <c r="F62" s="100" t="s">
        <v>2534</v>
      </c>
      <c r="G62" s="100" t="s">
        <v>255</v>
      </c>
      <c r="H62" s="100" t="s">
        <v>2542</v>
      </c>
      <c r="J62" s="34">
        <v>41228</v>
      </c>
      <c r="K62" s="34">
        <v>42292</v>
      </c>
      <c r="L62" s="97">
        <v>89342796</v>
      </c>
      <c r="M62" s="99"/>
    </row>
    <row r="63" spans="1:13" ht="15" customHeight="1">
      <c r="A63" s="34" t="s">
        <v>1162</v>
      </c>
      <c r="B63" s="35"/>
      <c r="D63" s="96">
        <v>10000</v>
      </c>
      <c r="E63" s="100" t="s">
        <v>2624</v>
      </c>
      <c r="F63" s="100" t="s">
        <v>2534</v>
      </c>
      <c r="G63" s="100" t="s">
        <v>255</v>
      </c>
      <c r="H63" s="100" t="s">
        <v>2542</v>
      </c>
      <c r="J63" s="34">
        <v>41228</v>
      </c>
      <c r="K63" s="34">
        <v>42292</v>
      </c>
      <c r="L63" s="97">
        <v>59848838</v>
      </c>
      <c r="M63" s="99"/>
    </row>
    <row r="64" spans="1:13" ht="15" customHeight="1">
      <c r="A64" s="34" t="s">
        <v>2625</v>
      </c>
      <c r="B64" s="35"/>
      <c r="D64" s="96">
        <v>7153</v>
      </c>
      <c r="E64" s="100" t="s">
        <v>396</v>
      </c>
      <c r="F64" s="100" t="s">
        <v>2534</v>
      </c>
      <c r="G64" s="100" t="s">
        <v>2626</v>
      </c>
      <c r="H64" s="100" t="s">
        <v>2542</v>
      </c>
      <c r="J64" s="34">
        <v>41258</v>
      </c>
      <c r="K64" s="34">
        <v>42323</v>
      </c>
      <c r="L64" s="103">
        <v>144584196</v>
      </c>
      <c r="M64" s="99"/>
    </row>
    <row r="65" spans="1:13" ht="15" customHeight="1">
      <c r="A65" s="34" t="s">
        <v>242</v>
      </c>
      <c r="B65" s="35"/>
      <c r="D65" s="96" t="s">
        <v>1165</v>
      </c>
      <c r="E65" s="100" t="s">
        <v>2627</v>
      </c>
      <c r="F65" s="100" t="s">
        <v>2534</v>
      </c>
      <c r="G65" s="100" t="s">
        <v>153</v>
      </c>
      <c r="H65" s="100" t="s">
        <v>2580</v>
      </c>
      <c r="J65" s="34">
        <v>41136</v>
      </c>
      <c r="K65" s="34">
        <v>42200</v>
      </c>
      <c r="L65" s="97">
        <v>18812610</v>
      </c>
      <c r="M65" s="99"/>
    </row>
    <row r="66" spans="1:13" ht="15" customHeight="1">
      <c r="A66" s="34" t="s">
        <v>399</v>
      </c>
      <c r="B66" s="35"/>
      <c r="D66" s="96" t="s">
        <v>948</v>
      </c>
      <c r="E66" s="100" t="s">
        <v>2628</v>
      </c>
      <c r="F66" s="100" t="s">
        <v>2534</v>
      </c>
      <c r="G66" s="100" t="s">
        <v>550</v>
      </c>
      <c r="H66" s="100" t="s">
        <v>2629</v>
      </c>
      <c r="J66" s="34">
        <v>41136</v>
      </c>
      <c r="K66" s="34">
        <v>42019</v>
      </c>
      <c r="L66" s="97">
        <v>58573321</v>
      </c>
      <c r="M66" s="99"/>
    </row>
    <row r="67" spans="1:13" ht="15" customHeight="1">
      <c r="A67" s="34" t="s">
        <v>404</v>
      </c>
      <c r="B67" s="35"/>
      <c r="D67" s="96" t="s">
        <v>1166</v>
      </c>
      <c r="E67" s="100" t="s">
        <v>2630</v>
      </c>
      <c r="F67" s="100" t="s">
        <v>2534</v>
      </c>
      <c r="G67" s="100" t="s">
        <v>406</v>
      </c>
      <c r="H67" s="100" t="s">
        <v>2542</v>
      </c>
      <c r="J67" s="34">
        <v>41197</v>
      </c>
      <c r="K67" s="34">
        <v>41897</v>
      </c>
      <c r="L67" s="97">
        <v>13749921</v>
      </c>
      <c r="M67" s="99"/>
    </row>
    <row r="68" spans="1:13" ht="15" customHeight="1">
      <c r="A68" s="34" t="s">
        <v>408</v>
      </c>
      <c r="B68" s="35"/>
      <c r="D68" s="96" t="s">
        <v>1167</v>
      </c>
      <c r="E68" s="100" t="s">
        <v>2631</v>
      </c>
      <c r="F68" s="100" t="s">
        <v>2534</v>
      </c>
      <c r="G68" s="100" t="s">
        <v>252</v>
      </c>
      <c r="H68" s="100" t="s">
        <v>2538</v>
      </c>
      <c r="J68" s="34">
        <v>41075</v>
      </c>
      <c r="K68" s="34">
        <v>42139</v>
      </c>
      <c r="L68" s="97">
        <v>170217951</v>
      </c>
      <c r="M68" s="99"/>
    </row>
    <row r="69" spans="1:13" ht="15" customHeight="1">
      <c r="A69" s="34" t="s">
        <v>1168</v>
      </c>
      <c r="B69" s="35"/>
      <c r="D69" s="96" t="s">
        <v>1069</v>
      </c>
      <c r="E69" s="100" t="s">
        <v>137</v>
      </c>
      <c r="F69" s="100" t="s">
        <v>2534</v>
      </c>
      <c r="G69" s="100" t="s">
        <v>2632</v>
      </c>
      <c r="H69" s="100" t="s">
        <v>2542</v>
      </c>
      <c r="J69" s="34">
        <v>41187</v>
      </c>
      <c r="K69" s="34">
        <v>42252</v>
      </c>
      <c r="L69" s="103">
        <v>176625455</v>
      </c>
      <c r="M69" s="99"/>
    </row>
    <row r="70" spans="1:13" ht="15" customHeight="1">
      <c r="A70" s="34" t="s">
        <v>410</v>
      </c>
      <c r="B70" s="35"/>
      <c r="D70" s="96">
        <v>11105</v>
      </c>
      <c r="E70" s="100" t="s">
        <v>412</v>
      </c>
      <c r="F70" s="100" t="s">
        <v>2534</v>
      </c>
      <c r="G70" s="100" t="s">
        <v>2633</v>
      </c>
      <c r="H70" s="100" t="s">
        <v>2634</v>
      </c>
      <c r="J70" s="34">
        <v>41136</v>
      </c>
      <c r="K70" s="34">
        <v>42292</v>
      </c>
      <c r="L70" s="97">
        <v>13572335</v>
      </c>
      <c r="M70" s="99"/>
    </row>
    <row r="71" spans="1:13" ht="13.5" customHeight="1">
      <c r="A71" s="34" t="s">
        <v>414</v>
      </c>
      <c r="B71" s="35"/>
      <c r="D71" s="96">
        <v>11835</v>
      </c>
      <c r="E71" s="100" t="s">
        <v>415</v>
      </c>
      <c r="F71" s="100" t="s">
        <v>2534</v>
      </c>
      <c r="G71" s="100" t="s">
        <v>2635</v>
      </c>
      <c r="H71" s="100" t="s">
        <v>2542</v>
      </c>
      <c r="J71" s="34">
        <v>41258</v>
      </c>
      <c r="K71" s="34">
        <v>41958</v>
      </c>
      <c r="L71" s="97">
        <v>14900436</v>
      </c>
      <c r="M71" s="99"/>
    </row>
    <row r="72" spans="1:13" ht="16.5" customHeight="1">
      <c r="A72" s="34" t="s">
        <v>417</v>
      </c>
      <c r="B72" s="35"/>
      <c r="D72" s="96" t="s">
        <v>1169</v>
      </c>
      <c r="E72" s="100" t="s">
        <v>2636</v>
      </c>
      <c r="F72" s="100" t="s">
        <v>2534</v>
      </c>
      <c r="G72" s="100" t="s">
        <v>2637</v>
      </c>
      <c r="H72" s="100" t="s">
        <v>2638</v>
      </c>
      <c r="J72" s="34">
        <v>41014</v>
      </c>
      <c r="K72" s="34">
        <v>42078</v>
      </c>
      <c r="L72" s="103">
        <v>172925892</v>
      </c>
      <c r="M72" s="99"/>
    </row>
    <row r="73" spans="1:13" ht="18" customHeight="1">
      <c r="A73" s="34" t="s">
        <v>1171</v>
      </c>
      <c r="B73" s="35">
        <v>482795646</v>
      </c>
      <c r="D73" s="96" t="s">
        <v>1172</v>
      </c>
      <c r="E73" s="100" t="s">
        <v>2639</v>
      </c>
      <c r="F73" s="100" t="s">
        <v>2534</v>
      </c>
      <c r="G73" s="100" t="s">
        <v>2640</v>
      </c>
      <c r="H73" s="100" t="s">
        <v>2542</v>
      </c>
      <c r="J73" s="34">
        <v>41258</v>
      </c>
      <c r="K73" s="34">
        <v>42384</v>
      </c>
      <c r="L73" s="103">
        <v>343521020</v>
      </c>
      <c r="M73" s="99"/>
    </row>
    <row r="74" spans="1:13" ht="15" customHeight="1">
      <c r="A74" s="34" t="s">
        <v>2641</v>
      </c>
      <c r="B74" s="35"/>
      <c r="D74" s="96">
        <v>11104</v>
      </c>
      <c r="E74" s="100" t="s">
        <v>2642</v>
      </c>
      <c r="F74" s="100" t="s">
        <v>2534</v>
      </c>
      <c r="G74" s="100" t="s">
        <v>2643</v>
      </c>
      <c r="H74" s="100" t="s">
        <v>2542</v>
      </c>
      <c r="J74" s="34">
        <v>41258</v>
      </c>
      <c r="K74" s="34">
        <v>42323</v>
      </c>
      <c r="L74" s="103">
        <v>84646511</v>
      </c>
      <c r="M74" s="99"/>
    </row>
    <row r="75" spans="1:13" ht="15" customHeight="1">
      <c r="A75" s="34" t="s">
        <v>421</v>
      </c>
      <c r="B75" s="35"/>
      <c r="D75" s="96">
        <v>11745</v>
      </c>
      <c r="E75" s="100" t="s">
        <v>422</v>
      </c>
      <c r="F75" s="100" t="s">
        <v>2534</v>
      </c>
      <c r="G75" s="100" t="s">
        <v>200</v>
      </c>
      <c r="H75" s="100" t="s">
        <v>2542</v>
      </c>
      <c r="J75" s="34">
        <v>41294</v>
      </c>
      <c r="K75" s="34">
        <v>42358</v>
      </c>
      <c r="L75" s="97">
        <v>12956832</v>
      </c>
      <c r="M75" s="99"/>
    </row>
    <row r="76" spans="1:13" ht="15" customHeight="1">
      <c r="A76" s="34" t="s">
        <v>2644</v>
      </c>
      <c r="B76" s="35"/>
      <c r="D76" s="96" t="s">
        <v>1177</v>
      </c>
      <c r="E76" s="100" t="s">
        <v>2645</v>
      </c>
      <c r="F76" s="100" t="s">
        <v>2534</v>
      </c>
      <c r="G76" s="100" t="s">
        <v>2646</v>
      </c>
      <c r="H76" s="100" t="s">
        <v>2542</v>
      </c>
      <c r="J76" s="34">
        <v>41258</v>
      </c>
      <c r="K76" s="34">
        <v>42384</v>
      </c>
      <c r="L76" s="103">
        <v>225617638</v>
      </c>
      <c r="M76" s="99"/>
    </row>
    <row r="77" spans="1:13" ht="15" customHeight="1">
      <c r="A77" s="34" t="s">
        <v>1180</v>
      </c>
      <c r="B77" s="35">
        <v>482795646</v>
      </c>
      <c r="D77" s="96" t="s">
        <v>1169</v>
      </c>
      <c r="E77" s="100" t="s">
        <v>2636</v>
      </c>
      <c r="F77" s="100" t="s">
        <v>2534</v>
      </c>
      <c r="G77" s="100" t="s">
        <v>2647</v>
      </c>
      <c r="H77" s="100" t="s">
        <v>2542</v>
      </c>
      <c r="J77" s="34">
        <v>41348</v>
      </c>
      <c r="K77" s="34">
        <v>42415</v>
      </c>
      <c r="L77" s="103">
        <v>225617638</v>
      </c>
      <c r="M77" s="99"/>
    </row>
    <row r="78" spans="1:13" ht="28.5" customHeight="1">
      <c r="A78" s="107" t="s">
        <v>2648</v>
      </c>
      <c r="B78" s="35"/>
      <c r="D78" s="108" t="s">
        <v>1182</v>
      </c>
      <c r="E78" s="109" t="s">
        <v>2649</v>
      </c>
      <c r="F78" s="109" t="s">
        <v>2534</v>
      </c>
      <c r="G78" s="109" t="s">
        <v>2650</v>
      </c>
      <c r="H78" s="109" t="s">
        <v>2651</v>
      </c>
      <c r="I78" s="49"/>
      <c r="J78" s="110">
        <v>41167</v>
      </c>
      <c r="K78" s="110">
        <v>42231</v>
      </c>
      <c r="L78" s="103">
        <v>324911021</v>
      </c>
      <c r="M78" s="99" t="s">
        <v>2609</v>
      </c>
    </row>
    <row r="79" spans="1:13" ht="15" customHeight="1">
      <c r="A79" s="34" t="s">
        <v>243</v>
      </c>
      <c r="B79" s="35"/>
      <c r="D79" s="108">
        <v>9008</v>
      </c>
      <c r="E79" s="109" t="s">
        <v>2652</v>
      </c>
      <c r="F79" s="109" t="s">
        <v>2534</v>
      </c>
      <c r="G79" s="109" t="s">
        <v>2653</v>
      </c>
      <c r="H79" s="109" t="s">
        <v>2654</v>
      </c>
      <c r="I79" s="49"/>
      <c r="J79" s="110">
        <v>41105</v>
      </c>
      <c r="K79" s="110">
        <v>42536</v>
      </c>
      <c r="L79" s="103">
        <v>34220506</v>
      </c>
      <c r="M79" s="99" t="s">
        <v>2655</v>
      </c>
    </row>
    <row r="80" spans="1:13" ht="15" customHeight="1">
      <c r="A80" s="34" t="s">
        <v>2656</v>
      </c>
      <c r="B80" s="35"/>
      <c r="D80" s="108">
        <v>6903</v>
      </c>
      <c r="E80" s="109" t="s">
        <v>2657</v>
      </c>
      <c r="F80" s="109" t="s">
        <v>2534</v>
      </c>
      <c r="G80" s="109" t="s">
        <v>2658</v>
      </c>
      <c r="H80" s="109" t="s">
        <v>2659</v>
      </c>
      <c r="I80" s="49"/>
      <c r="J80" s="110">
        <v>41044</v>
      </c>
      <c r="K80" s="110">
        <v>42109</v>
      </c>
      <c r="L80" s="103">
        <v>139172986</v>
      </c>
      <c r="M80" s="99" t="s">
        <v>2552</v>
      </c>
    </row>
    <row r="81" spans="1:13" ht="29.25" customHeight="1">
      <c r="A81" s="107" t="s">
        <v>1185</v>
      </c>
      <c r="B81" s="35"/>
      <c r="D81" s="108">
        <v>8529</v>
      </c>
      <c r="E81" s="109" t="s">
        <v>2660</v>
      </c>
      <c r="F81" s="109" t="s">
        <v>2534</v>
      </c>
      <c r="G81" s="109" t="s">
        <v>2661</v>
      </c>
      <c r="H81" s="109" t="s">
        <v>2662</v>
      </c>
      <c r="I81" s="49"/>
      <c r="J81" s="110">
        <v>41258</v>
      </c>
      <c r="K81" s="110">
        <v>42139</v>
      </c>
      <c r="L81" s="103">
        <v>155336094</v>
      </c>
      <c r="M81" s="99" t="s">
        <v>2663</v>
      </c>
    </row>
    <row r="82" spans="1:13" ht="15" customHeight="1">
      <c r="A82" s="34" t="s">
        <v>431</v>
      </c>
      <c r="B82" s="35"/>
      <c r="D82" s="96" t="s">
        <v>932</v>
      </c>
      <c r="E82" s="100" t="s">
        <v>350</v>
      </c>
      <c r="F82" s="100" t="s">
        <v>2534</v>
      </c>
      <c r="G82" s="100" t="s">
        <v>2664</v>
      </c>
      <c r="H82" s="100" t="s">
        <v>2665</v>
      </c>
      <c r="J82" s="34">
        <v>41258</v>
      </c>
      <c r="K82" s="34">
        <v>42323</v>
      </c>
      <c r="L82" s="97">
        <v>52154860</v>
      </c>
      <c r="M82" s="99" t="s">
        <v>2552</v>
      </c>
    </row>
    <row r="83" spans="1:13" ht="15" customHeight="1">
      <c r="A83" s="34" t="s">
        <v>1188</v>
      </c>
      <c r="B83" s="35"/>
      <c r="D83" s="96" t="s">
        <v>808</v>
      </c>
      <c r="E83" s="100" t="s">
        <v>432</v>
      </c>
      <c r="F83" s="100" t="s">
        <v>2534</v>
      </c>
      <c r="G83" s="100" t="s">
        <v>433</v>
      </c>
      <c r="H83" s="100" t="s">
        <v>2666</v>
      </c>
      <c r="J83" s="34">
        <v>41289</v>
      </c>
      <c r="K83" s="34">
        <v>42323</v>
      </c>
      <c r="L83" s="103">
        <v>37899414</v>
      </c>
      <c r="M83" s="99"/>
    </row>
    <row r="84" spans="1:13" ht="15" customHeight="1">
      <c r="A84" s="34" t="s">
        <v>434</v>
      </c>
      <c r="B84" s="35">
        <v>411333773</v>
      </c>
      <c r="D84" s="96">
        <v>1097</v>
      </c>
      <c r="E84" s="100" t="s">
        <v>71</v>
      </c>
      <c r="F84" s="100" t="s">
        <v>2534</v>
      </c>
      <c r="G84" s="100" t="s">
        <v>2667</v>
      </c>
      <c r="H84" s="100" t="s">
        <v>2542</v>
      </c>
      <c r="J84" s="34">
        <v>41167</v>
      </c>
      <c r="K84" s="34">
        <v>42050</v>
      </c>
      <c r="L84" s="103">
        <v>24897116</v>
      </c>
      <c r="M84" s="99" t="s">
        <v>2655</v>
      </c>
    </row>
    <row r="85" spans="1:13" ht="15" customHeight="1">
      <c r="A85" s="34" t="s">
        <v>2668</v>
      </c>
      <c r="B85" s="35"/>
      <c r="D85" s="96" t="s">
        <v>1189</v>
      </c>
      <c r="E85" s="100" t="s">
        <v>2669</v>
      </c>
      <c r="F85" s="100" t="s">
        <v>2534</v>
      </c>
      <c r="G85" s="100" t="s">
        <v>2670</v>
      </c>
      <c r="H85" s="100" t="s">
        <v>2671</v>
      </c>
      <c r="J85" s="34">
        <v>41258</v>
      </c>
      <c r="K85" s="34">
        <v>42323</v>
      </c>
      <c r="L85" s="103">
        <v>86919509</v>
      </c>
      <c r="M85" s="99" t="s">
        <v>2602</v>
      </c>
    </row>
    <row r="86" spans="1:13" s="131" customFormat="1" ht="15" customHeight="1">
      <c r="A86" s="129" t="s">
        <v>439</v>
      </c>
      <c r="B86" s="130"/>
      <c r="D86" s="132">
        <v>18250</v>
      </c>
      <c r="E86" s="133" t="s">
        <v>2672</v>
      </c>
      <c r="F86" s="133" t="s">
        <v>2534</v>
      </c>
      <c r="G86" s="133" t="s">
        <v>438</v>
      </c>
      <c r="H86" s="133" t="s">
        <v>2542</v>
      </c>
      <c r="J86" s="129">
        <v>41998</v>
      </c>
      <c r="K86" s="129">
        <v>43429</v>
      </c>
      <c r="L86" s="134">
        <v>39273800</v>
      </c>
      <c r="M86" s="135"/>
    </row>
    <row r="87" spans="1:13" ht="15" customHeight="1">
      <c r="A87" s="34" t="s">
        <v>897</v>
      </c>
      <c r="B87" s="35"/>
      <c r="D87" s="96">
        <v>18250</v>
      </c>
      <c r="E87" s="100" t="s">
        <v>2672</v>
      </c>
      <c r="F87" s="100" t="s">
        <v>2534</v>
      </c>
      <c r="G87" s="100" t="s">
        <v>438</v>
      </c>
      <c r="H87" s="100" t="s">
        <v>2542</v>
      </c>
      <c r="J87" s="34">
        <v>41744</v>
      </c>
      <c r="K87" s="34">
        <v>42809</v>
      </c>
      <c r="L87" s="108" t="s">
        <v>2673</v>
      </c>
      <c r="M87" s="99"/>
    </row>
    <row r="88" spans="1:13" ht="15" customHeight="1">
      <c r="A88" s="34" t="s">
        <v>440</v>
      </c>
      <c r="B88" s="35">
        <v>27744184</v>
      </c>
      <c r="D88" s="96">
        <v>19474</v>
      </c>
      <c r="E88" s="100" t="s">
        <v>2674</v>
      </c>
      <c r="F88" s="100" t="s">
        <v>2534</v>
      </c>
      <c r="G88" s="100" t="s">
        <v>442</v>
      </c>
      <c r="H88" s="100" t="s">
        <v>2542</v>
      </c>
      <c r="J88" s="34">
        <v>41835</v>
      </c>
      <c r="K88" s="34">
        <v>43266</v>
      </c>
      <c r="L88" s="97">
        <v>15679520</v>
      </c>
      <c r="M88" s="99"/>
    </row>
    <row r="89" spans="1:13" ht="30" customHeight="1">
      <c r="A89" s="107" t="s">
        <v>2675</v>
      </c>
      <c r="B89" s="35">
        <v>250269034</v>
      </c>
      <c r="D89" s="108" t="s">
        <v>899</v>
      </c>
      <c r="E89" s="109" t="s">
        <v>443</v>
      </c>
      <c r="F89" s="109" t="s">
        <v>2534</v>
      </c>
      <c r="G89" s="109" t="s">
        <v>444</v>
      </c>
      <c r="H89" s="109" t="s">
        <v>2542</v>
      </c>
      <c r="I89" s="49"/>
      <c r="J89" s="110">
        <v>41815</v>
      </c>
      <c r="K89" s="110">
        <v>42880</v>
      </c>
      <c r="L89" s="103">
        <v>254515050</v>
      </c>
      <c r="M89" s="99"/>
    </row>
    <row r="90" spans="1:13" ht="15" customHeight="1">
      <c r="A90" s="34" t="s">
        <v>445</v>
      </c>
      <c r="B90" s="35"/>
      <c r="D90" s="96" t="s">
        <v>900</v>
      </c>
      <c r="E90" s="100" t="s">
        <v>2676</v>
      </c>
      <c r="F90" s="100" t="s">
        <v>2534</v>
      </c>
      <c r="G90" s="100" t="s">
        <v>2677</v>
      </c>
      <c r="H90" s="100" t="s">
        <v>2542</v>
      </c>
      <c r="J90" s="34">
        <v>41805</v>
      </c>
      <c r="K90" s="34">
        <v>42870</v>
      </c>
      <c r="L90" s="97">
        <v>16584168</v>
      </c>
      <c r="M90" s="99"/>
    </row>
    <row r="91" spans="1:13" ht="15" customHeight="1">
      <c r="A91" s="34" t="s">
        <v>448</v>
      </c>
      <c r="B91" s="35"/>
      <c r="D91" s="96" t="s">
        <v>901</v>
      </c>
      <c r="E91" s="100" t="s">
        <v>54</v>
      </c>
      <c r="F91" s="100" t="s">
        <v>2534</v>
      </c>
      <c r="G91" s="100" t="s">
        <v>2678</v>
      </c>
      <c r="H91" s="100" t="s">
        <v>2542</v>
      </c>
      <c r="J91" s="34">
        <v>41805</v>
      </c>
      <c r="K91" s="34">
        <v>42870</v>
      </c>
      <c r="L91" s="97">
        <v>212943087</v>
      </c>
      <c r="M91" s="99" t="s">
        <v>2552</v>
      </c>
    </row>
    <row r="92" spans="1:13" ht="15" customHeight="1">
      <c r="A92" s="34" t="s">
        <v>449</v>
      </c>
      <c r="B92" s="35"/>
      <c r="D92" s="96">
        <v>1090075</v>
      </c>
      <c r="E92" s="100" t="s">
        <v>54</v>
      </c>
      <c r="F92" s="100" t="s">
        <v>2534</v>
      </c>
      <c r="G92" s="100" t="s">
        <v>2678</v>
      </c>
      <c r="H92" s="100" t="s">
        <v>2542</v>
      </c>
      <c r="J92" s="34">
        <v>41713</v>
      </c>
      <c r="K92" s="34">
        <v>42415</v>
      </c>
      <c r="L92" s="97">
        <v>34265808</v>
      </c>
      <c r="M92" s="99" t="s">
        <v>2552</v>
      </c>
    </row>
    <row r="93" spans="1:13" ht="15" customHeight="1">
      <c r="A93" s="34" t="s">
        <v>450</v>
      </c>
      <c r="B93" s="35"/>
      <c r="D93" s="96">
        <v>18377</v>
      </c>
      <c r="E93" s="100" t="s">
        <v>2679</v>
      </c>
      <c r="F93" s="100" t="s">
        <v>2534</v>
      </c>
      <c r="G93" s="100" t="s">
        <v>452</v>
      </c>
      <c r="H93" s="100" t="s">
        <v>2542</v>
      </c>
      <c r="J93" s="34">
        <v>41795</v>
      </c>
      <c r="K93" s="34">
        <v>42374</v>
      </c>
      <c r="L93" s="97">
        <v>22497220</v>
      </c>
      <c r="M93" s="99"/>
    </row>
    <row r="94" spans="1:13" ht="60.75" customHeight="1">
      <c r="A94" s="107" t="s">
        <v>2680</v>
      </c>
      <c r="B94" s="35">
        <v>11465892</v>
      </c>
      <c r="D94" s="108">
        <v>16380</v>
      </c>
      <c r="E94" s="109" t="s">
        <v>453</v>
      </c>
      <c r="F94" s="109" t="s">
        <v>2534</v>
      </c>
      <c r="G94" s="109" t="s">
        <v>2681</v>
      </c>
      <c r="H94" s="109" t="s">
        <v>2580</v>
      </c>
      <c r="I94" s="49"/>
      <c r="J94" s="110">
        <v>41734</v>
      </c>
      <c r="K94" s="110">
        <v>42618</v>
      </c>
      <c r="L94" s="103">
        <v>328722820</v>
      </c>
      <c r="M94" s="99"/>
    </row>
    <row r="95" spans="1:13" ht="15" customHeight="1">
      <c r="A95" s="34" t="s">
        <v>454</v>
      </c>
      <c r="B95" s="35">
        <v>48901504</v>
      </c>
      <c r="D95" s="108">
        <v>5052</v>
      </c>
      <c r="E95" s="109" t="s">
        <v>2682</v>
      </c>
      <c r="F95" s="109" t="s">
        <v>2534</v>
      </c>
      <c r="G95" s="109" t="s">
        <v>2683</v>
      </c>
      <c r="H95" s="109" t="s">
        <v>2571</v>
      </c>
      <c r="I95" s="49"/>
      <c r="J95" s="110">
        <v>41805</v>
      </c>
      <c r="K95" s="110">
        <v>42870</v>
      </c>
      <c r="L95" s="102">
        <v>59012965</v>
      </c>
      <c r="M95" s="99"/>
    </row>
    <row r="96" spans="1:13" ht="15" customHeight="1">
      <c r="A96" s="34" t="s">
        <v>455</v>
      </c>
      <c r="B96" s="35"/>
      <c r="D96" s="108">
        <v>18859</v>
      </c>
      <c r="E96" s="109" t="s">
        <v>456</v>
      </c>
      <c r="F96" s="109" t="s">
        <v>2534</v>
      </c>
      <c r="G96" s="109" t="s">
        <v>457</v>
      </c>
      <c r="H96" s="109" t="s">
        <v>2542</v>
      </c>
      <c r="I96" s="49"/>
      <c r="J96" s="110">
        <v>41835</v>
      </c>
      <c r="K96" s="110">
        <v>42901</v>
      </c>
      <c r="L96" s="102">
        <v>24643189</v>
      </c>
      <c r="M96" s="99"/>
    </row>
    <row r="97" spans="1:13" ht="15" customHeight="1">
      <c r="A97" s="34" t="s">
        <v>2684</v>
      </c>
      <c r="B97" s="35">
        <v>45655916</v>
      </c>
      <c r="D97" s="108">
        <v>19462</v>
      </c>
      <c r="E97" s="109" t="s">
        <v>2685</v>
      </c>
      <c r="F97" s="109" t="s">
        <v>2534</v>
      </c>
      <c r="G97" s="109" t="s">
        <v>2686</v>
      </c>
      <c r="H97" s="109" t="s">
        <v>2542</v>
      </c>
      <c r="I97" s="49"/>
      <c r="J97" s="110">
        <v>41815</v>
      </c>
      <c r="K97" s="110">
        <v>42880</v>
      </c>
      <c r="L97" s="102">
        <v>184445234</v>
      </c>
      <c r="M97" s="99" t="s">
        <v>2552</v>
      </c>
    </row>
    <row r="98" spans="1:13" ht="30" customHeight="1">
      <c r="A98" s="107" t="s">
        <v>904</v>
      </c>
      <c r="B98" s="35">
        <v>21993752</v>
      </c>
      <c r="D98" s="108">
        <v>19462</v>
      </c>
      <c r="E98" s="109" t="s">
        <v>459</v>
      </c>
      <c r="F98" s="109" t="s">
        <v>2534</v>
      </c>
      <c r="G98" s="109" t="s">
        <v>460</v>
      </c>
      <c r="H98" s="109" t="s">
        <v>2542</v>
      </c>
      <c r="I98" s="49"/>
      <c r="J98" s="110">
        <v>41937</v>
      </c>
      <c r="K98" s="110">
        <v>43003</v>
      </c>
      <c r="L98" s="102">
        <v>235242955</v>
      </c>
      <c r="M98" s="99"/>
    </row>
    <row r="99" spans="1:13" ht="15" customHeight="1">
      <c r="A99" s="34" t="s">
        <v>462</v>
      </c>
      <c r="B99" s="35"/>
      <c r="D99" s="96" t="s">
        <v>906</v>
      </c>
      <c r="E99" s="100" t="s">
        <v>2618</v>
      </c>
      <c r="F99" s="100" t="s">
        <v>2534</v>
      </c>
      <c r="G99" s="100" t="s">
        <v>98</v>
      </c>
      <c r="H99" s="100" t="s">
        <v>2542</v>
      </c>
      <c r="J99" s="34">
        <v>41937</v>
      </c>
      <c r="K99" s="34">
        <v>43003</v>
      </c>
      <c r="L99" s="97">
        <v>187817908</v>
      </c>
      <c r="M99" s="99"/>
    </row>
    <row r="100" spans="1:13" ht="15" customHeight="1">
      <c r="A100" s="34" t="s">
        <v>908</v>
      </c>
      <c r="B100" s="35"/>
      <c r="D100" s="96"/>
      <c r="E100" s="100" t="s">
        <v>463</v>
      </c>
      <c r="F100" s="100" t="s">
        <v>2534</v>
      </c>
      <c r="G100" s="100" t="s">
        <v>464</v>
      </c>
      <c r="H100" s="100" t="s">
        <v>2542</v>
      </c>
      <c r="J100" s="34">
        <v>41795</v>
      </c>
      <c r="K100" s="34">
        <v>42434</v>
      </c>
      <c r="L100" s="103">
        <v>29671848</v>
      </c>
      <c r="M100" s="99"/>
    </row>
    <row r="101" spans="1:13" ht="15" customHeight="1">
      <c r="A101" s="34" t="s">
        <v>909</v>
      </c>
      <c r="B101" s="35"/>
      <c r="D101" s="96" t="s">
        <v>910</v>
      </c>
      <c r="E101" s="100" t="s">
        <v>2687</v>
      </c>
      <c r="F101" s="100" t="s">
        <v>2534</v>
      </c>
      <c r="G101" s="100" t="s">
        <v>2688</v>
      </c>
      <c r="H101" s="100" t="s">
        <v>2542</v>
      </c>
      <c r="J101" s="34">
        <v>41774</v>
      </c>
      <c r="K101" s="34">
        <v>42840</v>
      </c>
      <c r="L101" s="103">
        <v>179759691</v>
      </c>
      <c r="M101" s="99" t="s">
        <v>2602</v>
      </c>
    </row>
    <row r="102" spans="1:13" ht="15" customHeight="1">
      <c r="A102" s="34" t="s">
        <v>467</v>
      </c>
      <c r="B102" s="35">
        <v>71036419</v>
      </c>
      <c r="D102" s="96">
        <v>13120</v>
      </c>
      <c r="E102" s="100" t="s">
        <v>2689</v>
      </c>
      <c r="F102" s="100" t="s">
        <v>2534</v>
      </c>
      <c r="G102" s="100" t="s">
        <v>188</v>
      </c>
      <c r="H102" s="100" t="s">
        <v>2542</v>
      </c>
      <c r="J102" s="34">
        <v>41927</v>
      </c>
      <c r="K102" s="34">
        <v>42993</v>
      </c>
      <c r="L102" s="97">
        <v>29564024</v>
      </c>
      <c r="M102" s="99"/>
    </row>
    <row r="103" spans="1:13" ht="15" customHeight="1">
      <c r="A103" s="34" t="s">
        <v>911</v>
      </c>
      <c r="B103" s="35"/>
      <c r="D103" s="96" t="s">
        <v>912</v>
      </c>
      <c r="E103" s="100" t="s">
        <v>2690</v>
      </c>
      <c r="F103" s="100" t="s">
        <v>2534</v>
      </c>
      <c r="G103" s="100" t="s">
        <v>469</v>
      </c>
      <c r="H103" s="100" t="s">
        <v>2542</v>
      </c>
      <c r="J103" s="34">
        <v>41774</v>
      </c>
      <c r="K103" s="34">
        <v>42840</v>
      </c>
      <c r="L103" s="103">
        <v>84904693</v>
      </c>
      <c r="M103" s="99"/>
    </row>
    <row r="104" spans="1:13" ht="15" customHeight="1">
      <c r="A104" s="34" t="s">
        <v>470</v>
      </c>
      <c r="B104" s="35"/>
      <c r="D104" s="96" t="s">
        <v>913</v>
      </c>
      <c r="E104" s="100" t="s">
        <v>2691</v>
      </c>
      <c r="F104" s="100" t="s">
        <v>2534</v>
      </c>
      <c r="G104" s="100" t="s">
        <v>472</v>
      </c>
      <c r="H104" s="100" t="s">
        <v>2542</v>
      </c>
      <c r="J104" s="34">
        <v>41795</v>
      </c>
      <c r="K104" s="34">
        <v>41948</v>
      </c>
      <c r="L104" s="97">
        <v>9442482</v>
      </c>
      <c r="M104" s="99"/>
    </row>
    <row r="105" spans="1:13" ht="15" customHeight="1">
      <c r="A105" s="34" t="s">
        <v>473</v>
      </c>
      <c r="B105" s="35">
        <v>71036419</v>
      </c>
      <c r="D105" s="96">
        <v>17473</v>
      </c>
      <c r="E105" s="100" t="s">
        <v>474</v>
      </c>
      <c r="F105" s="100" t="s">
        <v>2534</v>
      </c>
      <c r="G105" s="100" t="s">
        <v>475</v>
      </c>
      <c r="H105" s="100" t="s">
        <v>2542</v>
      </c>
      <c r="J105" s="34">
        <v>41795</v>
      </c>
      <c r="K105" s="34">
        <v>42099</v>
      </c>
      <c r="L105" s="97">
        <v>27504213</v>
      </c>
      <c r="M105" s="99"/>
    </row>
    <row r="106" spans="1:13" ht="15" customHeight="1">
      <c r="A106" s="34" t="s">
        <v>914</v>
      </c>
      <c r="B106" s="35"/>
      <c r="D106" s="96" t="s">
        <v>900</v>
      </c>
      <c r="E106" s="100" t="s">
        <v>2676</v>
      </c>
      <c r="F106" s="100" t="s">
        <v>2534</v>
      </c>
      <c r="G106" s="100" t="s">
        <v>2677</v>
      </c>
      <c r="H106" s="100" t="s">
        <v>2542</v>
      </c>
      <c r="J106" s="34">
        <v>41805</v>
      </c>
      <c r="K106" s="34">
        <v>42870</v>
      </c>
      <c r="L106" s="103">
        <v>36722302</v>
      </c>
      <c r="M106" s="99"/>
    </row>
    <row r="107" spans="1:13" ht="15" customHeight="1">
      <c r="A107" s="34" t="s">
        <v>476</v>
      </c>
      <c r="B107" s="35"/>
      <c r="D107" s="96">
        <v>18605</v>
      </c>
      <c r="E107" s="100" t="s">
        <v>2692</v>
      </c>
      <c r="F107" s="100" t="s">
        <v>2534</v>
      </c>
      <c r="G107" s="100" t="s">
        <v>478</v>
      </c>
      <c r="H107" s="100" t="s">
        <v>2542</v>
      </c>
      <c r="J107" s="34">
        <v>41805</v>
      </c>
      <c r="K107" s="34">
        <v>42870</v>
      </c>
      <c r="L107" s="101">
        <v>99511488</v>
      </c>
      <c r="M107" s="99"/>
    </row>
    <row r="108" spans="1:13" ht="15" customHeight="1">
      <c r="A108" s="34" t="s">
        <v>479</v>
      </c>
      <c r="B108" s="35">
        <v>30156752</v>
      </c>
      <c r="D108" s="96">
        <v>19046</v>
      </c>
      <c r="E108" s="100" t="s">
        <v>480</v>
      </c>
      <c r="F108" s="100" t="s">
        <v>2534</v>
      </c>
      <c r="G108" s="100" t="s">
        <v>481</v>
      </c>
      <c r="H108" s="100" t="s">
        <v>2542</v>
      </c>
      <c r="J108" s="34">
        <v>41805</v>
      </c>
      <c r="K108" s="34">
        <v>42870</v>
      </c>
      <c r="L108" s="101">
        <v>54296435</v>
      </c>
      <c r="M108" s="99"/>
    </row>
    <row r="109" spans="1:13" ht="15" customHeight="1">
      <c r="A109" s="34" t="s">
        <v>482</v>
      </c>
      <c r="B109" s="35">
        <v>30156752</v>
      </c>
      <c r="D109" s="96">
        <v>18493</v>
      </c>
      <c r="E109" s="100" t="s">
        <v>483</v>
      </c>
      <c r="F109" s="100" t="s">
        <v>2534</v>
      </c>
      <c r="G109" s="100" t="s">
        <v>2693</v>
      </c>
      <c r="H109" s="100" t="s">
        <v>2542</v>
      </c>
      <c r="J109" s="34">
        <v>41825</v>
      </c>
      <c r="K109" s="34">
        <v>42129</v>
      </c>
      <c r="L109" s="101">
        <v>16198424</v>
      </c>
      <c r="M109" s="99"/>
    </row>
    <row r="110" spans="1:13" ht="15" customHeight="1">
      <c r="A110" s="34" t="s">
        <v>485</v>
      </c>
      <c r="B110" s="35">
        <v>11877338</v>
      </c>
      <c r="D110" s="96" t="s">
        <v>915</v>
      </c>
      <c r="E110" s="100" t="s">
        <v>178</v>
      </c>
      <c r="F110" s="100" t="s">
        <v>2534</v>
      </c>
      <c r="G110" s="100" t="s">
        <v>179</v>
      </c>
      <c r="H110" s="100" t="s">
        <v>2542</v>
      </c>
      <c r="J110" s="34">
        <v>41810</v>
      </c>
      <c r="K110" s="34">
        <v>42236</v>
      </c>
      <c r="L110" s="101">
        <v>9386370</v>
      </c>
      <c r="M110" s="99"/>
    </row>
    <row r="111" spans="1:13" ht="15" customHeight="1">
      <c r="A111" s="34" t="s">
        <v>486</v>
      </c>
      <c r="B111" s="35">
        <v>37986600</v>
      </c>
      <c r="D111" s="96">
        <v>13721</v>
      </c>
      <c r="E111" s="100" t="s">
        <v>271</v>
      </c>
      <c r="F111" s="100" t="s">
        <v>2534</v>
      </c>
      <c r="G111" s="100" t="s">
        <v>272</v>
      </c>
      <c r="H111" s="100" t="s">
        <v>2542</v>
      </c>
      <c r="J111" s="34">
        <v>41805</v>
      </c>
      <c r="K111" s="34">
        <v>43235</v>
      </c>
      <c r="L111" s="101">
        <v>19993207</v>
      </c>
      <c r="M111" s="99"/>
    </row>
    <row r="112" spans="1:13" ht="15" customHeight="1">
      <c r="A112" s="34" t="s">
        <v>486</v>
      </c>
      <c r="B112" s="35"/>
      <c r="D112" s="96">
        <v>13721</v>
      </c>
      <c r="E112" s="100" t="s">
        <v>271</v>
      </c>
      <c r="F112" s="100" t="s">
        <v>2534</v>
      </c>
      <c r="G112" s="100" t="s">
        <v>272</v>
      </c>
      <c r="H112" s="100" t="s">
        <v>2542</v>
      </c>
      <c r="J112" s="34">
        <v>41806</v>
      </c>
      <c r="K112" s="34">
        <v>42871</v>
      </c>
      <c r="L112" s="101">
        <v>19993208</v>
      </c>
      <c r="M112" s="99"/>
    </row>
    <row r="113" spans="1:13" ht="15" customHeight="1">
      <c r="A113" s="34" t="s">
        <v>916</v>
      </c>
      <c r="B113" s="35"/>
      <c r="D113" s="96" t="s">
        <v>917</v>
      </c>
      <c r="E113" s="100" t="s">
        <v>489</v>
      </c>
      <c r="F113" s="100" t="s">
        <v>2534</v>
      </c>
      <c r="G113" s="100" t="s">
        <v>2694</v>
      </c>
      <c r="H113" s="100" t="s">
        <v>2542</v>
      </c>
      <c r="J113" s="34">
        <v>42009</v>
      </c>
      <c r="K113" s="34">
        <v>42160</v>
      </c>
      <c r="L113" s="102">
        <v>12527532</v>
      </c>
      <c r="M113" s="99"/>
    </row>
    <row r="114" spans="1:13" ht="15" customHeight="1">
      <c r="A114" s="34" t="s">
        <v>491</v>
      </c>
      <c r="B114" s="35">
        <v>70124278</v>
      </c>
      <c r="D114" s="96" t="s">
        <v>734</v>
      </c>
      <c r="E114" s="100" t="s">
        <v>176</v>
      </c>
      <c r="F114" s="100" t="s">
        <v>2534</v>
      </c>
      <c r="G114" s="100" t="s">
        <v>2695</v>
      </c>
      <c r="H114" s="100" t="s">
        <v>2542</v>
      </c>
      <c r="J114" s="34">
        <v>41907</v>
      </c>
      <c r="K114" s="34">
        <v>42972</v>
      </c>
      <c r="L114" s="101">
        <v>78411672</v>
      </c>
      <c r="M114" s="99" t="s">
        <v>2552</v>
      </c>
    </row>
    <row r="115" spans="1:13" ht="61.5" customHeight="1">
      <c r="A115" s="107" t="s">
        <v>2680</v>
      </c>
      <c r="B115" s="35"/>
      <c r="D115" s="108">
        <v>16380</v>
      </c>
      <c r="E115" s="109" t="s">
        <v>453</v>
      </c>
      <c r="F115" s="109" t="s">
        <v>2534</v>
      </c>
      <c r="G115" s="109" t="s">
        <v>2696</v>
      </c>
      <c r="H115" s="109" t="s">
        <v>2580</v>
      </c>
      <c r="I115" s="49"/>
      <c r="J115" s="110">
        <v>41734</v>
      </c>
      <c r="K115" s="110">
        <v>42618</v>
      </c>
      <c r="L115" s="102">
        <v>328722820</v>
      </c>
      <c r="M115" s="99"/>
    </row>
    <row r="116" spans="1:13" ht="15" customHeight="1">
      <c r="A116" s="34" t="s">
        <v>918</v>
      </c>
      <c r="B116" s="35">
        <v>20417335</v>
      </c>
      <c r="D116" s="96">
        <v>20479</v>
      </c>
      <c r="E116" s="100" t="s">
        <v>2697</v>
      </c>
      <c r="F116" s="100" t="s">
        <v>2534</v>
      </c>
      <c r="G116" s="100" t="s">
        <v>494</v>
      </c>
      <c r="H116" s="100" t="s">
        <v>2698</v>
      </c>
      <c r="J116" s="34">
        <v>41907</v>
      </c>
      <c r="K116" s="34">
        <v>42791</v>
      </c>
      <c r="L116" s="102">
        <v>47382261</v>
      </c>
      <c r="M116" s="99"/>
    </row>
    <row r="117" spans="1:13" ht="15" customHeight="1">
      <c r="A117" s="34" t="s">
        <v>495</v>
      </c>
      <c r="B117" s="35"/>
      <c r="D117" s="96">
        <v>16494</v>
      </c>
      <c r="E117" s="100" t="s">
        <v>704</v>
      </c>
      <c r="F117" s="100" t="s">
        <v>2534</v>
      </c>
      <c r="G117" s="100" t="s">
        <v>497</v>
      </c>
      <c r="H117" s="100" t="s">
        <v>2542</v>
      </c>
      <c r="J117" s="34">
        <v>41948</v>
      </c>
      <c r="K117" s="34">
        <v>42252</v>
      </c>
      <c r="L117" s="97">
        <v>13470402</v>
      </c>
      <c r="M117" s="99"/>
    </row>
    <row r="118" spans="1:13" ht="15" customHeight="1">
      <c r="A118" s="34" t="s">
        <v>2699</v>
      </c>
      <c r="B118" s="35">
        <v>241369938</v>
      </c>
      <c r="D118" s="96">
        <v>21311</v>
      </c>
      <c r="E118" s="100" t="s">
        <v>2700</v>
      </c>
      <c r="F118" s="100" t="s">
        <v>2534</v>
      </c>
      <c r="G118" s="100" t="s">
        <v>499</v>
      </c>
      <c r="H118" s="100" t="s">
        <v>2542</v>
      </c>
      <c r="J118" s="34">
        <v>41978</v>
      </c>
      <c r="K118" s="34">
        <v>42282</v>
      </c>
      <c r="L118" s="103">
        <v>47509352</v>
      </c>
      <c r="M118" s="99"/>
    </row>
    <row r="119" spans="1:13" ht="15" customHeight="1">
      <c r="A119" s="34" t="s">
        <v>500</v>
      </c>
      <c r="B119" s="35"/>
      <c r="D119" s="96" t="s">
        <v>920</v>
      </c>
      <c r="E119" s="100" t="s">
        <v>2701</v>
      </c>
      <c r="F119" s="100" t="s">
        <v>2534</v>
      </c>
      <c r="G119" s="100" t="s">
        <v>222</v>
      </c>
      <c r="H119" s="100" t="s">
        <v>2542</v>
      </c>
      <c r="J119" s="34">
        <v>42009</v>
      </c>
      <c r="K119" s="34">
        <v>42313</v>
      </c>
      <c r="L119" s="97">
        <v>22724515</v>
      </c>
      <c r="M119" s="99"/>
    </row>
    <row r="120" spans="1:13" ht="15" customHeight="1">
      <c r="A120" s="34" t="s">
        <v>501</v>
      </c>
      <c r="B120" s="35"/>
      <c r="D120" s="96">
        <v>21238</v>
      </c>
      <c r="E120" s="100" t="s">
        <v>2702</v>
      </c>
      <c r="F120" s="100" t="s">
        <v>2534</v>
      </c>
      <c r="G120" s="100" t="s">
        <v>1465</v>
      </c>
      <c r="H120" s="100" t="s">
        <v>2542</v>
      </c>
      <c r="J120" s="34">
        <v>41998</v>
      </c>
      <c r="K120" s="34">
        <v>43064</v>
      </c>
      <c r="L120" s="97">
        <v>52690021</v>
      </c>
      <c r="M120" s="99"/>
    </row>
    <row r="121" spans="1:13" ht="15" customHeight="1">
      <c r="A121" s="34" t="s">
        <v>504</v>
      </c>
      <c r="B121" s="35">
        <v>241369938</v>
      </c>
      <c r="D121" s="96">
        <v>21484</v>
      </c>
      <c r="E121" s="100" t="s">
        <v>2703</v>
      </c>
      <c r="F121" s="100" t="s">
        <v>2534</v>
      </c>
      <c r="G121" s="100" t="s">
        <v>506</v>
      </c>
      <c r="H121" s="100" t="s">
        <v>2542</v>
      </c>
      <c r="J121" s="34">
        <v>41998</v>
      </c>
      <c r="K121" s="34">
        <v>42880</v>
      </c>
      <c r="L121" s="96" t="s">
        <v>2704</v>
      </c>
      <c r="M121" s="99"/>
    </row>
    <row r="122" spans="1:13" ht="42" customHeight="1">
      <c r="A122" s="107" t="s">
        <v>2705</v>
      </c>
      <c r="B122" s="35"/>
      <c r="D122" s="108" t="s">
        <v>922</v>
      </c>
      <c r="E122" s="109" t="s">
        <v>2706</v>
      </c>
      <c r="F122" s="109" t="s">
        <v>2534</v>
      </c>
      <c r="G122" s="109" t="s">
        <v>2707</v>
      </c>
      <c r="H122" s="109" t="s">
        <v>2542</v>
      </c>
      <c r="I122" s="49"/>
      <c r="J122" s="110">
        <v>41907</v>
      </c>
      <c r="K122" s="110">
        <v>42972</v>
      </c>
      <c r="L122" s="103">
        <v>571139910</v>
      </c>
      <c r="M122" s="99" t="s">
        <v>2552</v>
      </c>
    </row>
    <row r="123" spans="1:13" ht="15" customHeight="1">
      <c r="A123" s="34" t="s">
        <v>923</v>
      </c>
      <c r="B123" s="35"/>
      <c r="D123" s="108"/>
      <c r="E123" s="109" t="s">
        <v>2708</v>
      </c>
      <c r="F123" s="109" t="s">
        <v>2534</v>
      </c>
      <c r="G123" s="109" t="s">
        <v>510</v>
      </c>
      <c r="H123" s="109" t="s">
        <v>2542</v>
      </c>
      <c r="I123" s="49"/>
      <c r="J123" s="110">
        <v>41713</v>
      </c>
      <c r="K123" s="110">
        <v>42781</v>
      </c>
      <c r="L123" s="103">
        <v>122727817</v>
      </c>
      <c r="M123" s="99"/>
    </row>
    <row r="124" spans="1:13" s="36" customFormat="1" ht="13.5" customHeight="1">
      <c r="A124" s="115" t="s">
        <v>2709</v>
      </c>
      <c r="B124" s="116">
        <v>153983321</v>
      </c>
      <c r="D124" s="136" t="s">
        <v>763</v>
      </c>
      <c r="E124" s="137" t="s">
        <v>2710</v>
      </c>
      <c r="F124" s="137" t="s">
        <v>2534</v>
      </c>
      <c r="G124" s="137" t="s">
        <v>174</v>
      </c>
      <c r="H124" s="137" t="s">
        <v>2542</v>
      </c>
      <c r="I124" s="138"/>
      <c r="J124" s="139">
        <v>41810</v>
      </c>
      <c r="K124" s="139">
        <v>42144</v>
      </c>
      <c r="L124" s="140">
        <v>24599516</v>
      </c>
      <c r="M124" s="141"/>
    </row>
    <row r="125" spans="1:13" ht="15" customHeight="1">
      <c r="A125" s="34" t="s">
        <v>511</v>
      </c>
      <c r="B125" s="35"/>
      <c r="D125" s="108">
        <v>5440</v>
      </c>
      <c r="E125" s="109" t="s">
        <v>512</v>
      </c>
      <c r="F125" s="109" t="s">
        <v>2534</v>
      </c>
      <c r="G125" s="109" t="s">
        <v>2095</v>
      </c>
      <c r="H125" s="109" t="s">
        <v>2542</v>
      </c>
      <c r="I125" s="49"/>
      <c r="J125" s="110">
        <v>41988</v>
      </c>
      <c r="K125" s="110">
        <v>42870</v>
      </c>
      <c r="L125" s="103">
        <v>102059005</v>
      </c>
      <c r="M125" s="99"/>
    </row>
    <row r="126" spans="1:13" ht="30" customHeight="1">
      <c r="A126" s="107" t="s">
        <v>2711</v>
      </c>
      <c r="B126" s="35"/>
      <c r="D126" s="108">
        <v>1099852</v>
      </c>
      <c r="E126" s="109" t="s">
        <v>2712</v>
      </c>
      <c r="F126" s="109" t="s">
        <v>2534</v>
      </c>
      <c r="G126" s="109" t="s">
        <v>515</v>
      </c>
      <c r="H126" s="109" t="s">
        <v>2542</v>
      </c>
      <c r="I126" s="49"/>
      <c r="J126" s="110">
        <v>41713</v>
      </c>
      <c r="K126" s="110">
        <v>42781</v>
      </c>
      <c r="L126" s="103">
        <v>288882243</v>
      </c>
      <c r="M126" s="99"/>
    </row>
    <row r="127" spans="1:13" ht="32.25" customHeight="1">
      <c r="A127" s="34" t="s">
        <v>516</v>
      </c>
      <c r="B127" s="35">
        <v>30156752</v>
      </c>
      <c r="D127" s="108" t="s">
        <v>926</v>
      </c>
      <c r="E127" s="109" t="s">
        <v>2713</v>
      </c>
      <c r="F127" s="109" t="s">
        <v>2534</v>
      </c>
      <c r="G127" s="109" t="s">
        <v>2714</v>
      </c>
      <c r="H127" s="109" t="s">
        <v>2542</v>
      </c>
      <c r="I127" s="49"/>
      <c r="J127" s="110">
        <v>41927</v>
      </c>
      <c r="K127" s="110">
        <v>42993</v>
      </c>
      <c r="L127" s="103">
        <v>26149150</v>
      </c>
      <c r="M127" s="99"/>
    </row>
    <row r="128" spans="1:13" ht="15" customHeight="1">
      <c r="A128" s="34" t="s">
        <v>927</v>
      </c>
      <c r="B128" s="35">
        <v>38910810</v>
      </c>
      <c r="D128" s="96" t="s">
        <v>928</v>
      </c>
      <c r="E128" s="100" t="s">
        <v>2715</v>
      </c>
      <c r="F128" s="100" t="s">
        <v>2534</v>
      </c>
      <c r="G128" s="100" t="s">
        <v>2716</v>
      </c>
      <c r="H128" s="100" t="s">
        <v>2542</v>
      </c>
      <c r="J128" s="34">
        <v>41907</v>
      </c>
      <c r="K128" s="34">
        <v>42972</v>
      </c>
      <c r="L128" s="103">
        <v>68133088</v>
      </c>
      <c r="M128" s="99"/>
    </row>
    <row r="129" spans="1:13" ht="15.75" customHeight="1">
      <c r="A129" s="34" t="s">
        <v>518</v>
      </c>
      <c r="B129" s="35">
        <v>38910810</v>
      </c>
      <c r="D129" s="96" t="s">
        <v>928</v>
      </c>
      <c r="E129" s="100" t="s">
        <v>2715</v>
      </c>
      <c r="F129" s="100" t="s">
        <v>2534</v>
      </c>
      <c r="G129" s="100" t="s">
        <v>2716</v>
      </c>
      <c r="H129" s="100" t="s">
        <v>2542</v>
      </c>
      <c r="J129" s="34">
        <v>41988</v>
      </c>
      <c r="K129" s="34">
        <v>43054</v>
      </c>
      <c r="L129" s="103">
        <v>29115508</v>
      </c>
      <c r="M129" s="180"/>
    </row>
    <row r="130" spans="1:13" ht="15" hidden="1" customHeight="1">
      <c r="A130" s="34"/>
      <c r="B130" s="35"/>
      <c r="D130" s="96"/>
      <c r="E130" s="100" t="s">
        <v>2715</v>
      </c>
      <c r="F130" s="100" t="s">
        <v>2534</v>
      </c>
      <c r="G130" s="100" t="s">
        <v>2716</v>
      </c>
      <c r="H130" s="100" t="s">
        <v>2542</v>
      </c>
      <c r="L130" s="32"/>
      <c r="M130" s="180"/>
    </row>
    <row r="131" spans="1:13" ht="16.5" customHeight="1">
      <c r="A131" s="34" t="s">
        <v>519</v>
      </c>
      <c r="B131" s="35">
        <v>19689345</v>
      </c>
      <c r="D131" s="96" t="s">
        <v>928</v>
      </c>
      <c r="E131" s="100" t="s">
        <v>2715</v>
      </c>
      <c r="F131" s="100" t="s">
        <v>2534</v>
      </c>
      <c r="G131" s="100" t="s">
        <v>2716</v>
      </c>
      <c r="H131" s="100" t="s">
        <v>2542</v>
      </c>
      <c r="J131" s="34">
        <v>41805</v>
      </c>
      <c r="K131" s="34">
        <v>42870</v>
      </c>
      <c r="L131" s="103">
        <v>26226667</v>
      </c>
      <c r="M131" s="180"/>
    </row>
    <row r="132" spans="1:13" ht="0.75" customHeight="1">
      <c r="A132" s="34"/>
      <c r="B132" s="35">
        <v>140224551</v>
      </c>
      <c r="D132" s="96"/>
      <c r="E132" s="100" t="s">
        <v>2715</v>
      </c>
      <c r="F132" s="100" t="s">
        <v>2534</v>
      </c>
      <c r="G132" s="100" t="s">
        <v>2716</v>
      </c>
      <c r="H132" s="100" t="s">
        <v>2542</v>
      </c>
      <c r="L132" s="32"/>
      <c r="M132" s="180"/>
    </row>
    <row r="133" spans="1:13" ht="13.5" customHeight="1">
      <c r="A133" s="34" t="s">
        <v>520</v>
      </c>
      <c r="B133" s="35"/>
      <c r="D133" s="96" t="s">
        <v>928</v>
      </c>
      <c r="E133" s="100" t="s">
        <v>2717</v>
      </c>
      <c r="F133" s="100" t="s">
        <v>2534</v>
      </c>
      <c r="G133" s="100" t="s">
        <v>2718</v>
      </c>
      <c r="H133" s="100" t="s">
        <v>2542</v>
      </c>
      <c r="J133" s="34">
        <v>41805</v>
      </c>
      <c r="K133" s="34">
        <v>42870</v>
      </c>
      <c r="L133" s="103">
        <v>78679962</v>
      </c>
      <c r="M133" s="180"/>
    </row>
    <row r="134" spans="1:13" ht="15" hidden="1" customHeight="1">
      <c r="A134" s="34"/>
      <c r="B134" s="35"/>
      <c r="D134" s="96"/>
      <c r="E134" s="100" t="s">
        <v>2717</v>
      </c>
      <c r="F134" s="100" t="s">
        <v>2534</v>
      </c>
      <c r="G134" s="100" t="s">
        <v>2718</v>
      </c>
      <c r="H134" s="100" t="s">
        <v>2542</v>
      </c>
      <c r="J134" s="34">
        <v>41805</v>
      </c>
      <c r="K134" s="34">
        <v>42870</v>
      </c>
      <c r="L134" s="32"/>
      <c r="M134" s="180"/>
    </row>
    <row r="135" spans="1:13" ht="15" hidden="1" customHeight="1">
      <c r="A135" s="34"/>
      <c r="B135" s="35">
        <v>259303095</v>
      </c>
      <c r="D135" s="96"/>
      <c r="E135" s="100" t="s">
        <v>2717</v>
      </c>
      <c r="F135" s="100" t="s">
        <v>2534</v>
      </c>
      <c r="G135" s="100" t="s">
        <v>2718</v>
      </c>
      <c r="H135" s="100" t="s">
        <v>2542</v>
      </c>
      <c r="J135" s="34">
        <v>41805</v>
      </c>
      <c r="K135" s="34">
        <v>42870</v>
      </c>
      <c r="L135" s="32"/>
      <c r="M135" s="99"/>
    </row>
    <row r="136" spans="1:13" ht="15" customHeight="1">
      <c r="A136" s="34" t="s">
        <v>930</v>
      </c>
      <c r="B136" s="35"/>
      <c r="D136" s="96" t="s">
        <v>929</v>
      </c>
      <c r="E136" s="100" t="s">
        <v>2717</v>
      </c>
      <c r="F136" s="100" t="s">
        <v>2534</v>
      </c>
      <c r="G136" s="100" t="s">
        <v>2718</v>
      </c>
      <c r="H136" s="100" t="s">
        <v>2542</v>
      </c>
      <c r="J136" s="34">
        <v>41805</v>
      </c>
      <c r="K136" s="34">
        <v>42870</v>
      </c>
      <c r="L136" s="103">
        <v>52161848</v>
      </c>
      <c r="M136" s="99"/>
    </row>
    <row r="137" spans="1:13" ht="12.75" customHeight="1">
      <c r="A137" s="34" t="s">
        <v>521</v>
      </c>
      <c r="B137" s="35"/>
      <c r="D137" s="96" t="s">
        <v>929</v>
      </c>
      <c r="E137" s="100" t="s">
        <v>2717</v>
      </c>
      <c r="F137" s="100" t="s">
        <v>2534</v>
      </c>
      <c r="G137" s="100" t="s">
        <v>2718</v>
      </c>
      <c r="H137" s="100" t="s">
        <v>2542</v>
      </c>
      <c r="J137" s="34">
        <v>41907</v>
      </c>
      <c r="K137" s="34">
        <v>42972</v>
      </c>
      <c r="L137" s="102">
        <v>42129212</v>
      </c>
      <c r="M137" s="180"/>
    </row>
    <row r="138" spans="1:13" ht="15" hidden="1" customHeight="1">
      <c r="A138" s="34"/>
      <c r="B138" s="14"/>
      <c r="D138" s="96"/>
      <c r="F138" s="100" t="s">
        <v>2534</v>
      </c>
      <c r="H138" s="100" t="s">
        <v>2542</v>
      </c>
      <c r="J138" s="34">
        <v>41907</v>
      </c>
      <c r="K138" s="34">
        <v>42972</v>
      </c>
      <c r="L138" s="32"/>
      <c r="M138" s="180"/>
    </row>
    <row r="139" spans="1:13" ht="15" customHeight="1">
      <c r="A139" s="34" t="s">
        <v>931</v>
      </c>
      <c r="B139" s="35">
        <v>259303095</v>
      </c>
      <c r="D139" s="96" t="s">
        <v>926</v>
      </c>
      <c r="E139" s="100" t="s">
        <v>2713</v>
      </c>
      <c r="F139" s="100" t="s">
        <v>2534</v>
      </c>
      <c r="G139" s="100" t="s">
        <v>2714</v>
      </c>
      <c r="H139" s="100" t="s">
        <v>2542</v>
      </c>
      <c r="J139" s="34">
        <v>41907</v>
      </c>
      <c r="K139" s="34">
        <v>42972</v>
      </c>
      <c r="L139" s="103">
        <v>104451374</v>
      </c>
      <c r="M139" s="99"/>
    </row>
    <row r="140" spans="1:13" ht="30" customHeight="1">
      <c r="A140" s="107" t="s">
        <v>933</v>
      </c>
      <c r="B140" s="35"/>
      <c r="D140" s="108" t="s">
        <v>932</v>
      </c>
      <c r="E140" s="109" t="s">
        <v>350</v>
      </c>
      <c r="F140" s="109" t="s">
        <v>2534</v>
      </c>
      <c r="G140" s="109" t="s">
        <v>2719</v>
      </c>
      <c r="H140" s="109" t="s">
        <v>2578</v>
      </c>
      <c r="I140" s="49"/>
      <c r="J140" s="110">
        <v>41845</v>
      </c>
      <c r="K140" s="110">
        <v>43276</v>
      </c>
      <c r="L140" s="103">
        <v>407534004</v>
      </c>
      <c r="M140" s="99" t="s">
        <v>2552</v>
      </c>
    </row>
    <row r="141" spans="1:13" ht="15" customHeight="1">
      <c r="A141" s="34" t="s">
        <v>525</v>
      </c>
      <c r="B141" s="35"/>
      <c r="D141" s="108">
        <v>17460</v>
      </c>
      <c r="E141" s="109" t="s">
        <v>2720</v>
      </c>
      <c r="F141" s="109" t="s">
        <v>2534</v>
      </c>
      <c r="G141" s="109" t="s">
        <v>524</v>
      </c>
      <c r="H141" s="109" t="s">
        <v>2542</v>
      </c>
      <c r="I141" s="49"/>
      <c r="J141" s="110">
        <v>41968</v>
      </c>
      <c r="K141" s="110">
        <v>43033</v>
      </c>
      <c r="L141" s="103">
        <v>69175769</v>
      </c>
      <c r="M141" s="99"/>
    </row>
    <row r="142" spans="1:13" ht="15" customHeight="1">
      <c r="A142" s="34" t="s">
        <v>935</v>
      </c>
      <c r="B142" s="35"/>
      <c r="D142" s="108">
        <v>15981</v>
      </c>
      <c r="E142" s="109" t="s">
        <v>2720</v>
      </c>
      <c r="F142" s="109" t="s">
        <v>2534</v>
      </c>
      <c r="G142" s="109" t="s">
        <v>524</v>
      </c>
      <c r="H142" s="109" t="s">
        <v>2542</v>
      </c>
      <c r="I142" s="49"/>
      <c r="J142" s="110">
        <v>41998</v>
      </c>
      <c r="K142" s="110">
        <v>43429</v>
      </c>
      <c r="L142" s="103">
        <v>26770898</v>
      </c>
      <c r="M142" s="99"/>
    </row>
    <row r="143" spans="1:13" ht="15" customHeight="1">
      <c r="A143" s="34" t="s">
        <v>526</v>
      </c>
      <c r="B143" s="35">
        <v>11393712</v>
      </c>
      <c r="D143" s="108" t="s">
        <v>936</v>
      </c>
      <c r="E143" s="109" t="s">
        <v>2721</v>
      </c>
      <c r="F143" s="109" t="s">
        <v>2534</v>
      </c>
      <c r="G143" s="109" t="s">
        <v>107</v>
      </c>
      <c r="H143" s="109" t="s">
        <v>2542</v>
      </c>
      <c r="I143" s="49"/>
      <c r="J143" s="110">
        <v>41998</v>
      </c>
      <c r="K143" s="110">
        <v>43064</v>
      </c>
      <c r="L143" s="103">
        <v>81231895</v>
      </c>
      <c r="M143" s="99"/>
    </row>
    <row r="144" spans="1:13" ht="15" customHeight="1">
      <c r="A144" s="34" t="s">
        <v>2722</v>
      </c>
      <c r="B144" s="35">
        <v>180147618</v>
      </c>
      <c r="D144" s="108">
        <v>17991</v>
      </c>
      <c r="E144" s="109" t="s">
        <v>528</v>
      </c>
      <c r="F144" s="109" t="s">
        <v>2534</v>
      </c>
      <c r="G144" s="109" t="s">
        <v>529</v>
      </c>
      <c r="H144" s="109" t="s">
        <v>2542</v>
      </c>
      <c r="I144" s="49"/>
      <c r="J144" s="110">
        <v>41927</v>
      </c>
      <c r="K144" s="110">
        <v>42809</v>
      </c>
      <c r="L144" s="103">
        <v>89563056</v>
      </c>
      <c r="M144" s="99"/>
    </row>
    <row r="145" spans="1:13" ht="15" customHeight="1">
      <c r="A145" s="34" t="s">
        <v>938</v>
      </c>
      <c r="B145" s="35"/>
      <c r="D145" s="108">
        <v>16631</v>
      </c>
      <c r="E145" s="109" t="s">
        <v>2723</v>
      </c>
      <c r="F145" s="109" t="s">
        <v>2534</v>
      </c>
      <c r="G145" s="109" t="s">
        <v>531</v>
      </c>
      <c r="H145" s="109" t="s">
        <v>2542</v>
      </c>
      <c r="I145" s="49"/>
      <c r="J145" s="110">
        <v>41937</v>
      </c>
      <c r="K145" s="110">
        <v>43003</v>
      </c>
      <c r="L145" s="103">
        <v>100081245</v>
      </c>
      <c r="M145" s="99"/>
    </row>
    <row r="146" spans="1:13" ht="45" customHeight="1">
      <c r="A146" s="107" t="s">
        <v>940</v>
      </c>
      <c r="B146" s="35"/>
      <c r="D146" s="108" t="s">
        <v>941</v>
      </c>
      <c r="E146" s="109" t="s">
        <v>2724</v>
      </c>
      <c r="F146" s="109" t="s">
        <v>2534</v>
      </c>
      <c r="G146" s="109" t="s">
        <v>2725</v>
      </c>
      <c r="H146" s="109" t="s">
        <v>2542</v>
      </c>
      <c r="I146" s="49"/>
      <c r="J146" s="110">
        <v>41871</v>
      </c>
      <c r="K146" s="110">
        <v>42358</v>
      </c>
      <c r="L146" s="103">
        <v>136060144</v>
      </c>
      <c r="M146" s="99" t="s">
        <v>2655</v>
      </c>
    </row>
    <row r="147" spans="1:13" ht="15" customHeight="1">
      <c r="A147" s="34" t="s">
        <v>939</v>
      </c>
      <c r="B147" s="35"/>
      <c r="D147" s="96" t="s">
        <v>941</v>
      </c>
      <c r="E147" s="100" t="s">
        <v>2724</v>
      </c>
      <c r="F147" s="100" t="s">
        <v>2534</v>
      </c>
      <c r="G147" s="32" t="s">
        <v>375</v>
      </c>
      <c r="H147" s="100" t="s">
        <v>2542</v>
      </c>
      <c r="J147" s="34">
        <v>41978</v>
      </c>
      <c r="K147" s="34">
        <v>42313</v>
      </c>
      <c r="L147" s="103">
        <v>56583920</v>
      </c>
      <c r="M147" s="99"/>
    </row>
    <row r="148" spans="1:13" ht="15" customHeight="1">
      <c r="A148" s="34" t="s">
        <v>536</v>
      </c>
      <c r="B148" s="35"/>
      <c r="D148" s="96" t="s">
        <v>943</v>
      </c>
      <c r="E148" s="100" t="s">
        <v>2726</v>
      </c>
      <c r="F148" s="100" t="s">
        <v>2534</v>
      </c>
      <c r="G148" s="100" t="s">
        <v>2727</v>
      </c>
      <c r="H148" s="100" t="s">
        <v>2542</v>
      </c>
      <c r="J148" s="34">
        <v>41958</v>
      </c>
      <c r="K148" s="34">
        <v>43023</v>
      </c>
      <c r="L148" s="97">
        <v>185139737</v>
      </c>
      <c r="M148" s="99"/>
    </row>
    <row r="149" spans="1:13" ht="15" customHeight="1">
      <c r="A149" s="34" t="s">
        <v>942</v>
      </c>
      <c r="B149" s="35"/>
      <c r="D149" s="96" t="s">
        <v>943</v>
      </c>
      <c r="E149" s="100" t="s">
        <v>2726</v>
      </c>
      <c r="F149" s="100" t="s">
        <v>2534</v>
      </c>
      <c r="G149" s="100" t="s">
        <v>2727</v>
      </c>
      <c r="H149" s="100" t="s">
        <v>2542</v>
      </c>
      <c r="J149" s="34">
        <v>41825</v>
      </c>
      <c r="K149" s="34">
        <v>42343</v>
      </c>
      <c r="L149" s="103">
        <v>116688050</v>
      </c>
      <c r="M149" s="99"/>
    </row>
    <row r="150" spans="1:13" ht="15" customHeight="1">
      <c r="A150" s="34" t="s">
        <v>537</v>
      </c>
      <c r="B150" s="35"/>
      <c r="D150" s="96" t="s">
        <v>944</v>
      </c>
      <c r="E150" s="100" t="s">
        <v>2728</v>
      </c>
      <c r="F150" s="100" t="s">
        <v>2534</v>
      </c>
      <c r="G150" s="100" t="s">
        <v>181</v>
      </c>
      <c r="H150" s="100" t="s">
        <v>2542</v>
      </c>
      <c r="J150" s="34">
        <v>41937</v>
      </c>
      <c r="K150" s="34">
        <v>43003</v>
      </c>
      <c r="L150" s="97">
        <v>84385470</v>
      </c>
      <c r="M150" s="99"/>
    </row>
    <row r="151" spans="1:13" ht="15" customHeight="1">
      <c r="A151" s="34" t="s">
        <v>538</v>
      </c>
      <c r="B151" s="35"/>
      <c r="D151" s="96">
        <v>21433</v>
      </c>
      <c r="E151" s="100" t="s">
        <v>2729</v>
      </c>
      <c r="F151" s="100" t="s">
        <v>2534</v>
      </c>
      <c r="G151" s="100" t="s">
        <v>2730</v>
      </c>
      <c r="H151" s="100" t="s">
        <v>2542</v>
      </c>
      <c r="J151" s="34">
        <v>41958</v>
      </c>
      <c r="K151" s="34">
        <v>43388</v>
      </c>
      <c r="L151" s="103">
        <v>16911264</v>
      </c>
      <c r="M151" s="99" t="s">
        <v>2552</v>
      </c>
    </row>
    <row r="152" spans="1:13" ht="15" customHeight="1">
      <c r="A152" s="34" t="s">
        <v>945</v>
      </c>
      <c r="B152" s="35"/>
      <c r="D152" s="96">
        <v>17521</v>
      </c>
      <c r="E152" s="100" t="s">
        <v>541</v>
      </c>
      <c r="F152" s="100" t="s">
        <v>2534</v>
      </c>
      <c r="G152" s="100" t="s">
        <v>542</v>
      </c>
      <c r="H152" s="100" t="s">
        <v>2542</v>
      </c>
      <c r="J152" s="34">
        <v>41703</v>
      </c>
      <c r="K152" s="34">
        <v>42405</v>
      </c>
      <c r="L152" s="103">
        <v>90004664</v>
      </c>
      <c r="M152" s="99"/>
    </row>
    <row r="153" spans="1:13" ht="30.75" customHeight="1">
      <c r="A153" s="107" t="s">
        <v>946</v>
      </c>
      <c r="B153" s="35"/>
      <c r="D153" s="108" t="s">
        <v>920</v>
      </c>
      <c r="E153" s="109" t="s">
        <v>2701</v>
      </c>
      <c r="F153" s="109" t="s">
        <v>2534</v>
      </c>
      <c r="G153" s="109" t="s">
        <v>222</v>
      </c>
      <c r="H153" s="109" t="s">
        <v>2542</v>
      </c>
      <c r="I153" s="49"/>
      <c r="J153" s="110">
        <v>41825</v>
      </c>
      <c r="K153" s="110">
        <v>42129</v>
      </c>
      <c r="L153" s="103">
        <v>51540640</v>
      </c>
      <c r="M153" s="99"/>
    </row>
    <row r="154" spans="1:13" ht="15" customHeight="1">
      <c r="A154" s="34" t="s">
        <v>543</v>
      </c>
      <c r="B154" s="35"/>
      <c r="D154" s="96">
        <v>17675</v>
      </c>
      <c r="E154" s="100" t="s">
        <v>2731</v>
      </c>
      <c r="F154" s="100" t="s">
        <v>2534</v>
      </c>
      <c r="G154" s="100" t="s">
        <v>545</v>
      </c>
      <c r="H154" s="100" t="s">
        <v>2542</v>
      </c>
      <c r="J154" s="34">
        <v>41866</v>
      </c>
      <c r="K154" s="34">
        <v>42931</v>
      </c>
      <c r="L154" s="97">
        <v>27944777</v>
      </c>
      <c r="M154" s="99"/>
    </row>
    <row r="155" spans="1:13" ht="15" customHeight="1">
      <c r="A155" s="34" t="s">
        <v>546</v>
      </c>
      <c r="B155" s="35">
        <v>47910077</v>
      </c>
      <c r="D155" s="96">
        <v>6537</v>
      </c>
      <c r="E155" s="100" t="s">
        <v>379</v>
      </c>
      <c r="F155" s="100" t="s">
        <v>2534</v>
      </c>
      <c r="G155" s="100" t="s">
        <v>547</v>
      </c>
      <c r="H155" s="100" t="s">
        <v>2542</v>
      </c>
      <c r="J155" s="34">
        <v>41876</v>
      </c>
      <c r="K155" s="34">
        <v>43306</v>
      </c>
      <c r="L155" s="97">
        <v>28392163</v>
      </c>
      <c r="M155" s="99"/>
    </row>
    <row r="156" spans="1:13" ht="15" customHeight="1">
      <c r="A156" s="34" t="s">
        <v>548</v>
      </c>
      <c r="B156" s="35">
        <v>21706885</v>
      </c>
      <c r="D156" s="96">
        <v>17991</v>
      </c>
      <c r="E156" s="100" t="s">
        <v>528</v>
      </c>
      <c r="F156" s="100" t="s">
        <v>2534</v>
      </c>
      <c r="G156" s="100" t="s">
        <v>529</v>
      </c>
      <c r="H156" s="100" t="s">
        <v>2542</v>
      </c>
      <c r="J156" s="34">
        <v>41866</v>
      </c>
      <c r="K156" s="34">
        <v>42750</v>
      </c>
      <c r="L156" s="97">
        <v>39698470</v>
      </c>
      <c r="M156" s="99"/>
    </row>
    <row r="157" spans="1:13" ht="15" customHeight="1">
      <c r="A157" s="34" t="s">
        <v>947</v>
      </c>
      <c r="B157" s="35">
        <v>306117696</v>
      </c>
      <c r="D157" s="96">
        <v>17473</v>
      </c>
      <c r="E157" s="100" t="s">
        <v>474</v>
      </c>
      <c r="F157" s="100" t="s">
        <v>2534</v>
      </c>
      <c r="G157" s="100" t="s">
        <v>475</v>
      </c>
      <c r="H157" s="100" t="s">
        <v>2542</v>
      </c>
      <c r="J157" s="34">
        <v>41876</v>
      </c>
      <c r="K157" s="34">
        <v>42760</v>
      </c>
      <c r="L157" s="103">
        <v>42036700</v>
      </c>
      <c r="M157" s="99"/>
    </row>
    <row r="158" spans="1:13" ht="15" customHeight="1">
      <c r="A158" s="34" t="s">
        <v>549</v>
      </c>
      <c r="B158" s="35"/>
      <c r="D158" s="96" t="s">
        <v>948</v>
      </c>
      <c r="E158" s="100" t="s">
        <v>2628</v>
      </c>
      <c r="F158" s="100" t="s">
        <v>2534</v>
      </c>
      <c r="G158" s="100" t="s">
        <v>550</v>
      </c>
      <c r="H158" s="100" t="s">
        <v>2542</v>
      </c>
      <c r="J158" s="34">
        <v>41774</v>
      </c>
      <c r="K158" s="34">
        <v>42200</v>
      </c>
      <c r="L158" s="142">
        <v>12858352</v>
      </c>
      <c r="M158" s="99"/>
    </row>
    <row r="159" spans="1:13" ht="15" customHeight="1">
      <c r="A159" s="34" t="s">
        <v>551</v>
      </c>
      <c r="B159" s="35"/>
      <c r="D159" s="96">
        <v>1098144</v>
      </c>
      <c r="E159" s="100" t="s">
        <v>2732</v>
      </c>
      <c r="F159" s="100" t="s">
        <v>2534</v>
      </c>
      <c r="G159" s="100" t="s">
        <v>553</v>
      </c>
      <c r="H159" s="100" t="s">
        <v>2542</v>
      </c>
      <c r="J159" s="34">
        <v>41734</v>
      </c>
      <c r="K159" s="34">
        <v>42160</v>
      </c>
      <c r="L159" s="142">
        <v>56556435</v>
      </c>
      <c r="M159" s="99"/>
    </row>
    <row r="160" spans="1:13" ht="15" customHeight="1">
      <c r="A160" s="34" t="s">
        <v>554</v>
      </c>
      <c r="B160" s="35">
        <v>306117696</v>
      </c>
      <c r="D160" s="96" t="s">
        <v>949</v>
      </c>
      <c r="E160" s="100" t="s">
        <v>555</v>
      </c>
      <c r="F160" s="100" t="s">
        <v>2534</v>
      </c>
      <c r="G160" s="100" t="s">
        <v>556</v>
      </c>
      <c r="H160" s="100" t="s">
        <v>2542</v>
      </c>
      <c r="J160" s="34">
        <v>41703</v>
      </c>
      <c r="K160" s="34">
        <v>42405</v>
      </c>
      <c r="L160" s="142">
        <v>72310656</v>
      </c>
      <c r="M160" s="99"/>
    </row>
    <row r="161" spans="1:13" ht="15" customHeight="1">
      <c r="A161" s="34" t="s">
        <v>557</v>
      </c>
      <c r="B161" s="35"/>
      <c r="D161" s="96">
        <v>17617</v>
      </c>
      <c r="E161" s="100" t="s">
        <v>2733</v>
      </c>
      <c r="F161" s="100" t="s">
        <v>2534</v>
      </c>
      <c r="G161" s="100" t="s">
        <v>559</v>
      </c>
      <c r="H161" s="100" t="s">
        <v>2542</v>
      </c>
      <c r="J161" s="34">
        <v>41744</v>
      </c>
      <c r="K161" s="34">
        <v>42809</v>
      </c>
      <c r="L161" s="142">
        <v>23299495</v>
      </c>
      <c r="M161" s="99"/>
    </row>
    <row r="162" spans="1:13" ht="15" customHeight="1">
      <c r="A162" s="34" t="s">
        <v>560</v>
      </c>
      <c r="B162" s="35"/>
      <c r="D162" s="96">
        <v>21030</v>
      </c>
      <c r="E162" s="100" t="s">
        <v>2734</v>
      </c>
      <c r="F162" s="100" t="s">
        <v>2534</v>
      </c>
      <c r="G162" s="100" t="s">
        <v>2735</v>
      </c>
      <c r="H162" s="100" t="s">
        <v>2542</v>
      </c>
      <c r="J162" s="34">
        <v>41927</v>
      </c>
      <c r="K162" s="34">
        <v>42993</v>
      </c>
      <c r="L162" s="142">
        <v>17528088</v>
      </c>
      <c r="M162" s="99"/>
    </row>
    <row r="163" spans="1:13" ht="15" customHeight="1">
      <c r="A163" s="34" t="s">
        <v>951</v>
      </c>
      <c r="B163" s="35"/>
      <c r="D163" s="96">
        <v>18003</v>
      </c>
      <c r="E163" s="100" t="s">
        <v>2736</v>
      </c>
      <c r="F163" s="100" t="s">
        <v>2534</v>
      </c>
      <c r="G163" s="100" t="s">
        <v>2737</v>
      </c>
      <c r="H163" s="100" t="s">
        <v>2542</v>
      </c>
      <c r="J163" s="34">
        <v>41713</v>
      </c>
      <c r="K163" s="34">
        <v>42809</v>
      </c>
      <c r="L163" s="103">
        <v>85458269</v>
      </c>
      <c r="M163" s="99"/>
    </row>
    <row r="164" spans="1:13" ht="15" customHeight="1">
      <c r="A164" s="34" t="s">
        <v>2738</v>
      </c>
      <c r="B164" s="35"/>
      <c r="D164" s="96">
        <v>1009349</v>
      </c>
      <c r="E164" s="100" t="s">
        <v>564</v>
      </c>
      <c r="F164" s="100" t="s">
        <v>2534</v>
      </c>
      <c r="G164" s="100" t="s">
        <v>2739</v>
      </c>
      <c r="H164" s="100" t="s">
        <v>2542</v>
      </c>
      <c r="J164" s="34">
        <v>41654</v>
      </c>
      <c r="K164" s="34">
        <v>42719</v>
      </c>
      <c r="L164" s="103">
        <v>234276364</v>
      </c>
      <c r="M164" s="99" t="s">
        <v>2740</v>
      </c>
    </row>
    <row r="165" spans="1:13" ht="30.75" customHeight="1">
      <c r="A165" s="107" t="s">
        <v>2741</v>
      </c>
      <c r="B165" s="35"/>
      <c r="D165" s="108" t="s">
        <v>953</v>
      </c>
      <c r="E165" s="109" t="s">
        <v>564</v>
      </c>
      <c r="F165" s="109" t="s">
        <v>2534</v>
      </c>
      <c r="G165" s="109" t="s">
        <v>2739</v>
      </c>
      <c r="H165" s="109" t="s">
        <v>2542</v>
      </c>
      <c r="I165" s="49"/>
      <c r="J165" s="110">
        <v>41988</v>
      </c>
      <c r="K165" s="110">
        <v>43054</v>
      </c>
      <c r="L165" s="103">
        <v>326439606</v>
      </c>
      <c r="M165" s="99"/>
    </row>
    <row r="166" spans="1:13" ht="15" customHeight="1">
      <c r="A166" s="34" t="s">
        <v>566</v>
      </c>
      <c r="B166" s="35"/>
      <c r="D166" s="96" t="s">
        <v>953</v>
      </c>
      <c r="E166" s="100" t="s">
        <v>564</v>
      </c>
      <c r="F166" s="100" t="s">
        <v>2534</v>
      </c>
      <c r="G166" s="100" t="s">
        <v>2739</v>
      </c>
      <c r="H166" s="100" t="s">
        <v>2542</v>
      </c>
      <c r="J166" s="34">
        <v>41774</v>
      </c>
      <c r="K166" s="34">
        <v>42658</v>
      </c>
      <c r="L166" s="97">
        <v>20882000</v>
      </c>
      <c r="M166" s="99"/>
    </row>
    <row r="167" spans="1:13" ht="15" customHeight="1">
      <c r="A167" s="34" t="s">
        <v>567</v>
      </c>
      <c r="B167" s="35"/>
      <c r="D167" s="96">
        <v>20599</v>
      </c>
      <c r="E167" s="100" t="s">
        <v>2742</v>
      </c>
      <c r="F167" s="100" t="s">
        <v>2534</v>
      </c>
      <c r="G167" s="100" t="s">
        <v>2743</v>
      </c>
      <c r="H167" s="100" t="s">
        <v>2542</v>
      </c>
      <c r="J167" s="34">
        <v>41993</v>
      </c>
      <c r="K167" s="34">
        <v>43059</v>
      </c>
      <c r="L167" s="97">
        <v>78036588</v>
      </c>
      <c r="M167" s="99" t="s">
        <v>2655</v>
      </c>
    </row>
    <row r="168" spans="1:13" s="123" customFormat="1" ht="21.75" customHeight="1">
      <c r="A168" s="121" t="s">
        <v>572</v>
      </c>
      <c r="B168" s="122"/>
      <c r="D168" s="124"/>
      <c r="E168" s="125" t="s">
        <v>2744</v>
      </c>
      <c r="F168" s="125" t="s">
        <v>2534</v>
      </c>
      <c r="G168" s="125" t="s">
        <v>571</v>
      </c>
      <c r="H168" s="125" t="s">
        <v>2542</v>
      </c>
      <c r="I168" s="126"/>
      <c r="J168" s="126"/>
      <c r="K168" s="126"/>
      <c r="L168" s="127">
        <v>22274246</v>
      </c>
      <c r="M168" s="128" t="s">
        <v>2745</v>
      </c>
    </row>
    <row r="169" spans="1:13" s="123" customFormat="1" ht="17.25" customHeight="1">
      <c r="A169" s="121" t="s">
        <v>2746</v>
      </c>
      <c r="B169" s="122"/>
      <c r="D169" s="124"/>
      <c r="E169" s="125" t="s">
        <v>2744</v>
      </c>
      <c r="F169" s="125" t="s">
        <v>2534</v>
      </c>
      <c r="G169" s="125" t="s">
        <v>571</v>
      </c>
      <c r="H169" s="125"/>
      <c r="I169" s="126"/>
      <c r="J169" s="126"/>
      <c r="K169" s="126"/>
      <c r="L169" s="127">
        <v>34151568</v>
      </c>
      <c r="M169" s="128" t="s">
        <v>2745</v>
      </c>
    </row>
    <row r="170" spans="1:13" ht="30" customHeight="1">
      <c r="A170" s="107" t="s">
        <v>2747</v>
      </c>
      <c r="B170" s="35">
        <v>167368102</v>
      </c>
      <c r="D170" s="108">
        <v>15715</v>
      </c>
      <c r="E170" s="109" t="s">
        <v>2744</v>
      </c>
      <c r="F170" s="109" t="s">
        <v>2534</v>
      </c>
      <c r="G170" s="109" t="s">
        <v>571</v>
      </c>
      <c r="H170" s="109" t="s">
        <v>2542</v>
      </c>
      <c r="I170" s="49"/>
      <c r="J170" s="110">
        <v>41937</v>
      </c>
      <c r="K170" s="110">
        <v>43003</v>
      </c>
      <c r="L170" s="103">
        <v>93574767</v>
      </c>
      <c r="M170" s="99"/>
    </row>
    <row r="171" spans="1:13" ht="15" customHeight="1">
      <c r="A171" s="34" t="s">
        <v>573</v>
      </c>
      <c r="B171" s="35">
        <v>123282712</v>
      </c>
      <c r="D171" s="96" t="s">
        <v>906</v>
      </c>
      <c r="E171" s="100" t="s">
        <v>2618</v>
      </c>
      <c r="F171" s="100" t="s">
        <v>2534</v>
      </c>
      <c r="G171" s="100" t="s">
        <v>98</v>
      </c>
      <c r="H171" s="100" t="s">
        <v>2542</v>
      </c>
      <c r="J171" s="34">
        <v>41815</v>
      </c>
      <c r="K171" s="34">
        <v>42880</v>
      </c>
      <c r="L171" s="97">
        <v>190444713</v>
      </c>
      <c r="M171" s="99"/>
    </row>
    <row r="172" spans="1:13" ht="15" customHeight="1">
      <c r="A172" s="34" t="s">
        <v>574</v>
      </c>
      <c r="B172" s="35"/>
      <c r="D172" s="96">
        <v>19372</v>
      </c>
      <c r="E172" s="100" t="s">
        <v>575</v>
      </c>
      <c r="F172" s="100" t="s">
        <v>2534</v>
      </c>
      <c r="G172" s="100" t="s">
        <v>576</v>
      </c>
      <c r="H172" s="100" t="s">
        <v>2542</v>
      </c>
      <c r="J172" s="34">
        <v>41805</v>
      </c>
      <c r="K172" s="34">
        <v>43235</v>
      </c>
      <c r="L172" s="97">
        <v>16987019</v>
      </c>
      <c r="M172" s="99"/>
    </row>
    <row r="173" spans="1:13" ht="15" customHeight="1">
      <c r="A173" s="34" t="s">
        <v>579</v>
      </c>
      <c r="B173" s="35"/>
      <c r="D173" s="96" t="s">
        <v>957</v>
      </c>
      <c r="E173" s="100" t="s">
        <v>194</v>
      </c>
      <c r="F173" s="100" t="s">
        <v>2534</v>
      </c>
      <c r="G173" s="100" t="s">
        <v>195</v>
      </c>
      <c r="H173" s="100" t="s">
        <v>2542</v>
      </c>
      <c r="J173" s="34">
        <v>41840</v>
      </c>
      <c r="K173" s="34">
        <v>42267</v>
      </c>
      <c r="L173" s="97">
        <v>21517650</v>
      </c>
      <c r="M173" s="99"/>
    </row>
    <row r="174" spans="1:13" ht="15" customHeight="1">
      <c r="A174" s="34" t="s">
        <v>580</v>
      </c>
      <c r="B174" s="35"/>
      <c r="D174" s="96">
        <v>19774</v>
      </c>
      <c r="E174" s="100" t="s">
        <v>2748</v>
      </c>
      <c r="F174" s="100" t="s">
        <v>2534</v>
      </c>
      <c r="G174" s="100" t="s">
        <v>2749</v>
      </c>
      <c r="H174" s="100" t="s">
        <v>2542</v>
      </c>
      <c r="J174" s="34">
        <v>41815</v>
      </c>
      <c r="K174" s="34">
        <v>43245</v>
      </c>
      <c r="L174" s="97">
        <v>17505072</v>
      </c>
      <c r="M174" s="99"/>
    </row>
    <row r="175" spans="1:13" ht="15" customHeight="1">
      <c r="A175" s="34" t="s">
        <v>2750</v>
      </c>
      <c r="B175" s="35">
        <v>123282712</v>
      </c>
      <c r="D175" s="96">
        <v>19665</v>
      </c>
      <c r="E175" s="100" t="s">
        <v>584</v>
      </c>
      <c r="F175" s="100" t="s">
        <v>2534</v>
      </c>
      <c r="G175" s="100" t="s">
        <v>585</v>
      </c>
      <c r="H175" s="100" t="s">
        <v>2567</v>
      </c>
      <c r="J175" s="34">
        <v>41856</v>
      </c>
      <c r="K175" s="34">
        <v>42921</v>
      </c>
      <c r="L175" s="103">
        <v>134886368</v>
      </c>
      <c r="M175" s="99"/>
    </row>
    <row r="176" spans="1:13" ht="15" customHeight="1">
      <c r="A176" s="34" t="s">
        <v>958</v>
      </c>
      <c r="B176" s="35"/>
      <c r="D176" s="96" t="s">
        <v>763</v>
      </c>
      <c r="E176" s="100" t="s">
        <v>2751</v>
      </c>
      <c r="F176" s="100" t="s">
        <v>2534</v>
      </c>
      <c r="G176" s="100" t="s">
        <v>174</v>
      </c>
      <c r="H176" s="100" t="s">
        <v>2542</v>
      </c>
      <c r="J176" s="34">
        <v>41907</v>
      </c>
      <c r="K176" s="34">
        <v>42972</v>
      </c>
      <c r="L176" s="102">
        <v>73074237</v>
      </c>
      <c r="M176" s="99"/>
    </row>
    <row r="177" spans="1:13" ht="15" customHeight="1">
      <c r="A177" s="34" t="s">
        <v>959</v>
      </c>
      <c r="B177" s="35"/>
      <c r="D177" s="96">
        <v>17473</v>
      </c>
      <c r="E177" s="100" t="s">
        <v>474</v>
      </c>
      <c r="F177" s="100" t="s">
        <v>2534</v>
      </c>
      <c r="G177" s="100" t="s">
        <v>475</v>
      </c>
      <c r="H177" s="100" t="s">
        <v>2542</v>
      </c>
      <c r="J177" s="34">
        <v>41845</v>
      </c>
      <c r="K177" s="34">
        <v>42729</v>
      </c>
      <c r="L177" s="103">
        <v>102597084</v>
      </c>
      <c r="M177" s="99"/>
    </row>
    <row r="178" spans="1:13" ht="15" customHeight="1">
      <c r="A178" s="34" t="s">
        <v>960</v>
      </c>
      <c r="B178" s="35"/>
      <c r="D178" s="96" t="s">
        <v>900</v>
      </c>
      <c r="E178" s="100" t="s">
        <v>2676</v>
      </c>
      <c r="F178" s="100" t="s">
        <v>2534</v>
      </c>
      <c r="G178" s="100" t="s">
        <v>2677</v>
      </c>
      <c r="H178" s="100" t="s">
        <v>2542</v>
      </c>
      <c r="J178" s="34">
        <v>41937</v>
      </c>
      <c r="K178" s="34">
        <v>43003</v>
      </c>
      <c r="L178" s="103">
        <v>38149241</v>
      </c>
      <c r="M178" s="99"/>
    </row>
    <row r="179" spans="1:13" ht="15" customHeight="1">
      <c r="A179" s="34" t="s">
        <v>587</v>
      </c>
      <c r="B179" s="35"/>
      <c r="D179" s="96">
        <v>1029495</v>
      </c>
      <c r="E179" s="100" t="s">
        <v>158</v>
      </c>
      <c r="F179" s="100" t="s">
        <v>2534</v>
      </c>
      <c r="G179" s="100" t="s">
        <v>159</v>
      </c>
      <c r="H179" s="100" t="s">
        <v>2542</v>
      </c>
      <c r="J179" s="34">
        <v>41713</v>
      </c>
      <c r="K179" s="34">
        <v>42781</v>
      </c>
      <c r="L179" s="97">
        <v>35624220</v>
      </c>
      <c r="M179" s="99"/>
    </row>
    <row r="180" spans="1:13" ht="15" customHeight="1">
      <c r="A180" s="34" t="s">
        <v>588</v>
      </c>
      <c r="B180" s="35"/>
      <c r="D180" s="96">
        <v>21032</v>
      </c>
      <c r="E180" s="100" t="s">
        <v>589</v>
      </c>
      <c r="F180" s="100" t="s">
        <v>2534</v>
      </c>
      <c r="G180" s="100" t="s">
        <v>39</v>
      </c>
      <c r="H180" s="100" t="s">
        <v>2542</v>
      </c>
      <c r="J180" s="34">
        <v>41907</v>
      </c>
      <c r="K180" s="34">
        <v>42972</v>
      </c>
      <c r="L180" s="97">
        <v>16763000</v>
      </c>
      <c r="M180" s="99"/>
    </row>
    <row r="181" spans="1:13" ht="15" customHeight="1">
      <c r="A181" s="34" t="s">
        <v>590</v>
      </c>
      <c r="B181" s="35"/>
      <c r="D181" s="96" t="s">
        <v>961</v>
      </c>
      <c r="E181" s="100" t="s">
        <v>2752</v>
      </c>
      <c r="F181" s="100" t="s">
        <v>2534</v>
      </c>
      <c r="G181" s="100" t="s">
        <v>592</v>
      </c>
      <c r="H181" s="100" t="s">
        <v>2542</v>
      </c>
      <c r="J181" s="34">
        <v>41774</v>
      </c>
      <c r="K181" s="34">
        <v>42840</v>
      </c>
      <c r="L181" s="97">
        <v>55414568</v>
      </c>
      <c r="M181" s="99"/>
    </row>
    <row r="182" spans="1:13" ht="45.75" customHeight="1">
      <c r="A182" s="107" t="s">
        <v>962</v>
      </c>
      <c r="B182" s="35">
        <v>31434665</v>
      </c>
      <c r="D182" s="108">
        <v>18151</v>
      </c>
      <c r="E182" s="109" t="s">
        <v>2753</v>
      </c>
      <c r="F182" s="109" t="s">
        <v>2534</v>
      </c>
      <c r="G182" s="109" t="s">
        <v>594</v>
      </c>
      <c r="H182" s="109" t="s">
        <v>2542</v>
      </c>
      <c r="I182" s="49"/>
      <c r="J182" s="110">
        <v>41805</v>
      </c>
      <c r="K182" s="110">
        <v>42689</v>
      </c>
      <c r="L182" s="103">
        <v>438960432</v>
      </c>
      <c r="M182" s="99"/>
    </row>
    <row r="183" spans="1:13" ht="15" customHeight="1">
      <c r="A183" s="34" t="s">
        <v>963</v>
      </c>
      <c r="B183" s="35"/>
      <c r="D183" s="96">
        <v>18075</v>
      </c>
      <c r="E183" s="100" t="s">
        <v>2754</v>
      </c>
      <c r="F183" s="100" t="s">
        <v>2534</v>
      </c>
      <c r="G183" s="100" t="s">
        <v>2755</v>
      </c>
      <c r="H183" s="100" t="s">
        <v>2542</v>
      </c>
      <c r="J183" s="34">
        <v>41774</v>
      </c>
      <c r="K183" s="34">
        <v>42840</v>
      </c>
      <c r="L183" s="103">
        <v>166711344</v>
      </c>
      <c r="M183" s="99"/>
    </row>
    <row r="184" spans="1:13" s="36" customFormat="1" ht="15" customHeight="1">
      <c r="A184" s="115" t="s">
        <v>964</v>
      </c>
      <c r="B184" s="116"/>
      <c r="D184" s="117">
        <v>18218</v>
      </c>
      <c r="E184" s="118" t="s">
        <v>2756</v>
      </c>
      <c r="F184" s="118" t="s">
        <v>2534</v>
      </c>
      <c r="G184" s="118" t="s">
        <v>598</v>
      </c>
      <c r="H184" s="118" t="s">
        <v>2542</v>
      </c>
      <c r="J184" s="115">
        <v>41774</v>
      </c>
      <c r="K184" s="115">
        <v>42658</v>
      </c>
      <c r="L184" s="143">
        <v>89489362</v>
      </c>
      <c r="M184" s="141"/>
    </row>
    <row r="185" spans="1:13" s="36" customFormat="1" ht="15" customHeight="1">
      <c r="A185" s="115" t="s">
        <v>600</v>
      </c>
      <c r="B185" s="116"/>
      <c r="D185" s="117">
        <v>12635</v>
      </c>
      <c r="E185" s="118" t="s">
        <v>2757</v>
      </c>
      <c r="F185" s="118" t="s">
        <v>2534</v>
      </c>
      <c r="G185" s="118" t="s">
        <v>264</v>
      </c>
      <c r="H185" s="118" t="s">
        <v>2542</v>
      </c>
      <c r="J185" s="115">
        <v>41744</v>
      </c>
      <c r="K185" s="115">
        <v>42809</v>
      </c>
      <c r="L185" s="143">
        <v>49515085</v>
      </c>
      <c r="M185" s="141"/>
    </row>
    <row r="186" spans="1:13" ht="15" customHeight="1">
      <c r="A186" s="34" t="s">
        <v>601</v>
      </c>
      <c r="B186" s="35">
        <v>56280546</v>
      </c>
      <c r="D186" s="96" t="s">
        <v>965</v>
      </c>
      <c r="E186" s="100" t="s">
        <v>2758</v>
      </c>
      <c r="F186" s="100" t="s">
        <v>2534</v>
      </c>
      <c r="G186" s="100" t="s">
        <v>2759</v>
      </c>
      <c r="H186" s="100" t="s">
        <v>2542</v>
      </c>
      <c r="J186" s="34">
        <v>41774</v>
      </c>
      <c r="K186" s="34">
        <v>42840</v>
      </c>
      <c r="L186" s="97">
        <v>24029664</v>
      </c>
      <c r="M186" s="99"/>
    </row>
    <row r="187" spans="1:13" ht="15" customHeight="1">
      <c r="A187" s="34" t="s">
        <v>604</v>
      </c>
      <c r="B187" s="35"/>
      <c r="D187" s="96" t="s">
        <v>966</v>
      </c>
      <c r="E187" s="100" t="s">
        <v>605</v>
      </c>
      <c r="F187" s="100" t="s">
        <v>2534</v>
      </c>
      <c r="G187" s="100" t="s">
        <v>606</v>
      </c>
      <c r="H187" s="100" t="s">
        <v>2542</v>
      </c>
      <c r="J187" s="34">
        <v>41654</v>
      </c>
      <c r="K187" s="34">
        <v>42962</v>
      </c>
      <c r="L187" s="97">
        <v>16343134</v>
      </c>
      <c r="M187" s="99"/>
    </row>
    <row r="188" spans="1:13" ht="15" customHeight="1">
      <c r="A188" s="34" t="s">
        <v>607</v>
      </c>
      <c r="B188" s="35">
        <v>56280546</v>
      </c>
      <c r="D188" s="96">
        <v>20502</v>
      </c>
      <c r="E188" s="100" t="s">
        <v>608</v>
      </c>
      <c r="F188" s="100" t="s">
        <v>2534</v>
      </c>
      <c r="G188" s="100" t="s">
        <v>609</v>
      </c>
      <c r="H188" s="100" t="s">
        <v>2542</v>
      </c>
      <c r="J188" s="34">
        <v>41998</v>
      </c>
      <c r="K188" s="34">
        <v>43064</v>
      </c>
      <c r="L188" s="97">
        <v>45600320</v>
      </c>
      <c r="M188" s="99"/>
    </row>
    <row r="189" spans="1:13" ht="15" customHeight="1">
      <c r="A189" s="34" t="s">
        <v>967</v>
      </c>
      <c r="B189" s="35"/>
      <c r="D189" s="96" t="s">
        <v>968</v>
      </c>
      <c r="E189" s="100" t="s">
        <v>2760</v>
      </c>
      <c r="F189" s="100" t="s">
        <v>2534</v>
      </c>
      <c r="G189" s="100" t="s">
        <v>2761</v>
      </c>
      <c r="H189" s="100" t="s">
        <v>2542</v>
      </c>
      <c r="J189" s="34">
        <v>41779</v>
      </c>
      <c r="K189" s="34">
        <v>42845</v>
      </c>
      <c r="L189" s="103">
        <v>263621644</v>
      </c>
      <c r="M189" s="99" t="s">
        <v>2762</v>
      </c>
    </row>
    <row r="190" spans="1:13" ht="15" customHeight="1">
      <c r="A190" s="34" t="s">
        <v>612</v>
      </c>
      <c r="B190" s="35"/>
      <c r="D190" s="96" t="s">
        <v>969</v>
      </c>
      <c r="E190" s="100" t="s">
        <v>2760</v>
      </c>
      <c r="F190" s="100" t="s">
        <v>2534</v>
      </c>
      <c r="G190" s="100" t="s">
        <v>2761</v>
      </c>
      <c r="H190" s="100" t="s">
        <v>2542</v>
      </c>
      <c r="J190" s="34">
        <v>41978</v>
      </c>
      <c r="K190" s="34">
        <v>42860</v>
      </c>
      <c r="L190" s="102">
        <v>122893650</v>
      </c>
      <c r="M190" s="99" t="s">
        <v>2763</v>
      </c>
    </row>
    <row r="191" spans="1:13" ht="15" customHeight="1">
      <c r="A191" s="34" t="s">
        <v>2764</v>
      </c>
      <c r="B191" s="35">
        <v>355738239</v>
      </c>
      <c r="D191" s="96">
        <v>16695</v>
      </c>
      <c r="E191" s="100" t="s">
        <v>613</v>
      </c>
      <c r="F191" s="100" t="s">
        <v>2534</v>
      </c>
      <c r="G191" s="100" t="s">
        <v>2765</v>
      </c>
      <c r="H191" s="100" t="s">
        <v>2671</v>
      </c>
      <c r="J191" s="34">
        <v>41825</v>
      </c>
      <c r="K191" s="34">
        <v>42129</v>
      </c>
      <c r="L191" s="103">
        <v>138359628</v>
      </c>
      <c r="M191" s="99"/>
    </row>
    <row r="192" spans="1:13" ht="15" customHeight="1">
      <c r="A192" s="34" t="s">
        <v>971</v>
      </c>
      <c r="B192" s="35">
        <v>44602321</v>
      </c>
      <c r="D192" s="96">
        <v>20655</v>
      </c>
      <c r="E192" s="100" t="s">
        <v>2766</v>
      </c>
      <c r="F192" s="100" t="s">
        <v>2534</v>
      </c>
      <c r="G192" s="100" t="s">
        <v>2767</v>
      </c>
      <c r="H192" s="100" t="s">
        <v>2671</v>
      </c>
      <c r="J192" s="34">
        <v>41958</v>
      </c>
      <c r="K192" s="34">
        <v>43023</v>
      </c>
      <c r="L192" s="103">
        <v>50584751</v>
      </c>
      <c r="M192" s="99"/>
    </row>
    <row r="193" spans="1:13" ht="15" customHeight="1">
      <c r="A193" s="34" t="s">
        <v>617</v>
      </c>
      <c r="B193" s="35">
        <v>58918734</v>
      </c>
      <c r="D193" s="96">
        <v>20655</v>
      </c>
      <c r="E193" s="100" t="s">
        <v>2766</v>
      </c>
      <c r="F193" s="100" t="s">
        <v>2534</v>
      </c>
      <c r="G193" s="100" t="s">
        <v>2767</v>
      </c>
      <c r="H193" s="100" t="s">
        <v>2671</v>
      </c>
      <c r="J193" s="34">
        <v>41897</v>
      </c>
      <c r="K193" s="34">
        <v>42962</v>
      </c>
      <c r="L193" s="97">
        <v>60568060</v>
      </c>
      <c r="M193" s="99"/>
    </row>
    <row r="194" spans="1:13" ht="15" customHeight="1">
      <c r="A194" s="34" t="s">
        <v>618</v>
      </c>
      <c r="B194" s="35"/>
      <c r="D194" s="96">
        <v>20505</v>
      </c>
      <c r="E194" s="100" t="s">
        <v>2768</v>
      </c>
      <c r="F194" s="100" t="s">
        <v>2534</v>
      </c>
      <c r="G194" s="100" t="s">
        <v>2769</v>
      </c>
      <c r="H194" s="100" t="s">
        <v>2568</v>
      </c>
      <c r="J194" s="34">
        <v>41937</v>
      </c>
      <c r="K194" s="34">
        <v>43003</v>
      </c>
      <c r="L194" s="97">
        <v>197011776</v>
      </c>
      <c r="M194" s="99"/>
    </row>
    <row r="195" spans="1:13" ht="15" customHeight="1">
      <c r="A195" s="34" t="s">
        <v>973</v>
      </c>
      <c r="B195" s="35">
        <v>16232359</v>
      </c>
      <c r="D195" s="96">
        <v>17455</v>
      </c>
      <c r="E195" s="100" t="s">
        <v>2770</v>
      </c>
      <c r="F195" s="100" t="s">
        <v>2534</v>
      </c>
      <c r="G195" s="100" t="s">
        <v>2771</v>
      </c>
      <c r="H195" s="100" t="s">
        <v>2671</v>
      </c>
      <c r="J195" s="34">
        <v>41815</v>
      </c>
      <c r="K195" s="34">
        <v>43245</v>
      </c>
      <c r="L195" s="103">
        <v>143245992</v>
      </c>
      <c r="M195" s="99"/>
    </row>
    <row r="196" spans="1:13" ht="15" customHeight="1">
      <c r="A196" s="34" t="s">
        <v>621</v>
      </c>
      <c r="B196" s="35">
        <v>45463145</v>
      </c>
      <c r="D196" s="96">
        <v>17618</v>
      </c>
      <c r="E196" s="100" t="s">
        <v>622</v>
      </c>
      <c r="F196" s="100" t="s">
        <v>2534</v>
      </c>
      <c r="G196" s="100" t="s">
        <v>623</v>
      </c>
      <c r="H196" s="100" t="s">
        <v>2671</v>
      </c>
      <c r="J196" s="34">
        <v>41744</v>
      </c>
      <c r="K196" s="34">
        <v>42809</v>
      </c>
      <c r="L196" s="97">
        <v>29191797</v>
      </c>
      <c r="M196" s="99"/>
    </row>
    <row r="197" spans="1:13" ht="15" customHeight="1">
      <c r="A197" s="34" t="s">
        <v>975</v>
      </c>
      <c r="B197" s="35">
        <v>182394998</v>
      </c>
      <c r="D197" s="96">
        <v>17618</v>
      </c>
      <c r="E197" s="100" t="s">
        <v>622</v>
      </c>
      <c r="F197" s="100" t="s">
        <v>2534</v>
      </c>
      <c r="G197" s="100" t="s">
        <v>623</v>
      </c>
      <c r="H197" s="100" t="s">
        <v>2671</v>
      </c>
      <c r="J197" s="34">
        <v>41917</v>
      </c>
      <c r="K197" s="34">
        <v>42221</v>
      </c>
      <c r="L197" s="103">
        <v>20125039</v>
      </c>
      <c r="M197" s="99"/>
    </row>
    <row r="198" spans="1:13" ht="15" customHeight="1">
      <c r="A198" s="34" t="s">
        <v>625</v>
      </c>
      <c r="B198" s="35">
        <v>182394998</v>
      </c>
      <c r="D198" s="96" t="s">
        <v>976</v>
      </c>
      <c r="E198" s="100" t="s">
        <v>624</v>
      </c>
      <c r="F198" s="100" t="s">
        <v>2534</v>
      </c>
      <c r="G198" s="100" t="s">
        <v>2772</v>
      </c>
      <c r="H198" s="100" t="s">
        <v>2542</v>
      </c>
      <c r="J198" s="34">
        <v>42040</v>
      </c>
      <c r="K198" s="34">
        <v>42556</v>
      </c>
      <c r="L198" s="101">
        <v>46675224</v>
      </c>
      <c r="M198" s="99" t="s">
        <v>2552</v>
      </c>
    </row>
    <row r="199" spans="1:13" ht="15" customHeight="1">
      <c r="A199" s="34" t="s">
        <v>2773</v>
      </c>
      <c r="B199" s="35"/>
      <c r="D199" s="96" t="s">
        <v>976</v>
      </c>
      <c r="E199" s="100" t="s">
        <v>624</v>
      </c>
      <c r="F199" s="100" t="s">
        <v>2534</v>
      </c>
      <c r="G199" s="100" t="s">
        <v>2772</v>
      </c>
      <c r="H199" s="100" t="s">
        <v>2542</v>
      </c>
      <c r="J199" s="34">
        <v>41774</v>
      </c>
      <c r="K199" s="34">
        <v>42505</v>
      </c>
      <c r="L199" s="102">
        <v>142558251</v>
      </c>
      <c r="M199" s="99" t="s">
        <v>2552</v>
      </c>
    </row>
    <row r="200" spans="1:13" ht="15" customHeight="1">
      <c r="A200" s="34" t="s">
        <v>626</v>
      </c>
      <c r="B200" s="35"/>
      <c r="D200" s="96" t="s">
        <v>976</v>
      </c>
      <c r="E200" s="100" t="s">
        <v>624</v>
      </c>
      <c r="F200" s="100" t="s">
        <v>2534</v>
      </c>
      <c r="G200" s="100" t="s">
        <v>2774</v>
      </c>
      <c r="H200" s="100" t="s">
        <v>2542</v>
      </c>
      <c r="J200" s="34">
        <v>41779</v>
      </c>
      <c r="K200" s="34">
        <v>42297</v>
      </c>
      <c r="L200" s="97">
        <v>58344030</v>
      </c>
      <c r="M200" s="99" t="s">
        <v>2574</v>
      </c>
    </row>
    <row r="201" spans="1:13" ht="15" customHeight="1">
      <c r="A201" s="34" t="s">
        <v>979</v>
      </c>
      <c r="B201" s="35">
        <v>188802860</v>
      </c>
      <c r="D201" s="96" t="s">
        <v>980</v>
      </c>
      <c r="E201" s="100" t="s">
        <v>2775</v>
      </c>
      <c r="F201" s="100" t="s">
        <v>2534</v>
      </c>
      <c r="G201" s="100" t="s">
        <v>628</v>
      </c>
      <c r="H201" s="100" t="s">
        <v>2671</v>
      </c>
      <c r="J201" s="34">
        <v>41907</v>
      </c>
      <c r="K201" s="34">
        <v>42791</v>
      </c>
      <c r="L201" s="103">
        <v>123254946</v>
      </c>
      <c r="M201" s="99" t="s">
        <v>2574</v>
      </c>
    </row>
    <row r="202" spans="1:13" ht="15" customHeight="1">
      <c r="A202" s="34" t="s">
        <v>2776</v>
      </c>
      <c r="B202" s="35"/>
      <c r="D202" s="96">
        <v>20167</v>
      </c>
      <c r="E202" s="100" t="s">
        <v>2777</v>
      </c>
      <c r="F202" s="100" t="s">
        <v>2534</v>
      </c>
      <c r="G202" s="100" t="s">
        <v>2778</v>
      </c>
      <c r="H202" s="100" t="s">
        <v>2671</v>
      </c>
      <c r="J202" s="34">
        <v>41907</v>
      </c>
      <c r="K202" s="34">
        <v>42791</v>
      </c>
      <c r="L202" s="103">
        <v>91651955</v>
      </c>
      <c r="M202" s="99" t="s">
        <v>2574</v>
      </c>
    </row>
    <row r="203" spans="1:13" ht="30.75" customHeight="1">
      <c r="A203" s="34" t="s">
        <v>631</v>
      </c>
      <c r="B203" s="35"/>
      <c r="D203" s="108" t="s">
        <v>944</v>
      </c>
      <c r="E203" s="109" t="s">
        <v>2728</v>
      </c>
      <c r="F203" s="109" t="s">
        <v>2534</v>
      </c>
      <c r="G203" s="109" t="s">
        <v>181</v>
      </c>
      <c r="H203" s="109" t="s">
        <v>2542</v>
      </c>
      <c r="I203" s="49"/>
      <c r="J203" s="110">
        <v>41968</v>
      </c>
      <c r="K203" s="110">
        <v>43033</v>
      </c>
      <c r="L203" s="103">
        <v>168770908</v>
      </c>
      <c r="M203" s="99" t="s">
        <v>2779</v>
      </c>
    </row>
    <row r="204" spans="1:13" ht="15" customHeight="1">
      <c r="A204" s="34" t="s">
        <v>632</v>
      </c>
      <c r="B204" s="35">
        <v>185728437</v>
      </c>
      <c r="D204" s="108">
        <v>21192</v>
      </c>
      <c r="E204" s="109" t="s">
        <v>633</v>
      </c>
      <c r="F204" s="109" t="s">
        <v>2534</v>
      </c>
      <c r="G204" s="109" t="s">
        <v>634</v>
      </c>
      <c r="H204" s="109" t="s">
        <v>2542</v>
      </c>
      <c r="I204" s="49"/>
      <c r="J204" s="110">
        <v>41968</v>
      </c>
      <c r="K204" s="110">
        <v>43033</v>
      </c>
      <c r="L204" s="103">
        <v>96963700</v>
      </c>
      <c r="M204" s="99"/>
    </row>
    <row r="205" spans="1:13" ht="15" customHeight="1">
      <c r="A205" s="34" t="s">
        <v>635</v>
      </c>
      <c r="B205" s="35"/>
      <c r="D205" s="108" t="s">
        <v>731</v>
      </c>
      <c r="E205" s="109" t="s">
        <v>636</v>
      </c>
      <c r="F205" s="109" t="s">
        <v>2534</v>
      </c>
      <c r="G205" s="109" t="s">
        <v>21</v>
      </c>
      <c r="H205" s="109" t="s">
        <v>2542</v>
      </c>
      <c r="I205" s="49"/>
      <c r="J205" s="110">
        <v>41937</v>
      </c>
      <c r="K205" s="110">
        <v>43003</v>
      </c>
      <c r="L205" s="103">
        <v>185138366</v>
      </c>
      <c r="M205" s="99"/>
    </row>
    <row r="206" spans="1:13" ht="15" customHeight="1">
      <c r="A206" s="34" t="s">
        <v>458</v>
      </c>
      <c r="B206" s="35"/>
      <c r="D206" s="108" t="s">
        <v>982</v>
      </c>
      <c r="E206" s="109" t="s">
        <v>637</v>
      </c>
      <c r="F206" s="109" t="s">
        <v>2534</v>
      </c>
      <c r="G206" s="109" t="s">
        <v>2780</v>
      </c>
      <c r="H206" s="109" t="s">
        <v>2542</v>
      </c>
      <c r="I206" s="49"/>
      <c r="J206" s="110">
        <v>41937</v>
      </c>
      <c r="K206" s="110">
        <v>43368</v>
      </c>
      <c r="L206" s="103">
        <v>64162648</v>
      </c>
      <c r="M206" s="99"/>
    </row>
    <row r="207" spans="1:13" ht="15" customHeight="1">
      <c r="A207" s="34" t="s">
        <v>983</v>
      </c>
      <c r="B207" s="35"/>
      <c r="D207" s="108">
        <v>20866</v>
      </c>
      <c r="E207" s="109" t="s">
        <v>2781</v>
      </c>
      <c r="F207" s="109" t="s">
        <v>2534</v>
      </c>
      <c r="G207" s="109" t="s">
        <v>640</v>
      </c>
      <c r="H207" s="109" t="s">
        <v>2671</v>
      </c>
      <c r="I207" s="49"/>
      <c r="J207" s="110">
        <v>41907</v>
      </c>
      <c r="K207" s="110">
        <v>42972</v>
      </c>
      <c r="L207" s="103">
        <v>92676422</v>
      </c>
      <c r="M207" s="99"/>
    </row>
    <row r="208" spans="1:13" ht="15" customHeight="1">
      <c r="A208" s="34" t="s">
        <v>641</v>
      </c>
      <c r="B208" s="35"/>
      <c r="D208" s="108">
        <v>20502</v>
      </c>
      <c r="E208" s="109" t="s">
        <v>608</v>
      </c>
      <c r="F208" s="109" t="s">
        <v>2534</v>
      </c>
      <c r="G208" s="109" t="s">
        <v>609</v>
      </c>
      <c r="H208" s="109" t="s">
        <v>2542</v>
      </c>
      <c r="I208" s="49"/>
      <c r="J208" s="110">
        <v>41897</v>
      </c>
      <c r="K208" s="110">
        <v>42962</v>
      </c>
      <c r="L208" s="102">
        <v>45600320</v>
      </c>
      <c r="M208" s="99"/>
    </row>
    <row r="209" spans="1:13" ht="15" customHeight="1">
      <c r="A209" s="34" t="s">
        <v>2782</v>
      </c>
      <c r="B209" s="35"/>
      <c r="D209" s="108">
        <v>17549</v>
      </c>
      <c r="E209" s="109" t="s">
        <v>2783</v>
      </c>
      <c r="F209" s="109" t="s">
        <v>2534</v>
      </c>
      <c r="G209" s="109" t="s">
        <v>2784</v>
      </c>
      <c r="H209" s="109" t="s">
        <v>2671</v>
      </c>
      <c r="I209" s="49"/>
      <c r="J209" s="110">
        <v>41774</v>
      </c>
      <c r="K209" s="110">
        <v>42840</v>
      </c>
      <c r="L209" s="102">
        <v>337967440</v>
      </c>
      <c r="M209" s="99"/>
    </row>
    <row r="210" spans="1:13" ht="30" customHeight="1">
      <c r="A210" s="107" t="s">
        <v>2785</v>
      </c>
      <c r="B210" s="35"/>
      <c r="D210" s="108">
        <v>1118348</v>
      </c>
      <c r="E210" s="109" t="s">
        <v>2786</v>
      </c>
      <c r="F210" s="109" t="s">
        <v>2534</v>
      </c>
      <c r="G210" s="109" t="s">
        <v>2787</v>
      </c>
      <c r="H210" s="109" t="s">
        <v>2671</v>
      </c>
      <c r="I210" s="49"/>
      <c r="J210" s="110">
        <v>41734</v>
      </c>
      <c r="K210" s="110">
        <v>42434</v>
      </c>
      <c r="L210" s="102">
        <v>123632780</v>
      </c>
      <c r="M210" s="99"/>
    </row>
    <row r="211" spans="1:13" ht="15" customHeight="1">
      <c r="A211" s="34" t="s">
        <v>644</v>
      </c>
      <c r="B211" s="35">
        <v>115580286</v>
      </c>
      <c r="D211" s="96" t="s">
        <v>988</v>
      </c>
      <c r="E211" s="100" t="s">
        <v>2788</v>
      </c>
      <c r="F211" s="100" t="s">
        <v>2534</v>
      </c>
      <c r="G211" s="100" t="s">
        <v>249</v>
      </c>
      <c r="H211" s="100" t="s">
        <v>2542</v>
      </c>
      <c r="J211" s="34">
        <v>41871</v>
      </c>
      <c r="K211" s="34">
        <v>42571</v>
      </c>
      <c r="L211" s="97">
        <v>73561512</v>
      </c>
      <c r="M211" s="99"/>
    </row>
    <row r="212" spans="1:13" ht="15" customHeight="1">
      <c r="A212" s="34" t="s">
        <v>989</v>
      </c>
      <c r="B212" s="35"/>
      <c r="D212" s="96">
        <v>13551</v>
      </c>
      <c r="E212" s="100" t="s">
        <v>2789</v>
      </c>
      <c r="F212" s="100" t="s">
        <v>2534</v>
      </c>
      <c r="G212" s="100" t="s">
        <v>647</v>
      </c>
      <c r="H212" s="100" t="s">
        <v>2542</v>
      </c>
      <c r="J212" s="34">
        <v>41774</v>
      </c>
      <c r="K212" s="34">
        <v>42962</v>
      </c>
      <c r="L212" s="103">
        <v>147375563</v>
      </c>
      <c r="M212" s="99"/>
    </row>
    <row r="213" spans="1:13" ht="15" customHeight="1">
      <c r="A213" s="34" t="s">
        <v>648</v>
      </c>
      <c r="B213" s="35"/>
      <c r="D213" s="96">
        <v>18837</v>
      </c>
      <c r="E213" s="100" t="s">
        <v>649</v>
      </c>
      <c r="F213" s="100" t="s">
        <v>2534</v>
      </c>
      <c r="G213" s="100" t="s">
        <v>2790</v>
      </c>
      <c r="H213" s="100" t="s">
        <v>2542</v>
      </c>
      <c r="J213" s="34">
        <v>41805</v>
      </c>
      <c r="K213" s="34">
        <v>42870</v>
      </c>
      <c r="L213" s="97">
        <v>39402348</v>
      </c>
      <c r="M213" s="99"/>
    </row>
    <row r="214" spans="1:13" ht="15" customHeight="1">
      <c r="A214" s="34" t="s">
        <v>651</v>
      </c>
      <c r="B214" s="35">
        <v>201288718</v>
      </c>
      <c r="D214" s="96">
        <v>18856</v>
      </c>
      <c r="E214" s="100" t="s">
        <v>652</v>
      </c>
      <c r="F214" s="100" t="s">
        <v>2534</v>
      </c>
      <c r="G214" s="100" t="s">
        <v>2791</v>
      </c>
      <c r="H214" s="100" t="s">
        <v>2542</v>
      </c>
      <c r="J214" s="34">
        <v>41825</v>
      </c>
      <c r="K214" s="34">
        <v>42343</v>
      </c>
      <c r="L214" s="97">
        <v>19915408</v>
      </c>
      <c r="M214" s="99"/>
    </row>
    <row r="215" spans="1:13" ht="15" customHeight="1">
      <c r="A215" s="34" t="s">
        <v>990</v>
      </c>
      <c r="B215" s="35"/>
      <c r="D215" s="96" t="s">
        <v>991</v>
      </c>
      <c r="E215" s="100" t="s">
        <v>2792</v>
      </c>
      <c r="F215" s="100" t="s">
        <v>2534</v>
      </c>
      <c r="G215" s="100" t="s">
        <v>241</v>
      </c>
      <c r="H215" s="100" t="s">
        <v>2542</v>
      </c>
      <c r="J215" s="34">
        <v>41805</v>
      </c>
      <c r="K215" s="34">
        <v>42870</v>
      </c>
      <c r="L215" s="103">
        <v>112697512</v>
      </c>
      <c r="M215" s="99"/>
    </row>
    <row r="216" spans="1:13" ht="15" customHeight="1">
      <c r="A216" s="34" t="s">
        <v>654</v>
      </c>
      <c r="B216" s="35">
        <v>11194404</v>
      </c>
      <c r="D216" s="96">
        <v>13925</v>
      </c>
      <c r="E216" s="100" t="s">
        <v>2793</v>
      </c>
      <c r="F216" s="100" t="s">
        <v>2534</v>
      </c>
      <c r="G216" s="100" t="s">
        <v>656</v>
      </c>
      <c r="H216" s="100" t="s">
        <v>2542</v>
      </c>
      <c r="J216" s="34">
        <v>41845</v>
      </c>
      <c r="K216" s="34">
        <v>42911</v>
      </c>
      <c r="L216" s="97">
        <v>19688452</v>
      </c>
      <c r="M216" s="99"/>
    </row>
    <row r="217" spans="1:13" ht="15" customHeight="1">
      <c r="A217" s="34" t="s">
        <v>657</v>
      </c>
      <c r="B217" s="35">
        <v>106580028</v>
      </c>
      <c r="D217" s="96">
        <v>19497</v>
      </c>
      <c r="E217" s="100" t="s">
        <v>658</v>
      </c>
      <c r="F217" s="100" t="s">
        <v>2534</v>
      </c>
      <c r="G217" s="100" t="s">
        <v>659</v>
      </c>
      <c r="H217" s="100" t="s">
        <v>2794</v>
      </c>
      <c r="J217" s="34">
        <v>41835</v>
      </c>
      <c r="K217" s="34">
        <v>43266</v>
      </c>
      <c r="L217" s="97">
        <v>15674192</v>
      </c>
      <c r="M217" s="99"/>
    </row>
    <row r="218" spans="1:13" ht="15" customHeight="1">
      <c r="A218" s="34" t="s">
        <v>660</v>
      </c>
      <c r="B218" s="35"/>
      <c r="D218" s="96" t="s">
        <v>794</v>
      </c>
      <c r="E218" s="100" t="s">
        <v>2795</v>
      </c>
      <c r="F218" s="100" t="s">
        <v>2534</v>
      </c>
      <c r="G218" s="100" t="s">
        <v>662</v>
      </c>
      <c r="H218" s="100" t="s">
        <v>2542</v>
      </c>
      <c r="J218" s="34">
        <v>41887</v>
      </c>
      <c r="K218" s="34">
        <v>42221</v>
      </c>
      <c r="L218" s="97">
        <v>12190668</v>
      </c>
      <c r="M218" s="99"/>
    </row>
    <row r="219" spans="1:13" ht="15" customHeight="1">
      <c r="A219" s="34" t="s">
        <v>663</v>
      </c>
      <c r="B219" s="35">
        <v>74424118</v>
      </c>
      <c r="D219" s="96">
        <v>20252</v>
      </c>
      <c r="E219" s="100" t="s">
        <v>2796</v>
      </c>
      <c r="F219" s="100" t="s">
        <v>2534</v>
      </c>
      <c r="G219" s="100" t="s">
        <v>665</v>
      </c>
      <c r="H219" s="100" t="s">
        <v>2542</v>
      </c>
      <c r="J219" s="34">
        <v>41887</v>
      </c>
      <c r="K219" s="34">
        <v>42160</v>
      </c>
      <c r="L219" s="97">
        <v>10148770</v>
      </c>
      <c r="M219" s="99"/>
    </row>
    <row r="220" spans="1:13" ht="15" customHeight="1">
      <c r="A220" s="34" t="s">
        <v>666</v>
      </c>
      <c r="B220" s="35">
        <v>27208841</v>
      </c>
      <c r="D220" s="96">
        <v>19046</v>
      </c>
      <c r="E220" s="100" t="s">
        <v>480</v>
      </c>
      <c r="F220" s="100" t="s">
        <v>2534</v>
      </c>
      <c r="G220" s="100" t="s">
        <v>481</v>
      </c>
      <c r="H220" s="100" t="s">
        <v>2542</v>
      </c>
      <c r="J220" s="34">
        <v>41845</v>
      </c>
      <c r="K220" s="34">
        <v>43276</v>
      </c>
      <c r="L220" s="97">
        <v>17174520</v>
      </c>
      <c r="M220" s="99"/>
    </row>
    <row r="221" spans="1:13" ht="15" customHeight="1">
      <c r="A221" s="34" t="s">
        <v>993</v>
      </c>
      <c r="B221" s="35">
        <v>27208841</v>
      </c>
      <c r="D221" s="96">
        <v>4671</v>
      </c>
      <c r="E221" s="100" t="s">
        <v>2606</v>
      </c>
      <c r="F221" s="100" t="s">
        <v>2534</v>
      </c>
      <c r="G221" s="100" t="s">
        <v>2797</v>
      </c>
      <c r="H221" s="100" t="s">
        <v>2538</v>
      </c>
      <c r="J221" s="34">
        <v>41654</v>
      </c>
      <c r="K221" s="34">
        <v>42415</v>
      </c>
      <c r="L221" s="103">
        <v>96014700</v>
      </c>
      <c r="M221" s="99"/>
    </row>
    <row r="222" spans="1:13" ht="15" customHeight="1">
      <c r="A222" s="34" t="s">
        <v>667</v>
      </c>
      <c r="B222" s="35">
        <v>27004122</v>
      </c>
      <c r="D222" s="96">
        <v>1098193</v>
      </c>
      <c r="E222" s="100" t="s">
        <v>2604</v>
      </c>
      <c r="F222" s="100" t="s">
        <v>2534</v>
      </c>
      <c r="G222" s="100" t="s">
        <v>2798</v>
      </c>
      <c r="H222" s="100" t="s">
        <v>2799</v>
      </c>
      <c r="J222" s="34">
        <v>41713</v>
      </c>
      <c r="K222" s="34">
        <v>42781</v>
      </c>
      <c r="L222" s="101">
        <v>27864029</v>
      </c>
      <c r="M222" s="99" t="s">
        <v>2552</v>
      </c>
    </row>
    <row r="223" spans="1:13" ht="15" customHeight="1">
      <c r="A223" s="34" t="s">
        <v>2800</v>
      </c>
      <c r="B223" s="35">
        <v>27004122</v>
      </c>
      <c r="D223" s="96" t="s">
        <v>995</v>
      </c>
      <c r="E223" s="100" t="s">
        <v>2604</v>
      </c>
      <c r="F223" s="100" t="s">
        <v>2534</v>
      </c>
      <c r="G223" s="100" t="s">
        <v>2798</v>
      </c>
      <c r="H223" s="100" t="s">
        <v>2799</v>
      </c>
      <c r="J223" s="34">
        <v>41685</v>
      </c>
      <c r="K223" s="34">
        <v>42415</v>
      </c>
      <c r="L223" s="103">
        <v>201288718</v>
      </c>
      <c r="M223" s="99" t="s">
        <v>2552</v>
      </c>
    </row>
    <row r="224" spans="1:13" ht="15" customHeight="1">
      <c r="A224" s="34" t="s">
        <v>997</v>
      </c>
      <c r="B224" s="35">
        <v>25203888</v>
      </c>
      <c r="D224" s="96" t="s">
        <v>995</v>
      </c>
      <c r="E224" s="100" t="s">
        <v>2604</v>
      </c>
      <c r="F224" s="100" t="s">
        <v>2534</v>
      </c>
      <c r="G224" s="100" t="s">
        <v>2798</v>
      </c>
      <c r="H224" s="100" t="s">
        <v>2799</v>
      </c>
      <c r="J224" s="34">
        <v>41815</v>
      </c>
      <c r="K224" s="34">
        <v>42880</v>
      </c>
      <c r="L224" s="103">
        <v>48007350</v>
      </c>
      <c r="M224" s="99" t="s">
        <v>2574</v>
      </c>
    </row>
    <row r="225" spans="1:13" ht="15" customHeight="1">
      <c r="A225" s="34" t="s">
        <v>998</v>
      </c>
      <c r="B225" s="35">
        <v>25203888</v>
      </c>
      <c r="D225" s="96" t="s">
        <v>901</v>
      </c>
      <c r="E225" s="100" t="s">
        <v>54</v>
      </c>
      <c r="F225" s="100" t="s">
        <v>2534</v>
      </c>
      <c r="G225" s="100" t="s">
        <v>2678</v>
      </c>
      <c r="H225" s="100" t="s">
        <v>2671</v>
      </c>
      <c r="J225" s="34">
        <v>41897</v>
      </c>
      <c r="K225" s="34">
        <v>42962</v>
      </c>
      <c r="L225" s="103">
        <v>194967773</v>
      </c>
      <c r="M225" s="99" t="s">
        <v>2574</v>
      </c>
    </row>
    <row r="226" spans="1:13" ht="15" customHeight="1">
      <c r="A226" s="34" t="s">
        <v>1000</v>
      </c>
      <c r="B226" s="35">
        <v>25503902</v>
      </c>
      <c r="D226" s="96" t="s">
        <v>999</v>
      </c>
      <c r="E226" s="100" t="s">
        <v>668</v>
      </c>
      <c r="F226" s="100" t="s">
        <v>2534</v>
      </c>
      <c r="G226" s="100" t="s">
        <v>2801</v>
      </c>
      <c r="H226" s="100" t="s">
        <v>2671</v>
      </c>
      <c r="J226" s="34">
        <v>41968</v>
      </c>
      <c r="K226" s="34">
        <v>43033</v>
      </c>
      <c r="L226" s="97">
        <v>30198739</v>
      </c>
      <c r="M226" s="99"/>
    </row>
    <row r="227" spans="1:13">
      <c r="A227" s="34" t="s">
        <v>670</v>
      </c>
      <c r="B227" s="35">
        <v>25503902</v>
      </c>
      <c r="D227" s="96">
        <v>20596</v>
      </c>
      <c r="E227" s="100" t="s">
        <v>2802</v>
      </c>
      <c r="F227" s="100" t="s">
        <v>2534</v>
      </c>
      <c r="G227" s="100" t="s">
        <v>672</v>
      </c>
      <c r="H227" s="100" t="s">
        <v>2542</v>
      </c>
      <c r="J227" s="34">
        <v>41897</v>
      </c>
      <c r="K227" s="34">
        <v>42962</v>
      </c>
      <c r="L227" s="97">
        <v>23193604</v>
      </c>
      <c r="M227" s="99"/>
    </row>
    <row r="228" spans="1:13">
      <c r="A228" s="34" t="s">
        <v>1001</v>
      </c>
      <c r="B228" s="35">
        <v>25503902</v>
      </c>
      <c r="D228" s="96" t="s">
        <v>915</v>
      </c>
      <c r="E228" s="100" t="s">
        <v>178</v>
      </c>
      <c r="F228" s="100" t="s">
        <v>2534</v>
      </c>
      <c r="G228" s="100" t="s">
        <v>179</v>
      </c>
      <c r="H228" s="100" t="s">
        <v>2671</v>
      </c>
      <c r="J228" s="34">
        <v>41675</v>
      </c>
      <c r="K228" s="34">
        <v>42556</v>
      </c>
      <c r="L228" s="103">
        <v>52299006</v>
      </c>
      <c r="M228" s="99"/>
    </row>
    <row r="229" spans="1:13" ht="15" customHeight="1">
      <c r="A229" s="34" t="s">
        <v>673</v>
      </c>
      <c r="B229" s="35">
        <v>37505745</v>
      </c>
      <c r="D229" s="96" t="s">
        <v>915</v>
      </c>
      <c r="E229" s="100" t="s">
        <v>178</v>
      </c>
      <c r="F229" s="100" t="s">
        <v>2534</v>
      </c>
      <c r="G229" s="100" t="s">
        <v>179</v>
      </c>
      <c r="H229" s="100" t="s">
        <v>2671</v>
      </c>
      <c r="J229" s="34">
        <v>41902</v>
      </c>
      <c r="K229" s="34">
        <v>42420</v>
      </c>
      <c r="L229" s="97">
        <v>11927196</v>
      </c>
      <c r="M229" s="99"/>
    </row>
    <row r="230" spans="1:13" ht="15" customHeight="1">
      <c r="A230" s="34" t="s">
        <v>2185</v>
      </c>
      <c r="B230" s="35">
        <v>37505745</v>
      </c>
      <c r="D230" s="96">
        <v>17116</v>
      </c>
      <c r="E230" s="100" t="s">
        <v>2803</v>
      </c>
      <c r="F230" s="100" t="s">
        <v>2534</v>
      </c>
      <c r="G230" s="100" t="s">
        <v>2804</v>
      </c>
      <c r="H230" s="100" t="s">
        <v>2671</v>
      </c>
      <c r="J230" s="34">
        <v>41744</v>
      </c>
      <c r="K230" s="34">
        <v>42809</v>
      </c>
      <c r="L230" s="103">
        <v>111793011</v>
      </c>
      <c r="M230" s="99"/>
    </row>
    <row r="231" spans="1:13">
      <c r="A231" s="34" t="s">
        <v>676</v>
      </c>
      <c r="B231" s="35"/>
      <c r="D231" s="96">
        <v>17991</v>
      </c>
      <c r="E231" s="100" t="s">
        <v>528</v>
      </c>
      <c r="F231" s="100" t="s">
        <v>2534</v>
      </c>
      <c r="G231" s="100" t="s">
        <v>529</v>
      </c>
      <c r="H231" s="100" t="s">
        <v>2542</v>
      </c>
      <c r="J231" s="34">
        <v>41907</v>
      </c>
      <c r="K231" s="34">
        <v>42791</v>
      </c>
      <c r="L231" s="97">
        <v>29221320</v>
      </c>
      <c r="M231" s="99"/>
    </row>
    <row r="232" spans="1:13">
      <c r="A232" s="34" t="s">
        <v>677</v>
      </c>
      <c r="B232" s="35">
        <v>60759301</v>
      </c>
      <c r="D232" s="96">
        <v>13755</v>
      </c>
      <c r="E232" s="100" t="s">
        <v>678</v>
      </c>
      <c r="F232" s="100" t="s">
        <v>2534</v>
      </c>
      <c r="G232" s="100" t="s">
        <v>679</v>
      </c>
      <c r="H232" s="100" t="s">
        <v>2542</v>
      </c>
      <c r="J232" s="34">
        <v>41968</v>
      </c>
      <c r="K232" s="34">
        <v>43033</v>
      </c>
      <c r="L232" s="97">
        <v>55375404</v>
      </c>
      <c r="M232" s="99"/>
    </row>
    <row r="233" spans="1:13">
      <c r="A233" s="34" t="s">
        <v>680</v>
      </c>
      <c r="B233" s="35"/>
      <c r="D233" s="96">
        <v>17618</v>
      </c>
      <c r="E233" s="100" t="s">
        <v>622</v>
      </c>
      <c r="F233" s="100" t="s">
        <v>2534</v>
      </c>
      <c r="G233" s="100" t="s">
        <v>623</v>
      </c>
      <c r="H233" s="100" t="s">
        <v>2542</v>
      </c>
      <c r="J233" s="34">
        <v>41779</v>
      </c>
      <c r="K233" s="34">
        <v>42083</v>
      </c>
      <c r="L233" s="97">
        <v>11180576</v>
      </c>
      <c r="M233" s="99"/>
    </row>
    <row r="234" spans="1:13">
      <c r="A234" s="34" t="s">
        <v>681</v>
      </c>
      <c r="B234" s="35"/>
      <c r="D234" s="96">
        <v>17618</v>
      </c>
      <c r="E234" s="100" t="s">
        <v>622</v>
      </c>
      <c r="F234" s="100" t="s">
        <v>2534</v>
      </c>
      <c r="G234" s="100" t="s">
        <v>623</v>
      </c>
      <c r="H234" s="100" t="s">
        <v>2542</v>
      </c>
      <c r="J234" s="34">
        <v>41871</v>
      </c>
      <c r="K234" s="34">
        <v>42205</v>
      </c>
      <c r="L234" s="97">
        <v>6708350</v>
      </c>
      <c r="M234" s="99"/>
    </row>
    <row r="235" spans="1:13">
      <c r="A235" s="34" t="s">
        <v>1003</v>
      </c>
      <c r="B235" s="35">
        <v>60759301</v>
      </c>
      <c r="D235" s="96">
        <v>20382</v>
      </c>
      <c r="E235" s="100" t="s">
        <v>2805</v>
      </c>
      <c r="F235" s="100" t="s">
        <v>2534</v>
      </c>
      <c r="G235" s="100" t="s">
        <v>2806</v>
      </c>
      <c r="H235" s="100" t="s">
        <v>2671</v>
      </c>
      <c r="J235" s="34">
        <v>41876</v>
      </c>
      <c r="K235" s="34">
        <v>42941</v>
      </c>
      <c r="L235" s="97">
        <v>175412620</v>
      </c>
      <c r="M235" s="99" t="s">
        <v>2552</v>
      </c>
    </row>
    <row r="236" spans="1:13" ht="15" customHeight="1">
      <c r="A236" s="34" t="s">
        <v>1005</v>
      </c>
      <c r="B236" s="35">
        <v>60759301</v>
      </c>
      <c r="D236" s="96">
        <v>21140</v>
      </c>
      <c r="E236" s="100" t="s">
        <v>2807</v>
      </c>
      <c r="F236" s="100" t="s">
        <v>2534</v>
      </c>
      <c r="G236" s="100" t="s">
        <v>2808</v>
      </c>
      <c r="H236" s="100" t="s">
        <v>2542</v>
      </c>
      <c r="J236" s="34">
        <v>41937</v>
      </c>
      <c r="K236" s="34">
        <v>43003</v>
      </c>
      <c r="L236" s="97">
        <v>197207810</v>
      </c>
      <c r="M236" s="99"/>
    </row>
    <row r="237" spans="1:13" ht="15" customHeight="1">
      <c r="A237" s="34" t="s">
        <v>1006</v>
      </c>
      <c r="B237" s="35">
        <v>78942293</v>
      </c>
      <c r="D237" s="96" t="s">
        <v>1007</v>
      </c>
      <c r="E237" s="100" t="s">
        <v>2809</v>
      </c>
      <c r="F237" s="100" t="s">
        <v>2534</v>
      </c>
      <c r="G237" s="100" t="s">
        <v>2810</v>
      </c>
      <c r="H237" s="100" t="s">
        <v>2671</v>
      </c>
      <c r="J237" s="34">
        <v>41937</v>
      </c>
      <c r="K237" s="34">
        <v>42819</v>
      </c>
      <c r="L237" s="103">
        <v>150131880</v>
      </c>
      <c r="M237" s="99" t="s">
        <v>2811</v>
      </c>
    </row>
    <row r="238" spans="1:13" ht="15.75" customHeight="1">
      <c r="A238" s="34" t="s">
        <v>688</v>
      </c>
      <c r="B238" s="35">
        <v>78942293</v>
      </c>
      <c r="D238" s="96">
        <v>15181</v>
      </c>
      <c r="E238" s="100" t="s">
        <v>219</v>
      </c>
      <c r="F238" s="100" t="s">
        <v>2534</v>
      </c>
      <c r="G238" s="100" t="s">
        <v>220</v>
      </c>
      <c r="H238" s="100" t="s">
        <v>2542</v>
      </c>
      <c r="J238" s="34">
        <v>41876</v>
      </c>
      <c r="K238" s="34">
        <v>42941</v>
      </c>
      <c r="L238" s="97">
        <v>51264325</v>
      </c>
      <c r="M238" s="99"/>
    </row>
    <row r="239" spans="1:13" ht="14.25" customHeight="1">
      <c r="A239" s="34" t="s">
        <v>1008</v>
      </c>
      <c r="B239" s="35">
        <v>78942293</v>
      </c>
      <c r="D239" s="96">
        <v>19456</v>
      </c>
      <c r="E239" s="100" t="s">
        <v>2812</v>
      </c>
      <c r="F239" s="100" t="s">
        <v>2534</v>
      </c>
      <c r="G239" s="100" t="s">
        <v>690</v>
      </c>
      <c r="H239" s="100" t="s">
        <v>2671</v>
      </c>
      <c r="J239" s="34">
        <v>41876</v>
      </c>
      <c r="K239" s="34">
        <v>42941</v>
      </c>
      <c r="L239" s="178">
        <v>84559116</v>
      </c>
      <c r="M239" s="99"/>
    </row>
    <row r="240" spans="1:13" ht="7.5" hidden="1" customHeight="1">
      <c r="A240" s="34" t="s">
        <v>2813</v>
      </c>
      <c r="B240" s="116"/>
      <c r="C240" s="36"/>
      <c r="D240" s="117"/>
      <c r="E240" s="100" t="s">
        <v>2812</v>
      </c>
      <c r="F240" s="100" t="s">
        <v>2534</v>
      </c>
      <c r="G240" s="100" t="s">
        <v>690</v>
      </c>
      <c r="H240" s="100" t="s">
        <v>2671</v>
      </c>
      <c r="I240" s="36"/>
      <c r="J240" s="34">
        <v>41876</v>
      </c>
      <c r="K240" s="34">
        <v>42941</v>
      </c>
      <c r="L240" s="178"/>
      <c r="M240" s="99"/>
    </row>
    <row r="241" spans="1:13" ht="15" customHeight="1">
      <c r="A241" s="34" t="s">
        <v>1009</v>
      </c>
      <c r="B241" s="35">
        <v>13572337</v>
      </c>
      <c r="D241" s="96">
        <v>19425</v>
      </c>
      <c r="E241" s="100" t="s">
        <v>2814</v>
      </c>
      <c r="F241" s="100" t="s">
        <v>2534</v>
      </c>
      <c r="G241" s="100" t="s">
        <v>692</v>
      </c>
      <c r="H241" s="100" t="s">
        <v>2671</v>
      </c>
      <c r="J241" s="34">
        <v>41845</v>
      </c>
      <c r="K241" s="34">
        <v>42911</v>
      </c>
      <c r="L241" s="103">
        <v>71486634</v>
      </c>
      <c r="M241" s="99"/>
    </row>
    <row r="242" spans="1:13" ht="15" customHeight="1">
      <c r="A242" s="34" t="s">
        <v>1011</v>
      </c>
      <c r="B242" s="35"/>
      <c r="D242" s="96" t="s">
        <v>1010</v>
      </c>
      <c r="E242" s="100" t="s">
        <v>2815</v>
      </c>
      <c r="F242" s="100" t="s">
        <v>2534</v>
      </c>
      <c r="G242" s="100" t="s">
        <v>360</v>
      </c>
      <c r="H242" s="100" t="s">
        <v>2671</v>
      </c>
      <c r="J242" s="34">
        <v>41968</v>
      </c>
      <c r="K242" s="34">
        <v>43398</v>
      </c>
      <c r="L242" s="103">
        <v>25171040</v>
      </c>
      <c r="M242" s="99"/>
    </row>
    <row r="243" spans="1:13">
      <c r="A243" s="34" t="s">
        <v>1012</v>
      </c>
      <c r="B243" s="35"/>
      <c r="D243" s="96">
        <v>19461</v>
      </c>
      <c r="E243" s="100" t="s">
        <v>694</v>
      </c>
      <c r="F243" s="100" t="s">
        <v>2534</v>
      </c>
      <c r="G243" s="100" t="s">
        <v>695</v>
      </c>
      <c r="H243" s="100" t="s">
        <v>2671</v>
      </c>
      <c r="J243" s="34">
        <v>41887</v>
      </c>
      <c r="K243" s="34">
        <v>42313</v>
      </c>
      <c r="L243" s="103">
        <v>30667170</v>
      </c>
      <c r="M243" s="99"/>
    </row>
    <row r="244" spans="1:13">
      <c r="A244" s="34" t="s">
        <v>1013</v>
      </c>
      <c r="B244" s="35"/>
      <c r="D244" s="96" t="s">
        <v>1014</v>
      </c>
      <c r="E244" s="100" t="s">
        <v>696</v>
      </c>
      <c r="F244" s="100" t="s">
        <v>2534</v>
      </c>
      <c r="G244" s="100" t="s">
        <v>697</v>
      </c>
      <c r="H244" s="100" t="s">
        <v>2671</v>
      </c>
      <c r="J244" s="34">
        <v>41744</v>
      </c>
      <c r="K244" s="34">
        <v>42809</v>
      </c>
      <c r="L244" s="103">
        <v>105072932</v>
      </c>
      <c r="M244" s="99"/>
    </row>
    <row r="245" spans="1:13">
      <c r="A245" s="34" t="s">
        <v>698</v>
      </c>
      <c r="B245" s="35">
        <v>163261158</v>
      </c>
      <c r="D245" s="96" t="s">
        <v>731</v>
      </c>
      <c r="E245" s="100" t="s">
        <v>44</v>
      </c>
      <c r="F245" s="100" t="s">
        <v>2534</v>
      </c>
      <c r="G245" s="100" t="s">
        <v>21</v>
      </c>
      <c r="H245" s="100" t="s">
        <v>2542</v>
      </c>
      <c r="J245" s="34">
        <v>41703</v>
      </c>
      <c r="K245" s="34">
        <v>42405</v>
      </c>
      <c r="L245" s="97">
        <v>17115528</v>
      </c>
      <c r="M245" s="99"/>
    </row>
    <row r="246" spans="1:13">
      <c r="A246" s="34" t="s">
        <v>699</v>
      </c>
      <c r="B246" s="35">
        <v>271415632</v>
      </c>
      <c r="D246" s="96">
        <v>1118330</v>
      </c>
      <c r="E246" s="100" t="s">
        <v>189</v>
      </c>
      <c r="F246" s="100" t="s">
        <v>2534</v>
      </c>
      <c r="G246" s="100" t="s">
        <v>2816</v>
      </c>
      <c r="H246" s="100" t="s">
        <v>2542</v>
      </c>
      <c r="J246" s="34">
        <v>41734</v>
      </c>
      <c r="K246" s="34">
        <v>42434</v>
      </c>
      <c r="L246" s="97">
        <v>37089840</v>
      </c>
      <c r="M246" s="99"/>
    </row>
    <row r="247" spans="1:13">
      <c r="A247" s="34" t="s">
        <v>701</v>
      </c>
      <c r="B247" s="35"/>
      <c r="D247" s="96">
        <v>19925</v>
      </c>
      <c r="E247" s="100" t="s">
        <v>702</v>
      </c>
      <c r="F247" s="100" t="s">
        <v>2534</v>
      </c>
      <c r="G247" s="100" t="s">
        <v>2817</v>
      </c>
      <c r="H247" s="100" t="s">
        <v>2542</v>
      </c>
      <c r="J247" s="34">
        <v>41871</v>
      </c>
      <c r="K247" s="34">
        <v>42571</v>
      </c>
      <c r="L247" s="97">
        <v>13846872</v>
      </c>
      <c r="M247" s="99" t="s">
        <v>2818</v>
      </c>
    </row>
    <row r="248" spans="1:13" s="36" customFormat="1">
      <c r="A248" s="34" t="s">
        <v>1015</v>
      </c>
      <c r="B248" s="35"/>
      <c r="C248" s="32"/>
      <c r="D248" s="96">
        <v>16494</v>
      </c>
      <c r="E248" s="100" t="s">
        <v>704</v>
      </c>
      <c r="F248" s="100" t="s">
        <v>2534</v>
      </c>
      <c r="G248" s="100" t="s">
        <v>497</v>
      </c>
      <c r="H248" s="100" t="s">
        <v>2542</v>
      </c>
      <c r="I248" s="32"/>
      <c r="J248" s="34">
        <v>41871</v>
      </c>
      <c r="K248" s="34">
        <v>42541</v>
      </c>
      <c r="L248" s="103">
        <v>26940802</v>
      </c>
      <c r="M248" s="144"/>
    </row>
    <row r="249" spans="1:13" ht="15" customHeight="1">
      <c r="A249" s="34" t="s">
        <v>705</v>
      </c>
      <c r="B249" s="35"/>
      <c r="D249" s="96" t="s">
        <v>730</v>
      </c>
      <c r="E249" s="100" t="s">
        <v>2819</v>
      </c>
      <c r="F249" s="100" t="s">
        <v>2534</v>
      </c>
      <c r="G249" s="100" t="s">
        <v>706</v>
      </c>
      <c r="H249" s="100" t="s">
        <v>2671</v>
      </c>
      <c r="J249" s="34">
        <v>41805</v>
      </c>
      <c r="K249" s="34">
        <v>42870</v>
      </c>
      <c r="L249" s="101">
        <v>18384420</v>
      </c>
      <c r="M249" s="99"/>
    </row>
    <row r="250" spans="1:13" ht="15" customHeight="1">
      <c r="A250" s="34" t="s">
        <v>708</v>
      </c>
      <c r="B250" s="35"/>
      <c r="D250" s="96" t="s">
        <v>709</v>
      </c>
      <c r="E250" s="100" t="s">
        <v>2820</v>
      </c>
      <c r="F250" s="100" t="s">
        <v>2534</v>
      </c>
      <c r="G250" s="100" t="s">
        <v>711</v>
      </c>
      <c r="H250" s="100" t="s">
        <v>2671</v>
      </c>
      <c r="J250" s="34">
        <v>41805</v>
      </c>
      <c r="K250" s="34">
        <v>42870</v>
      </c>
      <c r="L250" s="102">
        <v>87463700</v>
      </c>
      <c r="M250" s="99"/>
    </row>
    <row r="251" spans="1:13" ht="15" customHeight="1">
      <c r="A251" s="34" t="s">
        <v>712</v>
      </c>
      <c r="B251" s="35">
        <v>177326550</v>
      </c>
      <c r="D251" s="96" t="s">
        <v>715</v>
      </c>
      <c r="E251" s="100" t="s">
        <v>713</v>
      </c>
      <c r="F251" s="100" t="s">
        <v>2534</v>
      </c>
      <c r="G251" s="100" t="s">
        <v>229</v>
      </c>
      <c r="H251" s="100" t="s">
        <v>2671</v>
      </c>
      <c r="J251" s="34">
        <v>41774</v>
      </c>
      <c r="K251" s="34">
        <v>42840</v>
      </c>
      <c r="L251" s="97">
        <v>132482259</v>
      </c>
      <c r="M251" s="99"/>
    </row>
    <row r="252" spans="1:13" ht="15" customHeight="1">
      <c r="A252" s="34" t="s">
        <v>714</v>
      </c>
      <c r="B252" s="35">
        <v>177326550</v>
      </c>
      <c r="D252" s="96" t="s">
        <v>716</v>
      </c>
      <c r="E252" s="100" t="s">
        <v>2821</v>
      </c>
      <c r="F252" s="100" t="s">
        <v>2534</v>
      </c>
      <c r="G252" s="100" t="s">
        <v>78</v>
      </c>
      <c r="H252" s="100" t="s">
        <v>2671</v>
      </c>
      <c r="J252" s="34">
        <v>41685</v>
      </c>
      <c r="K252" s="34">
        <v>42415</v>
      </c>
      <c r="L252" s="97">
        <v>51241840</v>
      </c>
      <c r="M252" s="99"/>
    </row>
    <row r="253" spans="1:13" ht="15" customHeight="1">
      <c r="A253" s="34" t="s">
        <v>717</v>
      </c>
      <c r="B253" s="35"/>
      <c r="D253" s="96">
        <v>16521</v>
      </c>
      <c r="E253" s="100" t="s">
        <v>2822</v>
      </c>
      <c r="F253" s="100" t="s">
        <v>2534</v>
      </c>
      <c r="G253" s="100" t="s">
        <v>2823</v>
      </c>
      <c r="H253" s="100" t="s">
        <v>2671</v>
      </c>
      <c r="J253" s="34">
        <v>41685</v>
      </c>
      <c r="K253" s="34">
        <v>42415</v>
      </c>
      <c r="L253" s="103">
        <v>253344297</v>
      </c>
      <c r="M253" s="99" t="s">
        <v>2824</v>
      </c>
    </row>
    <row r="254" spans="1:13" ht="15" customHeight="1">
      <c r="A254" s="34" t="s">
        <v>720</v>
      </c>
      <c r="B254" s="35"/>
      <c r="D254" s="96">
        <v>20004</v>
      </c>
      <c r="E254" s="100" t="s">
        <v>721</v>
      </c>
      <c r="F254" s="100" t="s">
        <v>2534</v>
      </c>
      <c r="G254" s="100" t="s">
        <v>2825</v>
      </c>
      <c r="H254" s="100" t="s">
        <v>2671</v>
      </c>
      <c r="J254" s="34">
        <v>41845</v>
      </c>
      <c r="K254" s="34">
        <v>42729</v>
      </c>
      <c r="L254" s="97">
        <v>188130042</v>
      </c>
      <c r="M254" s="99" t="s">
        <v>2552</v>
      </c>
    </row>
    <row r="255" spans="1:13" ht="15" customHeight="1">
      <c r="A255" s="34" t="s">
        <v>723</v>
      </c>
      <c r="B255" s="35">
        <v>265572477</v>
      </c>
      <c r="D255" s="96">
        <v>20303</v>
      </c>
      <c r="E255" s="100" t="s">
        <v>2826</v>
      </c>
      <c r="F255" s="100" t="s">
        <v>2534</v>
      </c>
      <c r="G255" s="100" t="s">
        <v>725</v>
      </c>
      <c r="H255" s="100" t="s">
        <v>2671</v>
      </c>
      <c r="J255" s="34">
        <v>41866</v>
      </c>
      <c r="K255" s="34">
        <v>42931</v>
      </c>
      <c r="L255" s="97">
        <v>54879923</v>
      </c>
      <c r="M255" s="99"/>
    </row>
    <row r="256" spans="1:13" ht="15" customHeight="1">
      <c r="A256" s="34" t="s">
        <v>2827</v>
      </c>
      <c r="B256" s="35">
        <v>13264536</v>
      </c>
      <c r="D256" s="96" t="s">
        <v>727</v>
      </c>
      <c r="E256" s="100" t="s">
        <v>2828</v>
      </c>
      <c r="F256" s="100" t="s">
        <v>2534</v>
      </c>
      <c r="G256" s="100" t="s">
        <v>2829</v>
      </c>
      <c r="H256" s="100" t="s">
        <v>2830</v>
      </c>
      <c r="J256" s="34">
        <v>41993</v>
      </c>
      <c r="K256" s="34">
        <v>42694</v>
      </c>
      <c r="L256" s="97">
        <v>220056768</v>
      </c>
      <c r="M256" s="99" t="s">
        <v>2824</v>
      </c>
    </row>
    <row r="257" spans="1:13" ht="15" customHeight="1">
      <c r="A257" s="34" t="s">
        <v>2831</v>
      </c>
      <c r="B257" s="35">
        <v>86919509</v>
      </c>
      <c r="D257" s="96" t="s">
        <v>734</v>
      </c>
      <c r="E257" s="100" t="s">
        <v>176</v>
      </c>
      <c r="F257" s="100" t="s">
        <v>2534</v>
      </c>
      <c r="G257" s="100" t="s">
        <v>2832</v>
      </c>
      <c r="H257" s="100" t="s">
        <v>2671</v>
      </c>
      <c r="J257" s="34">
        <v>41774</v>
      </c>
      <c r="K257" s="34">
        <v>42840</v>
      </c>
      <c r="L257" s="97">
        <v>101666195</v>
      </c>
      <c r="M257" s="99" t="s">
        <v>2552</v>
      </c>
    </row>
    <row r="258" spans="1:13" ht="15" customHeight="1">
      <c r="A258" s="34" t="s">
        <v>735</v>
      </c>
      <c r="B258" s="35">
        <v>86919509</v>
      </c>
      <c r="D258" s="96">
        <v>17658</v>
      </c>
      <c r="E258" s="100" t="s">
        <v>2833</v>
      </c>
      <c r="F258" s="100" t="s">
        <v>2534</v>
      </c>
      <c r="G258" s="100" t="s">
        <v>737</v>
      </c>
      <c r="H258" s="100" t="s">
        <v>2671</v>
      </c>
      <c r="J258" s="34">
        <v>41734</v>
      </c>
      <c r="K258" s="34">
        <v>42068</v>
      </c>
      <c r="L258" s="97">
        <v>12269076</v>
      </c>
      <c r="M258" s="99"/>
    </row>
    <row r="259" spans="1:13" ht="15" customHeight="1">
      <c r="A259" s="34" t="s">
        <v>738</v>
      </c>
      <c r="B259" s="35"/>
      <c r="D259" s="96">
        <v>16896</v>
      </c>
      <c r="E259" s="100" t="s">
        <v>2834</v>
      </c>
      <c r="F259" s="100" t="s">
        <v>2534</v>
      </c>
      <c r="G259" s="100" t="s">
        <v>740</v>
      </c>
      <c r="H259" s="100" t="s">
        <v>2542</v>
      </c>
      <c r="J259" s="34">
        <v>41887</v>
      </c>
      <c r="K259" s="34">
        <v>42040</v>
      </c>
      <c r="L259" s="97">
        <v>5321976</v>
      </c>
      <c r="M259" s="99"/>
    </row>
    <row r="260" spans="1:13" ht="15" customHeight="1">
      <c r="A260" s="34" t="s">
        <v>741</v>
      </c>
      <c r="B260" s="35">
        <v>49646232</v>
      </c>
      <c r="D260" s="96">
        <v>17460</v>
      </c>
      <c r="E260" s="100" t="s">
        <v>2835</v>
      </c>
      <c r="F260" s="100" t="s">
        <v>2534</v>
      </c>
      <c r="G260" s="100" t="s">
        <v>524</v>
      </c>
      <c r="H260" s="100" t="s">
        <v>2671</v>
      </c>
      <c r="J260" s="34">
        <v>41703</v>
      </c>
      <c r="K260" s="34">
        <v>42040</v>
      </c>
      <c r="L260" s="97">
        <v>12537692</v>
      </c>
      <c r="M260" s="99"/>
    </row>
    <row r="261" spans="1:13" ht="29.25" customHeight="1">
      <c r="A261" s="107" t="s">
        <v>743</v>
      </c>
      <c r="B261" s="35">
        <v>49646232</v>
      </c>
      <c r="D261" s="108">
        <v>1097252</v>
      </c>
      <c r="E261" s="109" t="s">
        <v>744</v>
      </c>
      <c r="F261" s="109" t="s">
        <v>2534</v>
      </c>
      <c r="G261" s="109" t="s">
        <v>2836</v>
      </c>
      <c r="H261" s="109" t="s">
        <v>2580</v>
      </c>
      <c r="I261" s="49"/>
      <c r="J261" s="110">
        <v>41654</v>
      </c>
      <c r="K261" s="110">
        <v>42719</v>
      </c>
      <c r="L261" s="103">
        <v>254438560</v>
      </c>
      <c r="M261" s="99"/>
    </row>
    <row r="262" spans="1:13" ht="15" customHeight="1">
      <c r="A262" s="34" t="s">
        <v>746</v>
      </c>
      <c r="B262" s="35">
        <v>228673714</v>
      </c>
      <c r="D262" s="96">
        <v>17811</v>
      </c>
      <c r="E262" s="100" t="s">
        <v>747</v>
      </c>
      <c r="F262" s="100" t="s">
        <v>2534</v>
      </c>
      <c r="G262" s="100" t="s">
        <v>2837</v>
      </c>
      <c r="H262" s="100" t="s">
        <v>2671</v>
      </c>
      <c r="J262" s="34">
        <v>41713</v>
      </c>
      <c r="K262" s="34">
        <v>42628</v>
      </c>
      <c r="L262" s="97">
        <v>110104152</v>
      </c>
      <c r="M262" s="99" t="s">
        <v>2552</v>
      </c>
    </row>
    <row r="263" spans="1:13" ht="15" customHeight="1">
      <c r="A263" s="34" t="s">
        <v>750</v>
      </c>
      <c r="B263" s="35"/>
      <c r="D263" s="96">
        <v>20737</v>
      </c>
      <c r="E263" s="100" t="s">
        <v>751</v>
      </c>
      <c r="F263" s="100" t="s">
        <v>2534</v>
      </c>
      <c r="G263" s="100" t="s">
        <v>2838</v>
      </c>
      <c r="H263" s="100" t="s">
        <v>2671</v>
      </c>
      <c r="J263" s="34">
        <v>41963</v>
      </c>
      <c r="K263" s="34">
        <v>42297</v>
      </c>
      <c r="L263" s="97">
        <v>9831180</v>
      </c>
      <c r="M263" s="99" t="s">
        <v>2552</v>
      </c>
    </row>
    <row r="264" spans="1:13" ht="15" customHeight="1">
      <c r="A264" s="34" t="s">
        <v>753</v>
      </c>
      <c r="B264" s="35"/>
      <c r="D264" s="96">
        <v>21712</v>
      </c>
      <c r="E264" s="100" t="s">
        <v>754</v>
      </c>
      <c r="F264" s="100" t="s">
        <v>2534</v>
      </c>
      <c r="G264" s="100" t="s">
        <v>2839</v>
      </c>
      <c r="H264" s="100" t="s">
        <v>2671</v>
      </c>
      <c r="J264" s="34">
        <v>41998</v>
      </c>
      <c r="K264" s="34">
        <v>43429</v>
      </c>
      <c r="L264" s="97">
        <v>19837376</v>
      </c>
      <c r="M264" s="99" t="s">
        <v>2552</v>
      </c>
    </row>
    <row r="265" spans="1:13" ht="15" customHeight="1">
      <c r="A265" s="34" t="s">
        <v>756</v>
      </c>
      <c r="B265" s="35">
        <v>12956832</v>
      </c>
      <c r="D265" s="96">
        <v>21606</v>
      </c>
      <c r="E265" s="100" t="s">
        <v>2840</v>
      </c>
      <c r="F265" s="100" t="s">
        <v>2534</v>
      </c>
      <c r="G265" s="100" t="s">
        <v>2841</v>
      </c>
      <c r="H265" s="100" t="s">
        <v>2671</v>
      </c>
      <c r="J265" s="34">
        <v>42040</v>
      </c>
      <c r="K265" s="34">
        <v>42556</v>
      </c>
      <c r="L265" s="97">
        <v>9395298</v>
      </c>
      <c r="M265" s="99" t="s">
        <v>2552</v>
      </c>
    </row>
    <row r="266" spans="1:13" ht="15" customHeight="1">
      <c r="A266" s="34" t="s">
        <v>761</v>
      </c>
      <c r="B266" s="35">
        <v>24897116</v>
      </c>
      <c r="D266" s="96">
        <v>21601</v>
      </c>
      <c r="E266" s="100" t="s">
        <v>2842</v>
      </c>
      <c r="F266" s="100" t="s">
        <v>2534</v>
      </c>
      <c r="G266" s="100" t="s">
        <v>2843</v>
      </c>
      <c r="H266" s="100" t="s">
        <v>2671</v>
      </c>
      <c r="J266" s="34">
        <v>41988</v>
      </c>
      <c r="K266" s="34">
        <v>43419</v>
      </c>
      <c r="L266" s="97">
        <v>19837376</v>
      </c>
      <c r="M266" s="99"/>
    </row>
    <row r="267" spans="1:13" ht="15" customHeight="1">
      <c r="A267" s="34" t="s">
        <v>762</v>
      </c>
      <c r="B267" s="35">
        <v>24897116</v>
      </c>
      <c r="D267" s="96" t="s">
        <v>763</v>
      </c>
      <c r="E267" s="100" t="s">
        <v>2751</v>
      </c>
      <c r="F267" s="100" t="s">
        <v>2534</v>
      </c>
      <c r="G267" s="100" t="s">
        <v>174</v>
      </c>
      <c r="H267" s="100" t="s">
        <v>2671</v>
      </c>
      <c r="J267" s="34">
        <v>41988</v>
      </c>
      <c r="K267" s="34">
        <v>43054</v>
      </c>
      <c r="L267" s="97">
        <v>44177283</v>
      </c>
      <c r="M267" s="99"/>
    </row>
    <row r="268" spans="1:13" ht="15" customHeight="1">
      <c r="A268" s="34" t="s">
        <v>764</v>
      </c>
      <c r="B268" s="35">
        <v>172925892</v>
      </c>
      <c r="D268" s="96">
        <v>21641</v>
      </c>
      <c r="E268" s="100" t="s">
        <v>2844</v>
      </c>
      <c r="F268" s="100" t="s">
        <v>2534</v>
      </c>
      <c r="G268" s="100" t="s">
        <v>766</v>
      </c>
      <c r="H268" s="100" t="s">
        <v>2671</v>
      </c>
      <c r="J268" s="34">
        <v>41998</v>
      </c>
      <c r="K268" s="34">
        <v>43429</v>
      </c>
      <c r="L268" s="97">
        <v>13952848</v>
      </c>
      <c r="M268" s="99"/>
    </row>
    <row r="269" spans="1:13" ht="15" customHeight="1">
      <c r="A269" s="34" t="s">
        <v>2845</v>
      </c>
      <c r="B269" s="35">
        <v>172925892</v>
      </c>
      <c r="D269" s="96">
        <v>7533</v>
      </c>
      <c r="E269" s="100" t="s">
        <v>2846</v>
      </c>
      <c r="F269" s="100" t="s">
        <v>2534</v>
      </c>
      <c r="G269" s="100" t="s">
        <v>36</v>
      </c>
      <c r="H269" s="100" t="s">
        <v>2671</v>
      </c>
      <c r="J269" s="34">
        <v>41810</v>
      </c>
      <c r="K269" s="34">
        <v>42510</v>
      </c>
      <c r="L269" s="97">
        <v>21830448</v>
      </c>
      <c r="M269" s="99"/>
    </row>
    <row r="270" spans="1:13" ht="15" customHeight="1">
      <c r="A270" s="34" t="s">
        <v>767</v>
      </c>
      <c r="B270" s="35">
        <v>343521020</v>
      </c>
      <c r="D270" s="96">
        <v>7533</v>
      </c>
      <c r="E270" s="100" t="s">
        <v>2846</v>
      </c>
      <c r="F270" s="100" t="s">
        <v>2534</v>
      </c>
      <c r="G270" s="100" t="s">
        <v>36</v>
      </c>
      <c r="H270" s="100" t="s">
        <v>2671</v>
      </c>
      <c r="J270" s="34">
        <v>41810</v>
      </c>
      <c r="K270" s="34">
        <v>42510</v>
      </c>
      <c r="L270" s="97">
        <v>21830448</v>
      </c>
      <c r="M270" s="99"/>
    </row>
    <row r="271" spans="1:13" ht="15" customHeight="1">
      <c r="A271" s="34" t="s">
        <v>770</v>
      </c>
      <c r="B271" s="35"/>
      <c r="D271" s="96">
        <v>7533</v>
      </c>
      <c r="E271" s="100" t="s">
        <v>2846</v>
      </c>
      <c r="F271" s="100" t="s">
        <v>2534</v>
      </c>
      <c r="G271" s="100" t="s">
        <v>36</v>
      </c>
      <c r="H271" s="100" t="s">
        <v>2671</v>
      </c>
      <c r="J271" s="34">
        <v>41978</v>
      </c>
      <c r="K271" s="34">
        <v>42679</v>
      </c>
      <c r="L271" s="97">
        <v>29671872</v>
      </c>
      <c r="M271" s="99"/>
    </row>
    <row r="272" spans="1:13" ht="15" customHeight="1">
      <c r="A272" s="34" t="s">
        <v>769</v>
      </c>
      <c r="B272" s="35"/>
      <c r="D272" s="96">
        <v>7533</v>
      </c>
      <c r="E272" s="100" t="s">
        <v>2846</v>
      </c>
      <c r="F272" s="100" t="s">
        <v>2534</v>
      </c>
      <c r="G272" s="100" t="s">
        <v>36</v>
      </c>
      <c r="H272" s="100" t="s">
        <v>2671</v>
      </c>
      <c r="J272" s="34">
        <v>41998</v>
      </c>
      <c r="K272" s="34">
        <v>43429</v>
      </c>
      <c r="L272" s="97">
        <v>17850800</v>
      </c>
      <c r="M272" s="99"/>
    </row>
    <row r="273" spans="1:13" ht="15" customHeight="1">
      <c r="A273" s="34" t="s">
        <v>771</v>
      </c>
      <c r="B273" s="35"/>
      <c r="D273" s="96">
        <v>7601</v>
      </c>
      <c r="E273" s="100" t="s">
        <v>2847</v>
      </c>
      <c r="F273" s="100" t="s">
        <v>2534</v>
      </c>
      <c r="G273" s="100" t="s">
        <v>773</v>
      </c>
      <c r="H273" s="100" t="s">
        <v>2542</v>
      </c>
      <c r="J273" s="34">
        <v>41675</v>
      </c>
      <c r="K273" s="34">
        <v>42343</v>
      </c>
      <c r="L273" s="103">
        <v>58138982</v>
      </c>
      <c r="M273" s="99"/>
    </row>
    <row r="274" spans="1:13" ht="15" customHeight="1">
      <c r="A274" s="34" t="s">
        <v>774</v>
      </c>
      <c r="B274" s="35"/>
      <c r="D274" s="96">
        <v>21688</v>
      </c>
      <c r="E274" s="100" t="s">
        <v>2848</v>
      </c>
      <c r="F274" s="100" t="s">
        <v>2534</v>
      </c>
      <c r="G274" s="100" t="s">
        <v>776</v>
      </c>
      <c r="H274" s="100" t="s">
        <v>2542</v>
      </c>
      <c r="J274" s="34">
        <v>41998</v>
      </c>
      <c r="K274" s="34">
        <v>43429</v>
      </c>
      <c r="L274" s="101">
        <v>23449280</v>
      </c>
      <c r="M274" s="99"/>
    </row>
    <row r="275" spans="1:13" ht="15" customHeight="1">
      <c r="A275" s="34" t="s">
        <v>777</v>
      </c>
      <c r="B275" s="35"/>
      <c r="D275" s="96">
        <v>21612</v>
      </c>
      <c r="E275" s="100" t="s">
        <v>2849</v>
      </c>
      <c r="F275" s="100" t="s">
        <v>2534</v>
      </c>
      <c r="G275" s="100" t="s">
        <v>2850</v>
      </c>
      <c r="H275" s="100" t="s">
        <v>2580</v>
      </c>
      <c r="J275" s="34">
        <v>41998</v>
      </c>
      <c r="K275" s="34">
        <v>43429</v>
      </c>
      <c r="L275" s="101">
        <v>19837376</v>
      </c>
      <c r="M275" s="99"/>
    </row>
    <row r="276" spans="1:13" ht="15" customHeight="1">
      <c r="A276" s="34" t="s">
        <v>786</v>
      </c>
      <c r="B276" s="35"/>
      <c r="D276" s="96">
        <v>17904</v>
      </c>
      <c r="E276" s="100" t="s">
        <v>2851</v>
      </c>
      <c r="F276" s="100" t="s">
        <v>2534</v>
      </c>
      <c r="G276" s="100" t="s">
        <v>2852</v>
      </c>
      <c r="H276" s="100" t="s">
        <v>2580</v>
      </c>
      <c r="J276" s="34">
        <v>41713</v>
      </c>
      <c r="K276" s="34">
        <v>42781</v>
      </c>
      <c r="L276" s="101">
        <v>23526285</v>
      </c>
      <c r="M276" s="99"/>
    </row>
    <row r="277" spans="1:13" ht="15" customHeight="1">
      <c r="A277" s="34" t="s">
        <v>785</v>
      </c>
      <c r="B277" s="35">
        <v>170217951</v>
      </c>
      <c r="D277" s="96">
        <v>17877</v>
      </c>
      <c r="E277" s="100" t="s">
        <v>2853</v>
      </c>
      <c r="F277" s="100" t="s">
        <v>2534</v>
      </c>
      <c r="G277" s="100" t="s">
        <v>2852</v>
      </c>
      <c r="H277" s="100" t="s">
        <v>2580</v>
      </c>
      <c r="J277" s="34">
        <v>41713</v>
      </c>
      <c r="K277" s="34">
        <v>42781</v>
      </c>
      <c r="L277" s="101">
        <v>23526286</v>
      </c>
      <c r="M277" s="99"/>
    </row>
    <row r="278" spans="1:13" ht="15" customHeight="1">
      <c r="A278" s="34" t="s">
        <v>783</v>
      </c>
      <c r="B278" s="35">
        <v>23508252</v>
      </c>
      <c r="D278" s="96">
        <v>17877</v>
      </c>
      <c r="E278" s="100" t="s">
        <v>2853</v>
      </c>
      <c r="F278" s="100" t="s">
        <v>2534</v>
      </c>
      <c r="G278" s="100" t="s">
        <v>2852</v>
      </c>
      <c r="H278" s="100" t="s">
        <v>2580</v>
      </c>
      <c r="J278" s="34">
        <v>41713</v>
      </c>
      <c r="K278" s="34">
        <v>42781</v>
      </c>
      <c r="L278" s="101">
        <v>71385330</v>
      </c>
      <c r="M278" s="99"/>
    </row>
    <row r="279" spans="1:13" ht="15" customHeight="1">
      <c r="A279" s="34" t="s">
        <v>782</v>
      </c>
      <c r="B279" s="35">
        <v>13749921</v>
      </c>
      <c r="D279" s="96">
        <v>17594</v>
      </c>
      <c r="E279" s="100" t="s">
        <v>2854</v>
      </c>
      <c r="F279" s="100" t="s">
        <v>2534</v>
      </c>
      <c r="G279" s="100" t="s">
        <v>2852</v>
      </c>
      <c r="H279" s="100" t="s">
        <v>2580</v>
      </c>
      <c r="J279" s="34">
        <v>41685</v>
      </c>
      <c r="K279" s="34">
        <v>42750</v>
      </c>
      <c r="L279" s="101">
        <v>292637725</v>
      </c>
      <c r="M279" s="99"/>
    </row>
    <row r="280" spans="1:13" ht="15" customHeight="1">
      <c r="A280" s="34" t="s">
        <v>2855</v>
      </c>
      <c r="B280" s="35">
        <v>58573321</v>
      </c>
      <c r="D280" s="96">
        <v>17594</v>
      </c>
      <c r="E280" s="100" t="s">
        <v>2854</v>
      </c>
      <c r="F280" s="100" t="s">
        <v>2534</v>
      </c>
      <c r="G280" s="100" t="s">
        <v>2852</v>
      </c>
      <c r="H280" s="100" t="s">
        <v>2580</v>
      </c>
      <c r="J280" s="34">
        <v>41713</v>
      </c>
      <c r="K280" s="34">
        <v>42781</v>
      </c>
      <c r="L280" s="101">
        <v>28914405</v>
      </c>
      <c r="M280" s="99"/>
    </row>
    <row r="281" spans="1:13" ht="15" customHeight="1">
      <c r="A281" s="34" t="s">
        <v>788</v>
      </c>
      <c r="B281" s="35">
        <v>18812610</v>
      </c>
      <c r="D281" s="96" t="s">
        <v>789</v>
      </c>
      <c r="E281" s="100" t="s">
        <v>2856</v>
      </c>
      <c r="F281" s="100" t="s">
        <v>2534</v>
      </c>
      <c r="G281" s="100" t="s">
        <v>2857</v>
      </c>
      <c r="H281" s="100" t="s">
        <v>2542</v>
      </c>
      <c r="J281" s="34">
        <v>41815</v>
      </c>
      <c r="K281" s="34">
        <v>42699</v>
      </c>
      <c r="L281" s="102">
        <v>134878933</v>
      </c>
      <c r="M281" s="99" t="s">
        <v>2546</v>
      </c>
    </row>
    <row r="282" spans="1:13" ht="15" customHeight="1">
      <c r="A282" s="34" t="s">
        <v>792</v>
      </c>
      <c r="B282" s="35"/>
      <c r="D282" s="96" t="s">
        <v>789</v>
      </c>
      <c r="E282" s="100" t="s">
        <v>2856</v>
      </c>
      <c r="F282" s="100" t="s">
        <v>2534</v>
      </c>
      <c r="G282" s="100" t="s">
        <v>2857</v>
      </c>
      <c r="H282" s="100" t="s">
        <v>2542</v>
      </c>
      <c r="J282" s="34">
        <v>41998</v>
      </c>
      <c r="K282" s="34">
        <v>42880</v>
      </c>
      <c r="L282" s="103">
        <v>222384808</v>
      </c>
      <c r="M282" s="99" t="s">
        <v>2858</v>
      </c>
    </row>
    <row r="283" spans="1:13" ht="15" customHeight="1">
      <c r="A283" s="34" t="s">
        <v>793</v>
      </c>
      <c r="B283" s="35"/>
      <c r="D283" s="96" t="s">
        <v>794</v>
      </c>
      <c r="E283" s="100" t="s">
        <v>2795</v>
      </c>
      <c r="F283" s="100" t="s">
        <v>2534</v>
      </c>
      <c r="G283" s="100" t="s">
        <v>662</v>
      </c>
      <c r="H283" s="100" t="s">
        <v>2671</v>
      </c>
      <c r="J283" s="34">
        <v>41825</v>
      </c>
      <c r="K283" s="34">
        <v>42160</v>
      </c>
      <c r="L283" s="101">
        <v>23507451</v>
      </c>
      <c r="M283" s="99"/>
    </row>
    <row r="284" spans="1:13" ht="15" customHeight="1">
      <c r="A284" s="34" t="s">
        <v>795</v>
      </c>
      <c r="B284" s="35"/>
      <c r="D284" s="96">
        <v>19495</v>
      </c>
      <c r="E284" s="100" t="s">
        <v>796</v>
      </c>
      <c r="F284" s="100" t="s">
        <v>2534</v>
      </c>
      <c r="G284" s="100" t="s">
        <v>797</v>
      </c>
      <c r="H284" s="100" t="s">
        <v>2671</v>
      </c>
      <c r="J284" s="34">
        <v>41815</v>
      </c>
      <c r="K284" s="34">
        <v>42699</v>
      </c>
      <c r="L284" s="101">
        <v>173008827</v>
      </c>
      <c r="M284" s="99"/>
    </row>
    <row r="285" spans="1:13" ht="15" customHeight="1">
      <c r="A285" s="34" t="s">
        <v>798</v>
      </c>
      <c r="B285" s="35"/>
      <c r="D285" s="96">
        <v>21493</v>
      </c>
      <c r="E285" s="100" t="s">
        <v>799</v>
      </c>
      <c r="F285" s="100" t="s">
        <v>2534</v>
      </c>
      <c r="G285" s="100" t="s">
        <v>2859</v>
      </c>
      <c r="H285" s="100" t="s">
        <v>2671</v>
      </c>
      <c r="J285" s="34">
        <v>41998</v>
      </c>
      <c r="K285" s="34">
        <v>43064</v>
      </c>
      <c r="L285" s="101">
        <v>50690505</v>
      </c>
      <c r="M285" s="99"/>
    </row>
    <row r="286" spans="1:13" ht="45.75" customHeight="1">
      <c r="A286" s="107" t="s">
        <v>2860</v>
      </c>
      <c r="B286" s="35">
        <v>13572335</v>
      </c>
      <c r="D286" s="108" t="s">
        <v>802</v>
      </c>
      <c r="E286" s="109" t="s">
        <v>2861</v>
      </c>
      <c r="F286" s="109" t="s">
        <v>2534</v>
      </c>
      <c r="G286" s="109" t="s">
        <v>2862</v>
      </c>
      <c r="H286" s="109" t="s">
        <v>2671</v>
      </c>
      <c r="I286" s="49"/>
      <c r="J286" s="110">
        <v>41675</v>
      </c>
      <c r="K286" s="110">
        <v>43105</v>
      </c>
      <c r="L286" s="103">
        <v>762825070</v>
      </c>
      <c r="M286" s="99"/>
    </row>
    <row r="287" spans="1:13" ht="15" customHeight="1">
      <c r="A287" s="34" t="s">
        <v>805</v>
      </c>
      <c r="B287" s="35">
        <v>156901930</v>
      </c>
      <c r="D287" s="96">
        <v>17115</v>
      </c>
      <c r="E287" s="100" t="s">
        <v>135</v>
      </c>
      <c r="F287" s="100" t="s">
        <v>2534</v>
      </c>
      <c r="G287" s="100" t="s">
        <v>2863</v>
      </c>
      <c r="H287" s="100" t="s">
        <v>2671</v>
      </c>
      <c r="J287" s="34">
        <v>41998</v>
      </c>
      <c r="K287" s="34">
        <v>43429</v>
      </c>
      <c r="L287" s="97">
        <v>75374427</v>
      </c>
      <c r="M287" s="99" t="s">
        <v>2574</v>
      </c>
    </row>
    <row r="288" spans="1:13" ht="15" customHeight="1">
      <c r="A288" s="34" t="s">
        <v>812</v>
      </c>
      <c r="B288" s="35"/>
      <c r="D288" s="96" t="s">
        <v>808</v>
      </c>
      <c r="E288" s="100" t="s">
        <v>312</v>
      </c>
      <c r="F288" s="100" t="s">
        <v>2534</v>
      </c>
      <c r="G288" s="100" t="s">
        <v>39</v>
      </c>
      <c r="H288" s="100" t="s">
        <v>2671</v>
      </c>
      <c r="J288" s="34">
        <v>41988</v>
      </c>
      <c r="K288" s="34">
        <v>43054</v>
      </c>
      <c r="L288" s="101">
        <v>89954523</v>
      </c>
      <c r="M288" s="99"/>
    </row>
    <row r="289" spans="1:13" ht="15" customHeight="1">
      <c r="A289" s="34" t="s">
        <v>811</v>
      </c>
      <c r="B289" s="35"/>
      <c r="D289" s="96" t="s">
        <v>808</v>
      </c>
      <c r="E289" s="100" t="s">
        <v>312</v>
      </c>
      <c r="F289" s="100" t="s">
        <v>2534</v>
      </c>
      <c r="G289" s="100" t="s">
        <v>39</v>
      </c>
      <c r="H289" s="100" t="s">
        <v>2671</v>
      </c>
      <c r="J289" s="34">
        <v>41988</v>
      </c>
      <c r="K289" s="34">
        <v>43054</v>
      </c>
      <c r="L289" s="97">
        <v>49974736</v>
      </c>
      <c r="M289" s="99"/>
    </row>
    <row r="290" spans="1:13" ht="15" customHeight="1">
      <c r="A290" s="34" t="s">
        <v>810</v>
      </c>
      <c r="B290" s="35"/>
      <c r="D290" s="96" t="s">
        <v>808</v>
      </c>
      <c r="E290" s="100" t="s">
        <v>312</v>
      </c>
      <c r="F290" s="100" t="s">
        <v>2534</v>
      </c>
      <c r="G290" s="100" t="s">
        <v>39</v>
      </c>
      <c r="H290" s="100" t="s">
        <v>2671</v>
      </c>
      <c r="J290" s="34">
        <v>41927</v>
      </c>
      <c r="K290" s="34">
        <v>42993</v>
      </c>
      <c r="L290" s="97">
        <v>27557936</v>
      </c>
      <c r="M290" s="99"/>
    </row>
    <row r="291" spans="1:13" ht="15" customHeight="1">
      <c r="A291" s="34" t="s">
        <v>807</v>
      </c>
      <c r="B291" s="35"/>
      <c r="D291" s="96" t="s">
        <v>808</v>
      </c>
      <c r="E291" s="100" t="s">
        <v>312</v>
      </c>
      <c r="F291" s="100" t="s">
        <v>2534</v>
      </c>
      <c r="G291" s="100" t="s">
        <v>39</v>
      </c>
      <c r="H291" s="100" t="s">
        <v>2671</v>
      </c>
      <c r="J291" s="34">
        <v>41927</v>
      </c>
      <c r="K291" s="34">
        <v>42993</v>
      </c>
      <c r="L291" s="103">
        <v>230597720</v>
      </c>
      <c r="M291" s="99"/>
    </row>
    <row r="292" spans="1:13" ht="15" customHeight="1">
      <c r="A292" s="34" t="s">
        <v>2864</v>
      </c>
      <c r="B292" s="14"/>
      <c r="D292" s="96">
        <v>17618</v>
      </c>
      <c r="E292" s="100" t="s">
        <v>622</v>
      </c>
      <c r="F292" s="100" t="s">
        <v>2534</v>
      </c>
      <c r="G292" s="100" t="s">
        <v>623</v>
      </c>
      <c r="H292" s="100" t="s">
        <v>2671</v>
      </c>
      <c r="J292" s="34">
        <v>41937</v>
      </c>
      <c r="K292" s="34">
        <v>42819</v>
      </c>
      <c r="L292" s="103">
        <v>127180872</v>
      </c>
      <c r="M292" s="99"/>
    </row>
    <row r="293" spans="1:13" ht="15" customHeight="1">
      <c r="A293" s="34" t="s">
        <v>699</v>
      </c>
      <c r="B293" s="35"/>
      <c r="C293" s="15" t="s">
        <v>2865</v>
      </c>
      <c r="D293" s="104">
        <v>1118330</v>
      </c>
      <c r="E293" s="100" t="s">
        <v>189</v>
      </c>
      <c r="F293" s="100" t="s">
        <v>2534</v>
      </c>
      <c r="G293" s="100" t="s">
        <v>190</v>
      </c>
      <c r="H293" s="100" t="s">
        <v>2671</v>
      </c>
      <c r="J293" s="34">
        <v>41734</v>
      </c>
      <c r="K293" s="34">
        <v>42434</v>
      </c>
      <c r="L293" s="97">
        <v>37089840</v>
      </c>
      <c r="M293" s="99"/>
    </row>
    <row r="294" spans="1:13" ht="15" customHeight="1">
      <c r="A294" s="34" t="s">
        <v>814</v>
      </c>
      <c r="B294" s="35">
        <v>54365448</v>
      </c>
      <c r="C294" s="15" t="s">
        <v>2865</v>
      </c>
      <c r="D294" s="104">
        <v>13755</v>
      </c>
      <c r="E294" s="100" t="s">
        <v>678</v>
      </c>
      <c r="F294" s="100" t="s">
        <v>2534</v>
      </c>
      <c r="G294" s="100" t="s">
        <v>679</v>
      </c>
      <c r="H294" s="100" t="s">
        <v>2671</v>
      </c>
      <c r="J294" s="34">
        <v>41744</v>
      </c>
      <c r="K294" s="34">
        <v>42809</v>
      </c>
      <c r="L294" s="97">
        <v>52573400</v>
      </c>
      <c r="M294" s="99"/>
    </row>
    <row r="295" spans="1:13" ht="15" customHeight="1">
      <c r="A295" s="34" t="s">
        <v>816</v>
      </c>
      <c r="B295" s="35"/>
      <c r="C295" s="15" t="s">
        <v>2865</v>
      </c>
      <c r="D295" s="104">
        <v>19501</v>
      </c>
      <c r="E295" s="100" t="s">
        <v>2866</v>
      </c>
      <c r="F295" s="100" t="s">
        <v>2534</v>
      </c>
      <c r="G295" s="100" t="s">
        <v>2867</v>
      </c>
      <c r="H295" s="100" t="s">
        <v>2671</v>
      </c>
      <c r="J295" s="34">
        <v>41845</v>
      </c>
      <c r="K295" s="34">
        <v>41815</v>
      </c>
      <c r="L295" s="103">
        <v>160828594</v>
      </c>
      <c r="M295" s="99" t="s">
        <v>2602</v>
      </c>
    </row>
    <row r="296" spans="1:13" ht="15" customHeight="1">
      <c r="A296" s="34" t="s">
        <v>819</v>
      </c>
      <c r="B296" s="35"/>
      <c r="D296" s="104">
        <v>21232</v>
      </c>
      <c r="E296" s="100" t="s">
        <v>2868</v>
      </c>
      <c r="F296" s="100" t="s">
        <v>2534</v>
      </c>
      <c r="G296" s="100" t="s">
        <v>821</v>
      </c>
      <c r="H296" s="100" t="s">
        <v>2671</v>
      </c>
      <c r="J296" s="34">
        <v>41958</v>
      </c>
      <c r="K296" s="34">
        <v>43388</v>
      </c>
      <c r="L296" s="97">
        <v>39424608</v>
      </c>
      <c r="M296" s="99"/>
    </row>
    <row r="297" spans="1:13" ht="15" customHeight="1">
      <c r="A297" s="34" t="s">
        <v>822</v>
      </c>
      <c r="B297" s="35"/>
      <c r="D297" s="104">
        <v>9137</v>
      </c>
      <c r="E297" s="100" t="s">
        <v>823</v>
      </c>
      <c r="F297" s="100" t="s">
        <v>2534</v>
      </c>
      <c r="G297" s="100" t="s">
        <v>2869</v>
      </c>
      <c r="H297" s="100" t="s">
        <v>2671</v>
      </c>
      <c r="J297" s="34">
        <v>42009</v>
      </c>
      <c r="K297" s="34">
        <v>42709</v>
      </c>
      <c r="L297" s="97">
        <v>6581376</v>
      </c>
      <c r="M297" s="99"/>
    </row>
    <row r="298" spans="1:13" ht="15" customHeight="1">
      <c r="A298" s="34" t="s">
        <v>825</v>
      </c>
      <c r="B298" s="35"/>
      <c r="D298" s="104">
        <v>21303</v>
      </c>
      <c r="E298" s="100" t="s">
        <v>2870</v>
      </c>
      <c r="F298" s="100" t="s">
        <v>2534</v>
      </c>
      <c r="G298" s="100" t="s">
        <v>827</v>
      </c>
      <c r="H298" s="100" t="s">
        <v>2671</v>
      </c>
      <c r="J298" s="34">
        <v>41937</v>
      </c>
      <c r="K298" s="34">
        <v>43003</v>
      </c>
      <c r="L298" s="97">
        <v>25233905</v>
      </c>
      <c r="M298" s="99"/>
    </row>
    <row r="299" spans="1:13" ht="15" customHeight="1">
      <c r="A299" s="34" t="s">
        <v>828</v>
      </c>
      <c r="B299" s="35">
        <v>225617638</v>
      </c>
      <c r="D299" s="104">
        <v>17675</v>
      </c>
      <c r="E299" s="100" t="s">
        <v>2731</v>
      </c>
      <c r="F299" s="100" t="s">
        <v>2534</v>
      </c>
      <c r="G299" s="100" t="s">
        <v>545</v>
      </c>
      <c r="H299" s="100" t="s">
        <v>2671</v>
      </c>
      <c r="J299" s="34">
        <v>41713</v>
      </c>
      <c r="K299" s="34">
        <v>42781</v>
      </c>
      <c r="L299" s="97">
        <v>28033245</v>
      </c>
      <c r="M299" s="99"/>
    </row>
    <row r="300" spans="1:13" ht="15" customHeight="1">
      <c r="A300" s="34" t="s">
        <v>829</v>
      </c>
      <c r="B300" s="35"/>
      <c r="D300" s="104">
        <v>17907</v>
      </c>
      <c r="E300" s="100" t="s">
        <v>830</v>
      </c>
      <c r="F300" s="100" t="s">
        <v>2534</v>
      </c>
      <c r="G300" s="100" t="s">
        <v>2871</v>
      </c>
      <c r="H300" s="100" t="s">
        <v>2671</v>
      </c>
      <c r="J300" s="34">
        <v>41774</v>
      </c>
      <c r="K300" s="34">
        <v>42840</v>
      </c>
      <c r="L300" s="97">
        <v>93963148</v>
      </c>
      <c r="M300" s="99" t="s">
        <v>2552</v>
      </c>
    </row>
    <row r="301" spans="1:13" ht="15" customHeight="1">
      <c r="A301" s="34" t="s">
        <v>832</v>
      </c>
      <c r="B301" s="35"/>
      <c r="D301" s="104">
        <v>18244</v>
      </c>
      <c r="E301" s="100" t="s">
        <v>2872</v>
      </c>
      <c r="F301" s="100" t="s">
        <v>2534</v>
      </c>
      <c r="G301" s="100" t="s">
        <v>834</v>
      </c>
      <c r="H301" s="100" t="s">
        <v>2671</v>
      </c>
      <c r="J301" s="34">
        <v>41774</v>
      </c>
      <c r="K301" s="34">
        <v>42840</v>
      </c>
      <c r="L301" s="101">
        <v>63338479</v>
      </c>
      <c r="M301" s="99"/>
    </row>
    <row r="302" spans="1:13" ht="15" customHeight="1">
      <c r="A302" s="34" t="s">
        <v>835</v>
      </c>
      <c r="B302" s="35">
        <v>225617638</v>
      </c>
      <c r="D302" s="104">
        <v>17991</v>
      </c>
      <c r="E302" s="100" t="s">
        <v>528</v>
      </c>
      <c r="F302" s="100" t="s">
        <v>2534</v>
      </c>
      <c r="G302" s="100" t="s">
        <v>529</v>
      </c>
      <c r="H302" s="100" t="s">
        <v>2671</v>
      </c>
      <c r="J302" s="34">
        <v>41744</v>
      </c>
      <c r="K302" s="34">
        <v>42809</v>
      </c>
      <c r="L302" s="103">
        <v>85099776</v>
      </c>
      <c r="M302" s="99"/>
    </row>
    <row r="303" spans="1:13" ht="15" customHeight="1">
      <c r="A303" s="34" t="s">
        <v>836</v>
      </c>
      <c r="B303" s="35">
        <v>225617638</v>
      </c>
      <c r="D303" s="104">
        <v>1103878</v>
      </c>
      <c r="E303" s="100" t="s">
        <v>2873</v>
      </c>
      <c r="F303" s="100" t="s">
        <v>2534</v>
      </c>
      <c r="G303" s="100" t="s">
        <v>2874</v>
      </c>
      <c r="H303" s="100" t="s">
        <v>2542</v>
      </c>
      <c r="J303" s="34">
        <v>41685</v>
      </c>
      <c r="K303" s="34">
        <v>42384</v>
      </c>
      <c r="L303" s="101">
        <v>14277560</v>
      </c>
      <c r="M303" s="99"/>
    </row>
    <row r="304" spans="1:13" ht="15" customHeight="1">
      <c r="A304" s="34" t="s">
        <v>839</v>
      </c>
      <c r="B304" s="35"/>
      <c r="D304" s="104">
        <v>19046</v>
      </c>
      <c r="E304" s="100" t="s">
        <v>480</v>
      </c>
      <c r="F304" s="100" t="s">
        <v>2534</v>
      </c>
      <c r="G304" s="100" t="s">
        <v>481</v>
      </c>
      <c r="H304" s="100" t="s">
        <v>2542</v>
      </c>
      <c r="J304" s="34">
        <v>41937</v>
      </c>
      <c r="K304" s="34">
        <v>43003</v>
      </c>
      <c r="L304" s="101">
        <v>56539400</v>
      </c>
      <c r="M304" s="99"/>
    </row>
    <row r="305" spans="1:13" ht="15" customHeight="1">
      <c r="A305" s="34" t="s">
        <v>841</v>
      </c>
      <c r="B305" s="35"/>
      <c r="D305" s="104">
        <v>21237</v>
      </c>
      <c r="E305" s="100" t="s">
        <v>2875</v>
      </c>
      <c r="F305" s="100" t="s">
        <v>2534</v>
      </c>
      <c r="G305" s="100" t="s">
        <v>843</v>
      </c>
      <c r="H305" s="100" t="s">
        <v>2671</v>
      </c>
      <c r="J305" s="34">
        <v>41937</v>
      </c>
      <c r="K305" s="34">
        <v>42819</v>
      </c>
      <c r="L305" s="97">
        <v>67859962</v>
      </c>
      <c r="M305" s="99"/>
    </row>
    <row r="306" spans="1:13" ht="15" customHeight="1">
      <c r="A306" s="34" t="s">
        <v>844</v>
      </c>
      <c r="B306" s="35">
        <v>225617638</v>
      </c>
      <c r="D306" s="104">
        <v>16824</v>
      </c>
      <c r="E306" s="100" t="s">
        <v>2876</v>
      </c>
      <c r="F306" s="100" t="s">
        <v>2534</v>
      </c>
      <c r="G306" s="100" t="s">
        <v>846</v>
      </c>
      <c r="H306" s="100" t="s">
        <v>2671</v>
      </c>
      <c r="J306" s="34">
        <v>41774</v>
      </c>
      <c r="K306" s="34">
        <v>42840</v>
      </c>
      <c r="L306" s="101">
        <v>108906957</v>
      </c>
      <c r="M306" s="99"/>
    </row>
    <row r="307" spans="1:13" ht="15" customHeight="1">
      <c r="A307" s="34" t="s">
        <v>847</v>
      </c>
      <c r="B307" s="35"/>
      <c r="D307" s="104">
        <v>1116706</v>
      </c>
      <c r="E307" s="100" t="s">
        <v>2728</v>
      </c>
      <c r="F307" s="100" t="s">
        <v>2534</v>
      </c>
      <c r="G307" s="100" t="s">
        <v>181</v>
      </c>
      <c r="H307" s="100" t="s">
        <v>2671</v>
      </c>
      <c r="J307" s="34">
        <v>41713</v>
      </c>
      <c r="K307" s="34">
        <v>42781</v>
      </c>
      <c r="L307" s="97">
        <v>168770908</v>
      </c>
      <c r="M307" s="99"/>
    </row>
    <row r="308" spans="1:13" ht="15" customHeight="1">
      <c r="A308" s="34" t="s">
        <v>2145</v>
      </c>
      <c r="B308" s="35"/>
      <c r="D308" s="104">
        <v>20099</v>
      </c>
      <c r="E308" s="100" t="s">
        <v>2877</v>
      </c>
      <c r="F308" s="100" t="s">
        <v>2534</v>
      </c>
      <c r="G308" s="100" t="s">
        <v>2878</v>
      </c>
      <c r="H308" s="100" t="s">
        <v>2671</v>
      </c>
      <c r="J308" s="34">
        <v>41876</v>
      </c>
      <c r="K308" s="34">
        <v>42941</v>
      </c>
      <c r="L308" s="101">
        <v>56545429</v>
      </c>
      <c r="M308" s="99"/>
    </row>
    <row r="309" spans="1:13" ht="15" customHeight="1">
      <c r="A309" s="34" t="s">
        <v>851</v>
      </c>
      <c r="B309" s="35">
        <v>81011520</v>
      </c>
      <c r="D309" s="96" t="s">
        <v>852</v>
      </c>
      <c r="E309" s="100" t="s">
        <v>2879</v>
      </c>
      <c r="F309" s="100" t="s">
        <v>2534</v>
      </c>
      <c r="G309" s="100" t="s">
        <v>334</v>
      </c>
      <c r="H309" s="100" t="s">
        <v>2671</v>
      </c>
      <c r="J309" s="34">
        <v>41897</v>
      </c>
      <c r="K309" s="34">
        <v>42962</v>
      </c>
      <c r="L309" s="101">
        <v>54998792</v>
      </c>
      <c r="M309" s="99"/>
    </row>
    <row r="310" spans="1:13" s="36" customFormat="1" ht="27.75" customHeight="1">
      <c r="A310" s="145" t="s">
        <v>854</v>
      </c>
      <c r="B310" s="116"/>
      <c r="D310" s="136" t="s">
        <v>855</v>
      </c>
      <c r="E310" s="137" t="s">
        <v>856</v>
      </c>
      <c r="F310" s="137" t="s">
        <v>2534</v>
      </c>
      <c r="G310" s="137" t="s">
        <v>334</v>
      </c>
      <c r="H310" s="137"/>
      <c r="I310" s="138"/>
      <c r="J310" s="139">
        <v>41907</v>
      </c>
      <c r="K310" s="139">
        <v>42972</v>
      </c>
      <c r="L310" s="140">
        <v>467588530</v>
      </c>
      <c r="M310" s="141"/>
    </row>
    <row r="311" spans="1:13" ht="15" customHeight="1">
      <c r="A311" s="34" t="s">
        <v>857</v>
      </c>
      <c r="B311" s="35">
        <v>324911021</v>
      </c>
      <c r="D311" s="104">
        <v>19487</v>
      </c>
      <c r="E311" s="100" t="s">
        <v>858</v>
      </c>
      <c r="F311" s="100" t="s">
        <v>2534</v>
      </c>
      <c r="G311" s="100" t="s">
        <v>2880</v>
      </c>
      <c r="H311" s="100" t="s">
        <v>2671</v>
      </c>
      <c r="J311" s="34">
        <v>41815</v>
      </c>
      <c r="K311" s="34">
        <v>43245</v>
      </c>
      <c r="L311" s="101">
        <v>17174520</v>
      </c>
      <c r="M311" s="99"/>
    </row>
    <row r="312" spans="1:13" ht="15" customHeight="1">
      <c r="A312" s="34" t="s">
        <v>860</v>
      </c>
      <c r="B312" s="35"/>
      <c r="D312" s="104">
        <v>20359</v>
      </c>
      <c r="E312" s="100" t="s">
        <v>2881</v>
      </c>
      <c r="F312" s="100" t="s">
        <v>2534</v>
      </c>
      <c r="G312" s="100" t="s">
        <v>2882</v>
      </c>
      <c r="H312" s="100" t="s">
        <v>2671</v>
      </c>
      <c r="J312" s="34">
        <v>41866</v>
      </c>
      <c r="K312" s="34">
        <v>42931</v>
      </c>
      <c r="L312" s="101">
        <v>21013385</v>
      </c>
      <c r="M312" s="99" t="s">
        <v>2552</v>
      </c>
    </row>
    <row r="313" spans="1:13" ht="15" customHeight="1">
      <c r="A313" s="34" t="s">
        <v>2883</v>
      </c>
      <c r="B313" s="35"/>
      <c r="D313" s="104">
        <v>20222</v>
      </c>
      <c r="E313" s="100" t="s">
        <v>2884</v>
      </c>
      <c r="F313" s="100" t="s">
        <v>2534</v>
      </c>
      <c r="G313" s="100" t="s">
        <v>865</v>
      </c>
      <c r="H313" s="100" t="s">
        <v>2671</v>
      </c>
      <c r="J313" s="34">
        <v>41876</v>
      </c>
      <c r="K313" s="34">
        <v>43306</v>
      </c>
      <c r="L313" s="101">
        <v>34349040</v>
      </c>
      <c r="M313" s="99"/>
    </row>
    <row r="314" spans="1:13" ht="15" customHeight="1">
      <c r="A314" s="34" t="s">
        <v>866</v>
      </c>
      <c r="B314" s="35"/>
      <c r="D314" s="104">
        <v>20183</v>
      </c>
      <c r="E314" s="100" t="s">
        <v>867</v>
      </c>
      <c r="F314" s="100" t="s">
        <v>2534</v>
      </c>
      <c r="G314" s="100" t="s">
        <v>2885</v>
      </c>
      <c r="H314" s="100" t="s">
        <v>2671</v>
      </c>
      <c r="J314" s="34">
        <v>41866</v>
      </c>
      <c r="K314" s="34">
        <v>42931</v>
      </c>
      <c r="L314" s="101">
        <v>16079567</v>
      </c>
      <c r="M314" s="99"/>
    </row>
    <row r="315" spans="1:13" ht="15" customHeight="1">
      <c r="A315" s="34" t="s">
        <v>869</v>
      </c>
      <c r="B315" s="35"/>
      <c r="D315" s="104">
        <v>20605</v>
      </c>
      <c r="E315" s="100" t="s">
        <v>2886</v>
      </c>
      <c r="F315" s="100" t="s">
        <v>2534</v>
      </c>
      <c r="G315" s="100" t="s">
        <v>2887</v>
      </c>
      <c r="H315" s="100" t="s">
        <v>2671</v>
      </c>
      <c r="J315" s="34">
        <v>41948</v>
      </c>
      <c r="K315" s="34">
        <v>43013</v>
      </c>
      <c r="L315" s="101">
        <v>13595220</v>
      </c>
      <c r="M315" s="99"/>
    </row>
    <row r="316" spans="1:13" ht="15" customHeight="1">
      <c r="A316" s="34" t="s">
        <v>872</v>
      </c>
      <c r="B316" s="35"/>
      <c r="D316" s="104">
        <v>19205</v>
      </c>
      <c r="E316" s="100" t="s">
        <v>873</v>
      </c>
      <c r="F316" s="100" t="s">
        <v>2534</v>
      </c>
      <c r="G316" s="100" t="s">
        <v>874</v>
      </c>
      <c r="H316" s="100" t="s">
        <v>2671</v>
      </c>
      <c r="J316" s="34">
        <v>41917</v>
      </c>
      <c r="K316" s="34">
        <v>42434</v>
      </c>
      <c r="L316" s="101">
        <v>12830292</v>
      </c>
      <c r="M316" s="99"/>
    </row>
    <row r="317" spans="1:13" ht="15" customHeight="1">
      <c r="A317" s="34" t="s">
        <v>875</v>
      </c>
      <c r="B317" s="35">
        <v>324911021</v>
      </c>
      <c r="D317" s="104">
        <v>20409</v>
      </c>
      <c r="E317" s="100" t="s">
        <v>2888</v>
      </c>
      <c r="F317" s="100" t="s">
        <v>2534</v>
      </c>
      <c r="G317" s="100" t="s">
        <v>877</v>
      </c>
      <c r="H317" s="100" t="s">
        <v>2671</v>
      </c>
      <c r="J317" s="34">
        <v>41876</v>
      </c>
      <c r="K317" s="34">
        <v>42941</v>
      </c>
      <c r="L317" s="101">
        <v>31013104</v>
      </c>
      <c r="M317" s="99"/>
    </row>
    <row r="318" spans="1:13" ht="15" customHeight="1">
      <c r="A318" s="34" t="s">
        <v>878</v>
      </c>
      <c r="B318" s="35"/>
      <c r="D318" s="96" t="s">
        <v>879</v>
      </c>
      <c r="E318" s="100" t="s">
        <v>880</v>
      </c>
      <c r="F318" s="100" t="s">
        <v>2534</v>
      </c>
      <c r="G318" s="100" t="s">
        <v>881</v>
      </c>
      <c r="H318" s="100" t="s">
        <v>2671</v>
      </c>
      <c r="J318" s="34">
        <v>41897</v>
      </c>
      <c r="K318" s="34">
        <v>42962</v>
      </c>
      <c r="L318" s="101">
        <v>8817030</v>
      </c>
      <c r="M318" s="99"/>
    </row>
    <row r="319" spans="1:13" ht="15" customHeight="1">
      <c r="A319" s="34" t="s">
        <v>882</v>
      </c>
      <c r="B319" s="35"/>
      <c r="D319" s="104">
        <v>18683</v>
      </c>
      <c r="E319" s="100" t="s">
        <v>883</v>
      </c>
      <c r="F319" s="100" t="s">
        <v>2534</v>
      </c>
      <c r="G319" s="100" t="s">
        <v>2889</v>
      </c>
      <c r="H319" s="100" t="s">
        <v>2671</v>
      </c>
      <c r="J319" s="34">
        <v>41948</v>
      </c>
      <c r="K319" s="34">
        <v>42648</v>
      </c>
      <c r="L319" s="101">
        <v>33253023</v>
      </c>
      <c r="M319" s="99"/>
    </row>
    <row r="320" spans="1:13" ht="15" customHeight="1">
      <c r="A320" s="34" t="s">
        <v>885</v>
      </c>
      <c r="B320" s="35"/>
      <c r="D320" s="104">
        <v>18201</v>
      </c>
      <c r="E320" s="100" t="s">
        <v>2890</v>
      </c>
      <c r="F320" s="100" t="s">
        <v>2534</v>
      </c>
      <c r="G320" s="100" t="s">
        <v>887</v>
      </c>
      <c r="H320" s="100" t="s">
        <v>2671</v>
      </c>
      <c r="J320" s="34">
        <v>41805</v>
      </c>
      <c r="K320" s="34">
        <v>42870</v>
      </c>
      <c r="L320" s="97">
        <v>80840028</v>
      </c>
      <c r="M320" s="99"/>
    </row>
    <row r="321" spans="1:13" ht="15" customHeight="1">
      <c r="A321" s="34" t="s">
        <v>888</v>
      </c>
      <c r="B321" s="35"/>
      <c r="D321" s="104">
        <v>19214</v>
      </c>
      <c r="E321" s="100" t="s">
        <v>2891</v>
      </c>
      <c r="F321" s="100" t="s">
        <v>2534</v>
      </c>
      <c r="G321" s="100" t="s">
        <v>2892</v>
      </c>
      <c r="H321" s="100" t="s">
        <v>2671</v>
      </c>
      <c r="J321" s="34">
        <v>41805</v>
      </c>
      <c r="K321" s="34">
        <v>42870</v>
      </c>
      <c r="L321" s="97">
        <v>69536982</v>
      </c>
      <c r="M321" s="99" t="s">
        <v>2552</v>
      </c>
    </row>
    <row r="322" spans="1:13" ht="15" customHeight="1">
      <c r="A322" s="34" t="s">
        <v>891</v>
      </c>
      <c r="B322" s="35"/>
      <c r="D322" s="96" t="s">
        <v>892</v>
      </c>
      <c r="E322" s="100" t="s">
        <v>2893</v>
      </c>
      <c r="F322" s="100" t="s">
        <v>2534</v>
      </c>
      <c r="G322" s="100" t="s">
        <v>2894</v>
      </c>
      <c r="H322" s="100" t="s">
        <v>2895</v>
      </c>
      <c r="J322" s="34">
        <v>41835</v>
      </c>
      <c r="K322" s="34">
        <v>42901</v>
      </c>
      <c r="L322" s="97">
        <v>30973860</v>
      </c>
      <c r="M322" s="99" t="s">
        <v>2824</v>
      </c>
    </row>
    <row r="323" spans="1:13" ht="15" customHeight="1">
      <c r="A323" s="34" t="s">
        <v>896</v>
      </c>
      <c r="B323" s="35"/>
      <c r="D323" s="96" t="s">
        <v>879</v>
      </c>
      <c r="E323" s="100" t="s">
        <v>880</v>
      </c>
      <c r="F323" s="100" t="s">
        <v>2534</v>
      </c>
      <c r="G323" s="100" t="s">
        <v>881</v>
      </c>
      <c r="H323" s="100" t="s">
        <v>2666</v>
      </c>
      <c r="J323" s="34">
        <v>41815</v>
      </c>
      <c r="K323" s="34">
        <v>43245</v>
      </c>
      <c r="L323" s="97">
        <v>17174520</v>
      </c>
      <c r="M323" s="99"/>
    </row>
    <row r="324" spans="1:13" s="131" customFormat="1" ht="15" customHeight="1">
      <c r="A324" s="129" t="s">
        <v>1017</v>
      </c>
      <c r="B324" s="130"/>
      <c r="D324" s="132">
        <v>1109404</v>
      </c>
      <c r="E324" s="133" t="s">
        <v>2896</v>
      </c>
      <c r="F324" s="133" t="s">
        <v>2534</v>
      </c>
      <c r="G324" s="133" t="s">
        <v>2897</v>
      </c>
      <c r="H324" s="133" t="s">
        <v>2666</v>
      </c>
      <c r="J324" s="129">
        <v>41320</v>
      </c>
      <c r="K324" s="129">
        <v>42384</v>
      </c>
      <c r="L324" s="97">
        <v>48901504</v>
      </c>
      <c r="M324" s="135"/>
    </row>
    <row r="325" spans="1:13" ht="15" customHeight="1">
      <c r="A325" s="34" t="s">
        <v>248</v>
      </c>
      <c r="B325" s="35">
        <v>16225861</v>
      </c>
      <c r="D325" s="96">
        <v>1110832</v>
      </c>
      <c r="E325" s="100" t="s">
        <v>2898</v>
      </c>
      <c r="F325" s="100" t="s">
        <v>2534</v>
      </c>
      <c r="G325" s="100" t="s">
        <v>249</v>
      </c>
      <c r="H325" s="100" t="s">
        <v>2666</v>
      </c>
      <c r="J325" s="34">
        <v>41325</v>
      </c>
      <c r="K325" s="34">
        <v>42055</v>
      </c>
      <c r="L325" s="97">
        <v>13191050</v>
      </c>
      <c r="M325" s="99"/>
    </row>
    <row r="326" spans="1:13" ht="15" customHeight="1">
      <c r="A326" s="34" t="s">
        <v>250</v>
      </c>
      <c r="B326" s="35">
        <v>35312327</v>
      </c>
      <c r="D326" s="96">
        <v>1119684</v>
      </c>
      <c r="E326" s="100" t="s">
        <v>2631</v>
      </c>
      <c r="F326" s="100" t="s">
        <v>2534</v>
      </c>
      <c r="G326" s="100" t="s">
        <v>252</v>
      </c>
      <c r="H326" s="100" t="s">
        <v>2666</v>
      </c>
      <c r="J326" s="34">
        <v>41348</v>
      </c>
      <c r="K326" s="34">
        <v>42415</v>
      </c>
      <c r="L326" s="97">
        <v>133130709</v>
      </c>
      <c r="M326" s="99"/>
    </row>
    <row r="327" spans="1:13" ht="15" customHeight="1">
      <c r="A327" s="34" t="s">
        <v>253</v>
      </c>
      <c r="B327" s="35">
        <v>31026617</v>
      </c>
      <c r="D327" s="96">
        <v>10000</v>
      </c>
      <c r="E327" s="100" t="s">
        <v>2624</v>
      </c>
      <c r="F327" s="100" t="s">
        <v>2534</v>
      </c>
      <c r="G327" s="100" t="s">
        <v>255</v>
      </c>
      <c r="H327" s="100" t="s">
        <v>2666</v>
      </c>
      <c r="J327" s="34">
        <v>41320</v>
      </c>
      <c r="K327" s="34">
        <v>42384</v>
      </c>
      <c r="L327" s="97">
        <v>252290106</v>
      </c>
      <c r="M327" s="99"/>
    </row>
    <row r="328" spans="1:13" ht="15" customHeight="1">
      <c r="A328" s="34" t="s">
        <v>1018</v>
      </c>
      <c r="B328" s="35">
        <v>301429776</v>
      </c>
      <c r="D328" s="96">
        <v>10000</v>
      </c>
      <c r="E328" s="100" t="s">
        <v>2624</v>
      </c>
      <c r="F328" s="100" t="s">
        <v>2534</v>
      </c>
      <c r="G328" s="100" t="s">
        <v>255</v>
      </c>
      <c r="H328" s="100" t="s">
        <v>2666</v>
      </c>
      <c r="J328" s="34">
        <v>41320</v>
      </c>
      <c r="K328" s="34">
        <v>42384</v>
      </c>
      <c r="L328" s="97">
        <v>59848829</v>
      </c>
      <c r="M328" s="99"/>
    </row>
    <row r="329" spans="1:13" ht="15" customHeight="1">
      <c r="A329" s="34" t="s">
        <v>256</v>
      </c>
      <c r="B329" s="14"/>
      <c r="D329" s="96">
        <v>1117803</v>
      </c>
      <c r="E329" s="100" t="s">
        <v>2899</v>
      </c>
      <c r="F329" s="100" t="s">
        <v>2534</v>
      </c>
      <c r="G329" s="100" t="s">
        <v>2900</v>
      </c>
      <c r="H329" s="100" t="s">
        <v>2666</v>
      </c>
      <c r="J329" s="34">
        <v>41379</v>
      </c>
      <c r="K329" s="34">
        <v>42809</v>
      </c>
      <c r="L329" s="97">
        <v>43047690</v>
      </c>
      <c r="M329" s="99" t="s">
        <v>2552</v>
      </c>
    </row>
    <row r="330" spans="1:13" ht="15" customHeight="1">
      <c r="A330" s="34" t="s">
        <v>257</v>
      </c>
      <c r="B330" s="14"/>
      <c r="D330" s="96">
        <v>1095363</v>
      </c>
      <c r="E330" s="100" t="s">
        <v>2901</v>
      </c>
      <c r="F330" s="100" t="s">
        <v>2534</v>
      </c>
      <c r="G330" s="100" t="s">
        <v>2902</v>
      </c>
      <c r="H330" s="100" t="s">
        <v>2666</v>
      </c>
      <c r="J330" s="34">
        <v>41348</v>
      </c>
      <c r="K330" s="34">
        <v>42050</v>
      </c>
      <c r="L330" s="97">
        <v>30156752</v>
      </c>
      <c r="M330" s="99" t="s">
        <v>2552</v>
      </c>
    </row>
    <row r="331" spans="1:13" ht="15" customHeight="1">
      <c r="A331" s="34" t="s">
        <v>260</v>
      </c>
      <c r="B331" s="35">
        <v>301429776</v>
      </c>
      <c r="D331" s="96">
        <v>12858</v>
      </c>
      <c r="E331" s="100" t="s">
        <v>2903</v>
      </c>
      <c r="F331" s="100" t="s">
        <v>2534</v>
      </c>
      <c r="G331" s="100" t="s">
        <v>2904</v>
      </c>
      <c r="H331" s="100" t="s">
        <v>2666</v>
      </c>
      <c r="J331" s="34">
        <v>41399</v>
      </c>
      <c r="K331" s="34">
        <v>41703</v>
      </c>
      <c r="L331" s="97">
        <v>11877338</v>
      </c>
      <c r="M331" s="99"/>
    </row>
    <row r="332" spans="1:13" ht="15" customHeight="1">
      <c r="A332" s="34" t="s">
        <v>2905</v>
      </c>
      <c r="B332" s="14"/>
      <c r="D332" s="96">
        <v>12635</v>
      </c>
      <c r="E332" s="100" t="s">
        <v>2906</v>
      </c>
      <c r="F332" s="100" t="s">
        <v>2534</v>
      </c>
      <c r="G332" s="100" t="s">
        <v>264</v>
      </c>
      <c r="H332" s="100" t="s">
        <v>2666</v>
      </c>
      <c r="J332" s="34">
        <v>41348</v>
      </c>
      <c r="K332" s="34">
        <v>42050</v>
      </c>
      <c r="L332" s="97">
        <v>37986600</v>
      </c>
      <c r="M332" s="99"/>
    </row>
    <row r="333" spans="1:13" ht="15" customHeight="1">
      <c r="A333" s="107" t="s">
        <v>1020</v>
      </c>
      <c r="B333" s="35">
        <v>181274607</v>
      </c>
      <c r="D333" s="96">
        <v>1095330</v>
      </c>
      <c r="E333" s="100" t="s">
        <v>2907</v>
      </c>
      <c r="F333" s="100" t="s">
        <v>2534</v>
      </c>
      <c r="G333" s="100" t="s">
        <v>2908</v>
      </c>
      <c r="H333" s="100" t="s">
        <v>2666</v>
      </c>
      <c r="J333" s="34">
        <v>41532</v>
      </c>
      <c r="K333" s="34">
        <v>42597</v>
      </c>
      <c r="L333" s="97">
        <v>250269034</v>
      </c>
      <c r="M333" s="99" t="s">
        <v>2552</v>
      </c>
    </row>
    <row r="334" spans="1:13" ht="15" customHeight="1">
      <c r="A334" s="34" t="s">
        <v>2909</v>
      </c>
      <c r="B334" s="35">
        <v>40133343</v>
      </c>
      <c r="D334" s="96">
        <v>13520</v>
      </c>
      <c r="E334" s="100" t="s">
        <v>2910</v>
      </c>
      <c r="F334" s="100" t="s">
        <v>2534</v>
      </c>
      <c r="G334" s="100" t="s">
        <v>268</v>
      </c>
      <c r="H334" s="100" t="s">
        <v>2666</v>
      </c>
      <c r="J334" s="34">
        <v>41552</v>
      </c>
      <c r="K334" s="34">
        <v>42068</v>
      </c>
      <c r="L334" s="101">
        <v>11465892</v>
      </c>
      <c r="M334" s="99"/>
    </row>
    <row r="335" spans="1:13" ht="15" customHeight="1">
      <c r="A335" s="34" t="s">
        <v>2911</v>
      </c>
      <c r="B335" s="35">
        <v>11727199</v>
      </c>
      <c r="D335" s="96">
        <v>1116607</v>
      </c>
      <c r="E335" s="100" t="s">
        <v>2912</v>
      </c>
      <c r="F335" s="100" t="s">
        <v>2534</v>
      </c>
      <c r="G335" s="100" t="s">
        <v>2913</v>
      </c>
      <c r="H335" s="100" t="s">
        <v>2666</v>
      </c>
      <c r="J335" s="34">
        <v>41562</v>
      </c>
      <c r="K335" s="34">
        <v>42262</v>
      </c>
      <c r="L335" s="101">
        <v>46086595</v>
      </c>
      <c r="M335" s="99" t="s">
        <v>2914</v>
      </c>
    </row>
    <row r="336" spans="1:13" ht="15" customHeight="1">
      <c r="A336" s="34" t="s">
        <v>1021</v>
      </c>
      <c r="B336" s="35">
        <v>62536222</v>
      </c>
      <c r="D336" s="96">
        <v>1116607</v>
      </c>
      <c r="E336" s="100" t="s">
        <v>2912</v>
      </c>
      <c r="F336" s="100" t="s">
        <v>2534</v>
      </c>
      <c r="G336" s="100" t="s">
        <v>2913</v>
      </c>
      <c r="H336" s="100" t="s">
        <v>2666</v>
      </c>
      <c r="J336" s="34">
        <v>41348</v>
      </c>
      <c r="K336" s="34">
        <v>42415</v>
      </c>
      <c r="L336" s="97">
        <v>48945064</v>
      </c>
      <c r="M336" s="99" t="s">
        <v>2914</v>
      </c>
    </row>
    <row r="337" spans="1:13" ht="15" customHeight="1">
      <c r="A337" s="34" t="s">
        <v>2915</v>
      </c>
      <c r="B337" s="35"/>
      <c r="D337" s="96">
        <v>13721</v>
      </c>
      <c r="E337" s="100" t="s">
        <v>271</v>
      </c>
      <c r="F337" s="100" t="s">
        <v>2534</v>
      </c>
      <c r="G337" s="100" t="s">
        <v>272</v>
      </c>
      <c r="H337" s="100" t="s">
        <v>2666</v>
      </c>
      <c r="J337" s="34">
        <v>41562</v>
      </c>
      <c r="K337" s="34">
        <v>42628</v>
      </c>
      <c r="L337" s="97">
        <v>175501800</v>
      </c>
      <c r="M337" s="99"/>
    </row>
    <row r="338" spans="1:13" ht="15" customHeight="1">
      <c r="A338" s="34" t="s">
        <v>273</v>
      </c>
      <c r="B338" s="35"/>
      <c r="D338" s="96">
        <v>14781</v>
      </c>
      <c r="E338" s="100" t="s">
        <v>2916</v>
      </c>
      <c r="F338" s="32" t="s">
        <v>2534</v>
      </c>
      <c r="G338" s="100" t="s">
        <v>275</v>
      </c>
      <c r="H338" s="100" t="s">
        <v>2666</v>
      </c>
      <c r="J338" s="34">
        <v>41562</v>
      </c>
      <c r="K338" s="34">
        <v>42262</v>
      </c>
      <c r="L338" s="97">
        <v>20983087</v>
      </c>
      <c r="M338" s="99"/>
    </row>
    <row r="339" spans="1:13" ht="89.25" customHeight="1">
      <c r="A339" s="107" t="s">
        <v>1026</v>
      </c>
      <c r="B339" s="35">
        <v>22984723</v>
      </c>
      <c r="D339" s="108">
        <v>1040906</v>
      </c>
      <c r="E339" s="109" t="s">
        <v>2856</v>
      </c>
      <c r="F339" s="49" t="s">
        <v>2534</v>
      </c>
      <c r="G339" s="109" t="s">
        <v>2857</v>
      </c>
      <c r="H339" s="109" t="s">
        <v>2666</v>
      </c>
      <c r="I339" s="49"/>
      <c r="J339" s="110">
        <v>41552</v>
      </c>
      <c r="K339" s="110">
        <v>42618</v>
      </c>
      <c r="L339" s="103">
        <v>856365820</v>
      </c>
      <c r="M339" s="99" t="s">
        <v>2552</v>
      </c>
    </row>
    <row r="340" spans="1:13" ht="61.5" customHeight="1">
      <c r="A340" s="107" t="s">
        <v>1027</v>
      </c>
      <c r="B340" s="35">
        <v>16518232</v>
      </c>
      <c r="D340" s="108">
        <v>1045760</v>
      </c>
      <c r="E340" s="109" t="s">
        <v>277</v>
      </c>
      <c r="F340" s="49" t="s">
        <v>2534</v>
      </c>
      <c r="G340" s="109" t="s">
        <v>2917</v>
      </c>
      <c r="H340" s="109" t="s">
        <v>2666</v>
      </c>
      <c r="I340" s="49"/>
      <c r="J340" s="110">
        <v>41460</v>
      </c>
      <c r="K340" s="110">
        <v>42160</v>
      </c>
      <c r="L340" s="103">
        <v>482795646</v>
      </c>
      <c r="M340" s="99"/>
    </row>
    <row r="341" spans="1:13" ht="15" customHeight="1">
      <c r="A341" s="34" t="s">
        <v>2918</v>
      </c>
      <c r="B341" s="35"/>
      <c r="D341" s="108">
        <v>1096775</v>
      </c>
      <c r="E341" s="109" t="s">
        <v>2919</v>
      </c>
      <c r="F341" s="49" t="s">
        <v>2534</v>
      </c>
      <c r="G341" s="109" t="s">
        <v>2920</v>
      </c>
      <c r="H341" s="109" t="s">
        <v>2666</v>
      </c>
      <c r="I341" s="49"/>
      <c r="J341" s="110">
        <v>42628</v>
      </c>
      <c r="K341" s="110">
        <v>42597</v>
      </c>
      <c r="L341" s="103">
        <v>251323168</v>
      </c>
      <c r="M341" s="99" t="s">
        <v>2602</v>
      </c>
    </row>
    <row r="342" spans="1:13" ht="15" customHeight="1">
      <c r="A342" s="34" t="s">
        <v>280</v>
      </c>
      <c r="B342" s="35">
        <v>26554065</v>
      </c>
      <c r="D342" s="108">
        <v>16048</v>
      </c>
      <c r="E342" s="109" t="s">
        <v>2921</v>
      </c>
      <c r="F342" s="49" t="s">
        <v>2534</v>
      </c>
      <c r="G342" s="109" t="s">
        <v>2678</v>
      </c>
      <c r="H342" s="109" t="s">
        <v>2666</v>
      </c>
      <c r="I342" s="49"/>
      <c r="J342" s="110">
        <v>41562</v>
      </c>
      <c r="K342" s="110">
        <v>42628</v>
      </c>
      <c r="L342" s="103">
        <v>26729332</v>
      </c>
      <c r="M342" s="99"/>
    </row>
    <row r="343" spans="1:13" ht="15" customHeight="1">
      <c r="A343" s="34" t="s">
        <v>1030</v>
      </c>
      <c r="B343" s="35">
        <v>121518602</v>
      </c>
      <c r="D343" s="108">
        <v>1090075</v>
      </c>
      <c r="E343" s="109" t="s">
        <v>54</v>
      </c>
      <c r="F343" s="49" t="s">
        <v>2534</v>
      </c>
      <c r="G343" s="109" t="s">
        <v>2678</v>
      </c>
      <c r="H343" s="109" t="s">
        <v>2666</v>
      </c>
      <c r="I343" s="49"/>
      <c r="J343" s="110">
        <v>41562</v>
      </c>
      <c r="K343" s="110">
        <v>42628</v>
      </c>
      <c r="L343" s="103">
        <v>194111584</v>
      </c>
      <c r="M343" s="99" t="s">
        <v>2552</v>
      </c>
    </row>
    <row r="344" spans="1:13">
      <c r="A344" s="34" t="s">
        <v>285</v>
      </c>
      <c r="B344" s="35"/>
      <c r="D344" s="108">
        <v>10843</v>
      </c>
      <c r="E344" s="109" t="s">
        <v>2922</v>
      </c>
      <c r="F344" s="49" t="s">
        <v>2534</v>
      </c>
      <c r="G344" s="109" t="s">
        <v>2923</v>
      </c>
      <c r="H344" s="109" t="s">
        <v>2666</v>
      </c>
      <c r="I344" s="49"/>
      <c r="J344" s="110">
        <v>41532</v>
      </c>
      <c r="K344" s="110">
        <v>42231</v>
      </c>
      <c r="L344" s="103">
        <v>27744184</v>
      </c>
      <c r="M344" s="99"/>
    </row>
    <row r="345" spans="1:13">
      <c r="A345" s="34" t="s">
        <v>289</v>
      </c>
      <c r="B345" s="35">
        <v>121518602</v>
      </c>
      <c r="D345" s="108">
        <v>1047935</v>
      </c>
      <c r="E345" s="109" t="s">
        <v>2924</v>
      </c>
      <c r="F345" s="49" t="s">
        <v>2534</v>
      </c>
      <c r="G345" s="109" t="s">
        <v>288</v>
      </c>
      <c r="H345" s="109" t="s">
        <v>2666</v>
      </c>
      <c r="I345" s="49"/>
      <c r="J345" s="110">
        <v>41593</v>
      </c>
      <c r="K345" s="110">
        <v>42658</v>
      </c>
      <c r="L345" s="103">
        <v>63535329</v>
      </c>
      <c r="M345" s="99"/>
    </row>
    <row r="346" spans="1:13" s="14" customFormat="1">
      <c r="A346" s="34" t="s">
        <v>1032</v>
      </c>
      <c r="B346" s="35"/>
      <c r="C346" s="32"/>
      <c r="D346" s="108">
        <v>1047935</v>
      </c>
      <c r="E346" s="109" t="s">
        <v>2924</v>
      </c>
      <c r="F346" s="49" t="s">
        <v>2534</v>
      </c>
      <c r="G346" s="109" t="s">
        <v>288</v>
      </c>
      <c r="H346" s="109" t="s">
        <v>2666</v>
      </c>
      <c r="I346" s="49"/>
      <c r="J346" s="110">
        <v>41583</v>
      </c>
      <c r="K346" s="110">
        <v>42648</v>
      </c>
      <c r="L346" s="103">
        <v>411333773</v>
      </c>
      <c r="M346" s="106"/>
    </row>
    <row r="347" spans="1:13" ht="30" customHeight="1">
      <c r="A347" s="107" t="s">
        <v>1033</v>
      </c>
      <c r="B347" s="35"/>
      <c r="D347" s="108">
        <v>1094812</v>
      </c>
      <c r="E347" s="109" t="s">
        <v>2925</v>
      </c>
      <c r="F347" s="49" t="s">
        <v>2534</v>
      </c>
      <c r="G347" s="109" t="s">
        <v>197</v>
      </c>
      <c r="H347" s="109" t="s">
        <v>2666</v>
      </c>
      <c r="I347" s="49"/>
      <c r="J347" s="110">
        <v>41470</v>
      </c>
      <c r="K347" s="110">
        <v>42170</v>
      </c>
      <c r="L347" s="103">
        <v>180147618</v>
      </c>
      <c r="M347" s="99"/>
    </row>
    <row r="348" spans="1:13" ht="15" customHeight="1">
      <c r="A348" s="34" t="s">
        <v>198</v>
      </c>
      <c r="B348" s="35">
        <v>53108130</v>
      </c>
      <c r="D348" s="96">
        <v>1107200</v>
      </c>
      <c r="E348" s="100" t="s">
        <v>199</v>
      </c>
      <c r="F348" s="32" t="s">
        <v>2534</v>
      </c>
      <c r="G348" s="100" t="s">
        <v>200</v>
      </c>
      <c r="H348" s="100" t="s">
        <v>2666</v>
      </c>
      <c r="J348" s="34">
        <v>41522</v>
      </c>
      <c r="K348" s="34">
        <v>42587</v>
      </c>
      <c r="L348" s="97">
        <v>11393712</v>
      </c>
      <c r="M348" s="99"/>
    </row>
    <row r="349" spans="1:13" ht="15" customHeight="1">
      <c r="A349" s="34" t="s">
        <v>1034</v>
      </c>
      <c r="B349" s="35"/>
      <c r="D349" s="96">
        <v>1116979</v>
      </c>
      <c r="E349" s="100" t="s">
        <v>2618</v>
      </c>
      <c r="F349" s="32" t="s">
        <v>2534</v>
      </c>
      <c r="G349" s="100" t="s">
        <v>2926</v>
      </c>
      <c r="H349" s="100" t="s">
        <v>2666</v>
      </c>
      <c r="J349" s="34">
        <v>41409</v>
      </c>
      <c r="K349" s="34">
        <v>42109</v>
      </c>
      <c r="L349" s="97">
        <v>153983321</v>
      </c>
      <c r="M349" s="99" t="s">
        <v>2552</v>
      </c>
    </row>
    <row r="350" spans="1:13" ht="15" customHeight="1">
      <c r="A350" s="34" t="s">
        <v>202</v>
      </c>
      <c r="B350" s="35"/>
      <c r="D350" s="96">
        <v>11104</v>
      </c>
      <c r="E350" s="100" t="s">
        <v>203</v>
      </c>
      <c r="F350" s="32" t="s">
        <v>2534</v>
      </c>
      <c r="G350" s="100" t="s">
        <v>2643</v>
      </c>
      <c r="H350" s="100" t="s">
        <v>2666</v>
      </c>
      <c r="J350" s="34">
        <v>41501</v>
      </c>
      <c r="K350" s="34">
        <v>42566</v>
      </c>
      <c r="L350" s="97">
        <v>47910077</v>
      </c>
      <c r="M350" s="99"/>
    </row>
    <row r="351" spans="1:13" ht="15" customHeight="1">
      <c r="A351" s="34" t="s">
        <v>205</v>
      </c>
      <c r="B351" s="35"/>
      <c r="D351" s="96">
        <v>12501</v>
      </c>
      <c r="E351" s="100" t="s">
        <v>2927</v>
      </c>
      <c r="F351" s="32" t="s">
        <v>2534</v>
      </c>
      <c r="G351" s="100" t="s">
        <v>105</v>
      </c>
      <c r="H351" s="100" t="s">
        <v>2666</v>
      </c>
      <c r="J351" s="34">
        <v>41369</v>
      </c>
      <c r="K351" s="34">
        <v>41583</v>
      </c>
      <c r="L351" s="97">
        <v>27517959</v>
      </c>
      <c r="M351" s="99"/>
    </row>
    <row r="352" spans="1:13" ht="15" customHeight="1">
      <c r="A352" s="34" t="s">
        <v>206</v>
      </c>
      <c r="B352" s="35"/>
      <c r="D352" s="96">
        <v>1096817</v>
      </c>
      <c r="E352" s="100" t="s">
        <v>137</v>
      </c>
      <c r="F352" s="32" t="s">
        <v>2534</v>
      </c>
      <c r="G352" s="100" t="s">
        <v>2928</v>
      </c>
      <c r="H352" s="100" t="s">
        <v>2666</v>
      </c>
      <c r="J352" s="34">
        <v>41440</v>
      </c>
      <c r="K352" s="34">
        <v>42505</v>
      </c>
      <c r="L352" s="97">
        <v>83721820</v>
      </c>
      <c r="M352" s="99"/>
    </row>
    <row r="353" spans="1:13" ht="15" customHeight="1">
      <c r="A353" s="34" t="s">
        <v>1036</v>
      </c>
      <c r="B353" s="35"/>
      <c r="D353" s="96">
        <v>11194</v>
      </c>
      <c r="E353" s="100" t="s">
        <v>2929</v>
      </c>
      <c r="F353" s="32" t="s">
        <v>2534</v>
      </c>
      <c r="G353" s="100" t="s">
        <v>2930</v>
      </c>
      <c r="H353" s="100" t="s">
        <v>2931</v>
      </c>
      <c r="J353" s="34">
        <v>41289</v>
      </c>
      <c r="K353" s="34">
        <v>42353</v>
      </c>
      <c r="L353" s="97">
        <v>27144658</v>
      </c>
      <c r="M353" s="99"/>
    </row>
    <row r="354" spans="1:13" ht="15" customHeight="1">
      <c r="A354" s="34" t="s">
        <v>211</v>
      </c>
      <c r="B354" s="35"/>
      <c r="D354" s="96">
        <v>13387</v>
      </c>
      <c r="E354" s="100" t="s">
        <v>212</v>
      </c>
      <c r="F354" s="32" t="s">
        <v>2534</v>
      </c>
      <c r="G354" s="100" t="s">
        <v>2932</v>
      </c>
      <c r="H354" s="100" t="s">
        <v>2666</v>
      </c>
      <c r="J354" s="34">
        <v>41414</v>
      </c>
      <c r="K354" s="34">
        <v>41567</v>
      </c>
      <c r="L354" s="97">
        <v>10715502</v>
      </c>
      <c r="M354" s="99"/>
    </row>
    <row r="355" spans="1:13" ht="45" customHeight="1">
      <c r="A355" s="107" t="s">
        <v>1038</v>
      </c>
      <c r="B355" s="35"/>
      <c r="D355" s="108">
        <v>1095678</v>
      </c>
      <c r="E355" s="109" t="s">
        <v>213</v>
      </c>
      <c r="F355" s="49" t="s">
        <v>2534</v>
      </c>
      <c r="G355" s="109" t="s">
        <v>214</v>
      </c>
      <c r="H355" s="109" t="s">
        <v>2666</v>
      </c>
      <c r="I355" s="49"/>
      <c r="J355" s="110">
        <v>41440</v>
      </c>
      <c r="K355" s="110">
        <v>42505</v>
      </c>
      <c r="L355" s="103">
        <v>462689056</v>
      </c>
      <c r="M355" s="99"/>
    </row>
    <row r="356" spans="1:13" ht="15" customHeight="1">
      <c r="A356" s="34" t="s">
        <v>1039</v>
      </c>
      <c r="B356" s="35"/>
      <c r="D356" s="96" t="s">
        <v>1040</v>
      </c>
      <c r="E356" s="100" t="s">
        <v>2933</v>
      </c>
      <c r="F356" s="32" t="s">
        <v>2534</v>
      </c>
      <c r="G356" s="100" t="s">
        <v>2934</v>
      </c>
      <c r="H356" s="100" t="s">
        <v>2666</v>
      </c>
      <c r="J356" s="34">
        <v>40923</v>
      </c>
      <c r="K356" s="34">
        <v>42323</v>
      </c>
      <c r="L356" s="101">
        <v>85788890</v>
      </c>
      <c r="M356" s="99"/>
    </row>
    <row r="357" spans="1:13" ht="15" customHeight="1">
      <c r="A357" s="34" t="s">
        <v>1043</v>
      </c>
      <c r="B357" s="35"/>
      <c r="D357" s="96">
        <v>1030378</v>
      </c>
      <c r="E357" s="100" t="s">
        <v>2933</v>
      </c>
      <c r="F357" s="32" t="s">
        <v>2534</v>
      </c>
      <c r="G357" s="100" t="s">
        <v>2934</v>
      </c>
      <c r="H357" s="100" t="s">
        <v>2666</v>
      </c>
      <c r="J357" s="34">
        <v>41348</v>
      </c>
      <c r="K357" s="34">
        <v>42415</v>
      </c>
      <c r="L357" s="97">
        <v>139393798</v>
      </c>
      <c r="M357" s="99"/>
    </row>
    <row r="358" spans="1:13" ht="15" customHeight="1">
      <c r="A358" s="34" t="s">
        <v>1042</v>
      </c>
      <c r="B358" s="35"/>
      <c r="D358" s="96">
        <v>1030378</v>
      </c>
      <c r="E358" s="100" t="s">
        <v>2933</v>
      </c>
      <c r="F358" s="32" t="s">
        <v>2534</v>
      </c>
      <c r="G358" s="100" t="s">
        <v>2934</v>
      </c>
      <c r="H358" s="100" t="s">
        <v>2666</v>
      </c>
      <c r="J358" s="34">
        <v>41379</v>
      </c>
      <c r="K358" s="34">
        <v>42444</v>
      </c>
      <c r="L358" s="97">
        <v>41708776</v>
      </c>
      <c r="M358" s="99"/>
    </row>
    <row r="359" spans="1:13" ht="15" customHeight="1">
      <c r="A359" s="34" t="s">
        <v>1041</v>
      </c>
      <c r="B359" s="35">
        <v>400340000</v>
      </c>
      <c r="D359" s="96">
        <v>1030378</v>
      </c>
      <c r="E359" s="100" t="s">
        <v>2933</v>
      </c>
      <c r="F359" s="32" t="s">
        <v>2534</v>
      </c>
      <c r="G359" s="100" t="s">
        <v>2934</v>
      </c>
      <c r="H359" s="100" t="s">
        <v>2666</v>
      </c>
      <c r="J359" s="34">
        <v>41289</v>
      </c>
      <c r="K359" s="34">
        <v>42353</v>
      </c>
      <c r="L359" s="97">
        <v>116808851</v>
      </c>
      <c r="M359" s="99"/>
    </row>
    <row r="360" spans="1:13" ht="15" customHeight="1">
      <c r="A360" s="34" t="s">
        <v>218</v>
      </c>
      <c r="B360" s="35">
        <v>400340000</v>
      </c>
      <c r="D360" s="96">
        <v>15181</v>
      </c>
      <c r="E360" s="100" t="s">
        <v>219</v>
      </c>
      <c r="F360" s="32" t="s">
        <v>2534</v>
      </c>
      <c r="G360" s="100" t="s">
        <v>220</v>
      </c>
      <c r="H360" s="100" t="s">
        <v>2666</v>
      </c>
      <c r="J360" s="34">
        <v>41348</v>
      </c>
      <c r="K360" s="34">
        <v>42415</v>
      </c>
      <c r="L360" s="97">
        <v>45605001</v>
      </c>
      <c r="M360" s="99"/>
    </row>
    <row r="361" spans="1:13" ht="15" customHeight="1">
      <c r="A361" s="34" t="s">
        <v>1044</v>
      </c>
      <c r="B361" s="35"/>
      <c r="D361" s="96">
        <v>1094853</v>
      </c>
      <c r="E361" s="100" t="s">
        <v>2701</v>
      </c>
      <c r="F361" s="32" t="s">
        <v>2534</v>
      </c>
      <c r="G361" s="100" t="s">
        <v>222</v>
      </c>
      <c r="H361" s="100" t="s">
        <v>2666</v>
      </c>
      <c r="J361" s="34">
        <v>41348</v>
      </c>
      <c r="K361" s="34">
        <v>42415</v>
      </c>
      <c r="L361" s="97">
        <v>167105602</v>
      </c>
      <c r="M361" s="99"/>
    </row>
    <row r="362" spans="1:13" ht="15" customHeight="1">
      <c r="A362" s="34" t="s">
        <v>1045</v>
      </c>
      <c r="B362" s="35"/>
      <c r="D362" s="96">
        <v>11888</v>
      </c>
      <c r="E362" s="100" t="s">
        <v>2935</v>
      </c>
      <c r="F362" s="32" t="s">
        <v>2534</v>
      </c>
      <c r="G362" s="100" t="s">
        <v>224</v>
      </c>
      <c r="H362" s="100" t="s">
        <v>2666</v>
      </c>
      <c r="J362" s="34">
        <v>41348</v>
      </c>
      <c r="K362" s="34">
        <v>42415</v>
      </c>
      <c r="L362" s="97">
        <v>133367120</v>
      </c>
      <c r="M362" s="99"/>
    </row>
    <row r="363" spans="1:13" ht="15" customHeight="1">
      <c r="A363" s="34" t="s">
        <v>225</v>
      </c>
      <c r="B363" s="35"/>
      <c r="D363" s="96">
        <v>16020</v>
      </c>
      <c r="E363" s="100" t="s">
        <v>2936</v>
      </c>
      <c r="F363" s="32" t="s">
        <v>2534</v>
      </c>
      <c r="G363" s="100" t="s">
        <v>227</v>
      </c>
      <c r="H363" s="100" t="s">
        <v>2666</v>
      </c>
      <c r="J363" s="34">
        <v>41593</v>
      </c>
      <c r="K363" s="34">
        <v>42292</v>
      </c>
      <c r="L363" s="97">
        <v>50663328</v>
      </c>
      <c r="M363" s="99"/>
    </row>
    <row r="364" spans="1:13" ht="15" customHeight="1">
      <c r="A364" s="34" t="s">
        <v>1046</v>
      </c>
      <c r="B364" s="35">
        <v>31356944</v>
      </c>
      <c r="D364" s="96">
        <v>1119429</v>
      </c>
      <c r="E364" s="100" t="s">
        <v>713</v>
      </c>
      <c r="F364" s="32" t="s">
        <v>2534</v>
      </c>
      <c r="G364" s="100" t="s">
        <v>229</v>
      </c>
      <c r="H364" s="100" t="s">
        <v>2666</v>
      </c>
      <c r="J364" s="34">
        <v>41320</v>
      </c>
      <c r="K364" s="34">
        <v>42384</v>
      </c>
      <c r="L364" s="97">
        <v>132482259</v>
      </c>
      <c r="M364" s="99"/>
    </row>
    <row r="365" spans="1:13" ht="47.25" customHeight="1">
      <c r="A365" s="107" t="s">
        <v>1047</v>
      </c>
      <c r="B365" s="35"/>
      <c r="D365" s="108">
        <v>1104413</v>
      </c>
      <c r="E365" s="109" t="s">
        <v>2937</v>
      </c>
      <c r="F365" s="49" t="s">
        <v>2534</v>
      </c>
      <c r="G365" s="109" t="s">
        <v>86</v>
      </c>
      <c r="H365" s="109" t="s">
        <v>2666</v>
      </c>
      <c r="I365" s="49"/>
      <c r="J365" s="110">
        <v>41562</v>
      </c>
      <c r="K365" s="110">
        <v>42262</v>
      </c>
      <c r="L365" s="103">
        <v>451824616</v>
      </c>
      <c r="M365" s="99"/>
    </row>
    <row r="366" spans="1:13" ht="15" customHeight="1">
      <c r="A366" s="34" t="s">
        <v>231</v>
      </c>
      <c r="B366" s="35">
        <v>54980100</v>
      </c>
      <c r="D366" s="108">
        <v>1103852</v>
      </c>
      <c r="E366" s="109" t="s">
        <v>232</v>
      </c>
      <c r="F366" s="49" t="s">
        <v>2534</v>
      </c>
      <c r="G366" s="109" t="s">
        <v>233</v>
      </c>
      <c r="H366" s="109" t="s">
        <v>2666</v>
      </c>
      <c r="I366" s="49"/>
      <c r="J366" s="110">
        <v>41289</v>
      </c>
      <c r="K366" s="110">
        <v>42353</v>
      </c>
      <c r="L366" s="103">
        <v>26768530</v>
      </c>
      <c r="M366" s="99"/>
    </row>
    <row r="367" spans="1:13" ht="15" customHeight="1">
      <c r="A367" s="34" t="s">
        <v>235</v>
      </c>
      <c r="B367" s="35">
        <v>41635170</v>
      </c>
      <c r="D367" s="108">
        <v>7533</v>
      </c>
      <c r="E367" s="109" t="s">
        <v>2846</v>
      </c>
      <c r="F367" s="49" t="s">
        <v>2534</v>
      </c>
      <c r="G367" s="109" t="s">
        <v>36</v>
      </c>
      <c r="H367" s="109" t="s">
        <v>2666</v>
      </c>
      <c r="I367" s="49"/>
      <c r="J367" s="110">
        <v>41320</v>
      </c>
      <c r="K367" s="110">
        <v>42019</v>
      </c>
      <c r="L367" s="103">
        <v>10636720</v>
      </c>
      <c r="M367" s="99"/>
    </row>
    <row r="368" spans="1:13" ht="15" customHeight="1">
      <c r="A368" s="34" t="s">
        <v>236</v>
      </c>
      <c r="B368" s="35"/>
      <c r="D368" s="108">
        <v>1098169</v>
      </c>
      <c r="E368" s="109" t="s">
        <v>2726</v>
      </c>
      <c r="F368" s="49" t="s">
        <v>2534</v>
      </c>
      <c r="G368" s="109" t="s">
        <v>2727</v>
      </c>
      <c r="H368" s="109" t="s">
        <v>2666</v>
      </c>
      <c r="I368" s="49"/>
      <c r="J368" s="110">
        <v>41379</v>
      </c>
      <c r="K368" s="110">
        <v>42566</v>
      </c>
      <c r="L368" s="103">
        <v>177356840</v>
      </c>
      <c r="M368" s="99"/>
    </row>
    <row r="369" spans="1:13" ht="15" customHeight="1">
      <c r="A369" s="34" t="s">
        <v>239</v>
      </c>
      <c r="B369" s="35">
        <v>31417205</v>
      </c>
      <c r="D369" s="108">
        <v>1089283</v>
      </c>
      <c r="E369" s="109" t="s">
        <v>2792</v>
      </c>
      <c r="F369" s="49" t="s">
        <v>2534</v>
      </c>
      <c r="G369" s="109" t="s">
        <v>241</v>
      </c>
      <c r="H369" s="109" t="s">
        <v>2666</v>
      </c>
      <c r="I369" s="49"/>
      <c r="J369" s="110">
        <v>41348</v>
      </c>
      <c r="K369" s="110">
        <v>42050</v>
      </c>
      <c r="L369" s="103">
        <v>55626233</v>
      </c>
      <c r="M369" s="99"/>
    </row>
    <row r="370" spans="1:13" ht="29.25" customHeight="1">
      <c r="A370" s="107" t="s">
        <v>1048</v>
      </c>
      <c r="B370" s="35">
        <v>174900844</v>
      </c>
      <c r="D370" s="108">
        <v>13508</v>
      </c>
      <c r="E370" s="109" t="s">
        <v>2938</v>
      </c>
      <c r="F370" s="49" t="s">
        <v>2534</v>
      </c>
      <c r="G370" s="109" t="s">
        <v>161</v>
      </c>
      <c r="H370" s="109" t="s">
        <v>2666</v>
      </c>
      <c r="I370" s="49"/>
      <c r="J370" s="110">
        <v>41501</v>
      </c>
      <c r="K370" s="110">
        <v>42931</v>
      </c>
      <c r="L370" s="103">
        <v>142368689</v>
      </c>
      <c r="M370" s="99"/>
    </row>
    <row r="371" spans="1:13" ht="15" customHeight="1">
      <c r="A371" s="34" t="s">
        <v>245</v>
      </c>
      <c r="B371" s="35">
        <v>139172986</v>
      </c>
      <c r="D371" s="96">
        <v>10239</v>
      </c>
      <c r="E371" s="100" t="s">
        <v>158</v>
      </c>
      <c r="F371" s="32" t="s">
        <v>2534</v>
      </c>
      <c r="G371" s="100" t="s">
        <v>159</v>
      </c>
      <c r="H371" s="100" t="s">
        <v>2666</v>
      </c>
      <c r="J371" s="34">
        <v>41409</v>
      </c>
      <c r="K371" s="34">
        <v>42840</v>
      </c>
      <c r="L371" s="101">
        <v>114775569</v>
      </c>
      <c r="M371" s="99"/>
    </row>
    <row r="372" spans="1:13" ht="15" customHeight="1">
      <c r="A372" s="34" t="s">
        <v>1049</v>
      </c>
      <c r="B372" s="35"/>
      <c r="D372" s="96">
        <v>5052</v>
      </c>
      <c r="E372" s="100" t="s">
        <v>2682</v>
      </c>
      <c r="F372" s="32" t="s">
        <v>2534</v>
      </c>
      <c r="G372" s="100" t="s">
        <v>2683</v>
      </c>
      <c r="H372" s="100" t="s">
        <v>2939</v>
      </c>
      <c r="J372" s="34">
        <v>41289</v>
      </c>
      <c r="K372" s="34">
        <v>42078</v>
      </c>
      <c r="L372" s="97">
        <v>31877867</v>
      </c>
      <c r="M372" s="99"/>
    </row>
    <row r="373" spans="1:13" ht="15" customHeight="1">
      <c r="A373" s="34" t="s">
        <v>2940</v>
      </c>
      <c r="B373" s="35"/>
      <c r="D373" s="96">
        <v>12211</v>
      </c>
      <c r="E373" s="100" t="s">
        <v>2941</v>
      </c>
      <c r="F373" s="32" t="s">
        <v>2534</v>
      </c>
      <c r="G373" s="100" t="s">
        <v>164</v>
      </c>
      <c r="H373" s="100" t="s">
        <v>2666</v>
      </c>
      <c r="J373" s="34">
        <v>41409</v>
      </c>
      <c r="K373" s="34">
        <v>42475</v>
      </c>
      <c r="L373" s="101">
        <v>74424118</v>
      </c>
      <c r="M373" s="99"/>
    </row>
    <row r="374" spans="1:13" ht="15" customHeight="1">
      <c r="A374" s="34" t="s">
        <v>1050</v>
      </c>
      <c r="B374" s="35">
        <v>155336094</v>
      </c>
      <c r="D374" s="96">
        <v>16520</v>
      </c>
      <c r="E374" s="100" t="s">
        <v>2942</v>
      </c>
      <c r="F374" s="32" t="s">
        <v>2534</v>
      </c>
      <c r="G374" s="100" t="s">
        <v>166</v>
      </c>
      <c r="H374" s="100" t="s">
        <v>2666</v>
      </c>
      <c r="J374" s="34">
        <v>41623</v>
      </c>
      <c r="K374" s="34">
        <v>42323</v>
      </c>
      <c r="L374" s="97">
        <v>167368102</v>
      </c>
      <c r="M374" s="99"/>
    </row>
    <row r="375" spans="1:13" ht="15" customHeight="1">
      <c r="A375" s="34" t="s">
        <v>167</v>
      </c>
      <c r="B375" s="35"/>
      <c r="D375" s="96">
        <v>1119551</v>
      </c>
      <c r="E375" s="100" t="s">
        <v>2627</v>
      </c>
      <c r="F375" s="32" t="s">
        <v>2534</v>
      </c>
      <c r="G375" s="100" t="s">
        <v>2943</v>
      </c>
      <c r="H375" s="100" t="s">
        <v>2666</v>
      </c>
      <c r="J375" s="34">
        <v>41654</v>
      </c>
      <c r="K375" s="34">
        <v>43084</v>
      </c>
      <c r="L375" s="97">
        <v>45463145</v>
      </c>
      <c r="M375" s="99" t="s">
        <v>2552</v>
      </c>
    </row>
    <row r="376" spans="1:13" ht="15" customHeight="1">
      <c r="A376" s="34" t="s">
        <v>1051</v>
      </c>
      <c r="B376" s="35"/>
      <c r="D376" s="96">
        <v>13575</v>
      </c>
      <c r="E376" s="100" t="s">
        <v>2809</v>
      </c>
      <c r="F376" s="32" t="s">
        <v>2534</v>
      </c>
      <c r="G376" s="100" t="s">
        <v>2944</v>
      </c>
      <c r="H376" s="100" t="s">
        <v>2666</v>
      </c>
      <c r="J376" s="34">
        <v>41440</v>
      </c>
      <c r="K376" s="34">
        <v>42505</v>
      </c>
      <c r="L376" s="97">
        <v>241369938</v>
      </c>
      <c r="M376" s="99" t="s">
        <v>2602</v>
      </c>
    </row>
    <row r="377" spans="1:13" ht="15" customHeight="1">
      <c r="A377" s="34" t="s">
        <v>172</v>
      </c>
      <c r="B377" s="35"/>
      <c r="D377" s="96">
        <v>1104520</v>
      </c>
      <c r="E377" s="100" t="s">
        <v>2710</v>
      </c>
      <c r="F377" s="32" t="s">
        <v>2534</v>
      </c>
      <c r="G377" s="100" t="s">
        <v>174</v>
      </c>
      <c r="H377" s="100" t="s">
        <v>2666</v>
      </c>
      <c r="J377" s="34">
        <v>41379</v>
      </c>
      <c r="K377" s="34">
        <v>42078</v>
      </c>
      <c r="L377" s="97">
        <v>13740432</v>
      </c>
      <c r="M377" s="99"/>
    </row>
    <row r="378" spans="1:13" ht="15" customHeight="1">
      <c r="A378" s="34" t="s">
        <v>1052</v>
      </c>
      <c r="B378" s="35"/>
      <c r="D378" s="96">
        <v>15905</v>
      </c>
      <c r="E378" s="100" t="s">
        <v>2945</v>
      </c>
      <c r="F378" s="32" t="s">
        <v>2534</v>
      </c>
      <c r="G378" s="100" t="s">
        <v>2946</v>
      </c>
      <c r="H378" s="100" t="s">
        <v>2666</v>
      </c>
      <c r="J378" s="34">
        <v>41562</v>
      </c>
      <c r="K378" s="34">
        <v>42262</v>
      </c>
      <c r="L378" s="97">
        <v>80216924</v>
      </c>
      <c r="M378" s="99"/>
    </row>
    <row r="379" spans="1:13" ht="30" customHeight="1">
      <c r="A379" s="107" t="s">
        <v>2947</v>
      </c>
      <c r="B379" s="35"/>
      <c r="D379" s="108">
        <v>1119296</v>
      </c>
      <c r="E379" s="109" t="s">
        <v>176</v>
      </c>
      <c r="F379" s="49" t="s">
        <v>2534</v>
      </c>
      <c r="G379" s="109" t="s">
        <v>2832</v>
      </c>
      <c r="H379" s="109" t="s">
        <v>2666</v>
      </c>
      <c r="I379" s="49"/>
      <c r="J379" s="110">
        <v>41532</v>
      </c>
      <c r="K379" s="110">
        <v>42597</v>
      </c>
      <c r="L379" s="103">
        <v>362877602</v>
      </c>
      <c r="M379" s="99" t="s">
        <v>2552</v>
      </c>
    </row>
    <row r="380" spans="1:13" ht="15" customHeight="1">
      <c r="A380" s="34" t="s">
        <v>1055</v>
      </c>
      <c r="B380" s="35">
        <v>155336094</v>
      </c>
      <c r="D380" s="108">
        <v>1116730</v>
      </c>
      <c r="E380" s="109" t="s">
        <v>178</v>
      </c>
      <c r="F380" s="49" t="s">
        <v>2534</v>
      </c>
      <c r="G380" s="109" t="s">
        <v>2948</v>
      </c>
      <c r="H380" s="109" t="s">
        <v>2666</v>
      </c>
      <c r="I380" s="49"/>
      <c r="J380" s="110">
        <v>41430</v>
      </c>
      <c r="K380" s="110">
        <v>41856</v>
      </c>
      <c r="L380" s="103">
        <v>38910810</v>
      </c>
      <c r="M380" s="99"/>
    </row>
    <row r="381" spans="1:13" ht="15" customHeight="1">
      <c r="A381" s="34" t="s">
        <v>1057</v>
      </c>
      <c r="B381" s="35"/>
      <c r="D381" s="108">
        <v>1116707</v>
      </c>
      <c r="E381" s="109" t="s">
        <v>2728</v>
      </c>
      <c r="F381" s="49" t="s">
        <v>2534</v>
      </c>
      <c r="G381" s="109" t="s">
        <v>181</v>
      </c>
      <c r="H381" s="109" t="s">
        <v>2666</v>
      </c>
      <c r="I381" s="49"/>
      <c r="J381" s="110">
        <v>41460</v>
      </c>
      <c r="K381" s="110">
        <v>42160</v>
      </c>
      <c r="L381" s="103">
        <v>76914477</v>
      </c>
      <c r="M381" s="99"/>
    </row>
    <row r="382" spans="1:13" ht="29.25" customHeight="1">
      <c r="A382" s="107" t="s">
        <v>1058</v>
      </c>
      <c r="B382" s="35"/>
      <c r="D382" s="108">
        <v>1099241</v>
      </c>
      <c r="E382" s="109" t="s">
        <v>182</v>
      </c>
      <c r="F382" s="49" t="s">
        <v>2534</v>
      </c>
      <c r="G382" s="109" t="s">
        <v>183</v>
      </c>
      <c r="H382" s="109" t="s">
        <v>2666</v>
      </c>
      <c r="I382" s="49"/>
      <c r="J382" s="110">
        <v>41491</v>
      </c>
      <c r="K382" s="110">
        <v>42190</v>
      </c>
      <c r="L382" s="103">
        <v>181323635</v>
      </c>
      <c r="M382" s="99"/>
    </row>
    <row r="383" spans="1:13" ht="15" customHeight="1">
      <c r="A383" s="34" t="s">
        <v>1059</v>
      </c>
      <c r="B383" s="35"/>
      <c r="D383" s="96">
        <v>1116417</v>
      </c>
      <c r="E383" s="100" t="s">
        <v>2949</v>
      </c>
      <c r="F383" s="32" t="s">
        <v>2534</v>
      </c>
      <c r="G383" s="100" t="s">
        <v>185</v>
      </c>
      <c r="H383" s="100" t="s">
        <v>2666</v>
      </c>
      <c r="J383" s="34">
        <v>41623</v>
      </c>
      <c r="K383" s="34">
        <v>42689</v>
      </c>
      <c r="L383" s="97">
        <v>106580028</v>
      </c>
      <c r="M383" s="99"/>
    </row>
    <row r="384" spans="1:13" ht="15" customHeight="1">
      <c r="A384" s="34" t="s">
        <v>186</v>
      </c>
      <c r="B384" s="35"/>
      <c r="D384" s="96">
        <v>13120</v>
      </c>
      <c r="E384" s="100" t="s">
        <v>2950</v>
      </c>
      <c r="F384" s="32" t="s">
        <v>2534</v>
      </c>
      <c r="G384" s="100" t="s">
        <v>188</v>
      </c>
      <c r="H384" s="100" t="s">
        <v>2666</v>
      </c>
      <c r="J384" s="34">
        <v>41379</v>
      </c>
      <c r="K384" s="34">
        <v>42078</v>
      </c>
      <c r="L384" s="97">
        <v>25030104</v>
      </c>
      <c r="M384" s="99"/>
    </row>
    <row r="385" spans="1:13" ht="15" customHeight="1">
      <c r="A385" s="34" t="s">
        <v>2951</v>
      </c>
      <c r="B385" s="35">
        <v>52154860</v>
      </c>
      <c r="D385" s="96">
        <v>1118330</v>
      </c>
      <c r="E385" s="100" t="s">
        <v>189</v>
      </c>
      <c r="F385" s="32" t="s">
        <v>2534</v>
      </c>
      <c r="G385" s="100" t="s">
        <v>190</v>
      </c>
      <c r="H385" s="100" t="s">
        <v>2666</v>
      </c>
      <c r="J385" s="34">
        <v>41379</v>
      </c>
      <c r="K385" s="34">
        <v>42078</v>
      </c>
      <c r="L385" s="97">
        <v>70124278</v>
      </c>
      <c r="M385" s="99"/>
    </row>
    <row r="386" spans="1:13" ht="15" customHeight="1">
      <c r="A386" s="34" t="s">
        <v>1062</v>
      </c>
      <c r="B386" s="35"/>
      <c r="D386" s="96">
        <v>1096668</v>
      </c>
      <c r="E386" s="100" t="s">
        <v>2896</v>
      </c>
      <c r="F386" s="32" t="s">
        <v>2534</v>
      </c>
      <c r="G386" s="100" t="s">
        <v>2952</v>
      </c>
      <c r="H386" s="100" t="s">
        <v>2666</v>
      </c>
      <c r="J386" s="34">
        <v>41675</v>
      </c>
      <c r="K386" s="34">
        <v>42374</v>
      </c>
      <c r="L386" s="97">
        <v>58918734</v>
      </c>
      <c r="M386" s="99"/>
    </row>
    <row r="387" spans="1:13" ht="15" customHeight="1">
      <c r="A387" s="34" t="s">
        <v>193</v>
      </c>
      <c r="B387" s="35">
        <v>125438181</v>
      </c>
      <c r="D387" s="96">
        <v>1116300</v>
      </c>
      <c r="E387" s="100" t="s">
        <v>194</v>
      </c>
      <c r="F387" s="32" t="s">
        <v>2534</v>
      </c>
      <c r="G387" s="100" t="s">
        <v>195</v>
      </c>
      <c r="H387" s="100" t="s">
        <v>2666</v>
      </c>
      <c r="J387" s="34">
        <v>41675</v>
      </c>
      <c r="K387" s="34">
        <v>41978</v>
      </c>
      <c r="L387" s="97">
        <v>16232359</v>
      </c>
      <c r="M387" s="99"/>
    </row>
    <row r="388" spans="1:13" ht="15" customHeight="1">
      <c r="A388" s="34" t="s">
        <v>1063</v>
      </c>
      <c r="B388" s="35"/>
      <c r="D388" s="96">
        <v>8529</v>
      </c>
      <c r="E388" s="100" t="s">
        <v>2660</v>
      </c>
      <c r="F388" s="32" t="s">
        <v>2534</v>
      </c>
      <c r="G388" s="100" t="s">
        <v>2953</v>
      </c>
      <c r="H388" s="100" t="s">
        <v>2954</v>
      </c>
      <c r="J388" s="34">
        <v>41532</v>
      </c>
      <c r="K388" s="34">
        <v>42415</v>
      </c>
      <c r="L388" s="97">
        <v>123282712</v>
      </c>
      <c r="M388" s="99" t="s">
        <v>2663</v>
      </c>
    </row>
    <row r="389" spans="1:13" ht="15" customHeight="1">
      <c r="A389" s="34" t="s">
        <v>1066</v>
      </c>
      <c r="B389" s="35"/>
      <c r="D389" s="96">
        <v>1117803</v>
      </c>
      <c r="E389" s="100" t="s">
        <v>2899</v>
      </c>
      <c r="F389" s="32" t="s">
        <v>2534</v>
      </c>
      <c r="G389" s="100" t="s">
        <v>2900</v>
      </c>
      <c r="H389" s="100" t="s">
        <v>2955</v>
      </c>
      <c r="J389" s="34">
        <v>41654</v>
      </c>
      <c r="K389" s="34">
        <v>43084</v>
      </c>
      <c r="L389" s="97">
        <v>182394998</v>
      </c>
      <c r="M389" s="99" t="s">
        <v>2552</v>
      </c>
    </row>
    <row r="390" spans="1:13" ht="15" customHeight="1">
      <c r="A390" s="34" t="s">
        <v>127</v>
      </c>
      <c r="B390" s="35">
        <v>73561512</v>
      </c>
      <c r="D390" s="96">
        <v>5052</v>
      </c>
      <c r="E390" s="100" t="s">
        <v>2682</v>
      </c>
      <c r="F390" s="32" t="s">
        <v>2534</v>
      </c>
      <c r="G390" s="100" t="s">
        <v>2683</v>
      </c>
      <c r="H390" s="100" t="s">
        <v>2955</v>
      </c>
      <c r="J390" s="34">
        <v>41654</v>
      </c>
      <c r="K390" s="34">
        <v>42719</v>
      </c>
      <c r="L390" s="97">
        <v>46306232</v>
      </c>
      <c r="M390" s="99"/>
    </row>
    <row r="391" spans="1:13" ht="15" customHeight="1">
      <c r="A391" s="34" t="s">
        <v>1067</v>
      </c>
      <c r="B391" s="35">
        <v>123632780</v>
      </c>
      <c r="D391" s="96">
        <v>13993</v>
      </c>
      <c r="E391" s="100" t="s">
        <v>130</v>
      </c>
      <c r="F391" s="32" t="s">
        <v>2534</v>
      </c>
      <c r="G391" s="100" t="s">
        <v>2956</v>
      </c>
      <c r="H391" s="100" t="s">
        <v>2955</v>
      </c>
      <c r="J391" s="34">
        <v>41654</v>
      </c>
      <c r="K391" s="34">
        <v>42719</v>
      </c>
      <c r="L391" s="97">
        <v>115580286</v>
      </c>
      <c r="M391" s="99" t="s">
        <v>2602</v>
      </c>
    </row>
    <row r="392" spans="1:13" s="123" customFormat="1" ht="29.25" customHeight="1">
      <c r="A392" s="121" t="s">
        <v>132</v>
      </c>
      <c r="B392" s="122"/>
      <c r="D392" s="124">
        <v>10239</v>
      </c>
      <c r="E392" s="125" t="s">
        <v>133</v>
      </c>
      <c r="F392" s="126" t="s">
        <v>2534</v>
      </c>
      <c r="G392" s="125" t="s">
        <v>134</v>
      </c>
      <c r="H392" s="126"/>
      <c r="I392" s="126"/>
      <c r="J392" s="146">
        <v>41409</v>
      </c>
      <c r="K392" s="146">
        <v>42840</v>
      </c>
      <c r="L392" s="127">
        <v>355738239</v>
      </c>
      <c r="M392" s="128" t="s">
        <v>2957</v>
      </c>
    </row>
    <row r="393" spans="1:13" ht="15" customHeight="1">
      <c r="A393" s="34" t="s">
        <v>1068</v>
      </c>
      <c r="B393" s="35"/>
      <c r="D393" s="96">
        <v>17115</v>
      </c>
      <c r="E393" s="100" t="s">
        <v>135</v>
      </c>
      <c r="F393" s="32" t="s">
        <v>2534</v>
      </c>
      <c r="G393" s="100" t="s">
        <v>2958</v>
      </c>
      <c r="H393" s="100" t="s">
        <v>2955</v>
      </c>
      <c r="J393" s="34">
        <v>41654</v>
      </c>
      <c r="K393" s="34">
        <v>42536</v>
      </c>
      <c r="L393" s="97">
        <v>148996884</v>
      </c>
      <c r="M393" s="99" t="s">
        <v>2552</v>
      </c>
    </row>
    <row r="394" spans="1:13" ht="15" customHeight="1">
      <c r="A394" s="34" t="s">
        <v>1070</v>
      </c>
      <c r="B394" s="35"/>
      <c r="D394" s="96" t="s">
        <v>1069</v>
      </c>
      <c r="E394" s="100" t="s">
        <v>137</v>
      </c>
      <c r="F394" s="32" t="s">
        <v>2534</v>
      </c>
      <c r="G394" s="100" t="s">
        <v>2928</v>
      </c>
      <c r="H394" s="100" t="s">
        <v>2955</v>
      </c>
      <c r="J394" s="34">
        <v>41654</v>
      </c>
      <c r="K394" s="34">
        <v>42719</v>
      </c>
      <c r="L394" s="97">
        <v>185728437</v>
      </c>
      <c r="M394" s="99"/>
    </row>
    <row r="395" spans="1:13" ht="15" customHeight="1">
      <c r="A395" s="34" t="s">
        <v>138</v>
      </c>
      <c r="B395" s="35"/>
      <c r="D395" s="96" t="s">
        <v>1072</v>
      </c>
      <c r="E395" s="100" t="s">
        <v>2959</v>
      </c>
      <c r="F395" s="32" t="s">
        <v>2534</v>
      </c>
      <c r="G395" s="100" t="s">
        <v>140</v>
      </c>
      <c r="H395" s="100" t="s">
        <v>2960</v>
      </c>
      <c r="J395" s="34">
        <v>41675</v>
      </c>
      <c r="K395" s="34">
        <v>42009</v>
      </c>
      <c r="L395" s="97">
        <v>11194404</v>
      </c>
      <c r="M395" s="99"/>
    </row>
    <row r="396" spans="1:13" ht="15" customHeight="1">
      <c r="A396" s="34" t="s">
        <v>142</v>
      </c>
      <c r="B396" s="35"/>
      <c r="D396" s="96" t="s">
        <v>1073</v>
      </c>
      <c r="E396" s="100" t="s">
        <v>2961</v>
      </c>
      <c r="F396" s="32" t="s">
        <v>2534</v>
      </c>
      <c r="G396" s="100" t="s">
        <v>2962</v>
      </c>
      <c r="H396" s="100" t="s">
        <v>2955</v>
      </c>
      <c r="J396" s="34">
        <v>41675</v>
      </c>
      <c r="K396" s="34">
        <v>41978</v>
      </c>
      <c r="L396" s="97">
        <v>10956968</v>
      </c>
      <c r="M396" s="99"/>
    </row>
    <row r="397" spans="1:13" ht="15" customHeight="1">
      <c r="A397" s="34" t="s">
        <v>1074</v>
      </c>
      <c r="B397" s="35"/>
      <c r="D397" s="96">
        <v>14931</v>
      </c>
      <c r="E397" s="100" t="s">
        <v>2963</v>
      </c>
      <c r="F397" s="32" t="s">
        <v>2534</v>
      </c>
      <c r="G397" s="100" t="s">
        <v>2964</v>
      </c>
      <c r="H397" s="100" t="s">
        <v>2955</v>
      </c>
      <c r="J397" s="34">
        <v>41623</v>
      </c>
      <c r="K397" s="34">
        <v>42505</v>
      </c>
      <c r="L397" s="97">
        <v>44602321</v>
      </c>
      <c r="M397" s="99"/>
    </row>
    <row r="398" spans="1:13" ht="15" customHeight="1">
      <c r="A398" s="34" t="s">
        <v>1075</v>
      </c>
      <c r="B398" s="35"/>
      <c r="D398" s="96">
        <v>14255</v>
      </c>
      <c r="E398" s="100" t="s">
        <v>147</v>
      </c>
      <c r="F398" s="32" t="s">
        <v>2534</v>
      </c>
      <c r="G398" s="100" t="s">
        <v>148</v>
      </c>
      <c r="H398" s="100" t="s">
        <v>2955</v>
      </c>
      <c r="J398" s="34">
        <v>41623</v>
      </c>
      <c r="K398" s="34">
        <v>42505</v>
      </c>
      <c r="L398" s="97">
        <v>57223784</v>
      </c>
      <c r="M398" s="99"/>
    </row>
    <row r="399" spans="1:13" ht="15" customHeight="1">
      <c r="A399" s="34" t="s">
        <v>2965</v>
      </c>
      <c r="B399" s="35">
        <v>337967440</v>
      </c>
      <c r="D399" s="96">
        <v>14255</v>
      </c>
      <c r="E399" s="100" t="s">
        <v>2919</v>
      </c>
      <c r="F399" s="32" t="s">
        <v>2534</v>
      </c>
      <c r="G399" s="100" t="s">
        <v>2966</v>
      </c>
      <c r="H399" s="100" t="s">
        <v>2955</v>
      </c>
      <c r="J399" s="34">
        <v>41623</v>
      </c>
      <c r="K399" s="34">
        <v>42505</v>
      </c>
      <c r="L399" s="97">
        <v>306117696</v>
      </c>
      <c r="M399" s="99" t="s">
        <v>2602</v>
      </c>
    </row>
    <row r="400" spans="1:13" ht="15" customHeight="1">
      <c r="A400" s="34" t="s">
        <v>151</v>
      </c>
      <c r="B400" s="35"/>
      <c r="D400" s="96">
        <v>1119551</v>
      </c>
      <c r="E400" s="100" t="s">
        <v>2627</v>
      </c>
      <c r="F400" s="32" t="s">
        <v>2534</v>
      </c>
      <c r="G400" s="100" t="s">
        <v>153</v>
      </c>
      <c r="H400" s="100" t="s">
        <v>2955</v>
      </c>
      <c r="J400" s="34">
        <v>41501</v>
      </c>
      <c r="K400" s="34">
        <v>42566</v>
      </c>
      <c r="L400" s="97">
        <v>21706885</v>
      </c>
      <c r="M400" s="99"/>
    </row>
    <row r="401" spans="1:13" ht="15" customHeight="1">
      <c r="A401" s="34" t="s">
        <v>154</v>
      </c>
      <c r="B401" s="35"/>
      <c r="D401" s="96">
        <v>16087</v>
      </c>
      <c r="E401" s="100" t="s">
        <v>2967</v>
      </c>
      <c r="F401" s="32" t="s">
        <v>2534</v>
      </c>
      <c r="G401" s="100" t="s">
        <v>156</v>
      </c>
      <c r="H401" s="100" t="s">
        <v>2955</v>
      </c>
      <c r="J401" s="34">
        <v>41562</v>
      </c>
      <c r="K401" s="34">
        <v>42628</v>
      </c>
      <c r="L401" s="97">
        <v>27381288</v>
      </c>
      <c r="M401" s="99"/>
    </row>
    <row r="402" spans="1:13" ht="15" customHeight="1">
      <c r="A402" s="34" t="s">
        <v>157</v>
      </c>
      <c r="B402" s="35">
        <v>34151568</v>
      </c>
      <c r="D402" s="96">
        <v>1029495</v>
      </c>
      <c r="E402" s="100" t="s">
        <v>158</v>
      </c>
      <c r="F402" s="32" t="s">
        <v>2534</v>
      </c>
      <c r="G402" s="100" t="s">
        <v>159</v>
      </c>
      <c r="H402" s="100" t="s">
        <v>2955</v>
      </c>
      <c r="J402" s="34">
        <v>41320</v>
      </c>
      <c r="K402" s="34">
        <v>42019</v>
      </c>
      <c r="L402" s="97">
        <v>47766753</v>
      </c>
      <c r="M402" s="99"/>
    </row>
    <row r="403" spans="1:13" ht="15" customHeight="1">
      <c r="A403" s="34" t="s">
        <v>160</v>
      </c>
      <c r="B403" s="35"/>
      <c r="D403" s="96">
        <v>13256</v>
      </c>
      <c r="E403" s="100" t="s">
        <v>2968</v>
      </c>
      <c r="F403" s="32" t="s">
        <v>2534</v>
      </c>
      <c r="G403" s="100" t="s">
        <v>161</v>
      </c>
      <c r="H403" s="100" t="s">
        <v>2538</v>
      </c>
      <c r="J403" s="34">
        <v>41409</v>
      </c>
      <c r="K403" s="34">
        <v>42840</v>
      </c>
      <c r="L403" s="97">
        <v>36376160</v>
      </c>
      <c r="M403" s="99"/>
    </row>
    <row r="404" spans="1:13" ht="15" customHeight="1">
      <c r="A404" s="34" t="s">
        <v>73</v>
      </c>
      <c r="B404" s="35">
        <v>22274246</v>
      </c>
      <c r="D404" s="96">
        <v>15388</v>
      </c>
      <c r="E404" s="100" t="s">
        <v>74</v>
      </c>
      <c r="F404" s="32" t="s">
        <v>2534</v>
      </c>
      <c r="G404" s="100" t="s">
        <v>75</v>
      </c>
      <c r="H404" s="100" t="s">
        <v>2955</v>
      </c>
      <c r="J404" s="34">
        <v>41654</v>
      </c>
      <c r="K404" s="34">
        <v>42719</v>
      </c>
      <c r="L404" s="97">
        <v>106450084</v>
      </c>
      <c r="M404" s="99"/>
    </row>
    <row r="405" spans="1:13" ht="15" customHeight="1">
      <c r="A405" s="34" t="s">
        <v>1078</v>
      </c>
      <c r="B405" s="35">
        <v>93574767</v>
      </c>
      <c r="D405" s="96">
        <v>16184</v>
      </c>
      <c r="E405" s="100" t="s">
        <v>2969</v>
      </c>
      <c r="F405" s="32" t="s">
        <v>2534</v>
      </c>
      <c r="G405" s="100" t="s">
        <v>2970</v>
      </c>
      <c r="H405" s="100" t="s">
        <v>2955</v>
      </c>
      <c r="J405" s="34">
        <v>41654</v>
      </c>
      <c r="K405" s="34">
        <v>42719</v>
      </c>
      <c r="L405" s="97">
        <v>188802860</v>
      </c>
      <c r="M405" s="99"/>
    </row>
    <row r="406" spans="1:13" ht="29.25" customHeight="1">
      <c r="A406" s="107" t="s">
        <v>1080</v>
      </c>
      <c r="B406" s="35"/>
      <c r="D406" s="108">
        <v>1097690</v>
      </c>
      <c r="E406" s="109" t="s">
        <v>2971</v>
      </c>
      <c r="F406" s="49" t="s">
        <v>2534</v>
      </c>
      <c r="G406" s="109" t="s">
        <v>39</v>
      </c>
      <c r="H406" s="109" t="s">
        <v>2955</v>
      </c>
      <c r="I406" s="49"/>
      <c r="J406" s="110">
        <v>41623</v>
      </c>
      <c r="K406" s="110">
        <v>42689</v>
      </c>
      <c r="L406" s="103">
        <v>279010694</v>
      </c>
      <c r="M406" s="99"/>
    </row>
    <row r="407" spans="1:13" ht="15" customHeight="1">
      <c r="A407" s="34" t="s">
        <v>1081</v>
      </c>
      <c r="B407" s="35">
        <v>84385470</v>
      </c>
      <c r="D407" s="96">
        <v>1097690</v>
      </c>
      <c r="E407" s="100" t="s">
        <v>2971</v>
      </c>
      <c r="F407" s="32" t="s">
        <v>2534</v>
      </c>
      <c r="G407" s="100" t="s">
        <v>39</v>
      </c>
      <c r="H407" s="100" t="s">
        <v>2955</v>
      </c>
      <c r="J407" s="34">
        <v>41623</v>
      </c>
      <c r="K407" s="34">
        <v>42689</v>
      </c>
      <c r="L407" s="97">
        <v>178336734</v>
      </c>
      <c r="M407" s="99"/>
    </row>
    <row r="408" spans="1:13" ht="15" customHeight="1">
      <c r="A408" s="34" t="s">
        <v>1082</v>
      </c>
      <c r="B408" s="35"/>
      <c r="D408" s="96">
        <v>1101948</v>
      </c>
      <c r="E408" s="100" t="s">
        <v>77</v>
      </c>
      <c r="F408" s="32" t="s">
        <v>2534</v>
      </c>
      <c r="G408" s="100" t="s">
        <v>78</v>
      </c>
      <c r="H408" s="100" t="s">
        <v>2955</v>
      </c>
      <c r="J408" s="34">
        <v>41409</v>
      </c>
      <c r="K408" s="34">
        <v>42475</v>
      </c>
      <c r="L408" s="97">
        <v>160549490</v>
      </c>
      <c r="M408" s="99"/>
    </row>
    <row r="409" spans="1:13" ht="15" customHeight="1">
      <c r="A409" s="34" t="s">
        <v>2972</v>
      </c>
      <c r="B409" s="35">
        <v>56583920</v>
      </c>
      <c r="D409" s="96">
        <v>13551</v>
      </c>
      <c r="E409" s="100" t="s">
        <v>2973</v>
      </c>
      <c r="F409" s="32" t="s">
        <v>2534</v>
      </c>
      <c r="G409" s="100" t="s">
        <v>2974</v>
      </c>
      <c r="H409" s="100" t="s">
        <v>2975</v>
      </c>
      <c r="J409" s="34">
        <v>41409</v>
      </c>
      <c r="K409" s="34">
        <v>42109</v>
      </c>
      <c r="L409" s="97">
        <v>56280546</v>
      </c>
      <c r="M409" s="99" t="s">
        <v>2552</v>
      </c>
    </row>
    <row r="410" spans="1:13" ht="15" customHeight="1">
      <c r="A410" s="34" t="s">
        <v>81</v>
      </c>
      <c r="B410" s="35"/>
      <c r="D410" s="96">
        <v>1110964</v>
      </c>
      <c r="E410" s="100" t="s">
        <v>2976</v>
      </c>
      <c r="F410" s="32" t="s">
        <v>2534</v>
      </c>
      <c r="G410" s="100" t="s">
        <v>83</v>
      </c>
      <c r="H410" s="100" t="s">
        <v>2955</v>
      </c>
      <c r="J410" s="34">
        <v>41470</v>
      </c>
      <c r="K410" s="34">
        <v>42536</v>
      </c>
      <c r="L410" s="97">
        <v>105729644</v>
      </c>
      <c r="M410" s="99"/>
    </row>
    <row r="411" spans="1:13" ht="15" customHeight="1">
      <c r="A411" s="34" t="s">
        <v>84</v>
      </c>
      <c r="B411" s="35"/>
      <c r="D411" s="96">
        <v>16090</v>
      </c>
      <c r="E411" s="100" t="s">
        <v>85</v>
      </c>
      <c r="F411" s="32" t="s">
        <v>2534</v>
      </c>
      <c r="G411" s="100" t="s">
        <v>2977</v>
      </c>
      <c r="H411" s="100" t="s">
        <v>2955</v>
      </c>
      <c r="J411" s="34">
        <v>41593</v>
      </c>
      <c r="K411" s="34">
        <v>42658</v>
      </c>
      <c r="L411" s="97">
        <v>151783050</v>
      </c>
      <c r="M411" s="99"/>
    </row>
    <row r="412" spans="1:13" ht="15" customHeight="1">
      <c r="A412" s="34" t="s">
        <v>87</v>
      </c>
      <c r="B412" s="35">
        <v>136060144</v>
      </c>
      <c r="D412" s="96">
        <v>12501</v>
      </c>
      <c r="E412" s="100" t="s">
        <v>2978</v>
      </c>
      <c r="F412" s="32" t="s">
        <v>2534</v>
      </c>
      <c r="G412" s="100" t="s">
        <v>2979</v>
      </c>
      <c r="H412" s="100" t="s">
        <v>2955</v>
      </c>
      <c r="J412" s="34">
        <v>41593</v>
      </c>
      <c r="K412" s="34">
        <v>42292</v>
      </c>
      <c r="L412" s="97">
        <v>29160525</v>
      </c>
      <c r="M412" s="99"/>
    </row>
    <row r="413" spans="1:13" ht="15" customHeight="1">
      <c r="A413" s="34" t="s">
        <v>90</v>
      </c>
      <c r="B413" s="35"/>
      <c r="D413" s="96">
        <v>9518</v>
      </c>
      <c r="E413" s="100" t="s">
        <v>91</v>
      </c>
      <c r="F413" s="32" t="s">
        <v>2534</v>
      </c>
      <c r="G413" s="100" t="s">
        <v>92</v>
      </c>
      <c r="H413" s="100" t="s">
        <v>2955</v>
      </c>
      <c r="J413" s="34">
        <v>41593</v>
      </c>
      <c r="K413" s="34">
        <v>42292</v>
      </c>
      <c r="L413" s="97">
        <v>22796128</v>
      </c>
      <c r="M413" s="99"/>
    </row>
    <row r="414" spans="1:13" ht="15" customHeight="1">
      <c r="A414" s="34" t="s">
        <v>93</v>
      </c>
      <c r="B414" s="35"/>
      <c r="D414" s="96">
        <v>14869</v>
      </c>
      <c r="E414" s="100" t="s">
        <v>94</v>
      </c>
      <c r="F414" s="32" t="s">
        <v>2534</v>
      </c>
      <c r="G414" s="100" t="s">
        <v>2980</v>
      </c>
      <c r="H414" s="100" t="s">
        <v>2955</v>
      </c>
      <c r="J414" s="34">
        <v>41593</v>
      </c>
      <c r="K414" s="34">
        <v>42292</v>
      </c>
      <c r="L414" s="97">
        <v>32145258</v>
      </c>
      <c r="M414" s="99"/>
    </row>
    <row r="415" spans="1:13" ht="15" customHeight="1">
      <c r="A415" s="34" t="s">
        <v>96</v>
      </c>
      <c r="B415" s="35"/>
      <c r="D415" s="96">
        <v>1116979</v>
      </c>
      <c r="E415" s="100" t="s">
        <v>2618</v>
      </c>
      <c r="F415" s="32" t="s">
        <v>2534</v>
      </c>
      <c r="G415" s="100" t="s">
        <v>2981</v>
      </c>
      <c r="H415" s="100" t="s">
        <v>2955</v>
      </c>
      <c r="J415" s="34">
        <v>41613</v>
      </c>
      <c r="K415" s="34">
        <v>42313</v>
      </c>
      <c r="L415" s="97">
        <v>67039416</v>
      </c>
      <c r="M415" s="99"/>
    </row>
    <row r="416" spans="1:13" ht="15" customHeight="1">
      <c r="A416" s="34" t="s">
        <v>99</v>
      </c>
      <c r="B416" s="35"/>
      <c r="D416" s="96">
        <v>10155</v>
      </c>
      <c r="E416" s="100" t="s">
        <v>100</v>
      </c>
      <c r="F416" s="32" t="s">
        <v>2534</v>
      </c>
      <c r="G416" s="100" t="s">
        <v>2982</v>
      </c>
      <c r="H416" s="100" t="s">
        <v>2955</v>
      </c>
      <c r="J416" s="34">
        <v>41562</v>
      </c>
      <c r="K416" s="34">
        <v>42628</v>
      </c>
      <c r="L416" s="97">
        <v>51879749</v>
      </c>
      <c r="M416" s="99"/>
    </row>
    <row r="417" spans="1:13" ht="15" customHeight="1">
      <c r="A417" s="34" t="s">
        <v>101</v>
      </c>
      <c r="B417" s="35"/>
      <c r="D417" s="96" t="s">
        <v>2983</v>
      </c>
      <c r="E417" s="100" t="s">
        <v>102</v>
      </c>
      <c r="F417" s="32" t="s">
        <v>2534</v>
      </c>
      <c r="G417" s="100" t="s">
        <v>2984</v>
      </c>
      <c r="H417" s="100" t="s">
        <v>2955</v>
      </c>
      <c r="J417" s="34">
        <v>41532</v>
      </c>
      <c r="K417" s="34">
        <v>42231</v>
      </c>
      <c r="L417" s="97">
        <v>31434665</v>
      </c>
      <c r="M417" s="99"/>
    </row>
    <row r="418" spans="1:13" ht="15" customHeight="1">
      <c r="A418" s="34" t="s">
        <v>1086</v>
      </c>
      <c r="B418" s="35"/>
      <c r="D418" s="96">
        <v>10932</v>
      </c>
      <c r="E418" s="100" t="s">
        <v>2985</v>
      </c>
      <c r="F418" s="32" t="s">
        <v>2534</v>
      </c>
      <c r="G418" s="100" t="s">
        <v>105</v>
      </c>
      <c r="H418" s="100" t="s">
        <v>2955</v>
      </c>
      <c r="J418" s="34">
        <v>41654</v>
      </c>
      <c r="K418" s="34">
        <v>42719</v>
      </c>
      <c r="L418" s="97">
        <v>58409523</v>
      </c>
      <c r="M418" s="99"/>
    </row>
    <row r="419" spans="1:13" ht="15" customHeight="1">
      <c r="A419" s="34" t="s">
        <v>1087</v>
      </c>
      <c r="B419" s="35"/>
      <c r="D419" s="96" t="s">
        <v>936</v>
      </c>
      <c r="E419" s="100" t="s">
        <v>2721</v>
      </c>
      <c r="F419" s="32" t="s">
        <v>2534</v>
      </c>
      <c r="G419" s="100" t="s">
        <v>107</v>
      </c>
      <c r="H419" s="100" t="s">
        <v>2955</v>
      </c>
      <c r="J419" s="34">
        <v>41654</v>
      </c>
      <c r="K419" s="34">
        <v>42353</v>
      </c>
      <c r="L419" s="97">
        <v>63280123</v>
      </c>
      <c r="M419" s="99"/>
    </row>
    <row r="420" spans="1:13" ht="15" customHeight="1">
      <c r="A420" s="34" t="s">
        <v>108</v>
      </c>
      <c r="B420" s="35"/>
      <c r="D420" s="96">
        <v>1116409</v>
      </c>
      <c r="E420" s="100" t="s">
        <v>2986</v>
      </c>
      <c r="F420" s="32" t="s">
        <v>2534</v>
      </c>
      <c r="G420" s="100" t="s">
        <v>2570</v>
      </c>
      <c r="H420" s="100" t="s">
        <v>2571</v>
      </c>
      <c r="J420" s="34">
        <v>41379</v>
      </c>
      <c r="K420" s="34">
        <v>42078</v>
      </c>
      <c r="L420" s="101">
        <v>30156752</v>
      </c>
      <c r="M420" s="99"/>
    </row>
    <row r="421" spans="1:13" ht="15" customHeight="1">
      <c r="A421" s="34" t="s">
        <v>111</v>
      </c>
      <c r="B421" s="35">
        <v>136060144</v>
      </c>
      <c r="D421" s="96">
        <v>1118983</v>
      </c>
      <c r="E421" s="100" t="s">
        <v>112</v>
      </c>
      <c r="F421" s="32" t="s">
        <v>2534</v>
      </c>
      <c r="G421" s="100" t="s">
        <v>2987</v>
      </c>
      <c r="H421" s="100" t="s">
        <v>2955</v>
      </c>
      <c r="J421" s="34">
        <v>41379</v>
      </c>
      <c r="K421" s="34">
        <v>42078</v>
      </c>
      <c r="L421" s="101">
        <v>39387722</v>
      </c>
      <c r="M421" s="99"/>
    </row>
    <row r="422" spans="1:13" ht="15" customHeight="1">
      <c r="A422" s="34" t="s">
        <v>1088</v>
      </c>
      <c r="B422" s="35"/>
      <c r="D422" s="96">
        <v>12554</v>
      </c>
      <c r="E422" s="100" t="s">
        <v>114</v>
      </c>
      <c r="F422" s="32" t="s">
        <v>2534</v>
      </c>
      <c r="G422" s="100" t="s">
        <v>2988</v>
      </c>
      <c r="H422" s="100" t="s">
        <v>2955</v>
      </c>
      <c r="J422" s="34">
        <v>41379</v>
      </c>
      <c r="K422" s="34">
        <v>42078</v>
      </c>
      <c r="L422" s="101">
        <v>45655916</v>
      </c>
      <c r="M422" s="99"/>
    </row>
    <row r="423" spans="1:13" ht="15" customHeight="1">
      <c r="A423" s="34" t="s">
        <v>1089</v>
      </c>
      <c r="B423" s="35"/>
      <c r="D423" s="96">
        <v>10532</v>
      </c>
      <c r="E423" s="100" t="s">
        <v>2989</v>
      </c>
      <c r="F423" s="32" t="s">
        <v>2534</v>
      </c>
      <c r="G423" s="100" t="s">
        <v>116</v>
      </c>
      <c r="H423" s="100" t="s">
        <v>2955</v>
      </c>
      <c r="J423" s="34">
        <v>41562</v>
      </c>
      <c r="K423" s="34">
        <v>42262</v>
      </c>
      <c r="L423" s="97">
        <v>55089355</v>
      </c>
      <c r="M423" s="99"/>
    </row>
    <row r="424" spans="1:13" ht="15" customHeight="1">
      <c r="A424" s="34" t="s">
        <v>117</v>
      </c>
      <c r="B424" s="35"/>
      <c r="D424" s="96">
        <v>1119551</v>
      </c>
      <c r="E424" s="100" t="s">
        <v>2627</v>
      </c>
      <c r="F424" s="32" t="s">
        <v>2534</v>
      </c>
      <c r="G424" s="100" t="s">
        <v>153</v>
      </c>
      <c r="H424" s="100" t="s">
        <v>2955</v>
      </c>
      <c r="J424" s="34">
        <v>41532</v>
      </c>
      <c r="K424" s="34">
        <v>42597</v>
      </c>
      <c r="L424" s="97">
        <v>20417335</v>
      </c>
      <c r="M424" s="99"/>
    </row>
    <row r="425" spans="1:13" ht="15" customHeight="1">
      <c r="A425" s="34" t="s">
        <v>1091</v>
      </c>
      <c r="B425" s="35"/>
      <c r="D425" s="96">
        <v>6649</v>
      </c>
      <c r="E425" s="100" t="s">
        <v>119</v>
      </c>
      <c r="F425" s="32" t="s">
        <v>2534</v>
      </c>
      <c r="G425" s="100" t="s">
        <v>120</v>
      </c>
      <c r="H425" s="100" t="s">
        <v>2955</v>
      </c>
      <c r="J425" s="34">
        <v>41445</v>
      </c>
      <c r="K425" s="34">
        <v>41963</v>
      </c>
      <c r="L425" s="97">
        <v>30575647</v>
      </c>
      <c r="M425" s="99"/>
    </row>
    <row r="426" spans="1:13" ht="15" customHeight="1">
      <c r="A426" s="34" t="s">
        <v>121</v>
      </c>
      <c r="B426" s="35"/>
      <c r="D426" s="96">
        <v>10838</v>
      </c>
      <c r="E426" s="100" t="s">
        <v>122</v>
      </c>
      <c r="F426" s="32" t="s">
        <v>2534</v>
      </c>
      <c r="G426" s="100" t="s">
        <v>123</v>
      </c>
      <c r="H426" s="100" t="s">
        <v>2955</v>
      </c>
      <c r="J426" s="34">
        <v>41379</v>
      </c>
      <c r="K426" s="34">
        <v>42078</v>
      </c>
      <c r="L426" s="97">
        <v>30509868</v>
      </c>
      <c r="M426" s="99"/>
    </row>
    <row r="427" spans="1:13" ht="15" customHeight="1">
      <c r="A427" s="34" t="s">
        <v>60</v>
      </c>
      <c r="B427" s="35"/>
      <c r="D427" s="96">
        <v>1097690</v>
      </c>
      <c r="E427" s="100" t="s">
        <v>312</v>
      </c>
      <c r="F427" s="32" t="s">
        <v>2534</v>
      </c>
      <c r="G427" s="100" t="s">
        <v>39</v>
      </c>
      <c r="H427" s="100" t="s">
        <v>2955</v>
      </c>
      <c r="J427" s="34">
        <v>41501</v>
      </c>
      <c r="K427" s="34">
        <v>42566</v>
      </c>
      <c r="L427" s="97">
        <v>89168382</v>
      </c>
      <c r="M427" s="99"/>
    </row>
    <row r="428" spans="1:13" ht="15" customHeight="1">
      <c r="A428" s="34" t="s">
        <v>1092</v>
      </c>
      <c r="B428" s="35"/>
      <c r="D428" s="96">
        <v>15822</v>
      </c>
      <c r="E428" s="100" t="s">
        <v>100</v>
      </c>
      <c r="F428" s="32" t="s">
        <v>2534</v>
      </c>
      <c r="G428" s="100" t="s">
        <v>2982</v>
      </c>
      <c r="H428" s="100" t="s">
        <v>2955</v>
      </c>
      <c r="J428" s="34">
        <v>41348</v>
      </c>
      <c r="K428" s="34">
        <v>42415</v>
      </c>
      <c r="L428" s="97">
        <v>155639253</v>
      </c>
      <c r="M428" s="99"/>
    </row>
    <row r="429" spans="1:13" ht="15" customHeight="1">
      <c r="A429" s="34" t="s">
        <v>63</v>
      </c>
      <c r="B429" s="35">
        <v>197011776</v>
      </c>
      <c r="D429" s="96">
        <v>12941</v>
      </c>
      <c r="E429" s="100" t="s">
        <v>64</v>
      </c>
      <c r="F429" s="32" t="s">
        <v>2534</v>
      </c>
      <c r="G429" s="100" t="s">
        <v>2990</v>
      </c>
      <c r="H429" s="100" t="s">
        <v>2955</v>
      </c>
      <c r="J429" s="34">
        <v>41379</v>
      </c>
      <c r="K429" s="34">
        <v>42078</v>
      </c>
      <c r="L429" s="101">
        <v>21993752</v>
      </c>
      <c r="M429" s="99" t="s">
        <v>2552</v>
      </c>
    </row>
    <row r="430" spans="1:13" ht="44.25" customHeight="1">
      <c r="A430" s="107" t="s">
        <v>2991</v>
      </c>
      <c r="B430" s="35">
        <v>60568060</v>
      </c>
      <c r="D430" s="108" t="s">
        <v>1094</v>
      </c>
      <c r="E430" s="109" t="s">
        <v>2992</v>
      </c>
      <c r="F430" s="49" t="s">
        <v>2534</v>
      </c>
      <c r="G430" s="109" t="s">
        <v>2993</v>
      </c>
      <c r="H430" s="109" t="s">
        <v>2955</v>
      </c>
      <c r="I430" s="49"/>
      <c r="J430" s="110">
        <v>41310</v>
      </c>
      <c r="K430" s="110">
        <v>42374</v>
      </c>
      <c r="L430" s="105">
        <v>639603650</v>
      </c>
      <c r="M430" s="99"/>
    </row>
    <row r="431" spans="1:13" ht="15" customHeight="1">
      <c r="A431" s="14" t="s">
        <v>1096</v>
      </c>
      <c r="B431" s="35"/>
      <c r="C431" s="14" t="s">
        <v>48</v>
      </c>
      <c r="D431" s="147">
        <v>4671</v>
      </c>
      <c r="E431" s="148" t="s">
        <v>67</v>
      </c>
      <c r="F431" s="49" t="s">
        <v>2534</v>
      </c>
      <c r="G431" s="148" t="s">
        <v>2797</v>
      </c>
      <c r="H431" s="109" t="s">
        <v>2994</v>
      </c>
      <c r="I431" s="148"/>
      <c r="J431" s="110">
        <v>41654</v>
      </c>
      <c r="K431" s="110">
        <v>42719</v>
      </c>
      <c r="L431" s="105">
        <v>201288718</v>
      </c>
      <c r="M431" s="99"/>
    </row>
    <row r="432" spans="1:13" ht="15" customHeight="1">
      <c r="A432" s="34" t="s">
        <v>70</v>
      </c>
      <c r="B432" s="35">
        <v>20882000</v>
      </c>
      <c r="D432" s="108">
        <v>10497</v>
      </c>
      <c r="E432" s="109" t="s">
        <v>71</v>
      </c>
      <c r="F432" s="49" t="s">
        <v>2534</v>
      </c>
      <c r="G432" s="109" t="s">
        <v>2995</v>
      </c>
      <c r="H432" s="109" t="s">
        <v>2955</v>
      </c>
      <c r="I432" s="49"/>
      <c r="J432" s="110">
        <v>41379</v>
      </c>
      <c r="K432" s="110">
        <v>42078</v>
      </c>
      <c r="L432" s="103">
        <v>21471584</v>
      </c>
      <c r="M432" s="99" t="s">
        <v>2552</v>
      </c>
    </row>
    <row r="433" spans="1:13" ht="15" customHeight="1">
      <c r="A433" s="34" t="s">
        <v>1099</v>
      </c>
      <c r="B433" s="35">
        <v>194967773</v>
      </c>
      <c r="D433" s="108">
        <v>1104322</v>
      </c>
      <c r="E433" s="109" t="s">
        <v>2996</v>
      </c>
      <c r="F433" s="49" t="s">
        <v>2534</v>
      </c>
      <c r="G433" s="109" t="s">
        <v>2997</v>
      </c>
      <c r="H433" s="109" t="s">
        <v>2955</v>
      </c>
      <c r="I433" s="49"/>
      <c r="J433" s="110">
        <v>41470</v>
      </c>
      <c r="K433" s="110">
        <v>42536</v>
      </c>
      <c r="L433" s="103">
        <v>206162344</v>
      </c>
      <c r="M433" s="99" t="s">
        <v>2914</v>
      </c>
    </row>
    <row r="434" spans="1:13" ht="29.25" customHeight="1">
      <c r="A434" s="107" t="s">
        <v>1020</v>
      </c>
      <c r="B434" s="35">
        <v>138359628</v>
      </c>
      <c r="D434" s="108">
        <v>1095330</v>
      </c>
      <c r="E434" s="109" t="s">
        <v>2907</v>
      </c>
      <c r="F434" s="49" t="s">
        <v>2534</v>
      </c>
      <c r="G434" s="109" t="s">
        <v>2908</v>
      </c>
      <c r="H434" s="109" t="s">
        <v>2955</v>
      </c>
      <c r="I434" s="49"/>
      <c r="J434" s="110">
        <v>41532</v>
      </c>
      <c r="K434" s="110">
        <v>42597</v>
      </c>
      <c r="L434" s="103">
        <v>259303095</v>
      </c>
      <c r="M434" s="99" t="s">
        <v>2552</v>
      </c>
    </row>
    <row r="435" spans="1:13" s="14" customFormat="1" ht="15" customHeight="1">
      <c r="A435" s="34" t="s">
        <v>43</v>
      </c>
      <c r="B435" s="35">
        <v>73074237</v>
      </c>
      <c r="C435" s="32"/>
      <c r="D435" s="96">
        <v>7533</v>
      </c>
      <c r="E435" s="100" t="s">
        <v>2846</v>
      </c>
      <c r="F435" s="32" t="s">
        <v>2534</v>
      </c>
      <c r="G435" s="100" t="s">
        <v>36</v>
      </c>
      <c r="H435" s="100" t="s">
        <v>2955</v>
      </c>
      <c r="I435" s="32"/>
      <c r="J435" s="34">
        <v>41414</v>
      </c>
      <c r="K435" s="34">
        <v>41840</v>
      </c>
      <c r="L435" s="97">
        <v>19689345</v>
      </c>
      <c r="M435" s="106"/>
    </row>
    <row r="436" spans="1:13" s="14" customFormat="1" ht="15" customHeight="1">
      <c r="A436" s="34" t="s">
        <v>1101</v>
      </c>
      <c r="B436" s="35"/>
      <c r="C436" s="32"/>
      <c r="D436" s="96">
        <v>1117910</v>
      </c>
      <c r="E436" s="100" t="s">
        <v>44</v>
      </c>
      <c r="F436" s="32" t="s">
        <v>2534</v>
      </c>
      <c r="G436" s="100" t="s">
        <v>21</v>
      </c>
      <c r="H436" s="100" t="s">
        <v>2955</v>
      </c>
      <c r="I436" s="32"/>
      <c r="J436" s="34">
        <v>41501</v>
      </c>
      <c r="K436" s="34">
        <v>42566</v>
      </c>
      <c r="L436" s="97">
        <v>140224551</v>
      </c>
      <c r="M436" s="106"/>
    </row>
    <row r="437" spans="1:13" ht="15" customHeight="1">
      <c r="A437" s="34" t="s">
        <v>1102</v>
      </c>
      <c r="B437" s="35"/>
      <c r="D437" s="96">
        <v>12300</v>
      </c>
      <c r="E437" s="100" t="s">
        <v>45</v>
      </c>
      <c r="F437" s="32" t="s">
        <v>2534</v>
      </c>
      <c r="G437" s="100" t="s">
        <v>46</v>
      </c>
      <c r="H437" s="100" t="s">
        <v>2955</v>
      </c>
      <c r="J437" s="34">
        <v>41470</v>
      </c>
      <c r="K437" s="34">
        <v>42536</v>
      </c>
      <c r="L437" s="97">
        <v>81760743</v>
      </c>
      <c r="M437" s="99"/>
    </row>
    <row r="438" spans="1:13" ht="15" customHeight="1">
      <c r="A438" s="34" t="s">
        <v>1103</v>
      </c>
      <c r="B438" s="35"/>
      <c r="D438" s="96">
        <v>1097252</v>
      </c>
      <c r="E438" s="100" t="s">
        <v>744</v>
      </c>
      <c r="F438" s="32" t="s">
        <v>2534</v>
      </c>
      <c r="G438" s="100" t="s">
        <v>2836</v>
      </c>
      <c r="H438" s="100" t="s">
        <v>2955</v>
      </c>
      <c r="J438" s="34">
        <v>41562</v>
      </c>
      <c r="K438" s="34">
        <v>42628</v>
      </c>
      <c r="L438" s="97">
        <v>203550848</v>
      </c>
      <c r="M438" s="99"/>
    </row>
    <row r="439" spans="1:13" ht="15" customHeight="1">
      <c r="A439" s="34" t="s">
        <v>38</v>
      </c>
      <c r="B439" s="35"/>
      <c r="D439" s="96">
        <v>1097690</v>
      </c>
      <c r="E439" s="100" t="s">
        <v>312</v>
      </c>
      <c r="F439" s="32" t="s">
        <v>2534</v>
      </c>
      <c r="G439" s="100" t="s">
        <v>39</v>
      </c>
      <c r="H439" s="100" t="s">
        <v>2955</v>
      </c>
      <c r="J439" s="34">
        <v>41593</v>
      </c>
      <c r="K439" s="34">
        <v>42658</v>
      </c>
      <c r="L439" s="97">
        <v>77662782</v>
      </c>
      <c r="M439" s="99"/>
    </row>
    <row r="440" spans="1:13" ht="15" customHeight="1">
      <c r="A440" s="34" t="s">
        <v>1105</v>
      </c>
      <c r="B440" s="35">
        <v>17505072</v>
      </c>
      <c r="D440" s="96">
        <v>1090075</v>
      </c>
      <c r="E440" s="100" t="s">
        <v>54</v>
      </c>
      <c r="F440" s="32" t="s">
        <v>2534</v>
      </c>
      <c r="G440" s="100" t="s">
        <v>2678</v>
      </c>
      <c r="H440" s="100" t="s">
        <v>2955</v>
      </c>
      <c r="J440" s="34">
        <v>41320</v>
      </c>
      <c r="K440" s="34">
        <v>42019</v>
      </c>
      <c r="L440" s="97">
        <v>61515834</v>
      </c>
      <c r="M440" s="99" t="s">
        <v>2552</v>
      </c>
    </row>
    <row r="441" spans="1:13" ht="15" customHeight="1">
      <c r="A441" s="34" t="s">
        <v>40</v>
      </c>
      <c r="B441" s="35">
        <v>190444713</v>
      </c>
      <c r="D441" s="96">
        <v>5925</v>
      </c>
      <c r="E441" s="100" t="s">
        <v>2998</v>
      </c>
      <c r="F441" s="32" t="s">
        <v>2534</v>
      </c>
      <c r="G441" s="100" t="s">
        <v>2678</v>
      </c>
      <c r="H441" s="100" t="s">
        <v>2955</v>
      </c>
      <c r="J441" s="34">
        <v>41320</v>
      </c>
      <c r="K441" s="34">
        <v>42019</v>
      </c>
      <c r="L441" s="97">
        <v>78791756</v>
      </c>
      <c r="M441" s="99" t="s">
        <v>2552</v>
      </c>
    </row>
    <row r="442" spans="1:13" ht="15" customHeight="1">
      <c r="A442" s="34" t="s">
        <v>42</v>
      </c>
      <c r="B442" s="35">
        <v>42036700</v>
      </c>
      <c r="D442" s="96">
        <v>5925</v>
      </c>
      <c r="E442" s="100" t="s">
        <v>2998</v>
      </c>
      <c r="F442" s="32" t="s">
        <v>2534</v>
      </c>
      <c r="G442" s="100" t="s">
        <v>2678</v>
      </c>
      <c r="H442" s="100" t="s">
        <v>2955</v>
      </c>
      <c r="J442" s="34">
        <v>41348</v>
      </c>
      <c r="K442" s="34">
        <v>42415</v>
      </c>
      <c r="L442" s="97">
        <v>82569789</v>
      </c>
      <c r="M442" s="99" t="s">
        <v>2552</v>
      </c>
    </row>
    <row r="443" spans="1:13" ht="15" customHeight="1">
      <c r="A443" s="34" t="s">
        <v>1104</v>
      </c>
      <c r="B443" s="35"/>
      <c r="D443" s="96">
        <v>1090075</v>
      </c>
      <c r="E443" s="100" t="s">
        <v>54</v>
      </c>
      <c r="F443" s="32" t="s">
        <v>2534</v>
      </c>
      <c r="G443" s="100" t="s">
        <v>2678</v>
      </c>
      <c r="H443" s="100" t="s">
        <v>2955</v>
      </c>
      <c r="J443" s="34">
        <v>41384</v>
      </c>
      <c r="K443" s="34">
        <v>42083</v>
      </c>
      <c r="L443" s="97">
        <v>71036419</v>
      </c>
      <c r="M443" s="99" t="s">
        <v>2552</v>
      </c>
    </row>
    <row r="444" spans="1:13" ht="15" customHeight="1">
      <c r="A444" s="34" t="s">
        <v>47</v>
      </c>
      <c r="B444" s="35">
        <v>11927196</v>
      </c>
      <c r="D444" s="96">
        <v>1094804</v>
      </c>
      <c r="E444" s="100" t="s">
        <v>2999</v>
      </c>
      <c r="F444" s="32" t="s">
        <v>2534</v>
      </c>
      <c r="G444" s="100" t="s">
        <v>3000</v>
      </c>
      <c r="H444" s="100" t="s">
        <v>2955</v>
      </c>
      <c r="J444" s="34">
        <v>41440</v>
      </c>
      <c r="K444" s="34">
        <v>42505</v>
      </c>
      <c r="L444" s="101">
        <v>27004122</v>
      </c>
      <c r="M444" s="99"/>
    </row>
    <row r="445" spans="1:13" ht="15" customHeight="1">
      <c r="A445" s="34" t="s">
        <v>1106</v>
      </c>
      <c r="B445" s="35">
        <v>27944777</v>
      </c>
      <c r="D445" s="96">
        <v>1112580</v>
      </c>
      <c r="E445" s="100" t="s">
        <v>1353</v>
      </c>
      <c r="F445" s="32" t="s">
        <v>2534</v>
      </c>
      <c r="G445" s="100" t="s">
        <v>3001</v>
      </c>
      <c r="H445" s="100" t="s">
        <v>2955</v>
      </c>
      <c r="J445" s="34">
        <v>41409</v>
      </c>
      <c r="K445" s="34">
        <v>42475</v>
      </c>
      <c r="L445" s="101">
        <v>60759301</v>
      </c>
      <c r="M445" s="99"/>
    </row>
    <row r="446" spans="1:13" ht="15" customHeight="1">
      <c r="A446" s="34" t="s">
        <v>56</v>
      </c>
      <c r="B446" s="35">
        <v>17174520</v>
      </c>
      <c r="D446" s="96">
        <v>1116698</v>
      </c>
      <c r="E446" s="100" t="s">
        <v>3002</v>
      </c>
      <c r="F446" s="32" t="s">
        <v>2534</v>
      </c>
      <c r="G446" s="100" t="s">
        <v>3003</v>
      </c>
      <c r="H446" s="100" t="s">
        <v>2955</v>
      </c>
      <c r="J446" s="34">
        <v>41409</v>
      </c>
      <c r="K446" s="34">
        <v>42475</v>
      </c>
      <c r="L446" s="101">
        <v>37505745</v>
      </c>
      <c r="M446" s="99"/>
    </row>
    <row r="447" spans="1:13" ht="15" customHeight="1">
      <c r="A447" s="34" t="s">
        <v>1107</v>
      </c>
      <c r="B447" s="35">
        <v>10148770</v>
      </c>
      <c r="D447" s="96" t="s">
        <v>928</v>
      </c>
      <c r="E447" s="100" t="s">
        <v>1359</v>
      </c>
      <c r="F447" s="32" t="s">
        <v>2534</v>
      </c>
      <c r="G447" s="100" t="s">
        <v>3004</v>
      </c>
      <c r="H447" s="100" t="s">
        <v>2955</v>
      </c>
      <c r="J447" s="34">
        <v>41310</v>
      </c>
      <c r="K447" s="34">
        <v>42374</v>
      </c>
      <c r="L447" s="97">
        <v>78942293</v>
      </c>
      <c r="M447" s="99"/>
    </row>
    <row r="448" spans="1:13" ht="15" customHeight="1">
      <c r="A448" s="34" t="s">
        <v>57</v>
      </c>
      <c r="B448" s="35">
        <v>23193604</v>
      </c>
      <c r="D448" s="96">
        <v>1112580</v>
      </c>
      <c r="E448" s="100" t="s">
        <v>1353</v>
      </c>
      <c r="F448" s="32" t="s">
        <v>2534</v>
      </c>
      <c r="G448" s="100" t="s">
        <v>3001</v>
      </c>
      <c r="H448" s="100" t="s">
        <v>2955</v>
      </c>
      <c r="J448" s="34">
        <v>41409</v>
      </c>
      <c r="K448" s="34">
        <v>42475</v>
      </c>
      <c r="L448" s="97">
        <v>25503902</v>
      </c>
      <c r="M448" s="99"/>
    </row>
    <row r="449" spans="1:13" s="14" customFormat="1" ht="15" customHeight="1">
      <c r="A449" s="34" t="s">
        <v>59</v>
      </c>
      <c r="B449" s="35">
        <v>30198739</v>
      </c>
      <c r="C449" s="32"/>
      <c r="D449" s="96">
        <v>1097773</v>
      </c>
      <c r="E449" s="100" t="s">
        <v>1359</v>
      </c>
      <c r="F449" s="32" t="s">
        <v>2534</v>
      </c>
      <c r="G449" s="100" t="s">
        <v>3004</v>
      </c>
      <c r="H449" s="100" t="s">
        <v>2955</v>
      </c>
      <c r="I449" s="32"/>
      <c r="J449" s="34">
        <v>41470</v>
      </c>
      <c r="K449" s="34">
        <v>42536</v>
      </c>
      <c r="L449" s="97">
        <v>27208841</v>
      </c>
      <c r="M449" s="106"/>
    </row>
    <row r="450" spans="1:13" ht="15" customHeight="1">
      <c r="A450" s="34" t="s">
        <v>58</v>
      </c>
      <c r="B450" s="35"/>
      <c r="D450" s="96">
        <v>1094804</v>
      </c>
      <c r="E450" s="100" t="s">
        <v>1359</v>
      </c>
      <c r="F450" s="32" t="s">
        <v>2534</v>
      </c>
      <c r="G450" s="100" t="s">
        <v>3004</v>
      </c>
      <c r="H450" s="100" t="s">
        <v>2955</v>
      </c>
      <c r="J450" s="34">
        <v>41440</v>
      </c>
      <c r="K450" s="34">
        <v>42505</v>
      </c>
      <c r="L450" s="97">
        <v>25208888</v>
      </c>
      <c r="M450" s="99"/>
    </row>
    <row r="451" spans="1:13" s="131" customFormat="1" ht="48.75" customHeight="1">
      <c r="A451" s="149" t="s">
        <v>3005</v>
      </c>
      <c r="B451" s="130">
        <v>38149241</v>
      </c>
      <c r="D451" s="150" t="s">
        <v>1197</v>
      </c>
      <c r="E451" s="151" t="s">
        <v>3006</v>
      </c>
      <c r="F451" s="152" t="s">
        <v>2534</v>
      </c>
      <c r="G451" s="151" t="s">
        <v>1199</v>
      </c>
      <c r="H451" s="151" t="s">
        <v>2955</v>
      </c>
      <c r="I451" s="152"/>
      <c r="J451" s="153">
        <v>42129</v>
      </c>
      <c r="K451" s="153">
        <v>43013</v>
      </c>
      <c r="L451" s="103">
        <v>118240584</v>
      </c>
      <c r="M451" s="99"/>
    </row>
    <row r="452" spans="1:13" ht="15" customHeight="1">
      <c r="A452" s="34" t="s">
        <v>1200</v>
      </c>
      <c r="B452" s="35">
        <v>23449280</v>
      </c>
      <c r="D452" s="96" t="s">
        <v>855</v>
      </c>
      <c r="E452" s="100" t="s">
        <v>3007</v>
      </c>
      <c r="F452" s="32" t="s">
        <v>2534</v>
      </c>
      <c r="G452" s="100" t="s">
        <v>185</v>
      </c>
      <c r="H452" s="100" t="s">
        <v>2955</v>
      </c>
      <c r="J452" s="34">
        <v>42149</v>
      </c>
      <c r="K452" s="34">
        <v>43215</v>
      </c>
      <c r="L452" s="101">
        <v>53458737</v>
      </c>
      <c r="M452" s="99"/>
    </row>
    <row r="453" spans="1:13" ht="15" customHeight="1">
      <c r="A453" s="34" t="s">
        <v>1203</v>
      </c>
      <c r="B453" s="35">
        <v>58138982</v>
      </c>
      <c r="D453" s="96" t="s">
        <v>982</v>
      </c>
      <c r="E453" s="100" t="s">
        <v>637</v>
      </c>
      <c r="F453" s="32" t="s">
        <v>2534</v>
      </c>
      <c r="G453" s="100" t="s">
        <v>2780</v>
      </c>
      <c r="H453" s="100" t="s">
        <v>2955</v>
      </c>
      <c r="J453" s="34">
        <v>42149</v>
      </c>
      <c r="K453" s="34">
        <v>43733</v>
      </c>
      <c r="L453" s="101">
        <v>35812852</v>
      </c>
      <c r="M453" s="99"/>
    </row>
    <row r="454" spans="1:13" ht="15" customHeight="1">
      <c r="A454" s="34" t="s">
        <v>1204</v>
      </c>
      <c r="B454" s="35"/>
      <c r="D454" s="96" t="s">
        <v>982</v>
      </c>
      <c r="E454" s="100" t="s">
        <v>637</v>
      </c>
      <c r="F454" s="32" t="s">
        <v>2534</v>
      </c>
      <c r="G454" s="100" t="s">
        <v>2780</v>
      </c>
      <c r="H454" s="100" t="s">
        <v>2955</v>
      </c>
      <c r="J454" s="34">
        <v>42374</v>
      </c>
      <c r="K454" s="34">
        <v>42679</v>
      </c>
      <c r="L454" s="101">
        <v>13193102</v>
      </c>
      <c r="M454" s="99"/>
    </row>
    <row r="455" spans="1:13" ht="15" customHeight="1">
      <c r="A455" s="34" t="s">
        <v>1205</v>
      </c>
      <c r="B455" s="35">
        <v>29671872</v>
      </c>
      <c r="D455" s="96" t="s">
        <v>982</v>
      </c>
      <c r="E455" s="100" t="s">
        <v>637</v>
      </c>
      <c r="F455" s="32" t="s">
        <v>2534</v>
      </c>
      <c r="G455" s="100" t="s">
        <v>2780</v>
      </c>
      <c r="H455" s="100" t="s">
        <v>2955</v>
      </c>
      <c r="J455" s="34">
        <v>42272</v>
      </c>
      <c r="K455" s="34">
        <v>43702</v>
      </c>
      <c r="L455" s="101">
        <v>79258328</v>
      </c>
      <c r="M455" s="99"/>
    </row>
    <row r="456" spans="1:13" ht="15" customHeight="1">
      <c r="A456" s="34" t="s">
        <v>1206</v>
      </c>
      <c r="B456" s="35">
        <v>21830448</v>
      </c>
      <c r="D456" s="96">
        <v>23703</v>
      </c>
      <c r="E456" s="100" t="s">
        <v>1207</v>
      </c>
      <c r="F456" s="32" t="s">
        <v>2534</v>
      </c>
      <c r="G456" s="100" t="s">
        <v>3008</v>
      </c>
      <c r="H456" s="100" t="s">
        <v>2955</v>
      </c>
      <c r="J456" s="34">
        <v>42272</v>
      </c>
      <c r="K456" s="34">
        <v>43337</v>
      </c>
      <c r="L456" s="101">
        <v>31844050</v>
      </c>
      <c r="M456" s="99"/>
    </row>
    <row r="457" spans="1:13" ht="32.25" customHeight="1">
      <c r="A457" s="107" t="s">
        <v>1209</v>
      </c>
      <c r="B457" s="35">
        <v>21830448</v>
      </c>
      <c r="D457" s="108">
        <v>23561</v>
      </c>
      <c r="E457" s="109" t="s">
        <v>1210</v>
      </c>
      <c r="F457" s="49" t="s">
        <v>2534</v>
      </c>
      <c r="G457" s="109" t="s">
        <v>3009</v>
      </c>
      <c r="H457" s="109" t="s">
        <v>2955</v>
      </c>
      <c r="I457" s="49"/>
      <c r="J457" s="110">
        <v>42313</v>
      </c>
      <c r="K457" s="110">
        <v>43013</v>
      </c>
      <c r="L457" s="102">
        <v>81386064</v>
      </c>
      <c r="M457" s="99"/>
    </row>
    <row r="458" spans="1:13" ht="15" customHeight="1">
      <c r="A458" s="34" t="s">
        <v>1212</v>
      </c>
      <c r="B458" s="35">
        <v>44177283</v>
      </c>
      <c r="D458" s="96">
        <v>11927</v>
      </c>
      <c r="E458" s="100" t="s">
        <v>3010</v>
      </c>
      <c r="F458" s="32" t="s">
        <v>2534</v>
      </c>
      <c r="G458" s="100" t="s">
        <v>3011</v>
      </c>
      <c r="H458" s="100" t="s">
        <v>2955</v>
      </c>
      <c r="J458" s="34">
        <v>42088</v>
      </c>
      <c r="K458" s="34">
        <v>43156</v>
      </c>
      <c r="L458" s="101">
        <v>105280285</v>
      </c>
      <c r="M458" s="99" t="s">
        <v>2552</v>
      </c>
    </row>
    <row r="459" spans="1:13" ht="15" customHeight="1">
      <c r="A459" s="34" t="s">
        <v>1215</v>
      </c>
      <c r="B459" s="35">
        <v>19837376</v>
      </c>
      <c r="D459" s="96">
        <v>18377</v>
      </c>
      <c r="E459" s="100" t="s">
        <v>3012</v>
      </c>
      <c r="F459" s="32" t="s">
        <v>2534</v>
      </c>
      <c r="G459" s="100" t="s">
        <v>452</v>
      </c>
      <c r="H459" s="100" t="s">
        <v>2955</v>
      </c>
      <c r="J459" s="34">
        <v>42029</v>
      </c>
      <c r="K459" s="34">
        <v>43094</v>
      </c>
      <c r="L459" s="101">
        <v>110479295</v>
      </c>
      <c r="M459" s="99"/>
    </row>
    <row r="460" spans="1:13" ht="15" customHeight="1">
      <c r="A460" s="34" t="s">
        <v>1217</v>
      </c>
      <c r="B460" s="35">
        <v>9395298</v>
      </c>
      <c r="D460" s="96">
        <v>5188</v>
      </c>
      <c r="E460" s="100" t="s">
        <v>3013</v>
      </c>
      <c r="F460" s="32" t="s">
        <v>2534</v>
      </c>
      <c r="G460" s="100" t="s">
        <v>3014</v>
      </c>
      <c r="H460" s="100" t="s">
        <v>2955</v>
      </c>
      <c r="J460" s="34">
        <v>42302</v>
      </c>
      <c r="K460" s="34">
        <v>43368</v>
      </c>
      <c r="L460" s="101">
        <v>25959220</v>
      </c>
      <c r="M460" s="99"/>
    </row>
    <row r="461" spans="1:13" ht="15" customHeight="1">
      <c r="A461" s="34" t="s">
        <v>1220</v>
      </c>
      <c r="B461" s="35">
        <v>9395298</v>
      </c>
      <c r="D461" s="96">
        <v>22403</v>
      </c>
      <c r="E461" s="100" t="s">
        <v>3015</v>
      </c>
      <c r="F461" s="32" t="s">
        <v>2534</v>
      </c>
      <c r="G461" s="100" t="s">
        <v>3016</v>
      </c>
      <c r="H461" s="100" t="s">
        <v>2955</v>
      </c>
      <c r="J461" s="34">
        <v>42302</v>
      </c>
      <c r="K461" s="34">
        <v>43368</v>
      </c>
      <c r="L461" s="97">
        <v>137878202</v>
      </c>
      <c r="M461" s="99"/>
    </row>
    <row r="462" spans="1:13" ht="15" customHeight="1">
      <c r="A462" s="34" t="s">
        <v>1223</v>
      </c>
      <c r="B462" s="35">
        <v>19837376</v>
      </c>
      <c r="D462" s="96">
        <v>23707</v>
      </c>
      <c r="E462" s="100" t="s">
        <v>3017</v>
      </c>
      <c r="F462" s="32" t="s">
        <v>2534</v>
      </c>
      <c r="G462" s="100" t="s">
        <v>1225</v>
      </c>
      <c r="H462" s="100" t="s">
        <v>2955</v>
      </c>
      <c r="J462" s="34">
        <v>42292</v>
      </c>
      <c r="K462" s="34">
        <v>43358</v>
      </c>
      <c r="L462" s="101">
        <v>52361985</v>
      </c>
      <c r="M462" s="99"/>
    </row>
    <row r="463" spans="1:13" ht="15" customHeight="1">
      <c r="A463" s="34" t="s">
        <v>1226</v>
      </c>
      <c r="B463" s="35">
        <v>9831180</v>
      </c>
      <c r="D463" s="96" t="s">
        <v>879</v>
      </c>
      <c r="E463" s="100" t="s">
        <v>880</v>
      </c>
      <c r="F463" s="32" t="s">
        <v>2534</v>
      </c>
      <c r="G463" s="100" t="s">
        <v>881</v>
      </c>
      <c r="H463" s="100" t="s">
        <v>2955</v>
      </c>
      <c r="J463" s="34">
        <v>42333</v>
      </c>
      <c r="K463" s="34">
        <v>43398</v>
      </c>
      <c r="L463" s="101">
        <v>14776201</v>
      </c>
      <c r="M463" s="99"/>
    </row>
    <row r="464" spans="1:13" ht="15" customHeight="1">
      <c r="A464" s="34" t="s">
        <v>1227</v>
      </c>
      <c r="B464" s="35">
        <v>17528088</v>
      </c>
      <c r="D464" s="96" t="s">
        <v>1228</v>
      </c>
      <c r="E464" s="100" t="s">
        <v>1229</v>
      </c>
      <c r="F464" s="32" t="s">
        <v>2534</v>
      </c>
      <c r="G464" s="100" t="s">
        <v>3018</v>
      </c>
      <c r="H464" s="100" t="s">
        <v>2955</v>
      </c>
      <c r="J464" s="34">
        <v>42262</v>
      </c>
      <c r="K464" s="34">
        <v>43327</v>
      </c>
      <c r="L464" s="101">
        <v>45105695</v>
      </c>
      <c r="M464" s="99" t="s">
        <v>2574</v>
      </c>
    </row>
    <row r="465" spans="1:13" ht="15" customHeight="1">
      <c r="A465" s="34" t="s">
        <v>1231</v>
      </c>
      <c r="B465" s="35">
        <v>23299495</v>
      </c>
      <c r="D465" s="96" t="s">
        <v>852</v>
      </c>
      <c r="E465" s="100" t="s">
        <v>3019</v>
      </c>
      <c r="F465" s="32" t="s">
        <v>2534</v>
      </c>
      <c r="G465" s="100" t="s">
        <v>334</v>
      </c>
      <c r="H465" s="100" t="s">
        <v>2955</v>
      </c>
      <c r="J465" s="34">
        <v>42302</v>
      </c>
      <c r="K465" s="34">
        <v>43368</v>
      </c>
      <c r="L465" s="97">
        <v>105710688</v>
      </c>
      <c r="M465" s="99"/>
    </row>
    <row r="466" spans="1:13" ht="15" customHeight="1">
      <c r="A466" s="34" t="s">
        <v>1232</v>
      </c>
      <c r="B466" s="35">
        <v>105072932</v>
      </c>
      <c r="D466" s="96">
        <v>23994</v>
      </c>
      <c r="E466" s="100" t="s">
        <v>1233</v>
      </c>
      <c r="F466" s="32" t="s">
        <v>2534</v>
      </c>
      <c r="G466" s="100" t="s">
        <v>1234</v>
      </c>
      <c r="H466" s="100" t="s">
        <v>2955</v>
      </c>
      <c r="J466" s="34">
        <v>42009</v>
      </c>
      <c r="K466" s="34">
        <v>42679</v>
      </c>
      <c r="L466" s="97">
        <v>14700004</v>
      </c>
      <c r="M466" s="99"/>
    </row>
    <row r="467" spans="1:13" ht="15" customHeight="1">
      <c r="A467" s="34" t="s">
        <v>3020</v>
      </c>
      <c r="B467" s="35"/>
      <c r="D467" s="96" t="s">
        <v>3021</v>
      </c>
      <c r="E467" s="100" t="s">
        <v>3022</v>
      </c>
      <c r="F467" s="32" t="s">
        <v>2534</v>
      </c>
      <c r="G467" s="100" t="s">
        <v>1238</v>
      </c>
      <c r="H467" s="100" t="s">
        <v>2955</v>
      </c>
      <c r="J467" s="34">
        <v>42149</v>
      </c>
      <c r="K467" s="34">
        <v>43214</v>
      </c>
      <c r="L467" s="97">
        <v>133819893</v>
      </c>
      <c r="M467" s="99"/>
    </row>
    <row r="468" spans="1:13" ht="15" customHeight="1">
      <c r="A468" s="34" t="s">
        <v>1239</v>
      </c>
      <c r="B468" s="35"/>
      <c r="D468" s="96">
        <v>22203</v>
      </c>
      <c r="E468" s="100" t="s">
        <v>3023</v>
      </c>
      <c r="F468" s="32" t="s">
        <v>2534</v>
      </c>
      <c r="G468" s="100" t="s">
        <v>3024</v>
      </c>
      <c r="H468" s="100" t="s">
        <v>3025</v>
      </c>
      <c r="J468" s="34">
        <v>41054</v>
      </c>
      <c r="K468" s="34">
        <v>43337</v>
      </c>
      <c r="L468" s="97">
        <v>132087241</v>
      </c>
      <c r="M468" s="99" t="s">
        <v>2552</v>
      </c>
    </row>
    <row r="469" spans="1:13" ht="15" customHeight="1">
      <c r="A469" s="34" t="s">
        <v>1243</v>
      </c>
      <c r="B469" s="35"/>
      <c r="D469" s="96">
        <v>17815</v>
      </c>
      <c r="E469" s="100" t="s">
        <v>3026</v>
      </c>
      <c r="F469" s="32" t="s">
        <v>2534</v>
      </c>
      <c r="G469" s="100" t="s">
        <v>3027</v>
      </c>
      <c r="H469" s="100" t="s">
        <v>2955</v>
      </c>
      <c r="J469" s="34">
        <v>42149</v>
      </c>
      <c r="K469" s="34">
        <v>43215</v>
      </c>
      <c r="L469" s="97">
        <v>217294000</v>
      </c>
      <c r="M469" s="99"/>
    </row>
    <row r="470" spans="1:13" ht="15" customHeight="1">
      <c r="A470" s="34" t="s">
        <v>1246</v>
      </c>
      <c r="B470" s="35">
        <v>45600320</v>
      </c>
      <c r="D470" s="96">
        <v>23055</v>
      </c>
      <c r="E470" s="100" t="s">
        <v>1247</v>
      </c>
      <c r="F470" s="32" t="s">
        <v>2534</v>
      </c>
      <c r="G470" s="100" t="s">
        <v>1248</v>
      </c>
      <c r="H470" s="100" t="s">
        <v>2955</v>
      </c>
      <c r="J470" s="34">
        <v>42236</v>
      </c>
      <c r="K470" s="34">
        <v>42936</v>
      </c>
      <c r="L470" s="97">
        <v>15454104</v>
      </c>
      <c r="M470" s="99"/>
    </row>
    <row r="471" spans="1:13" ht="15" customHeight="1">
      <c r="A471" s="34" t="s">
        <v>1255</v>
      </c>
      <c r="B471" s="35">
        <v>29221320</v>
      </c>
      <c r="D471" s="96">
        <v>24351</v>
      </c>
      <c r="E471" s="100" t="s">
        <v>67</v>
      </c>
      <c r="F471" s="32" t="s">
        <v>2534</v>
      </c>
      <c r="G471" s="100" t="s">
        <v>3028</v>
      </c>
      <c r="H471" s="100" t="s">
        <v>2538</v>
      </c>
      <c r="J471" s="34">
        <v>42363</v>
      </c>
      <c r="K471" s="34">
        <v>43429</v>
      </c>
      <c r="L471" s="97">
        <v>14656340</v>
      </c>
      <c r="M471" s="99" t="s">
        <v>2552</v>
      </c>
    </row>
    <row r="472" spans="1:13" ht="15" customHeight="1">
      <c r="A472" s="34" t="s">
        <v>1254</v>
      </c>
      <c r="B472" s="35">
        <v>111793011</v>
      </c>
      <c r="D472" s="96">
        <v>4671</v>
      </c>
      <c r="E472" s="100" t="s">
        <v>67</v>
      </c>
      <c r="F472" s="32" t="s">
        <v>2534</v>
      </c>
      <c r="G472" s="100" t="s">
        <v>3028</v>
      </c>
      <c r="H472" s="100" t="s">
        <v>2538</v>
      </c>
      <c r="J472" s="34">
        <v>42363</v>
      </c>
      <c r="K472" s="34">
        <v>43429</v>
      </c>
      <c r="L472" s="97">
        <v>94814588</v>
      </c>
      <c r="M472" s="99" t="s">
        <v>2552</v>
      </c>
    </row>
    <row r="473" spans="1:13" ht="15" customHeight="1">
      <c r="A473" s="34" t="s">
        <v>1253</v>
      </c>
      <c r="B473" s="35">
        <v>85458269</v>
      </c>
      <c r="D473" s="96" t="s">
        <v>995</v>
      </c>
      <c r="E473" s="100" t="s">
        <v>3029</v>
      </c>
      <c r="F473" s="32" t="s">
        <v>2534</v>
      </c>
      <c r="G473" s="100" t="s">
        <v>3028</v>
      </c>
      <c r="H473" s="100" t="s">
        <v>2538</v>
      </c>
      <c r="J473" s="34">
        <v>42363</v>
      </c>
      <c r="K473" s="34">
        <v>43429</v>
      </c>
      <c r="L473" s="97">
        <v>126806213</v>
      </c>
      <c r="M473" s="99" t="s">
        <v>2552</v>
      </c>
    </row>
    <row r="474" spans="1:13" ht="30.75" customHeight="1">
      <c r="A474" s="107" t="s">
        <v>3030</v>
      </c>
      <c r="B474" s="35">
        <v>122727817</v>
      </c>
      <c r="D474" s="108">
        <v>19050</v>
      </c>
      <c r="E474" s="109" t="s">
        <v>67</v>
      </c>
      <c r="F474" s="49" t="s">
        <v>2534</v>
      </c>
      <c r="G474" s="109" t="s">
        <v>3031</v>
      </c>
      <c r="H474" s="109" t="s">
        <v>3032</v>
      </c>
      <c r="I474" s="49"/>
      <c r="J474" s="110">
        <v>42068</v>
      </c>
      <c r="K474" s="110">
        <v>42830</v>
      </c>
      <c r="L474" s="102">
        <v>376818171</v>
      </c>
      <c r="M474" s="99" t="s">
        <v>2552</v>
      </c>
    </row>
    <row r="475" spans="1:13" ht="30.75" customHeight="1">
      <c r="A475" s="107" t="s">
        <v>1249</v>
      </c>
      <c r="B475" s="35"/>
      <c r="D475" s="108" t="s">
        <v>995</v>
      </c>
      <c r="E475" s="109" t="s">
        <v>3029</v>
      </c>
      <c r="F475" s="49" t="s">
        <v>2534</v>
      </c>
      <c r="G475" s="109" t="s">
        <v>3033</v>
      </c>
      <c r="H475" s="109" t="s">
        <v>3032</v>
      </c>
      <c r="I475" s="49"/>
      <c r="J475" s="110">
        <v>42029</v>
      </c>
      <c r="K475" s="110">
        <v>43094</v>
      </c>
      <c r="L475" s="103">
        <v>376818171</v>
      </c>
      <c r="M475" s="99"/>
    </row>
    <row r="476" spans="1:13" ht="15" customHeight="1">
      <c r="A476" s="34" t="s">
        <v>1256</v>
      </c>
      <c r="B476" s="35">
        <v>16911264</v>
      </c>
      <c r="D476" s="96">
        <v>22523</v>
      </c>
      <c r="E476" s="100" t="s">
        <v>2710</v>
      </c>
      <c r="F476" s="32" t="s">
        <v>2534</v>
      </c>
      <c r="G476" s="100" t="s">
        <v>3034</v>
      </c>
      <c r="H476" s="100" t="s">
        <v>2955</v>
      </c>
      <c r="J476" s="34">
        <v>42139</v>
      </c>
      <c r="K476" s="34">
        <v>43570</v>
      </c>
      <c r="L476" s="97">
        <v>80905554</v>
      </c>
      <c r="M476" s="99"/>
    </row>
    <row r="477" spans="1:13" ht="15" customHeight="1">
      <c r="A477" s="34" t="s">
        <v>1259</v>
      </c>
      <c r="B477" s="35">
        <v>13470402</v>
      </c>
      <c r="D477" s="96" t="s">
        <v>900</v>
      </c>
      <c r="E477" s="100" t="s">
        <v>2676</v>
      </c>
      <c r="F477" s="32" t="s">
        <v>2534</v>
      </c>
      <c r="G477" s="100" t="s">
        <v>3035</v>
      </c>
      <c r="H477" s="100" t="s">
        <v>2571</v>
      </c>
      <c r="J477" s="34">
        <v>42149</v>
      </c>
      <c r="K477" s="34">
        <v>43215</v>
      </c>
      <c r="L477" s="97">
        <v>25915080</v>
      </c>
      <c r="M477" s="99"/>
    </row>
    <row r="478" spans="1:13" ht="15" customHeight="1">
      <c r="A478" s="34" t="s">
        <v>1260</v>
      </c>
      <c r="B478" s="35"/>
      <c r="D478" s="96" t="s">
        <v>943</v>
      </c>
      <c r="E478" s="100" t="s">
        <v>2726</v>
      </c>
      <c r="F478" s="32" t="s">
        <v>2534</v>
      </c>
      <c r="G478" s="100" t="s">
        <v>2727</v>
      </c>
      <c r="H478" s="100" t="s">
        <v>2955</v>
      </c>
      <c r="J478" s="34">
        <v>42241</v>
      </c>
      <c r="K478" s="34">
        <v>43306</v>
      </c>
      <c r="L478" s="97">
        <v>190814352</v>
      </c>
      <c r="M478" s="99"/>
    </row>
    <row r="479" spans="1:13" ht="15" customHeight="1">
      <c r="A479" s="34" t="s">
        <v>1261</v>
      </c>
      <c r="B479" s="35">
        <v>16763000</v>
      </c>
      <c r="D479" s="96">
        <v>20798</v>
      </c>
      <c r="E479" s="100" t="s">
        <v>1262</v>
      </c>
      <c r="F479" s="32" t="s">
        <v>2534</v>
      </c>
      <c r="G479" s="100" t="s">
        <v>3036</v>
      </c>
      <c r="H479" s="100" t="s">
        <v>2955</v>
      </c>
      <c r="J479" s="34">
        <v>42241</v>
      </c>
      <c r="K479" s="34">
        <v>43306</v>
      </c>
      <c r="L479" s="97">
        <v>137925800</v>
      </c>
      <c r="M479" s="99"/>
    </row>
    <row r="480" spans="1:13" ht="15" customHeight="1">
      <c r="A480" s="34" t="s">
        <v>1264</v>
      </c>
      <c r="B480" s="35">
        <v>35624220</v>
      </c>
      <c r="D480" s="96">
        <v>15388</v>
      </c>
      <c r="E480" s="100" t="s">
        <v>74</v>
      </c>
      <c r="F480" s="32" t="s">
        <v>2534</v>
      </c>
      <c r="G480" s="100" t="s">
        <v>75</v>
      </c>
      <c r="H480" s="100" t="s">
        <v>2955</v>
      </c>
      <c r="J480" s="34">
        <v>42060</v>
      </c>
      <c r="K480" s="34">
        <v>43125</v>
      </c>
      <c r="L480" s="97">
        <v>108873232</v>
      </c>
      <c r="M480" s="99"/>
    </row>
    <row r="481" spans="1:13" ht="15" customHeight="1">
      <c r="A481" s="34" t="s">
        <v>1265</v>
      </c>
      <c r="B481" s="35">
        <v>14277560</v>
      </c>
      <c r="D481" s="96" t="s">
        <v>1266</v>
      </c>
      <c r="E481" s="100" t="s">
        <v>1267</v>
      </c>
      <c r="F481" s="32" t="s">
        <v>2534</v>
      </c>
      <c r="G481" s="100" t="s">
        <v>3037</v>
      </c>
      <c r="H481" s="100" t="s">
        <v>2955</v>
      </c>
      <c r="J481" s="34">
        <v>42060</v>
      </c>
      <c r="K481" s="34">
        <v>43125</v>
      </c>
      <c r="L481" s="97">
        <v>108838384</v>
      </c>
      <c r="M481" s="99"/>
    </row>
    <row r="482" spans="1:13" ht="15" customHeight="1">
      <c r="A482" s="34" t="s">
        <v>1269</v>
      </c>
      <c r="B482" s="35">
        <v>37089840</v>
      </c>
      <c r="D482" s="96" t="s">
        <v>1069</v>
      </c>
      <c r="E482" s="100" t="s">
        <v>137</v>
      </c>
      <c r="F482" s="32" t="s">
        <v>2534</v>
      </c>
      <c r="G482" s="100" t="s">
        <v>3038</v>
      </c>
      <c r="H482" s="100" t="s">
        <v>2955</v>
      </c>
      <c r="J482" s="34">
        <v>42060</v>
      </c>
      <c r="K482" s="34">
        <v>43125</v>
      </c>
      <c r="L482" s="97">
        <v>118852338</v>
      </c>
      <c r="M482" s="99"/>
    </row>
    <row r="483" spans="1:13" ht="15" customHeight="1">
      <c r="A483" s="34" t="s">
        <v>1272</v>
      </c>
      <c r="B483" s="35">
        <v>9386370</v>
      </c>
      <c r="D483" s="96" t="s">
        <v>976</v>
      </c>
      <c r="E483" s="100" t="s">
        <v>624</v>
      </c>
      <c r="F483" s="32" t="s">
        <v>2534</v>
      </c>
      <c r="G483" s="100" t="s">
        <v>3039</v>
      </c>
      <c r="H483" s="100" t="s">
        <v>2955</v>
      </c>
      <c r="J483" s="34">
        <v>42109</v>
      </c>
      <c r="K483" s="34">
        <v>43174</v>
      </c>
      <c r="L483" s="101">
        <v>194223468</v>
      </c>
      <c r="M483" s="99" t="s">
        <v>2824</v>
      </c>
    </row>
    <row r="484" spans="1:13" ht="15" customHeight="1">
      <c r="A484" s="34" t="s">
        <v>1273</v>
      </c>
      <c r="B484" s="35">
        <v>16198424</v>
      </c>
      <c r="D484" s="96" t="s">
        <v>968</v>
      </c>
      <c r="E484" s="100" t="s">
        <v>2760</v>
      </c>
      <c r="F484" s="32" t="s">
        <v>2534</v>
      </c>
      <c r="G484" s="100" t="s">
        <v>1274</v>
      </c>
      <c r="H484" s="100" t="s">
        <v>2955</v>
      </c>
      <c r="J484" s="34">
        <v>42109</v>
      </c>
      <c r="K484" s="34">
        <v>43174</v>
      </c>
      <c r="L484" s="101">
        <v>175159905</v>
      </c>
      <c r="M484" s="99"/>
    </row>
    <row r="485" spans="1:13" ht="15" customHeight="1">
      <c r="A485" s="34" t="s">
        <v>1275</v>
      </c>
      <c r="B485" s="35">
        <v>54296435</v>
      </c>
      <c r="D485" s="96">
        <v>22323</v>
      </c>
      <c r="E485" s="100" t="s">
        <v>1276</v>
      </c>
      <c r="F485" s="32" t="s">
        <v>2534</v>
      </c>
      <c r="G485" s="100" t="s">
        <v>1277</v>
      </c>
      <c r="H485" s="100" t="s">
        <v>2955</v>
      </c>
      <c r="J485" s="34">
        <v>42109</v>
      </c>
      <c r="K485" s="34">
        <v>43174</v>
      </c>
      <c r="L485" s="101">
        <v>55239700</v>
      </c>
      <c r="M485" s="99"/>
    </row>
    <row r="486" spans="1:13" ht="15" customHeight="1">
      <c r="A486" s="34" t="s">
        <v>1278</v>
      </c>
      <c r="B486" s="35">
        <v>36722302</v>
      </c>
      <c r="D486" s="96" t="s">
        <v>1141</v>
      </c>
      <c r="E486" s="100" t="s">
        <v>3040</v>
      </c>
      <c r="F486" s="32" t="s">
        <v>2534</v>
      </c>
      <c r="G486" s="100" t="s">
        <v>3041</v>
      </c>
      <c r="H486" s="100" t="s">
        <v>2955</v>
      </c>
      <c r="J486" s="34">
        <v>42109</v>
      </c>
      <c r="K486" s="34">
        <v>43174</v>
      </c>
      <c r="L486" s="97">
        <v>353540086</v>
      </c>
      <c r="M486" s="99" t="s">
        <v>2574</v>
      </c>
    </row>
    <row r="487" spans="1:13" ht="15" customHeight="1">
      <c r="A487" s="34" t="s">
        <v>1279</v>
      </c>
      <c r="B487" s="35">
        <v>23507451</v>
      </c>
      <c r="D487" s="96">
        <v>22071</v>
      </c>
      <c r="E487" s="100" t="s">
        <v>1812</v>
      </c>
      <c r="F487" s="32" t="s">
        <v>2534</v>
      </c>
      <c r="G487" s="100" t="s">
        <v>1281</v>
      </c>
      <c r="H487" s="100" t="s">
        <v>2955</v>
      </c>
      <c r="J487" s="34">
        <v>42088</v>
      </c>
      <c r="K487" s="34">
        <v>43156</v>
      </c>
      <c r="L487" s="97">
        <v>26452112</v>
      </c>
      <c r="M487" s="99"/>
    </row>
    <row r="488" spans="1:13" ht="15" customHeight="1">
      <c r="A488" s="34" t="s">
        <v>1282</v>
      </c>
      <c r="B488" s="35">
        <v>87463700</v>
      </c>
      <c r="D488" s="96">
        <v>21311</v>
      </c>
      <c r="E488" s="100" t="s">
        <v>3042</v>
      </c>
      <c r="F488" s="32" t="s">
        <v>2534</v>
      </c>
      <c r="G488" s="100" t="s">
        <v>499</v>
      </c>
      <c r="H488" s="100" t="s">
        <v>2955</v>
      </c>
      <c r="J488" s="34">
        <v>42109</v>
      </c>
      <c r="K488" s="34">
        <v>43174</v>
      </c>
      <c r="L488" s="97">
        <v>48834645</v>
      </c>
      <c r="M488" s="99"/>
    </row>
    <row r="489" spans="1:13" ht="15" customHeight="1">
      <c r="A489" s="34" t="s">
        <v>1284</v>
      </c>
      <c r="B489" s="35"/>
      <c r="D489" s="96" t="s">
        <v>944</v>
      </c>
      <c r="E489" s="100" t="s">
        <v>2728</v>
      </c>
      <c r="F489" s="32" t="s">
        <v>2534</v>
      </c>
      <c r="G489" s="100" t="s">
        <v>181</v>
      </c>
      <c r="H489" s="100" t="s">
        <v>2955</v>
      </c>
      <c r="J489" s="34">
        <v>42109</v>
      </c>
      <c r="K489" s="34">
        <v>42993</v>
      </c>
      <c r="L489" s="97">
        <v>31339654</v>
      </c>
      <c r="M489" s="99"/>
    </row>
    <row r="490" spans="1:13" ht="15" customHeight="1">
      <c r="A490" s="34" t="s">
        <v>1285</v>
      </c>
      <c r="B490" s="35">
        <v>26940802</v>
      </c>
      <c r="D490" s="96">
        <v>22315</v>
      </c>
      <c r="E490" s="100" t="s">
        <v>1286</v>
      </c>
      <c r="F490" s="32" t="s">
        <v>2534</v>
      </c>
      <c r="G490" s="100" t="s">
        <v>3043</v>
      </c>
      <c r="H490" s="100" t="s">
        <v>2955</v>
      </c>
      <c r="J490" s="34">
        <v>42119</v>
      </c>
      <c r="K490" s="34">
        <v>43184</v>
      </c>
      <c r="L490" s="97">
        <v>111269205</v>
      </c>
      <c r="M490" s="99" t="s">
        <v>2602</v>
      </c>
    </row>
    <row r="491" spans="1:13" ht="15" customHeight="1">
      <c r="A491" s="34" t="s">
        <v>1288</v>
      </c>
      <c r="B491" s="35"/>
      <c r="D491" s="96">
        <v>20594</v>
      </c>
      <c r="E491" s="100" t="s">
        <v>3044</v>
      </c>
      <c r="F491" s="32" t="s">
        <v>2534</v>
      </c>
      <c r="G491" s="100" t="s">
        <v>3045</v>
      </c>
      <c r="H491" s="100" t="s">
        <v>2955</v>
      </c>
      <c r="J491" s="34">
        <v>42210</v>
      </c>
      <c r="K491" s="34">
        <v>43276</v>
      </c>
      <c r="L491" s="97">
        <v>57189285</v>
      </c>
      <c r="M491" s="99"/>
    </row>
    <row r="492" spans="1:13" ht="15" customHeight="1">
      <c r="A492" s="34" t="s">
        <v>1292</v>
      </c>
      <c r="B492" s="35">
        <v>13846872</v>
      </c>
      <c r="D492" s="96">
        <v>13755</v>
      </c>
      <c r="E492" s="100" t="s">
        <v>678</v>
      </c>
      <c r="F492" s="32" t="s">
        <v>2534</v>
      </c>
      <c r="G492" s="100" t="s">
        <v>679</v>
      </c>
      <c r="H492" s="100" t="s">
        <v>2955</v>
      </c>
      <c r="J492" s="34">
        <v>42210</v>
      </c>
      <c r="K492" s="34">
        <v>43276</v>
      </c>
      <c r="L492" s="97">
        <v>51264325</v>
      </c>
      <c r="M492" s="99"/>
    </row>
    <row r="493" spans="1:13" ht="15" customHeight="1">
      <c r="A493" s="34" t="s">
        <v>1293</v>
      </c>
      <c r="B493" s="35">
        <v>13846872</v>
      </c>
      <c r="D493" s="96" t="s">
        <v>808</v>
      </c>
      <c r="E493" s="100" t="s">
        <v>312</v>
      </c>
      <c r="F493" s="32" t="s">
        <v>2534</v>
      </c>
      <c r="G493" s="100" t="s">
        <v>39</v>
      </c>
      <c r="H493" s="100" t="s">
        <v>2955</v>
      </c>
      <c r="J493" s="34">
        <v>42210</v>
      </c>
      <c r="K493" s="34">
        <v>43276</v>
      </c>
      <c r="L493" s="97">
        <v>228455928</v>
      </c>
      <c r="M493" s="99"/>
    </row>
    <row r="494" spans="1:13" ht="15" customHeight="1">
      <c r="A494" s="34" t="s">
        <v>1294</v>
      </c>
      <c r="B494" s="35">
        <v>254438560</v>
      </c>
      <c r="D494" s="96" t="s">
        <v>763</v>
      </c>
      <c r="E494" s="100" t="s">
        <v>3046</v>
      </c>
      <c r="F494" s="32" t="s">
        <v>2534</v>
      </c>
      <c r="G494" s="100" t="s">
        <v>174</v>
      </c>
      <c r="H494" s="100" t="s">
        <v>2955</v>
      </c>
      <c r="J494" s="34">
        <v>42109</v>
      </c>
      <c r="K494" s="34">
        <v>43174</v>
      </c>
      <c r="L494" s="97">
        <v>58252015</v>
      </c>
      <c r="M494" s="99"/>
    </row>
    <row r="495" spans="1:13" ht="15" customHeight="1">
      <c r="A495" s="34" t="s">
        <v>1295</v>
      </c>
      <c r="B495" s="35"/>
      <c r="D495" s="96">
        <v>20916</v>
      </c>
      <c r="E495" s="100" t="s">
        <v>3047</v>
      </c>
      <c r="F495" s="32" t="s">
        <v>2534</v>
      </c>
      <c r="G495" s="100" t="s">
        <v>3048</v>
      </c>
      <c r="H495" s="100" t="s">
        <v>2955</v>
      </c>
      <c r="J495" s="34">
        <v>42019</v>
      </c>
      <c r="K495" s="34">
        <v>43449</v>
      </c>
      <c r="L495" s="97">
        <v>284749496</v>
      </c>
      <c r="M495" s="99" t="s">
        <v>2574</v>
      </c>
    </row>
    <row r="496" spans="1:13" ht="15" customHeight="1">
      <c r="A496" s="34" t="s">
        <v>1298</v>
      </c>
      <c r="B496" s="35"/>
      <c r="D496" s="96">
        <v>2140</v>
      </c>
      <c r="E496" s="100" t="s">
        <v>2807</v>
      </c>
      <c r="F496" s="32" t="s">
        <v>2534</v>
      </c>
      <c r="G496" s="100" t="s">
        <v>3049</v>
      </c>
      <c r="H496" s="100" t="s">
        <v>2955</v>
      </c>
      <c r="J496" s="34">
        <v>42363</v>
      </c>
      <c r="K496" s="34">
        <v>43429</v>
      </c>
      <c r="L496" s="101">
        <v>340448115</v>
      </c>
      <c r="M496" s="99"/>
    </row>
    <row r="497" spans="1:13" ht="15" customHeight="1">
      <c r="A497" s="34" t="s">
        <v>1300</v>
      </c>
      <c r="B497" s="35"/>
      <c r="D497" s="96" t="s">
        <v>1301</v>
      </c>
      <c r="E497" s="100" t="s">
        <v>1302</v>
      </c>
      <c r="F497" s="32" t="s">
        <v>2534</v>
      </c>
      <c r="G497" s="100" t="s">
        <v>606</v>
      </c>
      <c r="H497" s="100" t="s">
        <v>2955</v>
      </c>
      <c r="J497" s="34">
        <v>42363</v>
      </c>
      <c r="K497" s="34">
        <v>43245</v>
      </c>
      <c r="L497" s="97">
        <v>32398596</v>
      </c>
      <c r="M497" s="99"/>
    </row>
    <row r="498" spans="1:13" ht="15" customHeight="1">
      <c r="A498" s="34" t="s">
        <v>1303</v>
      </c>
      <c r="B498" s="35">
        <v>12537692</v>
      </c>
      <c r="D498" s="96">
        <v>23729</v>
      </c>
      <c r="E498" s="100" t="s">
        <v>3050</v>
      </c>
      <c r="F498" s="32" t="s">
        <v>2534</v>
      </c>
      <c r="G498" s="100" t="s">
        <v>1305</v>
      </c>
      <c r="H498" s="100" t="s">
        <v>2955</v>
      </c>
      <c r="J498" s="34">
        <v>42363</v>
      </c>
      <c r="K498" s="34">
        <v>43429</v>
      </c>
      <c r="L498" s="97">
        <v>89843530</v>
      </c>
      <c r="M498" s="99"/>
    </row>
    <row r="499" spans="1:13" ht="15" customHeight="1">
      <c r="A499" s="34" t="s">
        <v>1306</v>
      </c>
      <c r="B499" s="35"/>
      <c r="D499" s="96">
        <v>22991</v>
      </c>
      <c r="E499" s="100" t="s">
        <v>3051</v>
      </c>
      <c r="F499" s="32" t="s">
        <v>2534</v>
      </c>
      <c r="G499" s="100" t="s">
        <v>3052</v>
      </c>
      <c r="H499" s="100" t="s">
        <v>2955</v>
      </c>
      <c r="J499" s="34">
        <v>42363</v>
      </c>
      <c r="K499" s="34">
        <v>43429</v>
      </c>
      <c r="L499" s="97">
        <v>99197395</v>
      </c>
      <c r="M499" s="99"/>
    </row>
    <row r="500" spans="1:13" ht="30" customHeight="1">
      <c r="A500" s="107" t="s">
        <v>1309</v>
      </c>
      <c r="B500" s="35">
        <v>253344297</v>
      </c>
      <c r="D500" s="108">
        <v>12554</v>
      </c>
      <c r="E500" s="109" t="s">
        <v>114</v>
      </c>
      <c r="F500" s="49" t="s">
        <v>2534</v>
      </c>
      <c r="G500" s="109" t="s">
        <v>2988</v>
      </c>
      <c r="H500" s="109" t="s">
        <v>2955</v>
      </c>
      <c r="I500" s="49"/>
      <c r="J500" s="110">
        <v>42114</v>
      </c>
      <c r="K500" s="110">
        <v>42814</v>
      </c>
      <c r="L500" s="103">
        <v>117451141</v>
      </c>
      <c r="M500" s="99"/>
    </row>
    <row r="501" spans="1:13" ht="16.5" customHeight="1">
      <c r="A501" s="34" t="s">
        <v>1311</v>
      </c>
      <c r="B501" s="35"/>
      <c r="D501" s="96" t="s">
        <v>936</v>
      </c>
      <c r="E501" s="100" t="s">
        <v>2721</v>
      </c>
      <c r="F501" s="32" t="s">
        <v>2534</v>
      </c>
      <c r="G501" s="100" t="s">
        <v>107</v>
      </c>
      <c r="H501" s="100" t="s">
        <v>2955</v>
      </c>
      <c r="J501" s="34">
        <v>42088</v>
      </c>
      <c r="K501" s="34">
        <v>43156</v>
      </c>
      <c r="L501" s="97">
        <v>429005800</v>
      </c>
      <c r="M501" s="99"/>
    </row>
    <row r="502" spans="1:13" ht="15" customHeight="1">
      <c r="A502" s="34" t="s">
        <v>1313</v>
      </c>
      <c r="B502" s="35"/>
      <c r="D502" s="96">
        <v>18201</v>
      </c>
      <c r="E502" s="100" t="s">
        <v>3053</v>
      </c>
      <c r="F502" s="32" t="s">
        <v>2534</v>
      </c>
      <c r="G502" s="100" t="s">
        <v>887</v>
      </c>
      <c r="H502" s="100" t="s">
        <v>2955</v>
      </c>
      <c r="J502" s="34">
        <v>42114</v>
      </c>
      <c r="K502" s="34">
        <v>42814</v>
      </c>
      <c r="L502" s="97">
        <v>27873857</v>
      </c>
      <c r="M502" s="99"/>
    </row>
    <row r="503" spans="1:13" ht="15" customHeight="1">
      <c r="A503" s="34" t="s">
        <v>1319</v>
      </c>
      <c r="B503" s="35">
        <v>52573400</v>
      </c>
      <c r="D503" s="96" t="s">
        <v>1320</v>
      </c>
      <c r="E503" s="100" t="s">
        <v>3054</v>
      </c>
      <c r="F503" s="32" t="s">
        <v>2534</v>
      </c>
      <c r="G503" s="100" t="s">
        <v>3055</v>
      </c>
      <c r="H503" s="100" t="s">
        <v>2955</v>
      </c>
      <c r="J503" s="34">
        <v>42068</v>
      </c>
      <c r="K503" s="34">
        <v>43136</v>
      </c>
      <c r="L503" s="97">
        <v>90599890</v>
      </c>
      <c r="M503" s="99"/>
    </row>
    <row r="504" spans="1:13" ht="15" customHeight="1">
      <c r="A504" s="34" t="s">
        <v>3056</v>
      </c>
      <c r="B504" s="35"/>
      <c r="D504" s="96" t="s">
        <v>1316</v>
      </c>
      <c r="E504" s="100" t="s">
        <v>3054</v>
      </c>
      <c r="F504" s="32" t="s">
        <v>2534</v>
      </c>
      <c r="G504" s="100" t="s">
        <v>3055</v>
      </c>
      <c r="H504" s="100" t="s">
        <v>2955</v>
      </c>
      <c r="J504" s="34">
        <v>42160</v>
      </c>
      <c r="K504" s="34">
        <v>42860</v>
      </c>
      <c r="L504" s="97">
        <v>38284433</v>
      </c>
      <c r="M504" s="99"/>
    </row>
    <row r="505" spans="1:13" ht="15" customHeight="1">
      <c r="A505" s="34" t="s">
        <v>1321</v>
      </c>
      <c r="B505" s="35"/>
      <c r="D505" s="96" t="s">
        <v>1169</v>
      </c>
      <c r="E505" s="100" t="s">
        <v>2636</v>
      </c>
      <c r="F505" s="32" t="s">
        <v>2534</v>
      </c>
      <c r="G505" s="100" t="s">
        <v>3057</v>
      </c>
      <c r="H505" s="100" t="s">
        <v>2955</v>
      </c>
      <c r="J505" s="34">
        <v>42200</v>
      </c>
      <c r="K505" s="34">
        <v>43631</v>
      </c>
      <c r="L505" s="97">
        <v>129648492</v>
      </c>
      <c r="M505" s="99"/>
    </row>
    <row r="506" spans="1:13" ht="15" customHeight="1">
      <c r="A506" s="34" t="s">
        <v>1323</v>
      </c>
      <c r="B506" s="35"/>
      <c r="D506" s="96">
        <v>22061</v>
      </c>
      <c r="E506" s="100" t="s">
        <v>1324</v>
      </c>
      <c r="F506" s="32" t="s">
        <v>2534</v>
      </c>
      <c r="G506" s="100" t="s">
        <v>3058</v>
      </c>
      <c r="H506" s="100" t="s">
        <v>2955</v>
      </c>
      <c r="J506" s="34">
        <v>42190</v>
      </c>
      <c r="K506" s="34">
        <v>42709</v>
      </c>
      <c r="L506" s="97">
        <v>14294286</v>
      </c>
      <c r="M506" s="99" t="s">
        <v>2552</v>
      </c>
    </row>
    <row r="507" spans="1:13" ht="15" customHeight="1">
      <c r="A507" s="34" t="s">
        <v>1326</v>
      </c>
      <c r="B507" s="35"/>
      <c r="D507" s="96">
        <v>22393</v>
      </c>
      <c r="E507" s="100" t="s">
        <v>1327</v>
      </c>
      <c r="F507" s="32" t="s">
        <v>2534</v>
      </c>
      <c r="G507" s="100" t="s">
        <v>1328</v>
      </c>
      <c r="H507" s="100" t="s">
        <v>2955</v>
      </c>
      <c r="J507" s="34">
        <v>42119</v>
      </c>
      <c r="K507" s="34">
        <v>43184</v>
      </c>
      <c r="L507" s="97">
        <v>38692470</v>
      </c>
      <c r="M507" s="99"/>
    </row>
    <row r="508" spans="1:13" ht="15" customHeight="1">
      <c r="A508" s="34" t="s">
        <v>3059</v>
      </c>
      <c r="B508" s="35"/>
      <c r="D508" s="96" t="s">
        <v>1129</v>
      </c>
      <c r="E508" s="100" t="s">
        <v>1330</v>
      </c>
      <c r="F508" s="32" t="s">
        <v>2534</v>
      </c>
      <c r="G508" s="100" t="s">
        <v>2570</v>
      </c>
      <c r="H508" s="100" t="s">
        <v>2955</v>
      </c>
      <c r="J508" s="34">
        <v>42180</v>
      </c>
      <c r="K508" s="34">
        <v>43245</v>
      </c>
      <c r="L508" s="97">
        <v>144000660</v>
      </c>
      <c r="M508" s="99"/>
    </row>
    <row r="509" spans="1:13" ht="15" customHeight="1">
      <c r="A509" s="34" t="s">
        <v>1331</v>
      </c>
      <c r="B509" s="35"/>
      <c r="D509" s="96">
        <v>19495</v>
      </c>
      <c r="E509" s="100" t="s">
        <v>796</v>
      </c>
      <c r="F509" s="32" t="s">
        <v>2534</v>
      </c>
      <c r="G509" s="100" t="s">
        <v>797</v>
      </c>
      <c r="H509" s="100" t="s">
        <v>2955</v>
      </c>
      <c r="J509" s="34">
        <v>42333</v>
      </c>
      <c r="K509" s="34">
        <v>43398</v>
      </c>
      <c r="L509" s="97">
        <v>168511525</v>
      </c>
      <c r="M509" s="99"/>
    </row>
    <row r="510" spans="1:13" ht="15" customHeight="1">
      <c r="A510" s="34" t="s">
        <v>1332</v>
      </c>
      <c r="B510" s="35"/>
      <c r="D510" s="96" t="s">
        <v>1333</v>
      </c>
      <c r="E510" s="100" t="s">
        <v>305</v>
      </c>
      <c r="F510" s="32" t="s">
        <v>2534</v>
      </c>
      <c r="G510" s="100" t="s">
        <v>3060</v>
      </c>
      <c r="H510" s="100" t="s">
        <v>2955</v>
      </c>
      <c r="J510" s="34">
        <v>42363</v>
      </c>
      <c r="K510" s="34">
        <v>43429</v>
      </c>
      <c r="L510" s="97">
        <v>23005705</v>
      </c>
      <c r="M510" s="99"/>
    </row>
    <row r="511" spans="1:13" ht="15" customHeight="1">
      <c r="A511" s="34" t="s">
        <v>1335</v>
      </c>
      <c r="B511" s="35"/>
      <c r="D511" s="96" t="s">
        <v>1336</v>
      </c>
      <c r="E511" s="100" t="s">
        <v>1337</v>
      </c>
      <c r="F511" s="32" t="s">
        <v>2534</v>
      </c>
      <c r="G511" s="100" t="s">
        <v>821</v>
      </c>
      <c r="H511" s="100" t="s">
        <v>2955</v>
      </c>
      <c r="J511" s="34">
        <v>42363</v>
      </c>
      <c r="K511" s="34">
        <v>43429</v>
      </c>
      <c r="L511" s="97">
        <v>11572540</v>
      </c>
      <c r="M511" s="99"/>
    </row>
    <row r="512" spans="1:13" ht="15" customHeight="1">
      <c r="A512" s="34" t="s">
        <v>1338</v>
      </c>
      <c r="B512" s="35">
        <v>328722820</v>
      </c>
      <c r="D512" s="96" t="s">
        <v>1336</v>
      </c>
      <c r="E512" s="100" t="s">
        <v>1337</v>
      </c>
      <c r="F512" s="32" t="s">
        <v>2534</v>
      </c>
      <c r="G512" s="100" t="s">
        <v>821</v>
      </c>
      <c r="H512" s="100" t="s">
        <v>2955</v>
      </c>
      <c r="J512" s="34">
        <v>42363</v>
      </c>
      <c r="K512" s="34">
        <v>43429</v>
      </c>
      <c r="L512" s="97">
        <v>11572540</v>
      </c>
      <c r="M512" s="99"/>
    </row>
    <row r="513" spans="1:13" ht="15" customHeight="1">
      <c r="A513" s="34" t="s">
        <v>1342</v>
      </c>
      <c r="B513" s="35"/>
      <c r="D513" s="96">
        <v>22047</v>
      </c>
      <c r="E513" s="100" t="s">
        <v>3061</v>
      </c>
      <c r="F513" s="32" t="s">
        <v>2534</v>
      </c>
      <c r="G513" s="100" t="s">
        <v>3062</v>
      </c>
      <c r="H513" s="100" t="s">
        <v>2955</v>
      </c>
      <c r="J513" s="34">
        <v>42078</v>
      </c>
      <c r="K513" s="34">
        <v>43511</v>
      </c>
      <c r="L513" s="97">
        <v>30043184</v>
      </c>
      <c r="M513" s="99" t="s">
        <v>2552</v>
      </c>
    </row>
    <row r="514" spans="1:13" ht="29.25" customHeight="1">
      <c r="A514" s="107" t="s">
        <v>1339</v>
      </c>
      <c r="B514" s="35"/>
      <c r="D514" s="108">
        <v>23524</v>
      </c>
      <c r="E514" s="109" t="s">
        <v>1340</v>
      </c>
      <c r="F514" s="49" t="s">
        <v>2534</v>
      </c>
      <c r="G514" s="109" t="s">
        <v>3063</v>
      </c>
      <c r="H514" s="109" t="s">
        <v>3064</v>
      </c>
      <c r="I514" s="49"/>
      <c r="J514" s="110">
        <v>42363</v>
      </c>
      <c r="K514" s="110">
        <v>43429</v>
      </c>
      <c r="L514" s="103">
        <v>478551054</v>
      </c>
      <c r="M514" s="99" t="s">
        <v>2552</v>
      </c>
    </row>
    <row r="515" spans="1:13" ht="15" customHeight="1">
      <c r="A515" s="34" t="s">
        <v>1349</v>
      </c>
      <c r="B515" s="35"/>
      <c r="D515" s="108">
        <v>22047</v>
      </c>
      <c r="E515" s="109" t="s">
        <v>3061</v>
      </c>
      <c r="F515" s="49" t="s">
        <v>2534</v>
      </c>
      <c r="G515" s="109" t="s">
        <v>3065</v>
      </c>
      <c r="H515" s="109" t="s">
        <v>3064</v>
      </c>
      <c r="I515" s="49"/>
      <c r="J515" s="110">
        <v>42363</v>
      </c>
      <c r="K515" s="110">
        <v>43429</v>
      </c>
      <c r="L515" s="103">
        <v>159517018</v>
      </c>
      <c r="M515" s="99" t="s">
        <v>2602</v>
      </c>
    </row>
    <row r="516" spans="1:13" ht="30" customHeight="1">
      <c r="A516" s="107" t="s">
        <v>3066</v>
      </c>
      <c r="B516" s="35"/>
      <c r="D516" s="108" t="s">
        <v>1346</v>
      </c>
      <c r="E516" s="109" t="s">
        <v>3067</v>
      </c>
      <c r="F516" s="49" t="s">
        <v>2534</v>
      </c>
      <c r="G516" s="109" t="s">
        <v>3068</v>
      </c>
      <c r="H516" s="109" t="s">
        <v>3064</v>
      </c>
      <c r="I516" s="49"/>
      <c r="J516" s="110">
        <v>42363</v>
      </c>
      <c r="K516" s="110">
        <v>43429</v>
      </c>
      <c r="L516" s="103">
        <v>398792545</v>
      </c>
      <c r="M516" s="99" t="s">
        <v>2574</v>
      </c>
    </row>
    <row r="517" spans="1:13" ht="15" customHeight="1">
      <c r="A517" s="34" t="s">
        <v>1358</v>
      </c>
      <c r="B517" s="35">
        <v>37089840</v>
      </c>
      <c r="D517" s="96" t="s">
        <v>3069</v>
      </c>
      <c r="E517" s="100" t="s">
        <v>1359</v>
      </c>
      <c r="F517" s="32" t="s">
        <v>2534</v>
      </c>
      <c r="G517" s="100" t="s">
        <v>3070</v>
      </c>
      <c r="H517" s="100" t="s">
        <v>2955</v>
      </c>
      <c r="J517" s="34">
        <v>42363</v>
      </c>
      <c r="K517" s="34">
        <v>43429</v>
      </c>
      <c r="L517" s="97">
        <v>25339596</v>
      </c>
      <c r="M517" s="99"/>
    </row>
    <row r="518" spans="1:13" ht="15" customHeight="1">
      <c r="A518" s="34" t="s">
        <v>1379</v>
      </c>
      <c r="B518" s="35">
        <v>85099776</v>
      </c>
      <c r="D518" s="96">
        <v>23435</v>
      </c>
      <c r="E518" s="100" t="s">
        <v>1370</v>
      </c>
      <c r="F518" s="32" t="s">
        <v>2534</v>
      </c>
      <c r="G518" s="100" t="s">
        <v>3071</v>
      </c>
      <c r="H518" s="100" t="s">
        <v>2955</v>
      </c>
      <c r="J518" s="34">
        <v>42363</v>
      </c>
      <c r="K518" s="34">
        <v>43429</v>
      </c>
      <c r="L518" s="97">
        <v>41516865</v>
      </c>
      <c r="M518" s="99"/>
    </row>
    <row r="519" spans="1:13" ht="15" customHeight="1">
      <c r="A519" s="34" t="s">
        <v>1355</v>
      </c>
      <c r="B519" s="35"/>
      <c r="D519" s="96" t="s">
        <v>926</v>
      </c>
      <c r="E519" s="100" t="s">
        <v>2999</v>
      </c>
      <c r="F519" s="32" t="s">
        <v>2534</v>
      </c>
      <c r="G519" s="100" t="s">
        <v>3072</v>
      </c>
      <c r="H519" s="100" t="s">
        <v>2955</v>
      </c>
      <c r="J519" s="34">
        <v>42363</v>
      </c>
      <c r="K519" s="34">
        <v>43429</v>
      </c>
      <c r="L519" s="97">
        <v>25339596</v>
      </c>
      <c r="M519" s="99"/>
    </row>
    <row r="520" spans="1:13" ht="15" customHeight="1">
      <c r="A520" s="107" t="s">
        <v>3073</v>
      </c>
      <c r="B520" s="35"/>
      <c r="D520" s="96" t="s">
        <v>928</v>
      </c>
      <c r="E520" s="100" t="s">
        <v>1359</v>
      </c>
      <c r="F520" s="32" t="s">
        <v>2534</v>
      </c>
      <c r="G520" s="100" t="s">
        <v>3074</v>
      </c>
      <c r="H520" s="100" t="s">
        <v>2955</v>
      </c>
      <c r="J520" s="34">
        <v>42088</v>
      </c>
      <c r="K520" s="34">
        <v>43156</v>
      </c>
      <c r="L520" s="97">
        <v>163432263</v>
      </c>
      <c r="M520" s="99"/>
    </row>
    <row r="521" spans="1:13" ht="15" customHeight="1">
      <c r="A521" s="34" t="s">
        <v>1378</v>
      </c>
      <c r="B521" s="35"/>
      <c r="D521" s="96" t="s">
        <v>928</v>
      </c>
      <c r="E521" s="100" t="s">
        <v>1359</v>
      </c>
      <c r="F521" s="32" t="s">
        <v>2534</v>
      </c>
      <c r="G521" s="100" t="s">
        <v>3075</v>
      </c>
      <c r="H521" s="100" t="s">
        <v>2955</v>
      </c>
      <c r="J521" s="34">
        <v>42149</v>
      </c>
      <c r="K521" s="34">
        <v>43215</v>
      </c>
      <c r="L521" s="97">
        <v>54632140</v>
      </c>
      <c r="M521" s="99"/>
    </row>
    <row r="522" spans="1:13" ht="15" customHeight="1">
      <c r="A522" s="34" t="s">
        <v>1377</v>
      </c>
      <c r="B522" s="35">
        <v>63338479</v>
      </c>
      <c r="D522" s="96" t="s">
        <v>929</v>
      </c>
      <c r="E522" s="100" t="s">
        <v>1353</v>
      </c>
      <c r="F522" s="32" t="s">
        <v>2534</v>
      </c>
      <c r="G522" s="100" t="s">
        <v>3076</v>
      </c>
      <c r="H522" s="100" t="s">
        <v>2955</v>
      </c>
      <c r="J522" s="34">
        <v>42088</v>
      </c>
      <c r="K522" s="34">
        <v>43156</v>
      </c>
      <c r="L522" s="97">
        <v>139140602</v>
      </c>
      <c r="M522" s="99"/>
    </row>
    <row r="523" spans="1:13" ht="15" customHeight="1">
      <c r="A523" s="34" t="s">
        <v>1375</v>
      </c>
      <c r="B523" s="35">
        <v>93963148</v>
      </c>
      <c r="D523" s="96" t="s">
        <v>926</v>
      </c>
      <c r="E523" s="100" t="s">
        <v>2999</v>
      </c>
      <c r="F523" s="32" t="s">
        <v>2534</v>
      </c>
      <c r="G523" s="100" t="s">
        <v>3077</v>
      </c>
      <c r="H523" s="100" t="s">
        <v>2955</v>
      </c>
      <c r="J523" s="34">
        <v>42149</v>
      </c>
      <c r="K523" s="34">
        <v>43215</v>
      </c>
      <c r="L523" s="97">
        <v>26003876</v>
      </c>
      <c r="M523" s="99"/>
    </row>
    <row r="524" spans="1:13" ht="15" customHeight="1">
      <c r="A524" s="34" t="s">
        <v>1373</v>
      </c>
      <c r="B524" s="35"/>
      <c r="D524" s="96" t="s">
        <v>926</v>
      </c>
      <c r="E524" s="100" t="s">
        <v>2999</v>
      </c>
      <c r="F524" s="32" t="s">
        <v>2534</v>
      </c>
      <c r="G524" s="100" t="s">
        <v>3077</v>
      </c>
      <c r="H524" s="100" t="s">
        <v>2955</v>
      </c>
      <c r="J524" s="34">
        <v>42180</v>
      </c>
      <c r="K524" s="34">
        <v>43245</v>
      </c>
      <c r="L524" s="97">
        <v>24010343</v>
      </c>
      <c r="M524" s="99"/>
    </row>
    <row r="525" spans="1:13" ht="15" customHeight="1">
      <c r="A525" s="34" t="s">
        <v>1372</v>
      </c>
      <c r="B525" s="35">
        <v>93963148</v>
      </c>
      <c r="D525" s="96" t="s">
        <v>926</v>
      </c>
      <c r="E525" s="100" t="s">
        <v>1353</v>
      </c>
      <c r="F525" s="32" t="s">
        <v>2534</v>
      </c>
      <c r="G525" s="100" t="s">
        <v>3078</v>
      </c>
      <c r="H525" s="100" t="s">
        <v>2955</v>
      </c>
      <c r="J525" s="34">
        <v>42180</v>
      </c>
      <c r="K525" s="34">
        <v>43245</v>
      </c>
      <c r="L525" s="97">
        <v>24010343</v>
      </c>
      <c r="M525" s="99"/>
    </row>
    <row r="526" spans="1:13" ht="15" customHeight="1">
      <c r="A526" s="34" t="s">
        <v>1369</v>
      </c>
      <c r="B526" s="35"/>
      <c r="D526" s="154">
        <v>23435</v>
      </c>
      <c r="E526" s="100" t="s">
        <v>1370</v>
      </c>
      <c r="F526" s="32" t="s">
        <v>2534</v>
      </c>
      <c r="G526" s="100" t="s">
        <v>3079</v>
      </c>
      <c r="H526" s="100" t="s">
        <v>2955</v>
      </c>
      <c r="J526" s="34">
        <v>42231</v>
      </c>
      <c r="K526" s="34">
        <v>43296</v>
      </c>
      <c r="L526" s="97">
        <v>30613210</v>
      </c>
      <c r="M526" s="99"/>
    </row>
    <row r="527" spans="1:13" ht="15" customHeight="1">
      <c r="A527" s="34" t="s">
        <v>1368</v>
      </c>
      <c r="B527" s="35">
        <v>28033245</v>
      </c>
      <c r="D527" s="96" t="s">
        <v>3080</v>
      </c>
      <c r="E527" s="100" t="s">
        <v>1353</v>
      </c>
      <c r="F527" s="32" t="s">
        <v>2534</v>
      </c>
      <c r="G527" s="100" t="s">
        <v>3081</v>
      </c>
      <c r="H527" s="100" t="s">
        <v>2955</v>
      </c>
      <c r="J527" s="34">
        <v>42241</v>
      </c>
      <c r="K527" s="34">
        <v>43306</v>
      </c>
      <c r="L527" s="97">
        <v>25339596</v>
      </c>
      <c r="M527" s="99"/>
    </row>
    <row r="528" spans="1:13" ht="15" customHeight="1">
      <c r="A528" s="34" t="s">
        <v>1366</v>
      </c>
      <c r="B528" s="35">
        <v>25233905</v>
      </c>
      <c r="D528" s="96" t="s">
        <v>928</v>
      </c>
      <c r="E528" s="100" t="s">
        <v>1359</v>
      </c>
      <c r="F528" s="32" t="s">
        <v>2534</v>
      </c>
      <c r="G528" s="100" t="s">
        <v>3082</v>
      </c>
      <c r="H528" s="100" t="s">
        <v>2955</v>
      </c>
      <c r="J528" s="34">
        <v>42088</v>
      </c>
      <c r="K528" s="34">
        <v>43156</v>
      </c>
      <c r="L528" s="97">
        <v>46892154</v>
      </c>
      <c r="M528" s="99"/>
    </row>
    <row r="529" spans="1:13" ht="15" customHeight="1">
      <c r="A529" s="34" t="s">
        <v>1365</v>
      </c>
      <c r="B529" s="35">
        <v>29564024</v>
      </c>
      <c r="D529" s="96" t="s">
        <v>926</v>
      </c>
      <c r="E529" s="100" t="s">
        <v>2999</v>
      </c>
      <c r="F529" s="32" t="s">
        <v>2534</v>
      </c>
      <c r="G529" s="100" t="s">
        <v>3083</v>
      </c>
      <c r="H529" s="100" t="s">
        <v>2955</v>
      </c>
      <c r="J529" s="34">
        <v>42333</v>
      </c>
      <c r="K529" s="34">
        <v>43398</v>
      </c>
      <c r="L529" s="97">
        <v>25339596</v>
      </c>
      <c r="M529" s="99"/>
    </row>
    <row r="530" spans="1:13" ht="15" customHeight="1">
      <c r="A530" s="34" t="s">
        <v>1364</v>
      </c>
      <c r="B530" s="35">
        <v>6581376</v>
      </c>
      <c r="D530" s="96" t="s">
        <v>929</v>
      </c>
      <c r="E530" s="100" t="s">
        <v>1353</v>
      </c>
      <c r="F530" s="32" t="s">
        <v>2534</v>
      </c>
      <c r="G530" s="100" t="s">
        <v>3081</v>
      </c>
      <c r="H530" s="100" t="s">
        <v>2955</v>
      </c>
      <c r="J530" s="34">
        <v>42333</v>
      </c>
      <c r="K530" s="34">
        <v>43398</v>
      </c>
      <c r="L530" s="97">
        <v>25339596</v>
      </c>
      <c r="M530" s="99"/>
    </row>
    <row r="531" spans="1:13" ht="15" customHeight="1">
      <c r="A531" s="34" t="s">
        <v>1362</v>
      </c>
      <c r="B531" s="35">
        <v>12527532</v>
      </c>
      <c r="D531" s="96" t="s">
        <v>928</v>
      </c>
      <c r="E531" s="100" t="s">
        <v>1359</v>
      </c>
      <c r="F531" s="32" t="s">
        <v>2534</v>
      </c>
      <c r="G531" s="100" t="s">
        <v>3084</v>
      </c>
      <c r="H531" s="100" t="s">
        <v>2955</v>
      </c>
      <c r="J531" s="34">
        <v>42333</v>
      </c>
      <c r="K531" s="34">
        <v>43398</v>
      </c>
      <c r="L531" s="97">
        <v>118824194</v>
      </c>
      <c r="M531" s="99"/>
    </row>
    <row r="532" spans="1:13" ht="15" customHeight="1">
      <c r="A532" s="34" t="s">
        <v>1352</v>
      </c>
      <c r="B532" s="35"/>
      <c r="D532" s="96" t="s">
        <v>929</v>
      </c>
      <c r="E532" s="100" t="s">
        <v>1353</v>
      </c>
      <c r="F532" s="32" t="s">
        <v>2534</v>
      </c>
      <c r="G532" s="100" t="s">
        <v>3085</v>
      </c>
      <c r="H532" s="100" t="s">
        <v>2955</v>
      </c>
      <c r="J532" s="34">
        <v>42272</v>
      </c>
      <c r="K532" s="34">
        <v>43337</v>
      </c>
      <c r="L532" s="97">
        <v>90191850</v>
      </c>
      <c r="M532" s="99"/>
    </row>
    <row r="533" spans="1:13" ht="15" customHeight="1">
      <c r="A533" s="34" t="s">
        <v>1361</v>
      </c>
      <c r="B533" s="35">
        <v>39424608</v>
      </c>
      <c r="D533" s="96" t="s">
        <v>928</v>
      </c>
      <c r="E533" s="100" t="s">
        <v>1359</v>
      </c>
      <c r="F533" s="32" t="s">
        <v>2534</v>
      </c>
      <c r="G533" s="100" t="s">
        <v>3086</v>
      </c>
      <c r="H533" s="100" t="s">
        <v>2955</v>
      </c>
      <c r="J533" s="34">
        <v>42272</v>
      </c>
      <c r="K533" s="34">
        <v>43337</v>
      </c>
      <c r="L533" s="97">
        <v>77307325</v>
      </c>
      <c r="M533" s="99"/>
    </row>
    <row r="534" spans="1:13" ht="15.75" customHeight="1">
      <c r="A534" s="34" t="s">
        <v>3087</v>
      </c>
      <c r="B534" s="35">
        <v>81231895</v>
      </c>
      <c r="D534" s="96">
        <v>17904</v>
      </c>
      <c r="E534" s="100" t="s">
        <v>2851</v>
      </c>
      <c r="F534" s="32" t="s">
        <v>2534</v>
      </c>
      <c r="G534" s="100" t="s">
        <v>3088</v>
      </c>
      <c r="H534" s="100" t="s">
        <v>2955</v>
      </c>
      <c r="J534" s="34">
        <v>42149</v>
      </c>
      <c r="K534" s="34">
        <v>43215</v>
      </c>
      <c r="L534" s="97">
        <v>177319783</v>
      </c>
      <c r="M534" s="99"/>
    </row>
    <row r="535" spans="1:13" s="52" customFormat="1" ht="45.75" customHeight="1">
      <c r="A535" s="107" t="s">
        <v>1381</v>
      </c>
      <c r="B535" s="111">
        <v>102059005</v>
      </c>
      <c r="D535" s="99">
        <v>22523</v>
      </c>
      <c r="E535" s="53" t="s">
        <v>2710</v>
      </c>
      <c r="F535" s="53" t="s">
        <v>2534</v>
      </c>
      <c r="G535" s="53" t="s">
        <v>3034</v>
      </c>
      <c r="H535" s="112" t="s">
        <v>3089</v>
      </c>
      <c r="J535" s="113">
        <v>42363</v>
      </c>
      <c r="K535" s="113">
        <v>43794</v>
      </c>
      <c r="L535" s="155">
        <v>143693163</v>
      </c>
      <c r="M535" s="99"/>
    </row>
    <row r="536" spans="1:13" ht="15" customHeight="1">
      <c r="A536" s="34" t="s">
        <v>1384</v>
      </c>
      <c r="B536" s="35">
        <v>69175760</v>
      </c>
      <c r="D536" s="96">
        <v>17877</v>
      </c>
      <c r="E536" s="100" t="s">
        <v>3090</v>
      </c>
      <c r="F536" s="32" t="s">
        <v>2534</v>
      </c>
      <c r="G536" s="100" t="s">
        <v>3091</v>
      </c>
      <c r="H536" s="100" t="s">
        <v>3089</v>
      </c>
      <c r="J536" s="34">
        <v>42088</v>
      </c>
      <c r="K536" s="34">
        <v>43156</v>
      </c>
      <c r="L536" s="97">
        <v>50021701</v>
      </c>
      <c r="M536" s="99" t="s">
        <v>2574</v>
      </c>
    </row>
    <row r="537" spans="1:13" ht="15" customHeight="1">
      <c r="A537" s="34" t="s">
        <v>1387</v>
      </c>
      <c r="B537" s="35">
        <v>26770898</v>
      </c>
      <c r="D537" s="96">
        <v>22471</v>
      </c>
      <c r="E537" s="100" t="s">
        <v>3092</v>
      </c>
      <c r="F537" s="32" t="s">
        <v>2534</v>
      </c>
      <c r="G537" s="100" t="s">
        <v>1389</v>
      </c>
      <c r="H537" s="100" t="s">
        <v>2955</v>
      </c>
      <c r="J537" s="34">
        <v>42160</v>
      </c>
      <c r="K537" s="34">
        <v>42679</v>
      </c>
      <c r="L537" s="97">
        <v>18168408</v>
      </c>
      <c r="M537" s="99"/>
    </row>
    <row r="538" spans="1:13" ht="15" customHeight="1">
      <c r="A538" s="34" t="s">
        <v>1393</v>
      </c>
      <c r="B538" s="35"/>
      <c r="D538" s="96" t="s">
        <v>920</v>
      </c>
      <c r="E538" s="100" t="s">
        <v>2701</v>
      </c>
      <c r="F538" s="32" t="s">
        <v>2534</v>
      </c>
      <c r="G538" s="100" t="s">
        <v>222</v>
      </c>
      <c r="H538" s="100" t="s">
        <v>2955</v>
      </c>
      <c r="J538" s="34">
        <v>42078</v>
      </c>
      <c r="K538" s="34">
        <v>43511</v>
      </c>
      <c r="L538" s="97">
        <v>30043172</v>
      </c>
      <c r="M538" s="99"/>
    </row>
    <row r="539" spans="1:13" ht="15" customHeight="1">
      <c r="A539" s="34" t="s">
        <v>1392</v>
      </c>
      <c r="B539" s="35">
        <v>52690021</v>
      </c>
      <c r="D539" s="96" t="s">
        <v>920</v>
      </c>
      <c r="E539" s="100" t="s">
        <v>2701</v>
      </c>
      <c r="F539" s="32" t="s">
        <v>2534</v>
      </c>
      <c r="G539" s="100" t="s">
        <v>222</v>
      </c>
      <c r="H539" s="100" t="s">
        <v>2955</v>
      </c>
      <c r="J539" s="34">
        <v>42328</v>
      </c>
      <c r="K539" s="34">
        <v>42668</v>
      </c>
      <c r="L539" s="97">
        <v>33289056</v>
      </c>
      <c r="M539" s="99"/>
    </row>
    <row r="540" spans="1:13" ht="15" customHeight="1">
      <c r="A540" s="34" t="s">
        <v>3093</v>
      </c>
      <c r="B540" s="35">
        <v>52247820</v>
      </c>
      <c r="D540" s="96" t="s">
        <v>920</v>
      </c>
      <c r="E540" s="100" t="s">
        <v>2701</v>
      </c>
      <c r="F540" s="32" t="s">
        <v>2534</v>
      </c>
      <c r="G540" s="100" t="s">
        <v>222</v>
      </c>
      <c r="H540" s="100" t="s">
        <v>2955</v>
      </c>
      <c r="J540" s="34">
        <v>42389</v>
      </c>
      <c r="K540" s="34">
        <v>42694</v>
      </c>
      <c r="L540" s="97">
        <v>78532344</v>
      </c>
      <c r="M540" s="99"/>
    </row>
    <row r="541" spans="1:13" ht="15" customHeight="1">
      <c r="A541" s="34" t="s">
        <v>1394</v>
      </c>
      <c r="B541" s="35">
        <v>407534004</v>
      </c>
      <c r="D541" s="96">
        <v>22049</v>
      </c>
      <c r="E541" s="100" t="s">
        <v>3094</v>
      </c>
      <c r="F541" s="32" t="s">
        <v>2534</v>
      </c>
      <c r="G541" s="100" t="s">
        <v>3095</v>
      </c>
      <c r="H541" s="100" t="s">
        <v>2955</v>
      </c>
      <c r="J541" s="34">
        <v>42088</v>
      </c>
      <c r="K541" s="34">
        <v>43156</v>
      </c>
      <c r="L541" s="97">
        <v>103980488</v>
      </c>
      <c r="M541" s="99"/>
    </row>
    <row r="542" spans="1:13" ht="15" customHeight="1">
      <c r="A542" s="34" t="s">
        <v>1397</v>
      </c>
      <c r="B542" s="35"/>
      <c r="D542" s="96" t="s">
        <v>1010</v>
      </c>
      <c r="E542" s="100" t="s">
        <v>359</v>
      </c>
      <c r="F542" s="32" t="s">
        <v>2534</v>
      </c>
      <c r="G542" s="100" t="s">
        <v>360</v>
      </c>
      <c r="H542" s="100" t="s">
        <v>2955</v>
      </c>
      <c r="J542" s="34">
        <v>42302</v>
      </c>
      <c r="K542" s="34">
        <v>43733</v>
      </c>
      <c r="L542" s="97">
        <v>141060787</v>
      </c>
      <c r="M542" s="99"/>
    </row>
    <row r="543" spans="1:13" ht="15" customHeight="1">
      <c r="A543" s="34" t="s">
        <v>1399</v>
      </c>
      <c r="B543" s="35"/>
      <c r="D543" s="96">
        <v>23701</v>
      </c>
      <c r="E543" s="100" t="s">
        <v>1400</v>
      </c>
      <c r="F543" s="32" t="s">
        <v>2534</v>
      </c>
      <c r="G543" s="100" t="s">
        <v>1401</v>
      </c>
      <c r="H543" s="100" t="s">
        <v>2955</v>
      </c>
      <c r="J543" s="34">
        <v>42272</v>
      </c>
      <c r="K543" s="34">
        <v>43398</v>
      </c>
      <c r="L543" s="97">
        <v>146677699</v>
      </c>
      <c r="M543" s="99"/>
    </row>
    <row r="544" spans="1:13" ht="15" customHeight="1">
      <c r="A544" s="34" t="s">
        <v>1402</v>
      </c>
      <c r="B544" s="35"/>
      <c r="D544" s="96">
        <v>21712</v>
      </c>
      <c r="E544" s="100" t="s">
        <v>754</v>
      </c>
      <c r="F544" s="32" t="s">
        <v>2534</v>
      </c>
      <c r="G544" s="100" t="s">
        <v>2839</v>
      </c>
      <c r="H544" s="100" t="s">
        <v>2955</v>
      </c>
      <c r="J544" s="34">
        <v>42119</v>
      </c>
      <c r="K544" s="34">
        <v>43184</v>
      </c>
      <c r="L544" s="97">
        <v>23774760</v>
      </c>
      <c r="M544" s="99" t="s">
        <v>2552</v>
      </c>
    </row>
    <row r="545" spans="1:13" ht="15" customHeight="1">
      <c r="A545" s="34" t="s">
        <v>1403</v>
      </c>
      <c r="B545" s="35"/>
      <c r="D545" s="96">
        <v>17455</v>
      </c>
      <c r="E545" s="100" t="s">
        <v>3096</v>
      </c>
      <c r="F545" s="32" t="s">
        <v>2534</v>
      </c>
      <c r="G545" s="100" t="s">
        <v>3097</v>
      </c>
      <c r="H545" s="100" t="s">
        <v>2955</v>
      </c>
      <c r="J545" s="34">
        <v>42180</v>
      </c>
      <c r="K545" s="34">
        <v>43610</v>
      </c>
      <c r="L545" s="97">
        <v>167974775</v>
      </c>
      <c r="M545" s="99" t="s">
        <v>2552</v>
      </c>
    </row>
    <row r="546" spans="1:13" ht="15" customHeight="1">
      <c r="A546" s="34" t="s">
        <v>1404</v>
      </c>
      <c r="B546" s="35"/>
      <c r="D546" s="96">
        <v>23594</v>
      </c>
      <c r="E546" s="100" t="s">
        <v>3098</v>
      </c>
      <c r="F546" s="32" t="s">
        <v>2534</v>
      </c>
      <c r="G546" s="100" t="s">
        <v>1406</v>
      </c>
      <c r="H546" s="100" t="s">
        <v>2955</v>
      </c>
      <c r="J546" s="34">
        <v>42313</v>
      </c>
      <c r="K546" s="34">
        <v>42648</v>
      </c>
      <c r="L546" s="97">
        <v>109909645</v>
      </c>
      <c r="M546" s="99"/>
    </row>
    <row r="547" spans="1:13" ht="15" customHeight="1">
      <c r="A547" s="34" t="s">
        <v>1407</v>
      </c>
      <c r="B547" s="35">
        <v>407534004</v>
      </c>
      <c r="D547" s="96">
        <v>5052</v>
      </c>
      <c r="E547" s="100" t="s">
        <v>2682</v>
      </c>
      <c r="F547" s="32" t="s">
        <v>2534</v>
      </c>
      <c r="G547" s="100" t="s">
        <v>2683</v>
      </c>
      <c r="H547" s="100" t="s">
        <v>2955</v>
      </c>
      <c r="J547" s="34">
        <v>42313</v>
      </c>
      <c r="K547" s="34">
        <v>42618</v>
      </c>
      <c r="L547" s="97">
        <v>11739596</v>
      </c>
      <c r="M547" s="99"/>
    </row>
    <row r="548" spans="1:13" ht="15" customHeight="1">
      <c r="A548" s="34" t="s">
        <v>1411</v>
      </c>
      <c r="B548" s="35"/>
      <c r="D548" s="96">
        <v>6829</v>
      </c>
      <c r="E548" s="100" t="s">
        <v>2078</v>
      </c>
      <c r="F548" s="32" t="s">
        <v>2534</v>
      </c>
      <c r="G548" s="100" t="s">
        <v>3099</v>
      </c>
      <c r="H548" s="100" t="s">
        <v>2955</v>
      </c>
      <c r="J548" s="34">
        <v>42292</v>
      </c>
      <c r="K548" s="34">
        <v>43174</v>
      </c>
      <c r="L548" s="97">
        <v>24298777</v>
      </c>
      <c r="M548" s="99" t="s">
        <v>2552</v>
      </c>
    </row>
    <row r="549" spans="1:13" ht="15" customHeight="1">
      <c r="A549" s="34" t="s">
        <v>1408</v>
      </c>
      <c r="B549" s="35"/>
      <c r="D549" s="96">
        <v>6829</v>
      </c>
      <c r="E549" s="100" t="s">
        <v>2078</v>
      </c>
      <c r="F549" s="32" t="s">
        <v>2534</v>
      </c>
      <c r="G549" s="100" t="s">
        <v>3099</v>
      </c>
      <c r="H549" s="100" t="s">
        <v>2955</v>
      </c>
      <c r="J549" s="34">
        <v>42292</v>
      </c>
      <c r="K549" s="34">
        <v>43174</v>
      </c>
      <c r="L549" s="97">
        <v>32909756</v>
      </c>
      <c r="M549" s="99" t="s">
        <v>2552</v>
      </c>
    </row>
    <row r="550" spans="1:13" ht="15" customHeight="1">
      <c r="A550" s="34" t="s">
        <v>1412</v>
      </c>
      <c r="B550" s="35"/>
      <c r="D550" s="96">
        <v>21493</v>
      </c>
      <c r="E550" s="100" t="s">
        <v>799</v>
      </c>
      <c r="F550" s="32" t="s">
        <v>2534</v>
      </c>
      <c r="G550" s="100" t="s">
        <v>2859</v>
      </c>
      <c r="H550" s="100" t="s">
        <v>2955</v>
      </c>
      <c r="J550" s="34">
        <v>42272</v>
      </c>
      <c r="K550" s="34">
        <v>43156</v>
      </c>
      <c r="L550" s="97">
        <v>17362608</v>
      </c>
      <c r="M550" s="99"/>
    </row>
    <row r="551" spans="1:13" ht="15" customHeight="1">
      <c r="A551" s="34" t="s">
        <v>1413</v>
      </c>
      <c r="B551" s="35"/>
      <c r="D551" s="96">
        <v>22468</v>
      </c>
      <c r="E551" s="100" t="s">
        <v>2618</v>
      </c>
      <c r="F551" s="32" t="s">
        <v>2534</v>
      </c>
      <c r="G551" s="100" t="s">
        <v>3100</v>
      </c>
      <c r="H551" s="100" t="s">
        <v>2955</v>
      </c>
      <c r="J551" s="34">
        <v>42119</v>
      </c>
      <c r="K551" s="34">
        <v>43184</v>
      </c>
      <c r="L551" s="97">
        <v>80031831</v>
      </c>
      <c r="M551" s="99"/>
    </row>
    <row r="552" spans="1:13" ht="15" customHeight="1">
      <c r="A552" s="34" t="s">
        <v>1416</v>
      </c>
      <c r="B552" s="35"/>
      <c r="D552" s="96" t="s">
        <v>906</v>
      </c>
      <c r="E552" s="100" t="s">
        <v>2618</v>
      </c>
      <c r="F552" s="32" t="s">
        <v>2534</v>
      </c>
      <c r="G552" s="100" t="s">
        <v>98</v>
      </c>
      <c r="H552" s="100" t="s">
        <v>2955</v>
      </c>
      <c r="J552" s="34">
        <v>42119</v>
      </c>
      <c r="K552" s="34">
        <v>43549</v>
      </c>
      <c r="L552" s="97">
        <v>111932497</v>
      </c>
      <c r="M552" s="99"/>
    </row>
    <row r="553" spans="1:13" ht="15" customHeight="1">
      <c r="A553" s="34" t="s">
        <v>1417</v>
      </c>
      <c r="B553" s="35">
        <v>407534004</v>
      </c>
      <c r="D553" s="96" t="s">
        <v>906</v>
      </c>
      <c r="E553" s="100" t="s">
        <v>2618</v>
      </c>
      <c r="F553" s="32" t="s">
        <v>2534</v>
      </c>
      <c r="G553" s="100" t="s">
        <v>98</v>
      </c>
      <c r="H553" s="100" t="s">
        <v>2955</v>
      </c>
      <c r="J553" s="34">
        <v>42210</v>
      </c>
      <c r="K553" s="34">
        <v>43276</v>
      </c>
      <c r="L553" s="97">
        <v>187749357</v>
      </c>
      <c r="M553" s="99"/>
    </row>
    <row r="554" spans="1:13" ht="15" customHeight="1">
      <c r="A554" s="34" t="s">
        <v>1418</v>
      </c>
      <c r="B554" s="35"/>
      <c r="D554" s="96">
        <v>23214</v>
      </c>
      <c r="E554" s="100" t="s">
        <v>1419</v>
      </c>
      <c r="F554" s="32" t="s">
        <v>2534</v>
      </c>
      <c r="G554" s="100" t="s">
        <v>3101</v>
      </c>
      <c r="H554" s="100" t="s">
        <v>2955</v>
      </c>
      <c r="J554" s="34">
        <v>42272</v>
      </c>
      <c r="K554" s="34">
        <v>43156</v>
      </c>
      <c r="L554" s="97">
        <v>105091810</v>
      </c>
      <c r="M554" s="99" t="s">
        <v>2552</v>
      </c>
    </row>
    <row r="555" spans="1:13" ht="15" customHeight="1">
      <c r="A555" s="34" t="s">
        <v>1421</v>
      </c>
      <c r="B555" s="35"/>
      <c r="D555" s="96">
        <v>19394</v>
      </c>
      <c r="E555" s="100" t="s">
        <v>1422</v>
      </c>
      <c r="F555" s="32" t="s">
        <v>2534</v>
      </c>
      <c r="G555" s="100" t="s">
        <v>1423</v>
      </c>
      <c r="H555" s="100" t="s">
        <v>2955</v>
      </c>
      <c r="J555" s="34">
        <v>42313</v>
      </c>
      <c r="K555" s="34">
        <v>42618</v>
      </c>
      <c r="L555" s="97">
        <v>14139103</v>
      </c>
      <c r="M555" s="99"/>
    </row>
    <row r="556" spans="1:13" ht="15" customHeight="1">
      <c r="A556" s="34" t="s">
        <v>1424</v>
      </c>
      <c r="B556" s="35"/>
      <c r="D556" s="96">
        <v>24351</v>
      </c>
      <c r="E556" s="100" t="s">
        <v>1425</v>
      </c>
      <c r="F556" s="32" t="s">
        <v>2534</v>
      </c>
      <c r="G556" s="100" t="s">
        <v>3102</v>
      </c>
      <c r="H556" s="100" t="s">
        <v>2955</v>
      </c>
      <c r="J556" s="34">
        <v>42363</v>
      </c>
      <c r="K556" s="34">
        <v>43429</v>
      </c>
      <c r="L556" s="97">
        <v>84401020</v>
      </c>
      <c r="M556" s="99"/>
    </row>
    <row r="557" spans="1:13" ht="15" customHeight="1">
      <c r="A557" s="34" t="s">
        <v>1427</v>
      </c>
      <c r="B557" s="35"/>
      <c r="D557" s="96">
        <v>23667</v>
      </c>
      <c r="E557" s="100" t="s">
        <v>3103</v>
      </c>
      <c r="F557" s="32" t="s">
        <v>2534</v>
      </c>
      <c r="G557" s="100" t="s">
        <v>1429</v>
      </c>
      <c r="H557" s="100" t="s">
        <v>2955</v>
      </c>
      <c r="J557" s="34">
        <v>42353</v>
      </c>
      <c r="K557" s="34">
        <v>43419</v>
      </c>
      <c r="L557" s="97">
        <v>98123870</v>
      </c>
      <c r="M557" s="99"/>
    </row>
    <row r="558" spans="1:13" ht="15" customHeight="1">
      <c r="A558" s="34" t="s">
        <v>1430</v>
      </c>
      <c r="B558" s="35"/>
      <c r="D558" s="96">
        <v>22272</v>
      </c>
      <c r="E558" s="100" t="s">
        <v>3104</v>
      </c>
      <c r="F558" s="32" t="s">
        <v>2534</v>
      </c>
      <c r="G558" s="100" t="s">
        <v>1432</v>
      </c>
      <c r="H558" s="100" t="s">
        <v>2955</v>
      </c>
      <c r="J558" s="34">
        <v>42353</v>
      </c>
      <c r="K558" s="34">
        <v>43784</v>
      </c>
      <c r="L558" s="97">
        <v>58572162</v>
      </c>
      <c r="M558" s="99"/>
    </row>
    <row r="559" spans="1:13" ht="15" customHeight="1">
      <c r="A559" s="34" t="s">
        <v>1433</v>
      </c>
      <c r="B559" s="35">
        <v>168770908</v>
      </c>
      <c r="D559" s="96">
        <v>12858</v>
      </c>
      <c r="E559" s="100" t="s">
        <v>2903</v>
      </c>
      <c r="F559" s="32" t="s">
        <v>2534</v>
      </c>
      <c r="G559" s="100" t="s">
        <v>1434</v>
      </c>
      <c r="H559" s="100" t="s">
        <v>2955</v>
      </c>
      <c r="J559" s="34">
        <v>42405</v>
      </c>
      <c r="K559" s="34">
        <v>42740</v>
      </c>
      <c r="L559" s="97">
        <v>14496756</v>
      </c>
      <c r="M559" s="99"/>
    </row>
    <row r="560" spans="1:13" ht="15" customHeight="1">
      <c r="A560" s="34" t="s">
        <v>3105</v>
      </c>
      <c r="B560" s="35"/>
      <c r="D560" s="96">
        <v>24495</v>
      </c>
      <c r="E560" s="100" t="s">
        <v>1436</v>
      </c>
      <c r="F560" s="32" t="s">
        <v>2534</v>
      </c>
      <c r="G560" s="100" t="s">
        <v>3106</v>
      </c>
      <c r="H560" s="100" t="s">
        <v>2955</v>
      </c>
      <c r="J560" s="34">
        <v>42363</v>
      </c>
      <c r="K560" s="34">
        <v>43429</v>
      </c>
      <c r="L560" s="97">
        <v>73252019</v>
      </c>
      <c r="M560" s="99"/>
    </row>
    <row r="561" spans="1:13" ht="15" customHeight="1">
      <c r="A561" s="34" t="s">
        <v>1438</v>
      </c>
      <c r="B561" s="35">
        <v>108906957</v>
      </c>
      <c r="D561" s="96" t="s">
        <v>1439</v>
      </c>
      <c r="E561" s="100" t="s">
        <v>3107</v>
      </c>
      <c r="F561" s="32" t="s">
        <v>2534</v>
      </c>
      <c r="G561" s="100" t="s">
        <v>3108</v>
      </c>
      <c r="H561" s="100" t="s">
        <v>2955</v>
      </c>
      <c r="J561" s="34">
        <v>42019</v>
      </c>
      <c r="K561" s="34">
        <v>42901</v>
      </c>
      <c r="L561" s="97">
        <v>163249422</v>
      </c>
      <c r="M561" s="99" t="s">
        <v>2552</v>
      </c>
    </row>
    <row r="562" spans="1:13" ht="15" customHeight="1">
      <c r="A562" s="34" t="s">
        <v>1442</v>
      </c>
      <c r="B562" s="35">
        <v>179759691</v>
      </c>
      <c r="D562" s="96" t="s">
        <v>1439</v>
      </c>
      <c r="E562" s="100" t="s">
        <v>1443</v>
      </c>
      <c r="F562" s="32" t="s">
        <v>2534</v>
      </c>
      <c r="G562" s="100" t="s">
        <v>2253</v>
      </c>
      <c r="H562" s="100" t="s">
        <v>2955</v>
      </c>
      <c r="J562" s="34">
        <v>42019</v>
      </c>
      <c r="K562" s="34">
        <v>42901</v>
      </c>
      <c r="L562" s="97">
        <v>111779070</v>
      </c>
      <c r="M562" s="99"/>
    </row>
    <row r="563" spans="1:13" ht="15" customHeight="1">
      <c r="A563" s="34" t="s">
        <v>1445</v>
      </c>
      <c r="B563" s="35"/>
      <c r="D563" s="96">
        <v>21030</v>
      </c>
      <c r="E563" s="100" t="s">
        <v>3109</v>
      </c>
      <c r="F563" s="32" t="s">
        <v>2534</v>
      </c>
      <c r="G563" s="100" t="s">
        <v>2735</v>
      </c>
      <c r="H563" s="100" t="s">
        <v>2955</v>
      </c>
      <c r="J563" s="34">
        <v>42078</v>
      </c>
      <c r="K563" s="34">
        <v>43511</v>
      </c>
      <c r="L563" s="97">
        <v>31900666</v>
      </c>
      <c r="M563" s="99"/>
    </row>
    <row r="564" spans="1:13" s="52" customFormat="1" ht="30" customHeight="1">
      <c r="A564" s="107" t="s">
        <v>1446</v>
      </c>
      <c r="B564" s="111"/>
      <c r="D564" s="156" t="s">
        <v>1447</v>
      </c>
      <c r="E564" s="52" t="s">
        <v>1448</v>
      </c>
      <c r="F564" s="52" t="s">
        <v>2534</v>
      </c>
      <c r="G564" s="52" t="s">
        <v>1449</v>
      </c>
      <c r="H564" s="157" t="s">
        <v>2955</v>
      </c>
      <c r="J564" s="113">
        <v>42292</v>
      </c>
      <c r="K564" s="113">
        <v>43358</v>
      </c>
      <c r="L564" s="99">
        <v>173743859</v>
      </c>
      <c r="M564" s="99"/>
    </row>
    <row r="565" spans="1:13" ht="15" customHeight="1">
      <c r="A565" s="34" t="s">
        <v>1450</v>
      </c>
      <c r="B565" s="35"/>
      <c r="D565" s="96">
        <v>7608</v>
      </c>
      <c r="E565" s="100" t="s">
        <v>3110</v>
      </c>
      <c r="F565" s="32" t="s">
        <v>2534</v>
      </c>
      <c r="G565" s="100" t="s">
        <v>3111</v>
      </c>
      <c r="H565" s="100" t="s">
        <v>2955</v>
      </c>
      <c r="J565" s="34">
        <v>42119</v>
      </c>
      <c r="K565" s="34">
        <v>43184</v>
      </c>
      <c r="L565" s="97">
        <v>107309932</v>
      </c>
      <c r="M565" s="99"/>
    </row>
    <row r="566" spans="1:13" ht="15" customHeight="1">
      <c r="A566" s="34" t="s">
        <v>1273</v>
      </c>
      <c r="B566" s="35">
        <v>179759691</v>
      </c>
      <c r="D566" s="96" t="s">
        <v>968</v>
      </c>
      <c r="E566" s="100" t="s">
        <v>2760</v>
      </c>
      <c r="F566" s="32" t="s">
        <v>2534</v>
      </c>
      <c r="G566" s="100" t="s">
        <v>1453</v>
      </c>
      <c r="H566" s="100" t="s">
        <v>2955</v>
      </c>
      <c r="J566" s="34">
        <v>42109</v>
      </c>
      <c r="K566" s="34">
        <v>43174</v>
      </c>
      <c r="L566" s="97">
        <v>175159905</v>
      </c>
      <c r="M566" s="99"/>
    </row>
    <row r="567" spans="1:13" ht="15" customHeight="1">
      <c r="A567" s="34" t="s">
        <v>1454</v>
      </c>
      <c r="B567" s="35"/>
      <c r="D567" s="96">
        <v>22388</v>
      </c>
      <c r="E567" s="100" t="s">
        <v>1455</v>
      </c>
      <c r="F567" s="32" t="s">
        <v>2534</v>
      </c>
      <c r="G567" s="100" t="s">
        <v>3112</v>
      </c>
      <c r="H567" s="100" t="s">
        <v>2955</v>
      </c>
      <c r="J567" s="34">
        <v>42119</v>
      </c>
      <c r="K567" s="34">
        <v>43549</v>
      </c>
      <c r="L567" s="97">
        <v>31900664</v>
      </c>
      <c r="M567" s="99" t="s">
        <v>2552</v>
      </c>
    </row>
    <row r="568" spans="1:13" ht="15" customHeight="1">
      <c r="A568" s="34" t="s">
        <v>1457</v>
      </c>
      <c r="B568" s="35"/>
      <c r="D568" s="96">
        <v>23452</v>
      </c>
      <c r="E568" s="100" t="s">
        <v>1458</v>
      </c>
      <c r="F568" s="32" t="s">
        <v>2534</v>
      </c>
      <c r="G568" s="100" t="s">
        <v>1459</v>
      </c>
      <c r="H568" s="100" t="s">
        <v>2955</v>
      </c>
      <c r="J568" s="34">
        <v>42241</v>
      </c>
      <c r="K568" s="34">
        <v>43306</v>
      </c>
      <c r="L568" s="97">
        <v>126231039</v>
      </c>
      <c r="M568" s="99"/>
    </row>
    <row r="569" spans="1:13" ht="15" customHeight="1">
      <c r="A569" s="34" t="s">
        <v>1460</v>
      </c>
      <c r="B569" s="35"/>
      <c r="D569" s="96" t="s">
        <v>932</v>
      </c>
      <c r="E569" s="100" t="s">
        <v>350</v>
      </c>
      <c r="F569" s="32" t="s">
        <v>2534</v>
      </c>
      <c r="G569" s="100" t="s">
        <v>3113</v>
      </c>
      <c r="H569" s="100" t="s">
        <v>2955</v>
      </c>
      <c r="J569" s="34">
        <v>42060</v>
      </c>
      <c r="K569" s="34">
        <v>43490</v>
      </c>
      <c r="L569" s="97">
        <v>25171082</v>
      </c>
      <c r="M569" s="99" t="s">
        <v>2552</v>
      </c>
    </row>
    <row r="570" spans="1:13" ht="15" customHeight="1">
      <c r="A570" s="34" t="s">
        <v>1462</v>
      </c>
      <c r="B570" s="35">
        <v>179759691</v>
      </c>
      <c r="D570" s="96" t="s">
        <v>932</v>
      </c>
      <c r="E570" s="100" t="s">
        <v>350</v>
      </c>
      <c r="F570" s="32" t="s">
        <v>2534</v>
      </c>
      <c r="G570" s="100" t="s">
        <v>3113</v>
      </c>
      <c r="H570" s="100" t="s">
        <v>2955</v>
      </c>
      <c r="J570" s="34">
        <v>42109</v>
      </c>
      <c r="K570" s="34">
        <v>43539</v>
      </c>
      <c r="L570" s="97">
        <v>62745359</v>
      </c>
      <c r="M570" s="99" t="s">
        <v>2552</v>
      </c>
    </row>
    <row r="571" spans="1:13" s="55" customFormat="1" ht="31.5" customHeight="1">
      <c r="A571" s="107" t="s">
        <v>1463</v>
      </c>
      <c r="B571" s="158"/>
      <c r="D571" s="96" t="s">
        <v>932</v>
      </c>
      <c r="E571" s="159" t="s">
        <v>350</v>
      </c>
      <c r="F571" s="55" t="s">
        <v>2534</v>
      </c>
      <c r="G571" s="159" t="s">
        <v>3113</v>
      </c>
      <c r="H571" s="159" t="s">
        <v>2955</v>
      </c>
      <c r="J571" s="110">
        <v>42272</v>
      </c>
      <c r="K571" s="110">
        <v>43702</v>
      </c>
      <c r="L571" s="103">
        <v>653127433</v>
      </c>
      <c r="M571" s="108" t="s">
        <v>2552</v>
      </c>
    </row>
    <row r="572" spans="1:13" ht="15" customHeight="1">
      <c r="A572" s="34" t="s">
        <v>1464</v>
      </c>
      <c r="B572" s="35"/>
      <c r="D572" s="96">
        <v>21238</v>
      </c>
      <c r="E572" s="159" t="s">
        <v>2702</v>
      </c>
      <c r="F572" s="32" t="s">
        <v>2534</v>
      </c>
      <c r="G572" s="159" t="s">
        <v>1465</v>
      </c>
      <c r="H572" s="100" t="s">
        <v>2955</v>
      </c>
      <c r="J572" s="34">
        <v>42292</v>
      </c>
      <c r="K572" s="34">
        <v>43358</v>
      </c>
      <c r="L572" s="97">
        <v>99197395</v>
      </c>
      <c r="M572" s="99"/>
    </row>
    <row r="573" spans="1:13" ht="15" customHeight="1">
      <c r="A573" s="34" t="s">
        <v>1466</v>
      </c>
      <c r="B573" s="35"/>
      <c r="D573" s="96">
        <v>22277</v>
      </c>
      <c r="E573" s="159" t="s">
        <v>3114</v>
      </c>
      <c r="F573" s="32" t="s">
        <v>2534</v>
      </c>
      <c r="G573" s="159" t="s">
        <v>3115</v>
      </c>
      <c r="H573" s="100" t="s">
        <v>2955</v>
      </c>
      <c r="J573" s="34">
        <v>42088</v>
      </c>
      <c r="K573" s="34">
        <v>43521</v>
      </c>
      <c r="L573" s="97">
        <v>30043172</v>
      </c>
      <c r="M573" s="99" t="s">
        <v>2552</v>
      </c>
    </row>
    <row r="574" spans="1:13" ht="15" customHeight="1">
      <c r="A574" s="160" t="s">
        <v>1469</v>
      </c>
      <c r="B574" s="35">
        <v>29671848</v>
      </c>
      <c r="D574" s="96" t="s">
        <v>1336</v>
      </c>
      <c r="E574" s="159" t="s">
        <v>1337</v>
      </c>
      <c r="F574" s="32" t="s">
        <v>2534</v>
      </c>
      <c r="G574" s="159" t="s">
        <v>821</v>
      </c>
      <c r="H574" s="100" t="s">
        <v>2955</v>
      </c>
      <c r="J574" s="34">
        <v>42302</v>
      </c>
      <c r="K574" s="34">
        <v>43368</v>
      </c>
      <c r="L574" s="97">
        <v>25352845</v>
      </c>
      <c r="M574" s="99"/>
    </row>
    <row r="575" spans="1:13" ht="15" customHeight="1">
      <c r="A575" s="160" t="s">
        <v>1470</v>
      </c>
      <c r="B575" s="35"/>
      <c r="D575" s="96">
        <v>12301</v>
      </c>
      <c r="E575" s="159" t="s">
        <v>3116</v>
      </c>
      <c r="F575" s="32" t="s">
        <v>2534</v>
      </c>
      <c r="G575" s="159" t="s">
        <v>497</v>
      </c>
      <c r="H575" s="100" t="s">
        <v>2955</v>
      </c>
      <c r="J575" s="34">
        <v>42343</v>
      </c>
      <c r="K575" s="34">
        <v>42648</v>
      </c>
      <c r="L575" s="97">
        <v>51381987</v>
      </c>
      <c r="M575" s="99"/>
    </row>
    <row r="576" spans="1:13" s="123" customFormat="1" ht="30" customHeight="1">
      <c r="A576" s="161" t="s">
        <v>1472</v>
      </c>
      <c r="B576" s="122"/>
      <c r="D576" s="162"/>
      <c r="E576" s="163" t="s">
        <v>1473</v>
      </c>
      <c r="F576" s="123" t="s">
        <v>2534</v>
      </c>
      <c r="G576" s="163" t="s">
        <v>3117</v>
      </c>
      <c r="H576" s="164" t="s">
        <v>2955</v>
      </c>
      <c r="K576" s="126"/>
      <c r="L576" s="127">
        <v>77492883</v>
      </c>
      <c r="M576" s="128" t="s">
        <v>3118</v>
      </c>
    </row>
    <row r="577" spans="1:13" ht="15" customHeight="1">
      <c r="A577" s="160" t="s">
        <v>1475</v>
      </c>
      <c r="B577" s="35">
        <v>27504213</v>
      </c>
      <c r="D577" s="96">
        <v>19461</v>
      </c>
      <c r="E577" s="159" t="s">
        <v>694</v>
      </c>
      <c r="F577" s="32" t="s">
        <v>2534</v>
      </c>
      <c r="G577" s="159" t="s">
        <v>3119</v>
      </c>
      <c r="H577" s="100" t="s">
        <v>2955</v>
      </c>
      <c r="J577" s="34">
        <v>42190</v>
      </c>
      <c r="K577" s="34">
        <v>42891</v>
      </c>
      <c r="L577" s="97">
        <v>64946016</v>
      </c>
      <c r="M577" s="99" t="s">
        <v>2552</v>
      </c>
    </row>
    <row r="578" spans="1:13" ht="30.75" customHeight="1">
      <c r="A578" s="107" t="s">
        <v>1477</v>
      </c>
      <c r="B578" s="35">
        <v>9442482</v>
      </c>
      <c r="D578" s="96" t="s">
        <v>1478</v>
      </c>
      <c r="E578" s="159" t="s">
        <v>3120</v>
      </c>
      <c r="F578" s="32" t="s">
        <v>2534</v>
      </c>
      <c r="G578" s="159" t="s">
        <v>375</v>
      </c>
      <c r="H578" s="100" t="s">
        <v>2955</v>
      </c>
      <c r="J578" s="110">
        <v>42175</v>
      </c>
      <c r="K578" s="110">
        <v>42510</v>
      </c>
      <c r="L578" s="103">
        <v>68206563</v>
      </c>
      <c r="M578" s="99"/>
    </row>
    <row r="579" spans="1:13" ht="15" customHeight="1">
      <c r="A579" s="160" t="s">
        <v>1480</v>
      </c>
      <c r="B579" s="35">
        <v>84904693</v>
      </c>
      <c r="D579" s="96">
        <v>22938</v>
      </c>
      <c r="E579" s="159" t="s">
        <v>3121</v>
      </c>
      <c r="F579" s="32" t="s">
        <v>2534</v>
      </c>
      <c r="G579" s="159" t="s">
        <v>1482</v>
      </c>
      <c r="H579" s="100" t="s">
        <v>2955</v>
      </c>
      <c r="J579" s="34">
        <v>42180</v>
      </c>
      <c r="K579" s="34">
        <v>43245</v>
      </c>
      <c r="L579" s="97">
        <v>27229905</v>
      </c>
      <c r="M579" s="99"/>
    </row>
    <row r="580" spans="1:13" ht="15" customHeight="1">
      <c r="A580" s="160" t="s">
        <v>1484</v>
      </c>
      <c r="B580" s="35"/>
      <c r="D580" s="96">
        <v>17877</v>
      </c>
      <c r="E580" s="159" t="s">
        <v>3122</v>
      </c>
      <c r="F580" s="32" t="s">
        <v>2534</v>
      </c>
      <c r="G580" s="159" t="s">
        <v>3123</v>
      </c>
      <c r="H580" s="100" t="s">
        <v>2955</v>
      </c>
      <c r="J580" s="34">
        <v>42088</v>
      </c>
      <c r="K580" s="34">
        <v>43156</v>
      </c>
      <c r="L580" s="97">
        <v>26619744</v>
      </c>
      <c r="M580" s="99"/>
    </row>
    <row r="581" spans="1:13" ht="15" customHeight="1">
      <c r="A581" s="160" t="s">
        <v>1483</v>
      </c>
      <c r="B581" s="35">
        <v>288882243</v>
      </c>
      <c r="D581" s="96">
        <v>17877</v>
      </c>
      <c r="E581" s="159" t="s">
        <v>3122</v>
      </c>
      <c r="F581" s="32" t="s">
        <v>2534</v>
      </c>
      <c r="G581" s="159" t="s">
        <v>3088</v>
      </c>
      <c r="H581" s="100" t="s">
        <v>3089</v>
      </c>
      <c r="J581" s="34">
        <v>42149</v>
      </c>
      <c r="K581" s="34">
        <v>43215</v>
      </c>
      <c r="L581" s="97">
        <v>204817099</v>
      </c>
      <c r="M581" s="99"/>
    </row>
    <row r="582" spans="1:13" ht="15" customHeight="1">
      <c r="A582" s="160" t="s">
        <v>1487</v>
      </c>
      <c r="B582" s="35"/>
      <c r="D582" s="96">
        <v>10155</v>
      </c>
      <c r="E582" s="159" t="s">
        <v>1486</v>
      </c>
      <c r="F582" s="32" t="s">
        <v>2534</v>
      </c>
      <c r="G582" s="159" t="s">
        <v>2982</v>
      </c>
      <c r="H582" s="100" t="s">
        <v>2955</v>
      </c>
      <c r="J582" s="34">
        <v>42088</v>
      </c>
      <c r="K582" s="34">
        <v>43156</v>
      </c>
      <c r="L582" s="97">
        <v>102446158</v>
      </c>
      <c r="M582" s="99"/>
    </row>
    <row r="583" spans="1:13" ht="15" customHeight="1">
      <c r="A583" s="160" t="s">
        <v>1485</v>
      </c>
      <c r="B583" s="35"/>
      <c r="D583" s="96">
        <v>10155</v>
      </c>
      <c r="E583" s="159" t="s">
        <v>1486</v>
      </c>
      <c r="F583" s="32" t="s">
        <v>2534</v>
      </c>
      <c r="G583" s="159" t="s">
        <v>2982</v>
      </c>
      <c r="H583" s="100" t="s">
        <v>2955</v>
      </c>
      <c r="J583" s="34">
        <v>42363</v>
      </c>
      <c r="K583" s="34">
        <v>43429</v>
      </c>
      <c r="L583" s="97">
        <v>102870400</v>
      </c>
      <c r="M583" s="99"/>
    </row>
    <row r="584" spans="1:13" ht="15" customHeight="1">
      <c r="A584" s="160" t="s">
        <v>1488</v>
      </c>
      <c r="B584" s="35"/>
      <c r="D584" s="96">
        <v>22497</v>
      </c>
      <c r="E584" s="159" t="s">
        <v>1489</v>
      </c>
      <c r="F584" s="32" t="s">
        <v>2534</v>
      </c>
      <c r="G584" s="159" t="s">
        <v>3124</v>
      </c>
      <c r="H584" s="100" t="s">
        <v>2955</v>
      </c>
      <c r="J584" s="34">
        <v>42160</v>
      </c>
      <c r="K584" s="34">
        <v>42465</v>
      </c>
      <c r="L584" s="97">
        <v>7918229</v>
      </c>
      <c r="M584" s="99"/>
    </row>
    <row r="585" spans="1:13" ht="15" customHeight="1">
      <c r="A585" s="160" t="s">
        <v>1492</v>
      </c>
      <c r="B585" s="35"/>
      <c r="D585" s="96" t="s">
        <v>1129</v>
      </c>
      <c r="E585" s="159" t="s">
        <v>1330</v>
      </c>
      <c r="F585" s="32" t="s">
        <v>2534</v>
      </c>
      <c r="G585" s="159" t="s">
        <v>2570</v>
      </c>
      <c r="H585" s="100" t="s">
        <v>2955</v>
      </c>
      <c r="J585" s="34">
        <v>42353</v>
      </c>
      <c r="K585" s="34">
        <v>43419</v>
      </c>
      <c r="L585" s="97">
        <v>30108152</v>
      </c>
      <c r="M585" s="99"/>
    </row>
    <row r="586" spans="1:13" ht="15" customHeight="1">
      <c r="A586" s="160" t="s">
        <v>1491</v>
      </c>
      <c r="B586" s="35"/>
      <c r="D586" s="96" t="s">
        <v>1129</v>
      </c>
      <c r="E586" s="159" t="s">
        <v>1330</v>
      </c>
      <c r="F586" s="32" t="s">
        <v>2534</v>
      </c>
      <c r="G586" s="159" t="s">
        <v>2570</v>
      </c>
      <c r="H586" s="100" t="s">
        <v>2955</v>
      </c>
      <c r="J586" s="34">
        <v>42088</v>
      </c>
      <c r="K586" s="34">
        <v>43521</v>
      </c>
      <c r="L586" s="97">
        <v>26252906</v>
      </c>
      <c r="M586" s="99"/>
    </row>
    <row r="587" spans="1:13" ht="15" customHeight="1">
      <c r="A587" s="160" t="s">
        <v>1493</v>
      </c>
      <c r="B587" s="35">
        <v>67859962</v>
      </c>
      <c r="D587" s="96" t="s">
        <v>1494</v>
      </c>
      <c r="E587" s="159" t="s">
        <v>3125</v>
      </c>
      <c r="F587" s="32" t="s">
        <v>2534</v>
      </c>
      <c r="G587" s="159" t="s">
        <v>3126</v>
      </c>
      <c r="H587" s="100" t="s">
        <v>3127</v>
      </c>
      <c r="J587" s="34">
        <v>42252</v>
      </c>
      <c r="K587" s="34">
        <v>42952</v>
      </c>
      <c r="L587" s="97">
        <v>123632784</v>
      </c>
      <c r="M587" s="99" t="s">
        <v>2552</v>
      </c>
    </row>
    <row r="588" spans="1:13" ht="15" customHeight="1">
      <c r="A588" s="160" t="s">
        <v>1497</v>
      </c>
      <c r="B588" s="35"/>
      <c r="D588" s="96">
        <v>14869</v>
      </c>
      <c r="E588" s="159" t="s">
        <v>94</v>
      </c>
      <c r="F588" s="32" t="s">
        <v>2534</v>
      </c>
      <c r="G588" s="159" t="s">
        <v>3128</v>
      </c>
      <c r="H588" s="100" t="s">
        <v>2955</v>
      </c>
      <c r="J588" s="34">
        <v>42170</v>
      </c>
      <c r="K588" s="34">
        <v>43235</v>
      </c>
      <c r="L588" s="97">
        <v>25896483</v>
      </c>
      <c r="M588" s="99"/>
    </row>
    <row r="589" spans="1:13" ht="15" customHeight="1">
      <c r="A589" s="160" t="s">
        <v>1499</v>
      </c>
      <c r="B589" s="35">
        <v>56539400</v>
      </c>
      <c r="D589" s="96">
        <v>21398</v>
      </c>
      <c r="E589" s="159" t="s">
        <v>3129</v>
      </c>
      <c r="F589" s="32" t="s">
        <v>2534</v>
      </c>
      <c r="G589" s="159" t="s">
        <v>1501</v>
      </c>
      <c r="H589" s="100" t="s">
        <v>2955</v>
      </c>
      <c r="J589" s="34">
        <v>42083</v>
      </c>
      <c r="K589" s="34">
        <v>42510</v>
      </c>
      <c r="L589" s="97">
        <v>12272745</v>
      </c>
      <c r="M589" s="99"/>
    </row>
    <row r="590" spans="1:13" ht="15" customHeight="1">
      <c r="A590" s="160" t="s">
        <v>1502</v>
      </c>
      <c r="B590" s="35">
        <v>54879923</v>
      </c>
      <c r="D590" s="96">
        <v>21999</v>
      </c>
      <c r="E590" s="159" t="s">
        <v>1503</v>
      </c>
      <c r="F590" s="32" t="s">
        <v>2534</v>
      </c>
      <c r="G590" s="159" t="s">
        <v>1504</v>
      </c>
      <c r="H590" s="100" t="s">
        <v>2955</v>
      </c>
      <c r="J590" s="34">
        <v>42060</v>
      </c>
      <c r="K590" s="34">
        <v>43490</v>
      </c>
      <c r="L590" s="97">
        <v>30043184</v>
      </c>
      <c r="M590" s="99"/>
    </row>
    <row r="591" spans="1:13" ht="15" customHeight="1">
      <c r="A591" s="160" t="s">
        <v>1506</v>
      </c>
      <c r="B591" s="35"/>
      <c r="D591" s="96">
        <v>22044</v>
      </c>
      <c r="E591" s="159" t="s">
        <v>3130</v>
      </c>
      <c r="F591" s="32" t="s">
        <v>2534</v>
      </c>
      <c r="G591" s="159" t="s">
        <v>1508</v>
      </c>
      <c r="H591" s="100" t="s">
        <v>3131</v>
      </c>
      <c r="J591" s="34">
        <v>42060</v>
      </c>
      <c r="K591" s="34">
        <v>43125</v>
      </c>
      <c r="L591" s="97">
        <v>21554655</v>
      </c>
      <c r="M591" s="99"/>
    </row>
    <row r="592" spans="1:13" ht="15" customHeight="1">
      <c r="A592" s="160" t="s">
        <v>1505</v>
      </c>
      <c r="B592" s="35"/>
      <c r="D592" s="96">
        <v>17618</v>
      </c>
      <c r="E592" s="159" t="s">
        <v>622</v>
      </c>
      <c r="F592" s="32" t="s">
        <v>2534</v>
      </c>
      <c r="G592" s="159" t="s">
        <v>623</v>
      </c>
      <c r="H592" s="100" t="s">
        <v>2955</v>
      </c>
      <c r="J592" s="34">
        <v>42060</v>
      </c>
      <c r="K592" s="34">
        <v>42941</v>
      </c>
      <c r="L592" s="97">
        <v>64220019</v>
      </c>
      <c r="M592" s="99"/>
    </row>
    <row r="593" spans="1:13" s="52" customFormat="1" ht="32.25" customHeight="1">
      <c r="A593" s="107" t="s">
        <v>1510</v>
      </c>
      <c r="B593" s="111">
        <v>188130042</v>
      </c>
      <c r="D593" s="156" t="s">
        <v>855</v>
      </c>
      <c r="E593" s="52" t="s">
        <v>3132</v>
      </c>
      <c r="F593" s="52" t="s">
        <v>2534</v>
      </c>
      <c r="G593" s="52" t="s">
        <v>334</v>
      </c>
      <c r="H593" s="157" t="s">
        <v>2955</v>
      </c>
      <c r="J593" s="113">
        <v>42149</v>
      </c>
      <c r="K593" s="113">
        <v>43215</v>
      </c>
      <c r="L593" s="155">
        <v>594554075</v>
      </c>
      <c r="M593" s="99"/>
    </row>
    <row r="594" spans="1:13" ht="15" customHeight="1">
      <c r="A594" s="160" t="s">
        <v>1511</v>
      </c>
      <c r="B594" s="35"/>
      <c r="D594" s="96">
        <v>22735</v>
      </c>
      <c r="E594" s="159" t="s">
        <v>3133</v>
      </c>
      <c r="F594" s="32" t="s">
        <v>2534</v>
      </c>
      <c r="G594" s="159" t="s">
        <v>3134</v>
      </c>
      <c r="H594" s="100" t="s">
        <v>2955</v>
      </c>
      <c r="J594" s="34">
        <v>42190</v>
      </c>
      <c r="K594" s="34">
        <v>42495</v>
      </c>
      <c r="L594" s="97">
        <v>21802121</v>
      </c>
      <c r="M594" s="99"/>
    </row>
    <row r="595" spans="1:13" ht="15" customHeight="1">
      <c r="A595" s="160" t="s">
        <v>1514</v>
      </c>
      <c r="B595" s="35">
        <v>188130042</v>
      </c>
      <c r="D595" s="96" t="s">
        <v>1515</v>
      </c>
      <c r="E595" s="159" t="s">
        <v>3135</v>
      </c>
      <c r="F595" s="32" t="s">
        <v>2534</v>
      </c>
      <c r="G595" s="159" t="s">
        <v>2952</v>
      </c>
      <c r="H595" s="100" t="s">
        <v>2955</v>
      </c>
      <c r="J595" s="34">
        <v>42190</v>
      </c>
      <c r="K595" s="34">
        <v>42891</v>
      </c>
      <c r="L595" s="97">
        <v>44046562</v>
      </c>
      <c r="M595" s="99"/>
    </row>
    <row r="596" spans="1:13" ht="15" customHeight="1">
      <c r="A596" s="160" t="s">
        <v>1518</v>
      </c>
      <c r="B596" s="35"/>
      <c r="D596" s="96">
        <v>17460</v>
      </c>
      <c r="E596" s="159" t="s">
        <v>2835</v>
      </c>
      <c r="F596" s="32" t="s">
        <v>2534</v>
      </c>
      <c r="G596" s="159" t="s">
        <v>524</v>
      </c>
      <c r="H596" s="100" t="s">
        <v>2955</v>
      </c>
      <c r="J596" s="34">
        <v>42333</v>
      </c>
      <c r="K596" s="34">
        <v>43763</v>
      </c>
      <c r="L596" s="97">
        <v>29425424</v>
      </c>
      <c r="M596" s="99"/>
    </row>
    <row r="597" spans="1:13" s="52" customFormat="1" ht="44.25" customHeight="1">
      <c r="A597" s="107" t="s">
        <v>1519</v>
      </c>
      <c r="B597" s="111">
        <v>187817908</v>
      </c>
      <c r="D597" s="156" t="s">
        <v>1520</v>
      </c>
      <c r="E597" s="52" t="s">
        <v>3136</v>
      </c>
      <c r="F597" s="52" t="s">
        <v>2534</v>
      </c>
      <c r="G597" s="52" t="s">
        <v>2993</v>
      </c>
      <c r="H597" s="157" t="s">
        <v>2955</v>
      </c>
      <c r="J597" s="110">
        <v>42333</v>
      </c>
      <c r="K597" s="110">
        <v>43398</v>
      </c>
      <c r="L597" s="155">
        <v>634782540</v>
      </c>
      <c r="M597" s="99"/>
    </row>
    <row r="598" spans="1:13" ht="15" customHeight="1">
      <c r="A598" s="160" t="s">
        <v>1522</v>
      </c>
      <c r="B598" s="35">
        <v>89563056</v>
      </c>
      <c r="D598" s="96">
        <v>11061</v>
      </c>
      <c r="E598" s="159" t="s">
        <v>1523</v>
      </c>
      <c r="F598" s="32" t="s">
        <v>2534</v>
      </c>
      <c r="G598" s="159" t="s">
        <v>3137</v>
      </c>
      <c r="H598" s="100" t="s">
        <v>2955</v>
      </c>
      <c r="J598" s="34">
        <v>42060</v>
      </c>
      <c r="K598" s="34">
        <v>43490</v>
      </c>
      <c r="L598" s="97">
        <v>30043172</v>
      </c>
      <c r="M598" s="99"/>
    </row>
    <row r="599" spans="1:13" ht="15" customHeight="1">
      <c r="A599" s="160" t="s">
        <v>1525</v>
      </c>
      <c r="B599" s="35"/>
      <c r="D599" s="96">
        <v>13296</v>
      </c>
      <c r="E599" s="159" t="s">
        <v>1526</v>
      </c>
      <c r="F599" s="32" t="s">
        <v>2534</v>
      </c>
      <c r="G599" s="159" t="s">
        <v>1527</v>
      </c>
      <c r="H599" s="100" t="s">
        <v>2955</v>
      </c>
      <c r="J599" s="34">
        <v>42109</v>
      </c>
      <c r="K599" s="34">
        <v>42993</v>
      </c>
      <c r="L599" s="97">
        <v>103855472</v>
      </c>
      <c r="M599" s="99"/>
    </row>
    <row r="600" spans="1:13" ht="15" customHeight="1">
      <c r="A600" s="160" t="s">
        <v>1528</v>
      </c>
      <c r="B600" s="35"/>
      <c r="D600" s="96">
        <v>22344</v>
      </c>
      <c r="E600" s="159" t="s">
        <v>1529</v>
      </c>
      <c r="F600" s="32" t="s">
        <v>2534</v>
      </c>
      <c r="G600" s="159" t="s">
        <v>1530</v>
      </c>
      <c r="H600" s="100" t="s">
        <v>2955</v>
      </c>
      <c r="J600" s="34">
        <v>42119</v>
      </c>
      <c r="K600" s="34">
        <v>43549</v>
      </c>
      <c r="L600" s="97">
        <v>27994425</v>
      </c>
      <c r="M600" s="99"/>
    </row>
    <row r="601" spans="1:13" ht="15" customHeight="1">
      <c r="A601" s="160" t="s">
        <v>1532</v>
      </c>
      <c r="B601" s="35"/>
      <c r="D601" s="96">
        <v>16520</v>
      </c>
      <c r="E601" s="159" t="s">
        <v>2942</v>
      </c>
      <c r="F601" s="32" t="s">
        <v>2534</v>
      </c>
      <c r="G601" s="159" t="s">
        <v>166</v>
      </c>
      <c r="H601" s="100" t="s">
        <v>2955</v>
      </c>
      <c r="J601" s="34">
        <v>42119</v>
      </c>
      <c r="K601" s="34">
        <v>42819</v>
      </c>
      <c r="L601" s="97">
        <v>148529832</v>
      </c>
      <c r="M601" s="99"/>
    </row>
    <row r="602" spans="1:13" ht="15" customHeight="1">
      <c r="A602" s="160" t="s">
        <v>1534</v>
      </c>
      <c r="B602" s="35">
        <v>127180872</v>
      </c>
      <c r="D602" s="96">
        <v>15181</v>
      </c>
      <c r="E602" s="159" t="s">
        <v>219</v>
      </c>
      <c r="F602" s="32" t="s">
        <v>2534</v>
      </c>
      <c r="G602" s="159" t="s">
        <v>1535</v>
      </c>
      <c r="H602" s="100" t="s">
        <v>2955</v>
      </c>
      <c r="J602" s="34">
        <v>42088</v>
      </c>
      <c r="K602" s="34">
        <v>43156</v>
      </c>
      <c r="L602" s="97">
        <v>50900430</v>
      </c>
      <c r="M602" s="99"/>
    </row>
    <row r="603" spans="1:13" ht="15" customHeight="1">
      <c r="A603" s="160" t="s">
        <v>1536</v>
      </c>
      <c r="B603" s="35"/>
      <c r="D603" s="96">
        <v>21466</v>
      </c>
      <c r="E603" s="159" t="s">
        <v>1537</v>
      </c>
      <c r="F603" s="32" t="s">
        <v>2534</v>
      </c>
      <c r="G603" s="159" t="s">
        <v>3138</v>
      </c>
      <c r="H603" s="100" t="s">
        <v>2955</v>
      </c>
      <c r="J603" s="34">
        <v>42088</v>
      </c>
      <c r="K603" s="34">
        <v>43521</v>
      </c>
      <c r="L603" s="97">
        <v>35967744</v>
      </c>
      <c r="M603" s="99"/>
    </row>
    <row r="604" spans="1:13" ht="15" customHeight="1">
      <c r="A604" s="160" t="s">
        <v>1539</v>
      </c>
      <c r="B604" s="35"/>
      <c r="D604" s="96">
        <v>21644</v>
      </c>
      <c r="E604" s="159" t="s">
        <v>3139</v>
      </c>
      <c r="F604" s="32" t="s">
        <v>2534</v>
      </c>
      <c r="G604" s="159" t="s">
        <v>3140</v>
      </c>
      <c r="H604" s="100" t="s">
        <v>2955</v>
      </c>
      <c r="J604" s="34">
        <v>42088</v>
      </c>
      <c r="K604" s="34">
        <v>43521</v>
      </c>
      <c r="L604" s="97">
        <v>30043172</v>
      </c>
      <c r="M604" s="99"/>
    </row>
    <row r="605" spans="1:13" ht="15" customHeight="1">
      <c r="A605" s="160" t="s">
        <v>1542</v>
      </c>
      <c r="B605" s="35">
        <v>230597720</v>
      </c>
      <c r="D605" s="96">
        <v>5298</v>
      </c>
      <c r="E605" s="159" t="s">
        <v>3141</v>
      </c>
      <c r="F605" s="32" t="s">
        <v>2534</v>
      </c>
      <c r="G605" s="159" t="s">
        <v>1544</v>
      </c>
      <c r="H605" s="100" t="s">
        <v>2955</v>
      </c>
      <c r="J605" s="34">
        <v>42088</v>
      </c>
      <c r="K605" s="34">
        <v>42972</v>
      </c>
      <c r="L605" s="97">
        <v>27110393</v>
      </c>
      <c r="M605" s="99"/>
    </row>
    <row r="606" spans="1:13" ht="15" customHeight="1">
      <c r="A606" s="160" t="s">
        <v>1545</v>
      </c>
      <c r="B606" s="35"/>
      <c r="D606" s="96">
        <v>8529</v>
      </c>
      <c r="E606" s="159" t="s">
        <v>2660</v>
      </c>
      <c r="F606" s="32" t="s">
        <v>2534</v>
      </c>
      <c r="G606" s="159" t="s">
        <v>3142</v>
      </c>
      <c r="H606" s="100" t="s">
        <v>3143</v>
      </c>
      <c r="J606" s="34">
        <v>42078</v>
      </c>
      <c r="K606" s="34">
        <v>42962</v>
      </c>
      <c r="L606" s="97">
        <v>138416164</v>
      </c>
      <c r="M606" s="99" t="s">
        <v>2663</v>
      </c>
    </row>
    <row r="607" spans="1:13" ht="15" customHeight="1">
      <c r="A607" s="160" t="s">
        <v>1550</v>
      </c>
      <c r="B607" s="35"/>
      <c r="D607" s="96">
        <v>22786</v>
      </c>
      <c r="E607" s="159" t="s">
        <v>1547</v>
      </c>
      <c r="F607" s="32" t="s">
        <v>2534</v>
      </c>
      <c r="G607" s="159" t="s">
        <v>3144</v>
      </c>
      <c r="H607" s="100" t="s">
        <v>2955</v>
      </c>
      <c r="J607" s="34">
        <v>42149</v>
      </c>
      <c r="K607" s="34">
        <v>43215</v>
      </c>
      <c r="L607" s="97">
        <v>35740153</v>
      </c>
      <c r="M607" s="99"/>
    </row>
    <row r="608" spans="1:13" ht="15" customHeight="1">
      <c r="A608" s="160" t="s">
        <v>1549</v>
      </c>
      <c r="B608" s="35"/>
      <c r="D608" s="96">
        <v>22786</v>
      </c>
      <c r="E608" s="159" t="s">
        <v>1547</v>
      </c>
      <c r="F608" s="32" t="s">
        <v>2534</v>
      </c>
      <c r="G608" s="159" t="s">
        <v>3144</v>
      </c>
      <c r="H608" s="100" t="s">
        <v>2955</v>
      </c>
      <c r="J608" s="34">
        <v>42272</v>
      </c>
      <c r="K608" s="34">
        <v>43337</v>
      </c>
      <c r="L608" s="97">
        <v>30807268</v>
      </c>
      <c r="M608" s="99"/>
    </row>
    <row r="609" spans="1:13" ht="15" customHeight="1">
      <c r="A609" s="160" t="s">
        <v>1551</v>
      </c>
      <c r="B609" s="35">
        <v>27557936</v>
      </c>
      <c r="D609" s="96">
        <v>22136</v>
      </c>
      <c r="E609" s="159" t="s">
        <v>1552</v>
      </c>
      <c r="F609" s="32" t="s">
        <v>2534</v>
      </c>
      <c r="G609" s="159" t="s">
        <v>216</v>
      </c>
      <c r="H609" s="100" t="s">
        <v>2955</v>
      </c>
      <c r="J609" s="34">
        <v>42078</v>
      </c>
      <c r="K609" s="34">
        <v>42781</v>
      </c>
      <c r="L609" s="97">
        <v>18660317</v>
      </c>
      <c r="M609" s="99"/>
    </row>
    <row r="610" spans="1:13" ht="15" customHeight="1">
      <c r="A610" s="160" t="s">
        <v>1553</v>
      </c>
      <c r="B610" s="35">
        <v>89954523</v>
      </c>
      <c r="D610" s="96">
        <v>22272</v>
      </c>
      <c r="E610" s="159" t="s">
        <v>3104</v>
      </c>
      <c r="F610" s="32" t="s">
        <v>2534</v>
      </c>
      <c r="G610" s="159" t="s">
        <v>1432</v>
      </c>
      <c r="H610" s="100" t="s">
        <v>2955</v>
      </c>
      <c r="J610" s="34">
        <v>42119</v>
      </c>
      <c r="K610" s="34">
        <v>43549</v>
      </c>
      <c r="L610" s="97">
        <v>31900664</v>
      </c>
      <c r="M610" s="99"/>
    </row>
    <row r="611" spans="1:13" ht="30" customHeight="1">
      <c r="A611" s="107" t="s">
        <v>1554</v>
      </c>
      <c r="B611" s="35">
        <v>49974736</v>
      </c>
      <c r="D611" s="108">
        <v>22452</v>
      </c>
      <c r="E611" s="109" t="s">
        <v>3145</v>
      </c>
      <c r="F611" s="49" t="s">
        <v>2534</v>
      </c>
      <c r="G611" s="109" t="s">
        <v>3146</v>
      </c>
      <c r="H611" s="109" t="s">
        <v>2955</v>
      </c>
      <c r="I611" s="49"/>
      <c r="J611" s="110">
        <v>42119</v>
      </c>
      <c r="K611" s="110">
        <v>43184</v>
      </c>
      <c r="L611" s="103">
        <v>80707056</v>
      </c>
      <c r="M611" s="99"/>
    </row>
    <row r="612" spans="1:13" ht="15" customHeight="1">
      <c r="A612" s="160" t="s">
        <v>1558</v>
      </c>
      <c r="B612" s="35"/>
      <c r="D612" s="96">
        <v>19046</v>
      </c>
      <c r="E612" s="159" t="s">
        <v>480</v>
      </c>
      <c r="F612" s="32" t="s">
        <v>2534</v>
      </c>
      <c r="G612" s="159" t="s">
        <v>481</v>
      </c>
      <c r="H612" s="100" t="s">
        <v>2571</v>
      </c>
      <c r="J612" s="34">
        <v>42088</v>
      </c>
      <c r="K612" s="34">
        <v>43156</v>
      </c>
      <c r="L612" s="97">
        <v>18846454</v>
      </c>
      <c r="M612" s="99"/>
    </row>
    <row r="613" spans="1:13" ht="15" customHeight="1">
      <c r="A613" s="160" t="s">
        <v>1557</v>
      </c>
      <c r="B613" s="35">
        <v>75374427</v>
      </c>
      <c r="D613" s="96">
        <v>19046</v>
      </c>
      <c r="E613" s="159" t="s">
        <v>480</v>
      </c>
      <c r="F613" s="32" t="s">
        <v>2534</v>
      </c>
      <c r="G613" s="159" t="s">
        <v>481</v>
      </c>
      <c r="H613" s="100" t="s">
        <v>2571</v>
      </c>
      <c r="J613" s="34">
        <v>42088</v>
      </c>
      <c r="K613" s="34">
        <v>43156</v>
      </c>
      <c r="L613" s="97">
        <v>31584075</v>
      </c>
      <c r="M613" s="99"/>
    </row>
    <row r="614" spans="1:13" ht="15" customHeight="1">
      <c r="A614" s="160" t="s">
        <v>1559</v>
      </c>
      <c r="B614" s="35"/>
      <c r="D614" s="96">
        <v>22077</v>
      </c>
      <c r="E614" s="159" t="s">
        <v>1560</v>
      </c>
      <c r="F614" s="32" t="s">
        <v>2534</v>
      </c>
      <c r="G614" s="159" t="s">
        <v>1561</v>
      </c>
      <c r="H614" s="100" t="s">
        <v>2571</v>
      </c>
      <c r="J614" s="34">
        <v>42078</v>
      </c>
      <c r="K614" s="34">
        <v>43146</v>
      </c>
      <c r="L614" s="97">
        <v>27931785</v>
      </c>
      <c r="M614" s="99"/>
    </row>
    <row r="615" spans="1:13" ht="15" customHeight="1">
      <c r="A615" s="160" t="s">
        <v>1562</v>
      </c>
      <c r="B615" s="35">
        <v>75374427</v>
      </c>
      <c r="D615" s="96">
        <v>23374</v>
      </c>
      <c r="E615" s="159" t="s">
        <v>1563</v>
      </c>
      <c r="F615" s="32" t="s">
        <v>2534</v>
      </c>
      <c r="G615" s="159" t="s">
        <v>3147</v>
      </c>
      <c r="H615" s="100" t="s">
        <v>2955</v>
      </c>
      <c r="J615" s="34">
        <v>42267</v>
      </c>
      <c r="K615" s="34">
        <v>42571</v>
      </c>
      <c r="L615" s="97">
        <v>19526870</v>
      </c>
      <c r="M615" s="99"/>
    </row>
    <row r="616" spans="1:13" ht="15" customHeight="1">
      <c r="A616" s="160" t="s">
        <v>1565</v>
      </c>
      <c r="B616" s="35"/>
      <c r="D616" s="96" t="s">
        <v>763</v>
      </c>
      <c r="E616" s="159" t="s">
        <v>3148</v>
      </c>
      <c r="F616" s="32" t="s">
        <v>2534</v>
      </c>
      <c r="G616" s="159" t="s">
        <v>3149</v>
      </c>
      <c r="H616" s="100" t="s">
        <v>2955</v>
      </c>
      <c r="J616" s="34">
        <v>42241</v>
      </c>
      <c r="K616" s="34">
        <v>43306</v>
      </c>
      <c r="L616" s="97">
        <v>165666435</v>
      </c>
      <c r="M616" s="99"/>
    </row>
    <row r="617" spans="1:13" ht="15" customHeight="1">
      <c r="A617" s="160" t="s">
        <v>1568</v>
      </c>
      <c r="B617" s="35">
        <v>762825070</v>
      </c>
      <c r="D617" s="96">
        <v>21493</v>
      </c>
      <c r="E617" s="159" t="s">
        <v>799</v>
      </c>
      <c r="F617" s="32" t="s">
        <v>2534</v>
      </c>
      <c r="G617" s="159" t="s">
        <v>2859</v>
      </c>
      <c r="H617" s="100" t="s">
        <v>2955</v>
      </c>
      <c r="J617" s="34">
        <v>42241</v>
      </c>
      <c r="K617" s="34">
        <v>42760</v>
      </c>
      <c r="L617" s="97">
        <v>34232773</v>
      </c>
      <c r="M617" s="99"/>
    </row>
    <row r="618" spans="1:13" ht="15" customHeight="1">
      <c r="A618" s="160" t="s">
        <v>1569</v>
      </c>
      <c r="B618" s="35"/>
      <c r="D618" s="96">
        <v>9772</v>
      </c>
      <c r="E618" s="159" t="s">
        <v>2549</v>
      </c>
      <c r="F618" s="32" t="s">
        <v>2534</v>
      </c>
      <c r="G618" s="159" t="s">
        <v>1571</v>
      </c>
      <c r="H618" s="100" t="s">
        <v>2955</v>
      </c>
      <c r="J618" s="34">
        <v>42231</v>
      </c>
      <c r="K618" s="34">
        <v>43296</v>
      </c>
      <c r="L618" s="97">
        <v>190116915</v>
      </c>
      <c r="M618" s="99"/>
    </row>
    <row r="619" spans="1:13" ht="15" customHeight="1">
      <c r="A619" s="160" t="s">
        <v>1572</v>
      </c>
      <c r="B619" s="35"/>
      <c r="D619" s="96">
        <v>23334</v>
      </c>
      <c r="E619" s="159" t="s">
        <v>1573</v>
      </c>
      <c r="F619" s="32" t="s">
        <v>2534</v>
      </c>
      <c r="G619" s="159" t="s">
        <v>1574</v>
      </c>
      <c r="H619" s="100" t="s">
        <v>2955</v>
      </c>
      <c r="J619" s="34">
        <v>42231</v>
      </c>
      <c r="K619" s="34">
        <v>43296</v>
      </c>
      <c r="L619" s="97">
        <v>68657884</v>
      </c>
      <c r="M619" s="99"/>
    </row>
    <row r="620" spans="1:13" ht="15" customHeight="1">
      <c r="A620" s="160" t="s">
        <v>1575</v>
      </c>
      <c r="B620" s="35"/>
      <c r="D620" s="96" t="s">
        <v>999</v>
      </c>
      <c r="E620" s="159" t="s">
        <v>668</v>
      </c>
      <c r="F620" s="32" t="s">
        <v>2534</v>
      </c>
      <c r="G620" s="159" t="s">
        <v>2801</v>
      </c>
      <c r="H620" s="100" t="s">
        <v>2955</v>
      </c>
      <c r="J620" s="34">
        <v>42180</v>
      </c>
      <c r="K620" s="34">
        <v>43610</v>
      </c>
      <c r="L620" s="97">
        <v>20462747</v>
      </c>
      <c r="M620" s="99"/>
    </row>
    <row r="621" spans="1:13" ht="15" customHeight="1">
      <c r="A621" s="160" t="s">
        <v>1576</v>
      </c>
      <c r="B621" s="35"/>
      <c r="D621" s="96">
        <v>17473</v>
      </c>
      <c r="E621" s="159" t="s">
        <v>474</v>
      </c>
      <c r="F621" s="32" t="s">
        <v>2534</v>
      </c>
      <c r="G621" s="159" t="s">
        <v>475</v>
      </c>
      <c r="H621" s="100" t="s">
        <v>2955</v>
      </c>
      <c r="J621" s="34">
        <v>42180</v>
      </c>
      <c r="K621" s="34">
        <v>43064</v>
      </c>
      <c r="L621" s="97">
        <v>102619070</v>
      </c>
      <c r="M621" s="99"/>
    </row>
    <row r="622" spans="1:13" ht="15" customHeight="1">
      <c r="A622" s="160" t="s">
        <v>1577</v>
      </c>
      <c r="B622" s="35"/>
      <c r="D622" s="96">
        <v>5214</v>
      </c>
      <c r="E622" s="159" t="s">
        <v>1578</v>
      </c>
      <c r="F622" s="32" t="s">
        <v>2534</v>
      </c>
      <c r="G622" s="159" t="s">
        <v>3150</v>
      </c>
      <c r="H622" s="100" t="s">
        <v>2955</v>
      </c>
      <c r="J622" s="34">
        <v>42180</v>
      </c>
      <c r="K622" s="34">
        <v>42850</v>
      </c>
      <c r="L622" s="97">
        <v>110811092</v>
      </c>
      <c r="M622" s="99"/>
    </row>
    <row r="623" spans="1:13" ht="15" customHeight="1">
      <c r="A623" s="160" t="s">
        <v>1580</v>
      </c>
      <c r="B623" s="35"/>
      <c r="D623" s="96">
        <v>22874</v>
      </c>
      <c r="E623" s="159" t="s">
        <v>1581</v>
      </c>
      <c r="F623" s="32" t="s">
        <v>2534</v>
      </c>
      <c r="G623" s="159" t="s">
        <v>3151</v>
      </c>
      <c r="H623" s="100" t="s">
        <v>2955</v>
      </c>
      <c r="J623" s="34">
        <v>42170</v>
      </c>
      <c r="K623" s="34">
        <v>43600</v>
      </c>
      <c r="L623" s="97">
        <v>29654032</v>
      </c>
      <c r="M623" s="99"/>
    </row>
    <row r="624" spans="1:13" ht="15" customHeight="1">
      <c r="A624" s="160" t="s">
        <v>1583</v>
      </c>
      <c r="B624" s="35"/>
      <c r="D624" s="96">
        <v>22697</v>
      </c>
      <c r="E624" s="159" t="s">
        <v>3152</v>
      </c>
      <c r="F624" s="32" t="s">
        <v>2534</v>
      </c>
      <c r="G624" s="159" t="s">
        <v>3153</v>
      </c>
      <c r="H624" s="100" t="s">
        <v>3154</v>
      </c>
      <c r="J624" s="34">
        <v>42170</v>
      </c>
      <c r="K624" s="34">
        <v>43600</v>
      </c>
      <c r="L624" s="97">
        <v>15995308</v>
      </c>
      <c r="M624" s="99"/>
    </row>
    <row r="625" spans="1:13" ht="15" customHeight="1">
      <c r="A625" s="160" t="s">
        <v>1586</v>
      </c>
      <c r="B625" s="35"/>
      <c r="D625" s="96">
        <v>23286</v>
      </c>
      <c r="E625" s="159" t="s">
        <v>3155</v>
      </c>
      <c r="F625" s="32" t="s">
        <v>2534</v>
      </c>
      <c r="G625" s="159" t="s">
        <v>1588</v>
      </c>
      <c r="H625" s="100" t="s">
        <v>2955</v>
      </c>
      <c r="J625" s="34">
        <v>42241</v>
      </c>
      <c r="K625" s="34">
        <v>43306</v>
      </c>
      <c r="L625" s="97">
        <v>108491492</v>
      </c>
      <c r="M625" s="99"/>
    </row>
    <row r="626" spans="1:13" ht="15" customHeight="1">
      <c r="A626" s="160" t="s">
        <v>1589</v>
      </c>
      <c r="B626" s="35"/>
      <c r="D626" s="96" t="s">
        <v>1590</v>
      </c>
      <c r="E626" s="159" t="s">
        <v>2912</v>
      </c>
      <c r="F626" s="32" t="s">
        <v>2534</v>
      </c>
      <c r="G626" s="159" t="s">
        <v>3156</v>
      </c>
      <c r="H626" s="100" t="s">
        <v>2955</v>
      </c>
      <c r="J626" s="34">
        <v>42231</v>
      </c>
      <c r="K626" s="34">
        <v>43296</v>
      </c>
      <c r="L626" s="97">
        <v>40876150</v>
      </c>
      <c r="M626" s="99" t="s">
        <v>2602</v>
      </c>
    </row>
    <row r="627" spans="1:13" ht="15" customHeight="1">
      <c r="A627" s="160" t="s">
        <v>1592</v>
      </c>
      <c r="B627" s="35">
        <v>762825070</v>
      </c>
      <c r="D627" s="96">
        <v>20359</v>
      </c>
      <c r="E627" s="159" t="s">
        <v>3157</v>
      </c>
      <c r="F627" s="32" t="s">
        <v>2534</v>
      </c>
      <c r="G627" s="159" t="s">
        <v>3158</v>
      </c>
      <c r="H627" s="100" t="s">
        <v>2955</v>
      </c>
      <c r="J627" s="34">
        <v>42180</v>
      </c>
      <c r="K627" s="34">
        <v>43245</v>
      </c>
      <c r="L627" s="97">
        <v>39810287</v>
      </c>
      <c r="M627" s="99"/>
    </row>
    <row r="628" spans="1:13" ht="15" customHeight="1">
      <c r="A628" s="160" t="s">
        <v>1593</v>
      </c>
      <c r="B628" s="35"/>
      <c r="D628" s="96">
        <v>21610</v>
      </c>
      <c r="E628" s="159" t="s">
        <v>3159</v>
      </c>
      <c r="F628" s="32" t="s">
        <v>2534</v>
      </c>
      <c r="G628" s="159" t="s">
        <v>1595</v>
      </c>
      <c r="H628" s="100" t="s">
        <v>2955</v>
      </c>
      <c r="J628" s="34">
        <v>42060</v>
      </c>
      <c r="K628" s="34">
        <v>43490</v>
      </c>
      <c r="L628" s="97">
        <v>65412104</v>
      </c>
      <c r="M628" s="99"/>
    </row>
    <row r="629" spans="1:13" ht="15" customHeight="1">
      <c r="A629" s="160" t="s">
        <v>1596</v>
      </c>
      <c r="B629" s="35"/>
      <c r="D629" s="96">
        <v>23658</v>
      </c>
      <c r="E629" s="159" t="s">
        <v>3160</v>
      </c>
      <c r="F629" s="32" t="s">
        <v>2534</v>
      </c>
      <c r="G629" s="159" t="s">
        <v>3161</v>
      </c>
      <c r="H629" s="100" t="s">
        <v>3162</v>
      </c>
      <c r="J629" s="34">
        <v>42302</v>
      </c>
      <c r="K629" s="34">
        <v>43368</v>
      </c>
      <c r="L629" s="97">
        <v>361976092</v>
      </c>
      <c r="M629" s="99" t="s">
        <v>3163</v>
      </c>
    </row>
    <row r="630" spans="1:13" ht="15" customHeight="1">
      <c r="A630" s="160" t="s">
        <v>1599</v>
      </c>
      <c r="B630" s="35"/>
      <c r="D630" s="96">
        <v>18003</v>
      </c>
      <c r="E630" s="159" t="s">
        <v>3164</v>
      </c>
      <c r="F630" s="32" t="s">
        <v>2534</v>
      </c>
      <c r="G630" s="159" t="s">
        <v>3165</v>
      </c>
      <c r="H630" s="100" t="s">
        <v>2955</v>
      </c>
      <c r="J630" s="34">
        <v>42149</v>
      </c>
      <c r="K630" s="34">
        <v>43215</v>
      </c>
      <c r="L630" s="97">
        <v>56397235</v>
      </c>
      <c r="M630" s="99"/>
    </row>
    <row r="631" spans="1:13" ht="15" customHeight="1">
      <c r="A631" s="160" t="s">
        <v>1534</v>
      </c>
      <c r="B631" s="35"/>
      <c r="D631" s="96">
        <v>15181</v>
      </c>
      <c r="E631" s="159" t="s">
        <v>219</v>
      </c>
      <c r="F631" s="32" t="s">
        <v>2534</v>
      </c>
      <c r="G631" s="159" t="s">
        <v>3166</v>
      </c>
      <c r="H631" s="100" t="s">
        <v>3167</v>
      </c>
      <c r="J631" s="34">
        <v>42088</v>
      </c>
      <c r="K631" s="34">
        <v>43156</v>
      </c>
      <c r="L631" s="97">
        <v>50900430</v>
      </c>
      <c r="M631" s="99" t="s">
        <v>2552</v>
      </c>
    </row>
    <row r="632" spans="1:13" ht="15" customHeight="1">
      <c r="A632" s="160" t="s">
        <v>1606</v>
      </c>
      <c r="B632" s="35"/>
      <c r="D632" s="96" t="s">
        <v>910</v>
      </c>
      <c r="E632" s="159" t="s">
        <v>3168</v>
      </c>
      <c r="F632" s="32" t="s">
        <v>2534</v>
      </c>
      <c r="G632" s="159" t="s">
        <v>3169</v>
      </c>
      <c r="H632" s="100" t="s">
        <v>2955</v>
      </c>
      <c r="J632" s="34">
        <v>42200</v>
      </c>
      <c r="K632" s="34">
        <v>43631</v>
      </c>
      <c r="L632" s="97">
        <v>29670993</v>
      </c>
      <c r="M632" s="99"/>
    </row>
    <row r="633" spans="1:13" ht="30.75" customHeight="1">
      <c r="A633" s="107" t="s">
        <v>1603</v>
      </c>
      <c r="B633" s="35"/>
      <c r="D633" s="108" t="s">
        <v>910</v>
      </c>
      <c r="E633" s="109" t="s">
        <v>3168</v>
      </c>
      <c r="F633" s="49" t="s">
        <v>2534</v>
      </c>
      <c r="G633" s="109" t="s">
        <v>2920</v>
      </c>
      <c r="H633" s="109" t="s">
        <v>2955</v>
      </c>
      <c r="I633" s="49"/>
      <c r="J633" s="110">
        <v>42088</v>
      </c>
      <c r="K633" s="110">
        <v>43156</v>
      </c>
      <c r="L633" s="103">
        <v>190948809</v>
      </c>
      <c r="M633" s="99" t="s">
        <v>2602</v>
      </c>
    </row>
    <row r="634" spans="1:13" ht="15" customHeight="1">
      <c r="A634" s="160" t="s">
        <v>1608</v>
      </c>
      <c r="B634" s="35"/>
      <c r="D634" s="96">
        <v>22808</v>
      </c>
      <c r="E634" s="159" t="s">
        <v>1609</v>
      </c>
      <c r="F634" s="32" t="s">
        <v>2534</v>
      </c>
      <c r="G634" s="159" t="s">
        <v>1610</v>
      </c>
      <c r="H634" s="100" t="s">
        <v>2955</v>
      </c>
      <c r="J634" s="34">
        <v>42292</v>
      </c>
      <c r="K634" s="34">
        <v>43358</v>
      </c>
      <c r="L634" s="97">
        <v>36298207</v>
      </c>
      <c r="M634" s="99"/>
    </row>
    <row r="635" spans="1:13" ht="15" customHeight="1">
      <c r="A635" s="160" t="s">
        <v>1611</v>
      </c>
      <c r="B635" s="35"/>
      <c r="D635" s="96" t="s">
        <v>901</v>
      </c>
      <c r="E635" s="159" t="s">
        <v>54</v>
      </c>
      <c r="F635" s="32" t="s">
        <v>2534</v>
      </c>
      <c r="G635" s="159" t="s">
        <v>2678</v>
      </c>
      <c r="H635" s="100" t="s">
        <v>2955</v>
      </c>
      <c r="J635" s="34">
        <v>42149</v>
      </c>
      <c r="K635" s="34">
        <v>43215</v>
      </c>
      <c r="L635" s="97">
        <v>64896912</v>
      </c>
      <c r="M635" s="99" t="s">
        <v>2552</v>
      </c>
    </row>
    <row r="636" spans="1:13" ht="15" customHeight="1">
      <c r="A636" s="160" t="s">
        <v>1613</v>
      </c>
      <c r="B636" s="35"/>
      <c r="D636" s="96" t="s">
        <v>3170</v>
      </c>
      <c r="E636" s="159" t="s">
        <v>54</v>
      </c>
      <c r="F636" s="32" t="s">
        <v>2534</v>
      </c>
      <c r="G636" s="159" t="s">
        <v>2678</v>
      </c>
      <c r="H636" s="100" t="s">
        <v>2955</v>
      </c>
      <c r="J636" s="34">
        <v>42029</v>
      </c>
      <c r="K636" s="34">
        <v>43094</v>
      </c>
      <c r="L636" s="97">
        <v>166588119</v>
      </c>
      <c r="M636" s="99" t="s">
        <v>2552</v>
      </c>
    </row>
    <row r="637" spans="1:13" ht="15" customHeight="1">
      <c r="A637" s="160" t="s">
        <v>1614</v>
      </c>
      <c r="B637" s="35">
        <v>50690505</v>
      </c>
      <c r="D637" s="96">
        <v>22095</v>
      </c>
      <c r="E637" s="159" t="s">
        <v>3171</v>
      </c>
      <c r="F637" s="32" t="s">
        <v>2534</v>
      </c>
      <c r="G637" s="159" t="s">
        <v>3172</v>
      </c>
      <c r="H637" s="100" t="s">
        <v>3173</v>
      </c>
      <c r="J637" s="34">
        <v>42078</v>
      </c>
      <c r="K637" s="34">
        <v>43174</v>
      </c>
      <c r="L637" s="97">
        <v>23412865</v>
      </c>
      <c r="M637" s="99" t="s">
        <v>2552</v>
      </c>
    </row>
    <row r="638" spans="1:13" ht="15" customHeight="1">
      <c r="A638" s="160" t="s">
        <v>1620</v>
      </c>
      <c r="B638" s="35">
        <v>222384808</v>
      </c>
      <c r="D638" s="96">
        <v>17048</v>
      </c>
      <c r="E638" s="159" t="s">
        <v>1618</v>
      </c>
      <c r="F638" s="32" t="s">
        <v>2534</v>
      </c>
      <c r="G638" s="159" t="s">
        <v>1619</v>
      </c>
      <c r="H638" s="100" t="s">
        <v>2955</v>
      </c>
      <c r="J638" s="34">
        <v>42333</v>
      </c>
      <c r="K638" s="34">
        <v>43398</v>
      </c>
      <c r="L638" s="97">
        <v>57189285</v>
      </c>
      <c r="M638" s="99"/>
    </row>
    <row r="639" spans="1:13" ht="15" customHeight="1">
      <c r="A639" s="160" t="s">
        <v>1617</v>
      </c>
      <c r="B639" s="35"/>
      <c r="D639" s="96">
        <v>17048</v>
      </c>
      <c r="E639" s="159" t="s">
        <v>1618</v>
      </c>
      <c r="F639" s="32" t="s">
        <v>2534</v>
      </c>
      <c r="G639" s="159" t="s">
        <v>1619</v>
      </c>
      <c r="H639" s="100" t="s">
        <v>2955</v>
      </c>
      <c r="J639" s="34">
        <v>42019</v>
      </c>
      <c r="K639" s="34">
        <v>43084</v>
      </c>
      <c r="L639" s="97">
        <v>89683220</v>
      </c>
      <c r="M639" s="99"/>
    </row>
    <row r="640" spans="1:13" ht="15" customHeight="1">
      <c r="A640" s="160" t="s">
        <v>1621</v>
      </c>
      <c r="B640" s="35"/>
      <c r="D640" s="96">
        <v>8100</v>
      </c>
      <c r="E640" s="159" t="s">
        <v>1622</v>
      </c>
      <c r="F640" s="32" t="s">
        <v>2534</v>
      </c>
      <c r="G640" s="159" t="s">
        <v>3174</v>
      </c>
      <c r="H640" s="100" t="s">
        <v>2955</v>
      </c>
      <c r="J640" s="34">
        <v>42170</v>
      </c>
      <c r="K640" s="34">
        <v>43235</v>
      </c>
      <c r="L640" s="97">
        <v>34553466</v>
      </c>
      <c r="M640" s="99"/>
    </row>
    <row r="641" spans="1:13" ht="15" customHeight="1">
      <c r="A641" s="160" t="s">
        <v>1624</v>
      </c>
      <c r="B641" s="35"/>
      <c r="D641" s="96" t="s">
        <v>943</v>
      </c>
      <c r="E641" s="159" t="s">
        <v>2726</v>
      </c>
      <c r="F641" s="32" t="s">
        <v>2534</v>
      </c>
      <c r="G641" s="159" t="s">
        <v>2727</v>
      </c>
      <c r="H641" s="100" t="s">
        <v>2955</v>
      </c>
      <c r="J641" s="34">
        <v>42088</v>
      </c>
      <c r="K641" s="34">
        <v>43156</v>
      </c>
      <c r="L641" s="97">
        <v>31074750</v>
      </c>
      <c r="M641" s="99"/>
    </row>
    <row r="642" spans="1:13" ht="15" customHeight="1">
      <c r="A642" s="160" t="s">
        <v>1625</v>
      </c>
      <c r="B642" s="35">
        <v>222384808</v>
      </c>
      <c r="D642" s="96" t="s">
        <v>1626</v>
      </c>
      <c r="E642" s="159" t="s">
        <v>2937</v>
      </c>
      <c r="F642" s="32" t="s">
        <v>2534</v>
      </c>
      <c r="G642" s="159" t="s">
        <v>86</v>
      </c>
      <c r="H642" s="100" t="s">
        <v>2955</v>
      </c>
      <c r="J642" s="34">
        <v>42099</v>
      </c>
      <c r="K642" s="34">
        <v>42799</v>
      </c>
      <c r="L642" s="97">
        <v>76651704</v>
      </c>
      <c r="M642" s="99"/>
    </row>
    <row r="643" spans="1:13" ht="15" customHeight="1">
      <c r="A643" s="160" t="s">
        <v>1628</v>
      </c>
      <c r="B643" s="35"/>
      <c r="D643" s="96" t="s">
        <v>808</v>
      </c>
      <c r="E643" s="159" t="s">
        <v>3175</v>
      </c>
      <c r="F643" s="32" t="s">
        <v>2534</v>
      </c>
      <c r="G643" s="159" t="s">
        <v>3176</v>
      </c>
      <c r="H643" s="100" t="s">
        <v>3089</v>
      </c>
      <c r="J643" s="34">
        <v>42088</v>
      </c>
      <c r="K643" s="34">
        <v>43156</v>
      </c>
      <c r="L643" s="97">
        <v>25648035</v>
      </c>
      <c r="M643" s="99"/>
    </row>
    <row r="644" spans="1:13" ht="15" customHeight="1">
      <c r="A644" s="160" t="s">
        <v>1631</v>
      </c>
      <c r="B644" s="35"/>
      <c r="D644" s="96">
        <v>19050</v>
      </c>
      <c r="E644" s="159" t="s">
        <v>1632</v>
      </c>
      <c r="F644" s="32" t="s">
        <v>2534</v>
      </c>
      <c r="G644" s="159" t="s">
        <v>1633</v>
      </c>
      <c r="H644" s="100" t="s">
        <v>2955</v>
      </c>
      <c r="J644" s="34">
        <v>42068</v>
      </c>
      <c r="K644" s="34">
        <v>42830</v>
      </c>
      <c r="L644" s="97">
        <v>13192452</v>
      </c>
      <c r="M644" s="99"/>
    </row>
    <row r="645" spans="1:13" ht="15" customHeight="1">
      <c r="A645" s="160" t="s">
        <v>1634</v>
      </c>
      <c r="B645" s="35"/>
      <c r="D645" s="96" t="s">
        <v>961</v>
      </c>
      <c r="E645" s="159" t="s">
        <v>3177</v>
      </c>
      <c r="F645" s="32" t="s">
        <v>2534</v>
      </c>
      <c r="G645" s="159" t="s">
        <v>592</v>
      </c>
      <c r="H645" s="100" t="s">
        <v>2955</v>
      </c>
      <c r="J645" s="34">
        <v>42119</v>
      </c>
      <c r="K645" s="34">
        <v>43184</v>
      </c>
      <c r="L645" s="97">
        <v>38572896</v>
      </c>
      <c r="M645" s="99"/>
    </row>
    <row r="646" spans="1:13" ht="15" customHeight="1">
      <c r="A646" s="160" t="s">
        <v>1635</v>
      </c>
      <c r="B646" s="35">
        <v>134878933</v>
      </c>
      <c r="D646" s="96" t="s">
        <v>948</v>
      </c>
      <c r="E646" s="159" t="s">
        <v>400</v>
      </c>
      <c r="F646" s="32" t="s">
        <v>2534</v>
      </c>
      <c r="G646" s="159" t="s">
        <v>550</v>
      </c>
      <c r="H646" s="100" t="s">
        <v>2955</v>
      </c>
      <c r="J646" s="34">
        <v>42119</v>
      </c>
      <c r="K646" s="34">
        <v>43003</v>
      </c>
      <c r="L646" s="97">
        <v>11171709</v>
      </c>
      <c r="M646" s="99"/>
    </row>
    <row r="647" spans="1:13" ht="15" customHeight="1">
      <c r="A647" s="160" t="s">
        <v>1636</v>
      </c>
      <c r="B647" s="35"/>
      <c r="D647" s="96">
        <v>20557</v>
      </c>
      <c r="E647" s="159" t="s">
        <v>3178</v>
      </c>
      <c r="F647" s="32" t="s">
        <v>2534</v>
      </c>
      <c r="G647" s="159" t="s">
        <v>3179</v>
      </c>
      <c r="H647" s="100" t="s">
        <v>2955</v>
      </c>
      <c r="J647" s="34">
        <v>42119</v>
      </c>
      <c r="K647" s="34">
        <v>43184</v>
      </c>
      <c r="L647" s="97">
        <v>56786697</v>
      </c>
      <c r="M647" s="99"/>
    </row>
    <row r="648" spans="1:13" ht="15" customHeight="1">
      <c r="A648" s="160" t="s">
        <v>1639</v>
      </c>
      <c r="B648" s="35">
        <v>134878933</v>
      </c>
      <c r="D648" s="96">
        <v>18605</v>
      </c>
      <c r="E648" s="159" t="s">
        <v>477</v>
      </c>
      <c r="F648" s="32" t="s">
        <v>2534</v>
      </c>
      <c r="G648" s="159" t="s">
        <v>478</v>
      </c>
      <c r="H648" s="100" t="s">
        <v>2955</v>
      </c>
      <c r="J648" s="34">
        <v>42088</v>
      </c>
      <c r="K648" s="34">
        <v>43156</v>
      </c>
      <c r="L648" s="97">
        <v>99197395</v>
      </c>
      <c r="M648" s="99"/>
    </row>
    <row r="649" spans="1:13" ht="15" customHeight="1">
      <c r="A649" s="160" t="s">
        <v>1640</v>
      </c>
      <c r="B649" s="35"/>
      <c r="D649" s="96" t="s">
        <v>1641</v>
      </c>
      <c r="E649" s="159" t="s">
        <v>3180</v>
      </c>
      <c r="F649" s="32" t="s">
        <v>2534</v>
      </c>
      <c r="G649" s="159" t="s">
        <v>3181</v>
      </c>
      <c r="H649" s="100" t="s">
        <v>2955</v>
      </c>
      <c r="J649" s="34">
        <v>42129</v>
      </c>
      <c r="K649" s="34">
        <v>42830</v>
      </c>
      <c r="L649" s="97">
        <v>31151976</v>
      </c>
      <c r="M649" s="99"/>
    </row>
    <row r="650" spans="1:13" ht="15" customHeight="1">
      <c r="A650" s="160" t="s">
        <v>3182</v>
      </c>
      <c r="B650" s="35">
        <v>71385330</v>
      </c>
      <c r="D650" s="96">
        <v>22233</v>
      </c>
      <c r="E650" s="159" t="s">
        <v>1645</v>
      </c>
      <c r="F650" s="32" t="s">
        <v>2534</v>
      </c>
      <c r="G650" s="159" t="s">
        <v>3183</v>
      </c>
      <c r="H650" s="100" t="s">
        <v>2955</v>
      </c>
      <c r="J650" s="34">
        <v>42149</v>
      </c>
      <c r="K650" s="34">
        <v>43215</v>
      </c>
      <c r="L650" s="97">
        <v>76659176</v>
      </c>
      <c r="M650" s="99"/>
    </row>
    <row r="651" spans="1:13" ht="15" customHeight="1">
      <c r="A651" s="160" t="s">
        <v>1647</v>
      </c>
      <c r="B651" s="35">
        <v>292637725</v>
      </c>
      <c r="D651" s="96">
        <v>22569</v>
      </c>
      <c r="E651" s="159" t="s">
        <v>1648</v>
      </c>
      <c r="F651" s="32" t="s">
        <v>2534</v>
      </c>
      <c r="G651" s="159" t="s">
        <v>3184</v>
      </c>
      <c r="H651" s="100" t="s">
        <v>2955</v>
      </c>
      <c r="J651" s="34">
        <v>42139</v>
      </c>
      <c r="K651" s="34">
        <v>43023</v>
      </c>
      <c r="L651" s="97">
        <v>50917549</v>
      </c>
      <c r="M651" s="99"/>
    </row>
    <row r="652" spans="1:13" ht="15" customHeight="1">
      <c r="A652" s="160" t="s">
        <v>1650</v>
      </c>
      <c r="B652" s="35">
        <v>28914405</v>
      </c>
      <c r="D652" s="96" t="s">
        <v>1651</v>
      </c>
      <c r="E652" s="159" t="s">
        <v>1652</v>
      </c>
      <c r="F652" s="32" t="s">
        <v>2534</v>
      </c>
      <c r="G652" s="159" t="s">
        <v>1653</v>
      </c>
      <c r="H652" s="100" t="s">
        <v>2955</v>
      </c>
      <c r="J652" s="34">
        <v>42149</v>
      </c>
      <c r="K652" s="34">
        <v>43215</v>
      </c>
      <c r="L652" s="97">
        <v>104537200</v>
      </c>
      <c r="M652" s="99"/>
    </row>
    <row r="653" spans="1:13" ht="15" customHeight="1">
      <c r="A653" s="160" t="s">
        <v>1654</v>
      </c>
      <c r="B653" s="35">
        <v>23526285</v>
      </c>
      <c r="D653" s="96" t="s">
        <v>1007</v>
      </c>
      <c r="E653" s="159" t="s">
        <v>2809</v>
      </c>
      <c r="F653" s="32" t="s">
        <v>2534</v>
      </c>
      <c r="G653" s="159" t="s">
        <v>3185</v>
      </c>
      <c r="H653" s="100" t="s">
        <v>3167</v>
      </c>
      <c r="J653" s="34">
        <v>42190</v>
      </c>
      <c r="K653" s="34">
        <v>42526</v>
      </c>
      <c r="L653" s="97">
        <v>27477408</v>
      </c>
      <c r="M653" s="99" t="s">
        <v>2552</v>
      </c>
    </row>
    <row r="654" spans="1:13" ht="15" customHeight="1">
      <c r="A654" s="160" t="s">
        <v>1657</v>
      </c>
      <c r="B654" s="35">
        <v>23526285</v>
      </c>
      <c r="D654" s="96">
        <v>22385</v>
      </c>
      <c r="E654" s="159" t="s">
        <v>1658</v>
      </c>
      <c r="F654" s="32" t="s">
        <v>2534</v>
      </c>
      <c r="G654" s="159" t="s">
        <v>3186</v>
      </c>
      <c r="H654" s="100" t="s">
        <v>2955</v>
      </c>
      <c r="J654" s="34">
        <v>42139</v>
      </c>
      <c r="K654" s="34">
        <v>43570</v>
      </c>
      <c r="L654" s="97">
        <v>31900664</v>
      </c>
      <c r="M654" s="99"/>
    </row>
    <row r="655" spans="1:13" ht="15" customHeight="1">
      <c r="A655" s="160" t="s">
        <v>1660</v>
      </c>
      <c r="B655" s="35">
        <v>160828594</v>
      </c>
      <c r="D655" s="96">
        <v>20502</v>
      </c>
      <c r="E655" s="159" t="s">
        <v>3187</v>
      </c>
      <c r="F655" s="32" t="s">
        <v>2534</v>
      </c>
      <c r="G655" s="159" t="s">
        <v>609</v>
      </c>
      <c r="H655" s="100" t="s">
        <v>2955</v>
      </c>
      <c r="J655" s="34">
        <v>42119</v>
      </c>
      <c r="K655" s="34">
        <v>43549</v>
      </c>
      <c r="L655" s="97">
        <v>31119416</v>
      </c>
      <c r="M655" s="99"/>
    </row>
    <row r="656" spans="1:13" ht="15" customHeight="1">
      <c r="A656" s="160" t="s">
        <v>1661</v>
      </c>
      <c r="B656" s="35"/>
      <c r="D656" s="96" t="s">
        <v>763</v>
      </c>
      <c r="E656" s="159" t="s">
        <v>2751</v>
      </c>
      <c r="F656" s="32" t="s">
        <v>2534</v>
      </c>
      <c r="G656" s="159" t="s">
        <v>174</v>
      </c>
      <c r="H656" s="100" t="s">
        <v>2955</v>
      </c>
      <c r="J656" s="34">
        <v>42050</v>
      </c>
      <c r="K656" s="34">
        <v>43115</v>
      </c>
      <c r="L656" s="97">
        <v>25095624</v>
      </c>
      <c r="M656" s="99"/>
    </row>
    <row r="657" spans="1:13" ht="15" customHeight="1">
      <c r="A657" s="160" t="s">
        <v>1662</v>
      </c>
      <c r="B657" s="35"/>
      <c r="D657" s="96" t="s">
        <v>1663</v>
      </c>
      <c r="E657" s="159" t="s">
        <v>1664</v>
      </c>
      <c r="F657" s="32" t="s">
        <v>2534</v>
      </c>
      <c r="G657" s="159" t="s">
        <v>3188</v>
      </c>
      <c r="H657" s="100" t="s">
        <v>2955</v>
      </c>
      <c r="J657" s="34">
        <v>42050</v>
      </c>
      <c r="K657" s="34">
        <v>43115</v>
      </c>
      <c r="L657" s="97">
        <v>51073750</v>
      </c>
      <c r="M657" s="99" t="s">
        <v>2552</v>
      </c>
    </row>
    <row r="658" spans="1:13" ht="15" customHeight="1">
      <c r="A658" s="160" t="s">
        <v>1666</v>
      </c>
      <c r="B658" s="35"/>
      <c r="D658" s="96">
        <v>21311</v>
      </c>
      <c r="E658" s="159" t="s">
        <v>3189</v>
      </c>
      <c r="F658" s="32" t="s">
        <v>2534</v>
      </c>
      <c r="G658" s="159" t="s">
        <v>499</v>
      </c>
      <c r="H658" s="100" t="s">
        <v>2955</v>
      </c>
      <c r="J658" s="34">
        <v>42099</v>
      </c>
      <c r="K658" s="34">
        <v>43164</v>
      </c>
      <c r="L658" s="97">
        <v>43844580</v>
      </c>
      <c r="M658" s="99"/>
    </row>
    <row r="659" spans="1:13" ht="15" customHeight="1">
      <c r="A659" s="160" t="s">
        <v>1667</v>
      </c>
      <c r="B659" s="35">
        <v>160828594</v>
      </c>
      <c r="D659" s="96">
        <v>16494</v>
      </c>
      <c r="E659" s="159" t="s">
        <v>704</v>
      </c>
      <c r="F659" s="32" t="s">
        <v>2534</v>
      </c>
      <c r="G659" s="159" t="s">
        <v>497</v>
      </c>
      <c r="H659" s="100" t="s">
        <v>2955</v>
      </c>
      <c r="J659" s="34">
        <v>42099</v>
      </c>
      <c r="K659" s="34">
        <v>42799</v>
      </c>
      <c r="L659" s="97">
        <v>35606241</v>
      </c>
      <c r="M659" s="99"/>
    </row>
    <row r="660" spans="1:13" ht="15" customHeight="1">
      <c r="A660" s="160" t="s">
        <v>3190</v>
      </c>
      <c r="B660" s="35"/>
      <c r="D660" s="96">
        <v>5298</v>
      </c>
      <c r="E660" s="159" t="s">
        <v>3141</v>
      </c>
      <c r="F660" s="32" t="s">
        <v>2534</v>
      </c>
      <c r="G660" s="159" t="s">
        <v>1544</v>
      </c>
      <c r="H660" s="100" t="s">
        <v>2955</v>
      </c>
      <c r="J660" s="34">
        <v>42060</v>
      </c>
      <c r="K660" s="34">
        <v>42760</v>
      </c>
      <c r="L660" s="97">
        <v>99674130</v>
      </c>
      <c r="M660" s="99"/>
    </row>
    <row r="661" spans="1:13" ht="15" customHeight="1">
      <c r="A661" s="160" t="s">
        <v>1669</v>
      </c>
      <c r="B661" s="35"/>
      <c r="D661" s="96" t="s">
        <v>1165</v>
      </c>
      <c r="E661" s="159" t="s">
        <v>2627</v>
      </c>
      <c r="F661" s="32" t="s">
        <v>2534</v>
      </c>
      <c r="G661" s="159" t="s">
        <v>153</v>
      </c>
      <c r="H661" s="100" t="s">
        <v>2955</v>
      </c>
      <c r="J661" s="34">
        <v>42029</v>
      </c>
      <c r="K661" s="34">
        <v>43094</v>
      </c>
      <c r="L661" s="97">
        <v>21138251</v>
      </c>
      <c r="M661" s="99"/>
    </row>
    <row r="662" spans="1:13" ht="15" customHeight="1">
      <c r="A662" s="160" t="s">
        <v>1671</v>
      </c>
      <c r="B662" s="35"/>
      <c r="D662" s="96">
        <v>21892</v>
      </c>
      <c r="E662" s="159" t="s">
        <v>1672</v>
      </c>
      <c r="F662" s="32" t="s">
        <v>2534</v>
      </c>
      <c r="G662" s="159" t="s">
        <v>3191</v>
      </c>
      <c r="H662" s="100" t="s">
        <v>2955</v>
      </c>
      <c r="J662" s="34">
        <v>42029</v>
      </c>
      <c r="K662" s="34">
        <v>43094</v>
      </c>
      <c r="L662" s="97">
        <v>28291869</v>
      </c>
      <c r="M662" s="99" t="s">
        <v>2552</v>
      </c>
    </row>
    <row r="663" spans="1:13" ht="15" customHeight="1">
      <c r="A663" s="160" t="s">
        <v>1674</v>
      </c>
      <c r="B663" s="35">
        <v>160828594</v>
      </c>
      <c r="D663" s="96">
        <v>22899</v>
      </c>
      <c r="E663" s="159" t="s">
        <v>3192</v>
      </c>
      <c r="F663" s="32" t="s">
        <v>2534</v>
      </c>
      <c r="G663" s="159" t="s">
        <v>3193</v>
      </c>
      <c r="H663" s="100" t="s">
        <v>2955</v>
      </c>
      <c r="J663" s="34">
        <v>42221</v>
      </c>
      <c r="K663" s="34">
        <v>42921</v>
      </c>
      <c r="L663" s="97">
        <v>19428888</v>
      </c>
      <c r="M663" s="99" t="s">
        <v>2552</v>
      </c>
    </row>
    <row r="664" spans="1:13" ht="15" customHeight="1">
      <c r="A664" s="160" t="s">
        <v>1677</v>
      </c>
      <c r="B664" s="35"/>
      <c r="D664" s="96">
        <v>18279</v>
      </c>
      <c r="E664" s="159" t="s">
        <v>3194</v>
      </c>
      <c r="F664" s="32" t="s">
        <v>2534</v>
      </c>
      <c r="G664" s="159" t="s">
        <v>3195</v>
      </c>
      <c r="H664" s="100" t="s">
        <v>2955</v>
      </c>
      <c r="J664" s="34">
        <v>42180</v>
      </c>
      <c r="K664" s="34">
        <v>43245</v>
      </c>
      <c r="L664" s="97">
        <v>194963470</v>
      </c>
      <c r="M664" s="99"/>
    </row>
    <row r="665" spans="1:13" ht="15" customHeight="1">
      <c r="A665" s="160" t="s">
        <v>1681</v>
      </c>
      <c r="B665" s="35"/>
      <c r="D665" s="96">
        <v>16824</v>
      </c>
      <c r="E665" s="159" t="s">
        <v>2876</v>
      </c>
      <c r="F665" s="32" t="s">
        <v>2534</v>
      </c>
      <c r="G665" s="159" t="s">
        <v>846</v>
      </c>
      <c r="H665" s="100" t="s">
        <v>2955</v>
      </c>
      <c r="J665" s="34">
        <v>42170</v>
      </c>
      <c r="K665" s="34">
        <v>43235</v>
      </c>
      <c r="L665" s="97">
        <v>107815665</v>
      </c>
      <c r="M665" s="99"/>
    </row>
    <row r="666" spans="1:13" ht="15" customHeight="1">
      <c r="A666" s="160" t="s">
        <v>1682</v>
      </c>
      <c r="B666" s="35"/>
      <c r="D666" s="96" t="s">
        <v>1336</v>
      </c>
      <c r="E666" s="159" t="s">
        <v>1337</v>
      </c>
      <c r="F666" s="32" t="s">
        <v>2534</v>
      </c>
      <c r="G666" s="159" t="s">
        <v>821</v>
      </c>
      <c r="H666" s="100" t="s">
        <v>2955</v>
      </c>
      <c r="J666" s="34">
        <v>42333</v>
      </c>
      <c r="K666" s="34">
        <v>43398</v>
      </c>
      <c r="L666" s="97">
        <v>72661992</v>
      </c>
      <c r="M666" s="99"/>
    </row>
    <row r="667" spans="1:13" ht="15" customHeight="1">
      <c r="A667" s="160" t="s">
        <v>1683</v>
      </c>
      <c r="B667" s="35">
        <v>467588530</v>
      </c>
      <c r="D667" s="96">
        <v>24248</v>
      </c>
      <c r="E667" s="159" t="s">
        <v>1684</v>
      </c>
      <c r="F667" s="32" t="s">
        <v>2534</v>
      </c>
      <c r="G667" s="159" t="s">
        <v>3196</v>
      </c>
      <c r="H667" s="100" t="s">
        <v>2955</v>
      </c>
      <c r="J667" s="34">
        <v>42333</v>
      </c>
      <c r="K667" s="34">
        <v>43398</v>
      </c>
      <c r="L667" s="97">
        <v>81050578</v>
      </c>
      <c r="M667" s="99"/>
    </row>
    <row r="668" spans="1:13" ht="15" customHeight="1">
      <c r="A668" s="160" t="s">
        <v>1686</v>
      </c>
      <c r="B668" s="35"/>
      <c r="D668" s="96">
        <v>23587</v>
      </c>
      <c r="E668" s="159" t="s">
        <v>3197</v>
      </c>
      <c r="F668" s="32" t="s">
        <v>2534</v>
      </c>
      <c r="G668" s="159" t="s">
        <v>1688</v>
      </c>
      <c r="H668" s="100" t="s">
        <v>2955</v>
      </c>
      <c r="J668" s="34">
        <v>42297</v>
      </c>
      <c r="K668" s="34">
        <v>42602</v>
      </c>
      <c r="L668" s="97">
        <v>21092159</v>
      </c>
      <c r="M668" s="99"/>
    </row>
    <row r="669" spans="1:13" ht="15" customHeight="1">
      <c r="A669" s="160" t="s">
        <v>1689</v>
      </c>
      <c r="B669" s="35"/>
      <c r="D669" s="96" t="s">
        <v>1690</v>
      </c>
      <c r="E669" s="159" t="s">
        <v>3198</v>
      </c>
      <c r="F669" s="32" t="s">
        <v>2534</v>
      </c>
      <c r="G669" s="159" t="s">
        <v>1692</v>
      </c>
      <c r="H669" s="100" t="s">
        <v>2955</v>
      </c>
      <c r="J669" s="34">
        <v>42297</v>
      </c>
      <c r="K669" s="34">
        <v>42998</v>
      </c>
      <c r="L669" s="97">
        <v>25072728</v>
      </c>
      <c r="M669" s="99"/>
    </row>
    <row r="670" spans="1:13" ht="15" customHeight="1">
      <c r="A670" s="160" t="s">
        <v>1693</v>
      </c>
      <c r="B670" s="35"/>
      <c r="D670" s="96" t="s">
        <v>1150</v>
      </c>
      <c r="E670" s="159" t="s">
        <v>2600</v>
      </c>
      <c r="F670" s="32" t="s">
        <v>2534</v>
      </c>
      <c r="G670" s="159" t="s">
        <v>3199</v>
      </c>
      <c r="H670" s="100" t="s">
        <v>2955</v>
      </c>
      <c r="J670" s="34">
        <v>42333</v>
      </c>
      <c r="K670" s="34">
        <v>43398</v>
      </c>
      <c r="L670" s="97">
        <v>388446936</v>
      </c>
      <c r="M670" s="99" t="s">
        <v>2602</v>
      </c>
    </row>
    <row r="671" spans="1:13" ht="30.75" customHeight="1">
      <c r="A671" s="107" t="s">
        <v>3200</v>
      </c>
      <c r="B671" s="35"/>
      <c r="D671" s="108" t="s">
        <v>808</v>
      </c>
      <c r="E671" s="109" t="s">
        <v>312</v>
      </c>
      <c r="F671" s="49" t="s">
        <v>2534</v>
      </c>
      <c r="G671" s="109" t="s">
        <v>39</v>
      </c>
      <c r="H671" s="109" t="s">
        <v>2955</v>
      </c>
      <c r="I671" s="49"/>
      <c r="J671" s="110">
        <v>42302</v>
      </c>
      <c r="K671" s="110">
        <v>43368</v>
      </c>
      <c r="L671" s="103">
        <v>344825709</v>
      </c>
      <c r="M671" s="99"/>
    </row>
    <row r="672" spans="1:13" ht="15" customHeight="1">
      <c r="A672" s="160" t="s">
        <v>1695</v>
      </c>
      <c r="B672" s="35">
        <v>54998792</v>
      </c>
      <c r="D672" s="96" t="s">
        <v>808</v>
      </c>
      <c r="E672" s="159" t="s">
        <v>312</v>
      </c>
      <c r="F672" s="32" t="s">
        <v>2534</v>
      </c>
      <c r="G672" s="159" t="s">
        <v>39</v>
      </c>
      <c r="H672" s="100" t="s">
        <v>2955</v>
      </c>
      <c r="J672" s="34">
        <v>42333</v>
      </c>
      <c r="K672" s="34">
        <v>43398</v>
      </c>
      <c r="L672" s="97">
        <v>34543760</v>
      </c>
      <c r="M672" s="99"/>
    </row>
    <row r="673" spans="1:13" ht="15" customHeight="1">
      <c r="A673" s="160" t="s">
        <v>1696</v>
      </c>
      <c r="B673" s="35">
        <v>56545429</v>
      </c>
      <c r="D673" s="96" t="s">
        <v>808</v>
      </c>
      <c r="E673" s="159" t="s">
        <v>312</v>
      </c>
      <c r="F673" s="32" t="s">
        <v>2534</v>
      </c>
      <c r="G673" s="159" t="s">
        <v>39</v>
      </c>
      <c r="H673" s="100" t="s">
        <v>2955</v>
      </c>
      <c r="J673" s="34">
        <v>42088</v>
      </c>
      <c r="K673" s="34">
        <v>43156</v>
      </c>
      <c r="L673" s="97">
        <v>25443892</v>
      </c>
      <c r="M673" s="99"/>
    </row>
    <row r="674" spans="1:13" ht="15" customHeight="1">
      <c r="A674" s="160" t="s">
        <v>1697</v>
      </c>
      <c r="B674" s="35">
        <v>71486634</v>
      </c>
      <c r="D674" s="96" t="s">
        <v>1698</v>
      </c>
      <c r="E674" s="159" t="s">
        <v>3201</v>
      </c>
      <c r="F674" s="32" t="s">
        <v>2534</v>
      </c>
      <c r="G674" s="159" t="s">
        <v>510</v>
      </c>
      <c r="H674" s="100" t="s">
        <v>2955</v>
      </c>
      <c r="J674" s="34">
        <v>42343</v>
      </c>
      <c r="K674" s="34">
        <v>43409</v>
      </c>
      <c r="L674" s="97">
        <v>64390464</v>
      </c>
      <c r="M674" s="99"/>
    </row>
    <row r="675" spans="1:13" s="131" customFormat="1" ht="15" customHeight="1">
      <c r="A675" s="165" t="s">
        <v>1700</v>
      </c>
      <c r="B675" s="130"/>
      <c r="D675" s="132" t="s">
        <v>1701</v>
      </c>
      <c r="E675" s="131" t="s">
        <v>3202</v>
      </c>
      <c r="F675" s="131" t="s">
        <v>2534</v>
      </c>
      <c r="G675" s="131" t="s">
        <v>1703</v>
      </c>
      <c r="H675" s="133" t="s">
        <v>2955</v>
      </c>
      <c r="J675" s="129">
        <v>42771</v>
      </c>
      <c r="K675" s="129">
        <v>43074</v>
      </c>
      <c r="L675" s="134">
        <v>161805754</v>
      </c>
      <c r="M675" s="166"/>
    </row>
    <row r="676" spans="1:13" ht="15" customHeight="1">
      <c r="A676" s="160" t="s">
        <v>1704</v>
      </c>
      <c r="B676" s="35">
        <v>84559116</v>
      </c>
      <c r="D676" s="96">
        <v>26852</v>
      </c>
      <c r="E676" s="159" t="s">
        <v>3203</v>
      </c>
      <c r="F676" s="32" t="s">
        <v>2534</v>
      </c>
      <c r="G676" s="159" t="s">
        <v>1706</v>
      </c>
      <c r="H676" s="100" t="s">
        <v>2955</v>
      </c>
      <c r="J676" s="34">
        <v>42699</v>
      </c>
      <c r="K676" s="34">
        <v>44129</v>
      </c>
      <c r="L676" s="97">
        <v>83395458</v>
      </c>
    </row>
    <row r="677" spans="1:13" ht="15" customHeight="1">
      <c r="A677" s="160" t="s">
        <v>1707</v>
      </c>
      <c r="B677" s="35"/>
      <c r="D677" s="96" t="s">
        <v>1069</v>
      </c>
      <c r="E677" s="159" t="s">
        <v>137</v>
      </c>
      <c r="F677" s="32" t="s">
        <v>2534</v>
      </c>
      <c r="G677" s="159" t="s">
        <v>3204</v>
      </c>
      <c r="H677" s="100" t="s">
        <v>2955</v>
      </c>
      <c r="J677" s="34">
        <v>42699</v>
      </c>
      <c r="K677" s="34">
        <v>43763</v>
      </c>
      <c r="L677" s="97">
        <v>132984223</v>
      </c>
      <c r="M677" s="167" t="s">
        <v>2552</v>
      </c>
    </row>
    <row r="678" spans="1:13" ht="15" customHeight="1">
      <c r="A678" s="160" t="s">
        <v>1709</v>
      </c>
      <c r="B678" s="35"/>
      <c r="D678" s="96" t="s">
        <v>907</v>
      </c>
      <c r="E678" s="159" t="s">
        <v>463</v>
      </c>
      <c r="F678" s="32" t="s">
        <v>2534</v>
      </c>
      <c r="G678" s="159" t="s">
        <v>464</v>
      </c>
      <c r="H678" s="100" t="s">
        <v>2955</v>
      </c>
      <c r="J678" s="34">
        <v>42724</v>
      </c>
      <c r="K678" s="34">
        <v>43789</v>
      </c>
      <c r="L678" s="97">
        <v>132107328</v>
      </c>
    </row>
    <row r="679" spans="1:13" ht="15" customHeight="1">
      <c r="A679" s="160" t="s">
        <v>1710</v>
      </c>
      <c r="B679" s="35">
        <v>51264325</v>
      </c>
      <c r="D679" s="96">
        <v>26836</v>
      </c>
      <c r="E679" s="159" t="s">
        <v>3205</v>
      </c>
      <c r="F679" s="32" t="s">
        <v>2534</v>
      </c>
      <c r="G679" s="159" t="s">
        <v>3206</v>
      </c>
      <c r="H679" s="100" t="s">
        <v>2955</v>
      </c>
      <c r="J679" s="34">
        <v>42668</v>
      </c>
      <c r="K679" s="34">
        <v>44099</v>
      </c>
      <c r="L679" s="97">
        <v>55987168</v>
      </c>
    </row>
    <row r="680" spans="1:13" ht="15" customHeight="1">
      <c r="A680" s="160" t="s">
        <v>1713</v>
      </c>
      <c r="B680" s="35">
        <v>150131880</v>
      </c>
      <c r="D680" s="96" t="s">
        <v>1494</v>
      </c>
      <c r="E680" s="159" t="s">
        <v>3125</v>
      </c>
      <c r="F680" s="32" t="s">
        <v>2534</v>
      </c>
      <c r="G680" s="159" t="s">
        <v>3126</v>
      </c>
      <c r="H680" s="100" t="s">
        <v>2955</v>
      </c>
      <c r="J680" s="34">
        <v>42699</v>
      </c>
      <c r="K680" s="34">
        <v>43763</v>
      </c>
      <c r="L680" s="97">
        <v>181679934</v>
      </c>
      <c r="M680" s="167" t="s">
        <v>2552</v>
      </c>
    </row>
    <row r="681" spans="1:13" ht="15" customHeight="1">
      <c r="A681" s="160" t="s">
        <v>1714</v>
      </c>
      <c r="B681" s="35"/>
      <c r="D681" s="96">
        <v>26730</v>
      </c>
      <c r="E681" s="159" t="s">
        <v>1715</v>
      </c>
      <c r="F681" s="32" t="s">
        <v>2534</v>
      </c>
      <c r="G681" s="159" t="s">
        <v>3207</v>
      </c>
      <c r="H681" s="100" t="s">
        <v>2955</v>
      </c>
      <c r="J681" s="34">
        <v>42628</v>
      </c>
      <c r="K681" s="34">
        <v>43723</v>
      </c>
      <c r="L681" s="97">
        <v>199278465</v>
      </c>
      <c r="M681" s="167" t="s">
        <v>2824</v>
      </c>
    </row>
    <row r="682" spans="1:13" ht="15" customHeight="1">
      <c r="A682" s="160" t="s">
        <v>1717</v>
      </c>
      <c r="B682" s="35"/>
      <c r="D682" s="96" t="s">
        <v>943</v>
      </c>
      <c r="E682" s="159" t="s">
        <v>2726</v>
      </c>
      <c r="F682" s="32" t="s">
        <v>2534</v>
      </c>
      <c r="G682" s="159" t="s">
        <v>2727</v>
      </c>
      <c r="H682" s="100" t="s">
        <v>2955</v>
      </c>
      <c r="J682" s="34">
        <v>42389</v>
      </c>
      <c r="K682" s="34">
        <v>43089</v>
      </c>
      <c r="L682" s="97">
        <v>94141932</v>
      </c>
    </row>
    <row r="683" spans="1:13" ht="15" customHeight="1">
      <c r="A683" s="160" t="s">
        <v>1718</v>
      </c>
      <c r="B683" s="35"/>
      <c r="D683" s="96">
        <v>27337</v>
      </c>
      <c r="E683" s="159" t="s">
        <v>1719</v>
      </c>
      <c r="F683" s="32" t="s">
        <v>2534</v>
      </c>
      <c r="G683" s="159" t="s">
        <v>3208</v>
      </c>
      <c r="H683" s="100" t="s">
        <v>2955</v>
      </c>
      <c r="J683" s="34">
        <v>42699</v>
      </c>
      <c r="K683" s="34">
        <v>44129</v>
      </c>
      <c r="L683" s="97">
        <v>18121000</v>
      </c>
      <c r="M683" s="167" t="s">
        <v>2552</v>
      </c>
    </row>
    <row r="684" spans="1:13" ht="15" customHeight="1">
      <c r="A684" s="160" t="s">
        <v>1721</v>
      </c>
      <c r="B684" s="35">
        <v>150131880</v>
      </c>
      <c r="D684" s="96" t="s">
        <v>1316</v>
      </c>
      <c r="E684" s="159" t="s">
        <v>3209</v>
      </c>
      <c r="F684" s="32" t="s">
        <v>2534</v>
      </c>
      <c r="G684" s="159" t="s">
        <v>3210</v>
      </c>
      <c r="H684" s="100" t="s">
        <v>2955</v>
      </c>
      <c r="J684" s="34">
        <v>42699</v>
      </c>
      <c r="K684" s="34">
        <v>43429</v>
      </c>
      <c r="L684" s="97">
        <v>30456443</v>
      </c>
    </row>
    <row r="685" spans="1:13" ht="15" customHeight="1">
      <c r="A685" s="160" t="s">
        <v>1723</v>
      </c>
      <c r="B685" s="35"/>
      <c r="D685" s="96" t="s">
        <v>1177</v>
      </c>
      <c r="E685" s="159" t="s">
        <v>3211</v>
      </c>
      <c r="F685" s="32" t="s">
        <v>2534</v>
      </c>
      <c r="G685" s="159" t="s">
        <v>3212</v>
      </c>
      <c r="H685" s="100" t="s">
        <v>2955</v>
      </c>
      <c r="J685" s="34">
        <v>42699</v>
      </c>
      <c r="K685" s="34">
        <v>43429</v>
      </c>
      <c r="L685" s="97">
        <v>31544169</v>
      </c>
    </row>
    <row r="686" spans="1:13" ht="15" customHeight="1">
      <c r="A686" s="160" t="s">
        <v>1726</v>
      </c>
      <c r="B686" s="35"/>
      <c r="D686" s="96">
        <v>27178</v>
      </c>
      <c r="E686" s="159" t="s">
        <v>3213</v>
      </c>
      <c r="F686" s="32" t="s">
        <v>2534</v>
      </c>
      <c r="G686" s="159" t="s">
        <v>3214</v>
      </c>
      <c r="H686" s="100" t="s">
        <v>2955</v>
      </c>
      <c r="J686" s="34">
        <v>42699</v>
      </c>
      <c r="K686" s="34">
        <v>43763</v>
      </c>
      <c r="L686" s="97">
        <v>57124507</v>
      </c>
    </row>
    <row r="687" spans="1:13" ht="15" customHeight="1">
      <c r="A687" s="160" t="s">
        <v>1729</v>
      </c>
      <c r="B687" s="35"/>
      <c r="D687" s="96">
        <v>22991</v>
      </c>
      <c r="E687" s="159" t="s">
        <v>2728</v>
      </c>
      <c r="F687" s="32" t="s">
        <v>2534</v>
      </c>
      <c r="G687" s="159" t="s">
        <v>3052</v>
      </c>
      <c r="H687" s="100" t="s">
        <v>2955</v>
      </c>
      <c r="J687" s="34">
        <v>42699</v>
      </c>
      <c r="K687" s="34">
        <v>43763</v>
      </c>
      <c r="L687" s="97">
        <v>98285275</v>
      </c>
    </row>
    <row r="688" spans="1:13" ht="15" customHeight="1">
      <c r="A688" s="160" t="s">
        <v>1730</v>
      </c>
      <c r="B688" s="35">
        <v>197207810</v>
      </c>
      <c r="D688" s="96">
        <v>237070</v>
      </c>
      <c r="E688" s="159" t="s">
        <v>1224</v>
      </c>
      <c r="F688" s="32" t="s">
        <v>2534</v>
      </c>
      <c r="G688" s="159" t="s">
        <v>1225</v>
      </c>
      <c r="H688" s="100" t="s">
        <v>2955</v>
      </c>
      <c r="J688" s="34">
        <v>42689</v>
      </c>
      <c r="K688" s="34">
        <v>43753</v>
      </c>
      <c r="L688" s="97">
        <v>49004760</v>
      </c>
    </row>
    <row r="689" spans="1:13" ht="15" customHeight="1">
      <c r="A689" s="160" t="s">
        <v>1731</v>
      </c>
      <c r="B689" s="35"/>
      <c r="D689" s="96">
        <v>11104</v>
      </c>
      <c r="E689" s="159" t="s">
        <v>3215</v>
      </c>
      <c r="F689" s="32" t="s">
        <v>2534</v>
      </c>
      <c r="G689" s="159" t="s">
        <v>2643</v>
      </c>
      <c r="H689" s="100" t="s">
        <v>2955</v>
      </c>
      <c r="J689" s="34">
        <v>42668</v>
      </c>
      <c r="K689" s="34">
        <v>43763</v>
      </c>
      <c r="L689" s="97">
        <v>86500309</v>
      </c>
    </row>
    <row r="690" spans="1:13" ht="15" customHeight="1">
      <c r="A690" s="160" t="s">
        <v>1732</v>
      </c>
      <c r="B690" s="35">
        <v>197207810</v>
      </c>
      <c r="D690" s="96">
        <v>27353</v>
      </c>
      <c r="E690" s="159" t="s">
        <v>1733</v>
      </c>
      <c r="F690" s="32" t="s">
        <v>2534</v>
      </c>
      <c r="G690" s="159" t="s">
        <v>1734</v>
      </c>
      <c r="H690" s="100" t="s">
        <v>2955</v>
      </c>
      <c r="J690" s="34">
        <v>42699</v>
      </c>
      <c r="K690" s="34">
        <v>44129</v>
      </c>
      <c r="L690" s="97">
        <v>21912000</v>
      </c>
    </row>
    <row r="691" spans="1:13" ht="15" customHeight="1">
      <c r="A691" s="160" t="s">
        <v>1735</v>
      </c>
      <c r="B691" s="35"/>
      <c r="D691" s="96">
        <v>26728</v>
      </c>
      <c r="E691" s="159" t="s">
        <v>1736</v>
      </c>
      <c r="F691" s="32" t="s">
        <v>2534</v>
      </c>
      <c r="G691" s="159" t="s">
        <v>3216</v>
      </c>
      <c r="H691" s="100" t="s">
        <v>3217</v>
      </c>
      <c r="J691" s="34">
        <v>42699</v>
      </c>
      <c r="K691" s="34">
        <v>43763</v>
      </c>
      <c r="L691" s="97">
        <v>21598335</v>
      </c>
      <c r="M691" s="167" t="s">
        <v>2552</v>
      </c>
    </row>
    <row r="692" spans="1:13" ht="15" customHeight="1">
      <c r="A692" s="160" t="s">
        <v>1738</v>
      </c>
      <c r="B692" s="35">
        <v>175412620</v>
      </c>
      <c r="D692" s="96" t="s">
        <v>808</v>
      </c>
      <c r="E692" s="159" t="s">
        <v>2971</v>
      </c>
      <c r="F692" s="32" t="s">
        <v>2534</v>
      </c>
      <c r="G692" s="159" t="s">
        <v>39</v>
      </c>
      <c r="H692" s="100" t="s">
        <v>2955</v>
      </c>
      <c r="J692" s="34">
        <v>42699</v>
      </c>
      <c r="K692" s="34">
        <v>43763</v>
      </c>
      <c r="L692" s="97">
        <v>258026949</v>
      </c>
    </row>
    <row r="693" spans="1:13" ht="15" customHeight="1">
      <c r="A693" s="160" t="s">
        <v>1739</v>
      </c>
      <c r="B693" s="35"/>
      <c r="D693" s="96">
        <v>27341</v>
      </c>
      <c r="E693" s="159" t="s">
        <v>1740</v>
      </c>
      <c r="F693" s="32" t="s">
        <v>2534</v>
      </c>
      <c r="G693" s="159" t="s">
        <v>1741</v>
      </c>
      <c r="H693" s="100" t="s">
        <v>2955</v>
      </c>
      <c r="J693" s="34">
        <v>42699</v>
      </c>
      <c r="K693" s="34">
        <v>44129</v>
      </c>
      <c r="L693" s="97">
        <v>24100999</v>
      </c>
    </row>
    <row r="694" spans="1:13" ht="15" customHeight="1">
      <c r="A694" s="160" t="s">
        <v>1742</v>
      </c>
      <c r="B694" s="35">
        <v>175412620</v>
      </c>
      <c r="D694" s="168" t="s">
        <v>1515</v>
      </c>
      <c r="E694" s="159" t="s">
        <v>2896</v>
      </c>
      <c r="F694" s="32" t="s">
        <v>2534</v>
      </c>
      <c r="G694" s="159" t="s">
        <v>2952</v>
      </c>
      <c r="H694" s="100" t="s">
        <v>2955</v>
      </c>
      <c r="J694" s="34">
        <v>42374</v>
      </c>
      <c r="K694" s="34">
        <v>43439</v>
      </c>
      <c r="L694" s="97">
        <v>22168824</v>
      </c>
    </row>
    <row r="695" spans="1:13" ht="15" customHeight="1">
      <c r="A695" s="160" t="s">
        <v>1744</v>
      </c>
      <c r="B695" s="35"/>
      <c r="D695" s="96">
        <v>7533</v>
      </c>
      <c r="E695" s="159" t="s">
        <v>2846</v>
      </c>
      <c r="F695" s="32" t="s">
        <v>2534</v>
      </c>
      <c r="G695" s="159" t="s">
        <v>36</v>
      </c>
      <c r="H695" s="100" t="s">
        <v>2955</v>
      </c>
      <c r="J695" s="34">
        <v>42374</v>
      </c>
      <c r="K695" s="34">
        <v>43044</v>
      </c>
      <c r="L695" s="97">
        <v>5502783</v>
      </c>
    </row>
    <row r="696" spans="1:13" ht="15" customHeight="1">
      <c r="A696" s="160" t="s">
        <v>1745</v>
      </c>
      <c r="B696" s="35">
        <v>11180576</v>
      </c>
      <c r="D696" s="96">
        <v>22867</v>
      </c>
      <c r="E696" s="159" t="s">
        <v>1746</v>
      </c>
      <c r="F696" s="32" t="s">
        <v>2534</v>
      </c>
      <c r="G696" s="159" t="s">
        <v>1747</v>
      </c>
      <c r="H696" s="100" t="s">
        <v>3218</v>
      </c>
      <c r="J696" s="34">
        <v>42374</v>
      </c>
      <c r="K696" s="34">
        <v>43074</v>
      </c>
      <c r="L696" s="97">
        <v>3211392</v>
      </c>
    </row>
    <row r="697" spans="1:13" ht="15" customHeight="1">
      <c r="A697" s="160" t="s">
        <v>1748</v>
      </c>
      <c r="B697" s="35">
        <v>6708350</v>
      </c>
      <c r="D697" s="96" t="s">
        <v>1749</v>
      </c>
      <c r="E697" s="159" t="s">
        <v>2739</v>
      </c>
      <c r="F697" s="32" t="s">
        <v>2534</v>
      </c>
      <c r="G697" s="159" t="s">
        <v>3219</v>
      </c>
      <c r="H697" s="100" t="s">
        <v>2955</v>
      </c>
      <c r="J697" s="34">
        <v>42374</v>
      </c>
      <c r="K697" s="34">
        <v>43439</v>
      </c>
      <c r="L697" s="97">
        <v>17139240</v>
      </c>
    </row>
    <row r="698" spans="1:13" ht="15" customHeight="1">
      <c r="A698" s="160" t="s">
        <v>1751</v>
      </c>
      <c r="B698" s="35">
        <v>55375404</v>
      </c>
      <c r="D698" s="96" t="s">
        <v>1236</v>
      </c>
      <c r="E698" s="159" t="s">
        <v>3022</v>
      </c>
      <c r="F698" s="32" t="s">
        <v>2534</v>
      </c>
      <c r="G698" s="159" t="s">
        <v>1238</v>
      </c>
      <c r="H698" s="100" t="s">
        <v>2571</v>
      </c>
      <c r="J698" s="34">
        <v>42374</v>
      </c>
      <c r="K698" s="34">
        <v>43439</v>
      </c>
      <c r="L698" s="97">
        <v>44594784</v>
      </c>
    </row>
    <row r="699" spans="1:13" ht="15" customHeight="1">
      <c r="A699" s="160" t="s">
        <v>1752</v>
      </c>
      <c r="B699" s="35">
        <v>235242955</v>
      </c>
      <c r="D699" s="96">
        <v>19495</v>
      </c>
      <c r="E699" s="159" t="s">
        <v>796</v>
      </c>
      <c r="F699" s="32" t="s">
        <v>2534</v>
      </c>
      <c r="G699" s="159" t="s">
        <v>797</v>
      </c>
      <c r="H699" s="100" t="s">
        <v>2955</v>
      </c>
      <c r="J699" s="34">
        <v>42374</v>
      </c>
      <c r="K699" s="34">
        <v>43044</v>
      </c>
      <c r="L699" s="97">
        <v>8944463</v>
      </c>
    </row>
    <row r="700" spans="1:13" ht="64.5" customHeight="1">
      <c r="A700" s="107" t="s">
        <v>1754</v>
      </c>
      <c r="B700" s="35"/>
      <c r="D700" s="108">
        <v>11334</v>
      </c>
      <c r="E700" s="109" t="s">
        <v>3148</v>
      </c>
      <c r="F700" s="49" t="s">
        <v>2534</v>
      </c>
      <c r="G700" s="109" t="s">
        <v>3149</v>
      </c>
      <c r="H700" s="109" t="s">
        <v>3154</v>
      </c>
      <c r="I700" s="49"/>
      <c r="J700" s="110">
        <v>42724</v>
      </c>
      <c r="K700" s="110">
        <v>43789</v>
      </c>
      <c r="L700" s="103">
        <v>669430980</v>
      </c>
    </row>
    <row r="701" spans="1:13" ht="15" customHeight="1">
      <c r="A701" s="160" t="s">
        <v>2302</v>
      </c>
      <c r="B701" s="35"/>
      <c r="D701" s="108">
        <v>24911</v>
      </c>
      <c r="E701" s="109" t="s">
        <v>1756</v>
      </c>
      <c r="F701" s="49" t="s">
        <v>2534</v>
      </c>
      <c r="G701" s="109" t="s">
        <v>1757</v>
      </c>
      <c r="H701" s="109" t="s">
        <v>2955</v>
      </c>
      <c r="I701" s="49"/>
      <c r="J701" s="110">
        <v>42425</v>
      </c>
      <c r="K701" s="110">
        <v>43490</v>
      </c>
      <c r="L701" s="103">
        <v>125254880</v>
      </c>
    </row>
    <row r="702" spans="1:13" ht="15" customHeight="1">
      <c r="A702" s="160" t="s">
        <v>1758</v>
      </c>
      <c r="B702" s="35"/>
      <c r="D702" s="108" t="s">
        <v>1759</v>
      </c>
      <c r="E702" s="109" t="s">
        <v>3220</v>
      </c>
      <c r="F702" s="49" t="s">
        <v>2534</v>
      </c>
      <c r="G702" s="109" t="s">
        <v>3221</v>
      </c>
      <c r="H702" s="109" t="s">
        <v>2538</v>
      </c>
      <c r="I702" s="49"/>
      <c r="J702" s="110">
        <v>42771</v>
      </c>
      <c r="K702" s="110">
        <v>43835</v>
      </c>
      <c r="L702" s="103">
        <v>645721236</v>
      </c>
    </row>
    <row r="703" spans="1:13" ht="15" customHeight="1">
      <c r="A703" s="160" t="s">
        <v>1763</v>
      </c>
      <c r="B703" s="35"/>
      <c r="D703" s="108">
        <v>13256</v>
      </c>
      <c r="E703" s="109" t="s">
        <v>2968</v>
      </c>
      <c r="F703" s="49" t="s">
        <v>2534</v>
      </c>
      <c r="G703" s="109" t="s">
        <v>3222</v>
      </c>
      <c r="H703" s="109" t="s">
        <v>2538</v>
      </c>
      <c r="I703" s="49"/>
      <c r="J703" s="110">
        <v>42771</v>
      </c>
      <c r="K703" s="110">
        <v>43835</v>
      </c>
      <c r="L703" s="103">
        <v>763125120</v>
      </c>
    </row>
    <row r="704" spans="1:13" ht="15" customHeight="1">
      <c r="A704" s="160" t="s">
        <v>1765</v>
      </c>
      <c r="B704" s="35">
        <v>220056768</v>
      </c>
      <c r="D704" s="108">
        <v>24710</v>
      </c>
      <c r="E704" s="109" t="s">
        <v>3223</v>
      </c>
      <c r="F704" s="49" t="s">
        <v>2534</v>
      </c>
      <c r="G704" s="109" t="s">
        <v>3224</v>
      </c>
      <c r="H704" s="109" t="s">
        <v>2955</v>
      </c>
      <c r="I704" s="49"/>
      <c r="J704" s="110">
        <v>42465</v>
      </c>
      <c r="K704" s="110">
        <v>42618</v>
      </c>
      <c r="L704" s="103">
        <v>20852364</v>
      </c>
      <c r="M704" s="167" t="s">
        <v>2552</v>
      </c>
    </row>
    <row r="705" spans="1:13" ht="15" customHeight="1">
      <c r="A705" s="160" t="s">
        <v>1768</v>
      </c>
      <c r="B705" s="35"/>
      <c r="D705" s="108" t="s">
        <v>1769</v>
      </c>
      <c r="E705" s="109" t="s">
        <v>3225</v>
      </c>
      <c r="F705" s="49" t="s">
        <v>2534</v>
      </c>
      <c r="G705" s="109" t="s">
        <v>1771</v>
      </c>
      <c r="H705" s="109" t="s">
        <v>2955</v>
      </c>
      <c r="I705" s="49"/>
      <c r="J705" s="110">
        <v>42679</v>
      </c>
      <c r="K705" s="110">
        <v>43013</v>
      </c>
      <c r="L705" s="103">
        <v>33764016</v>
      </c>
    </row>
    <row r="706" spans="1:13" ht="15" customHeight="1">
      <c r="A706" s="160" t="s">
        <v>1772</v>
      </c>
      <c r="B706" s="35"/>
      <c r="D706" s="108">
        <v>13755</v>
      </c>
      <c r="E706" s="109" t="s">
        <v>678</v>
      </c>
      <c r="F706" s="49" t="s">
        <v>2534</v>
      </c>
      <c r="G706" s="109" t="s">
        <v>679</v>
      </c>
      <c r="H706" s="109" t="s">
        <v>2955</v>
      </c>
      <c r="I706" s="49"/>
      <c r="J706" s="110">
        <v>42679</v>
      </c>
      <c r="K706" s="110">
        <v>43013</v>
      </c>
      <c r="L706" s="103">
        <v>7858476</v>
      </c>
    </row>
    <row r="707" spans="1:13" ht="15" customHeight="1">
      <c r="A707" s="160" t="s">
        <v>1773</v>
      </c>
      <c r="B707" s="35">
        <v>220056768</v>
      </c>
      <c r="D707" s="108">
        <v>26538</v>
      </c>
      <c r="E707" s="109" t="s">
        <v>3226</v>
      </c>
      <c r="F707" s="49" t="s">
        <v>2534</v>
      </c>
      <c r="G707" s="109" t="s">
        <v>1775</v>
      </c>
      <c r="H707" s="109" t="s">
        <v>2955</v>
      </c>
      <c r="I707" s="49"/>
      <c r="J707" s="110">
        <v>42638</v>
      </c>
      <c r="K707" s="110">
        <v>43702</v>
      </c>
      <c r="L707" s="103">
        <v>53975147</v>
      </c>
    </row>
    <row r="708" spans="1:13" ht="15" customHeight="1">
      <c r="A708" s="160" t="s">
        <v>1776</v>
      </c>
      <c r="B708" s="35"/>
      <c r="D708" s="108">
        <v>26348</v>
      </c>
      <c r="E708" s="109" t="s">
        <v>1777</v>
      </c>
      <c r="F708" s="49" t="s">
        <v>2534</v>
      </c>
      <c r="G708" s="109" t="s">
        <v>1778</v>
      </c>
      <c r="H708" s="109" t="s">
        <v>2955</v>
      </c>
      <c r="I708" s="49"/>
      <c r="J708" s="110">
        <v>42638</v>
      </c>
      <c r="K708" s="110">
        <v>43702</v>
      </c>
      <c r="L708" s="103">
        <v>30431820</v>
      </c>
    </row>
    <row r="709" spans="1:13" ht="30.75" customHeight="1">
      <c r="A709" s="107" t="s">
        <v>1779</v>
      </c>
      <c r="B709" s="35"/>
      <c r="D709" s="108">
        <v>26173</v>
      </c>
      <c r="E709" s="109" t="s">
        <v>3227</v>
      </c>
      <c r="F709" s="49" t="s">
        <v>2534</v>
      </c>
      <c r="G709" s="109" t="s">
        <v>1781</v>
      </c>
      <c r="H709" s="109" t="s">
        <v>2955</v>
      </c>
      <c r="I709" s="49"/>
      <c r="J709" s="110">
        <v>42638</v>
      </c>
      <c r="K709" s="110">
        <v>43368</v>
      </c>
      <c r="L709" s="103">
        <v>514236815</v>
      </c>
    </row>
    <row r="710" spans="1:13" ht="15" customHeight="1">
      <c r="A710" s="160" t="s">
        <v>1782</v>
      </c>
      <c r="B710" s="35">
        <v>78411672</v>
      </c>
      <c r="D710" s="96">
        <v>26666</v>
      </c>
      <c r="E710" s="159" t="s">
        <v>3228</v>
      </c>
      <c r="F710" s="32" t="s">
        <v>2534</v>
      </c>
      <c r="G710" s="159" t="s">
        <v>3229</v>
      </c>
      <c r="H710" s="100" t="s">
        <v>2955</v>
      </c>
      <c r="J710" s="34">
        <v>42638</v>
      </c>
      <c r="K710" s="34">
        <v>43337</v>
      </c>
      <c r="L710" s="97">
        <v>17853361</v>
      </c>
    </row>
    <row r="711" spans="1:13" ht="15" customHeight="1">
      <c r="A711" s="160" t="s">
        <v>1785</v>
      </c>
      <c r="B711" s="35">
        <v>78411672</v>
      </c>
      <c r="D711" s="96">
        <v>26579</v>
      </c>
      <c r="E711" s="159" t="s">
        <v>3230</v>
      </c>
      <c r="F711" s="32" t="s">
        <v>2534</v>
      </c>
      <c r="G711" s="159" t="s">
        <v>1787</v>
      </c>
      <c r="H711" s="100" t="s">
        <v>2955</v>
      </c>
      <c r="J711" s="34">
        <v>42628</v>
      </c>
      <c r="K711" s="34">
        <v>43327</v>
      </c>
      <c r="L711" s="97">
        <v>29337454</v>
      </c>
    </row>
    <row r="712" spans="1:13" ht="15" customHeight="1">
      <c r="A712" s="160" t="s">
        <v>1788</v>
      </c>
      <c r="B712" s="35">
        <v>17174520</v>
      </c>
      <c r="D712" s="96">
        <v>26602</v>
      </c>
      <c r="E712" s="159" t="s">
        <v>1789</v>
      </c>
      <c r="F712" s="32" t="s">
        <v>2534</v>
      </c>
      <c r="G712" s="159" t="s">
        <v>3231</v>
      </c>
      <c r="H712" s="100" t="s">
        <v>2955</v>
      </c>
      <c r="J712" s="34">
        <v>42638</v>
      </c>
      <c r="K712" s="34">
        <v>43521</v>
      </c>
      <c r="L712" s="97">
        <v>50720254</v>
      </c>
      <c r="M712" s="167" t="s">
        <v>2552</v>
      </c>
    </row>
    <row r="713" spans="1:13" ht="15" customHeight="1">
      <c r="A713" s="160" t="s">
        <v>3232</v>
      </c>
      <c r="B713" s="35">
        <v>52161848</v>
      </c>
      <c r="D713" s="96">
        <v>26315</v>
      </c>
      <c r="E713" s="159" t="s">
        <v>3233</v>
      </c>
      <c r="F713" s="32" t="s">
        <v>2534</v>
      </c>
      <c r="G713" s="159" t="s">
        <v>3234</v>
      </c>
      <c r="H713" s="100" t="s">
        <v>2955</v>
      </c>
      <c r="J713" s="34">
        <v>42668</v>
      </c>
      <c r="K713" s="34">
        <v>43733</v>
      </c>
      <c r="L713" s="97">
        <v>83687540</v>
      </c>
    </row>
    <row r="714" spans="1:13" ht="15" customHeight="1">
      <c r="A714" s="160" t="s">
        <v>1794</v>
      </c>
      <c r="B714" s="35"/>
      <c r="D714" s="96">
        <v>26959</v>
      </c>
      <c r="E714" s="159" t="s">
        <v>3235</v>
      </c>
      <c r="F714" s="32" t="s">
        <v>2534</v>
      </c>
      <c r="G714" s="159" t="s">
        <v>3236</v>
      </c>
      <c r="H714" s="100" t="s">
        <v>2955</v>
      </c>
      <c r="J714" s="34">
        <v>42668</v>
      </c>
      <c r="K714" s="34">
        <v>43733</v>
      </c>
      <c r="L714" s="97">
        <v>32291278</v>
      </c>
    </row>
    <row r="715" spans="1:13" ht="15" customHeight="1">
      <c r="A715" s="160" t="s">
        <v>1797</v>
      </c>
      <c r="B715" s="35">
        <v>52161848</v>
      </c>
      <c r="D715" s="96">
        <v>26824</v>
      </c>
      <c r="E715" s="159" t="s">
        <v>1798</v>
      </c>
      <c r="F715" s="32" t="s">
        <v>2534</v>
      </c>
      <c r="G715" s="159" t="s">
        <v>3237</v>
      </c>
      <c r="H715" s="100" t="s">
        <v>2955</v>
      </c>
      <c r="J715" s="34">
        <v>42679</v>
      </c>
      <c r="K715" s="34">
        <v>42983</v>
      </c>
      <c r="L715" s="97">
        <v>81232308</v>
      </c>
    </row>
    <row r="716" spans="1:13" ht="15" customHeight="1">
      <c r="A716" s="160" t="s">
        <v>1800</v>
      </c>
      <c r="B716" s="35"/>
      <c r="D716" s="96">
        <v>26824</v>
      </c>
      <c r="E716" s="159" t="s">
        <v>1798</v>
      </c>
      <c r="F716" s="32" t="s">
        <v>2534</v>
      </c>
      <c r="G716" s="159" t="s">
        <v>3237</v>
      </c>
      <c r="H716" s="100" t="s">
        <v>2955</v>
      </c>
      <c r="J716" s="34">
        <v>42679</v>
      </c>
      <c r="K716" s="34">
        <v>42983</v>
      </c>
      <c r="L716" s="97">
        <v>16261938</v>
      </c>
    </row>
    <row r="717" spans="1:13" ht="17.25" customHeight="1">
      <c r="A717" s="160" t="s">
        <v>3238</v>
      </c>
      <c r="B717" s="35">
        <v>52161848</v>
      </c>
      <c r="D717" s="96" t="s">
        <v>1316</v>
      </c>
      <c r="E717" s="159" t="s">
        <v>3209</v>
      </c>
      <c r="F717" s="32" t="s">
        <v>2534</v>
      </c>
      <c r="G717" s="157" t="s">
        <v>3239</v>
      </c>
      <c r="H717" s="100" t="s">
        <v>2955</v>
      </c>
      <c r="J717" s="34">
        <v>42576</v>
      </c>
      <c r="K717" s="34">
        <v>43641</v>
      </c>
      <c r="L717" s="97">
        <v>767892414</v>
      </c>
    </row>
    <row r="718" spans="1:13" ht="15" customHeight="1">
      <c r="A718" s="160" t="s">
        <v>1805</v>
      </c>
      <c r="B718" s="35"/>
      <c r="D718" s="96">
        <v>25600</v>
      </c>
      <c r="E718" s="159" t="s">
        <v>3240</v>
      </c>
      <c r="F718" s="32" t="s">
        <v>2534</v>
      </c>
      <c r="G718" s="159" t="s">
        <v>1807</v>
      </c>
      <c r="H718" s="100" t="s">
        <v>2955</v>
      </c>
      <c r="J718" s="34">
        <v>42668</v>
      </c>
      <c r="K718" s="34">
        <v>43733</v>
      </c>
      <c r="L718" s="97">
        <v>90449305</v>
      </c>
    </row>
    <row r="719" spans="1:13" ht="15" customHeight="1">
      <c r="A719" s="160" t="s">
        <v>1808</v>
      </c>
      <c r="B719" s="35">
        <v>78679962</v>
      </c>
      <c r="D719" s="96">
        <v>26973</v>
      </c>
      <c r="E719" s="32" t="s">
        <v>1809</v>
      </c>
      <c r="F719" s="32" t="s">
        <v>2534</v>
      </c>
      <c r="G719" s="159" t="s">
        <v>3241</v>
      </c>
      <c r="H719" s="100" t="s">
        <v>2955</v>
      </c>
      <c r="J719" s="34">
        <v>42668</v>
      </c>
      <c r="K719" s="34">
        <v>43733</v>
      </c>
      <c r="L719" s="97">
        <v>24774535</v>
      </c>
    </row>
    <row r="720" spans="1:13" s="123" customFormat="1" ht="30.75" customHeight="1">
      <c r="A720" s="169" t="s">
        <v>1811</v>
      </c>
      <c r="B720" s="122">
        <v>78679962</v>
      </c>
      <c r="D720" s="124" t="s">
        <v>3242</v>
      </c>
      <c r="E720" s="126" t="s">
        <v>1812</v>
      </c>
      <c r="F720" s="126" t="s">
        <v>2534</v>
      </c>
      <c r="G720" s="125" t="s">
        <v>1281</v>
      </c>
      <c r="H720" s="125" t="s">
        <v>2955</v>
      </c>
      <c r="I720" s="126"/>
      <c r="J720" s="126"/>
      <c r="K720" s="126"/>
      <c r="L720" s="124">
        <v>79092471</v>
      </c>
      <c r="M720" s="128" t="s">
        <v>3118</v>
      </c>
    </row>
    <row r="721" spans="1:13" ht="15" customHeight="1">
      <c r="A721" s="160" t="s">
        <v>1813</v>
      </c>
      <c r="B721" s="35">
        <v>78679962</v>
      </c>
      <c r="D721" s="96">
        <v>26730</v>
      </c>
      <c r="E721" s="32" t="s">
        <v>1715</v>
      </c>
      <c r="F721" s="32" t="s">
        <v>2534</v>
      </c>
      <c r="G721" s="159" t="s">
        <v>3243</v>
      </c>
      <c r="H721" s="100" t="s">
        <v>2955</v>
      </c>
      <c r="J721" s="34">
        <v>42668</v>
      </c>
      <c r="K721" s="34">
        <v>43733</v>
      </c>
      <c r="L721" s="97">
        <v>32598050</v>
      </c>
      <c r="M721" s="167" t="s">
        <v>2552</v>
      </c>
    </row>
    <row r="722" spans="1:13" ht="15" customHeight="1">
      <c r="A722" s="160" t="s">
        <v>1815</v>
      </c>
      <c r="B722" s="35">
        <v>29115508</v>
      </c>
      <c r="D722" s="96">
        <v>17991</v>
      </c>
      <c r="E722" s="32" t="s">
        <v>528</v>
      </c>
      <c r="F722" s="32" t="s">
        <v>2534</v>
      </c>
      <c r="G722" s="159" t="s">
        <v>529</v>
      </c>
      <c r="H722" s="100" t="s">
        <v>2955</v>
      </c>
      <c r="J722" s="34">
        <v>42515</v>
      </c>
      <c r="K722" s="34">
        <v>43580</v>
      </c>
      <c r="L722" s="97">
        <v>62825402</v>
      </c>
    </row>
    <row r="723" spans="1:13" ht="15" customHeight="1">
      <c r="A723" s="160" t="s">
        <v>1816</v>
      </c>
      <c r="B723" s="35">
        <v>29115508</v>
      </c>
      <c r="D723" s="96">
        <v>23452</v>
      </c>
      <c r="E723" s="32" t="s">
        <v>1458</v>
      </c>
      <c r="F723" s="32" t="s">
        <v>2534</v>
      </c>
      <c r="G723" s="159" t="s">
        <v>1459</v>
      </c>
      <c r="H723" s="100" t="s">
        <v>2955</v>
      </c>
      <c r="J723" s="34">
        <v>42485</v>
      </c>
      <c r="K723" s="34">
        <v>43549</v>
      </c>
      <c r="L723" s="97">
        <v>88663280</v>
      </c>
    </row>
    <row r="724" spans="1:13" ht="15" customHeight="1">
      <c r="A724" s="160" t="s">
        <v>1817</v>
      </c>
      <c r="B724" s="35">
        <v>29115508</v>
      </c>
      <c r="D724" s="96">
        <v>19456</v>
      </c>
      <c r="E724" s="32" t="s">
        <v>2812</v>
      </c>
      <c r="F724" s="32" t="s">
        <v>2534</v>
      </c>
      <c r="G724" s="159" t="s">
        <v>690</v>
      </c>
      <c r="H724" s="100" t="s">
        <v>2955</v>
      </c>
      <c r="J724" s="34">
        <v>42485</v>
      </c>
      <c r="K724" s="34">
        <v>43915</v>
      </c>
      <c r="L724" s="97">
        <v>81532855</v>
      </c>
    </row>
    <row r="725" spans="1:13" ht="15" customHeight="1">
      <c r="A725" s="160" t="s">
        <v>1819</v>
      </c>
      <c r="B725" s="35">
        <v>104451374</v>
      </c>
      <c r="D725" s="96">
        <v>21797</v>
      </c>
      <c r="E725" s="32" t="s">
        <v>1820</v>
      </c>
      <c r="F725" s="32" t="s">
        <v>2534</v>
      </c>
      <c r="G725" s="159" t="s">
        <v>1821</v>
      </c>
      <c r="H725" s="100" t="s">
        <v>2955</v>
      </c>
      <c r="J725" s="34">
        <v>42485</v>
      </c>
      <c r="K725" s="34">
        <v>43549</v>
      </c>
      <c r="L725" s="97">
        <v>13821965</v>
      </c>
    </row>
    <row r="726" spans="1:13" ht="46.5" customHeight="1">
      <c r="A726" s="107" t="s">
        <v>3244</v>
      </c>
      <c r="B726" s="35"/>
      <c r="D726" s="108">
        <v>26451</v>
      </c>
      <c r="E726" s="49" t="s">
        <v>3245</v>
      </c>
      <c r="F726" s="49" t="s">
        <v>2534</v>
      </c>
      <c r="G726" s="109" t="s">
        <v>375</v>
      </c>
      <c r="H726" s="109" t="s">
        <v>2955</v>
      </c>
      <c r="I726" s="49"/>
      <c r="J726" s="110">
        <v>42679</v>
      </c>
      <c r="K726" s="110">
        <v>43105</v>
      </c>
      <c r="L726" s="103">
        <v>162886702</v>
      </c>
    </row>
    <row r="727" spans="1:13" ht="15" customHeight="1">
      <c r="A727" s="160" t="s">
        <v>1824</v>
      </c>
      <c r="B727" s="35">
        <v>104451374</v>
      </c>
      <c r="D727" s="96" t="s">
        <v>1336</v>
      </c>
      <c r="E727" s="32" t="s">
        <v>1337</v>
      </c>
      <c r="F727" s="32" t="s">
        <v>2534</v>
      </c>
      <c r="G727" s="159" t="s">
        <v>821</v>
      </c>
      <c r="H727" s="100" t="s">
        <v>2955</v>
      </c>
      <c r="J727" s="34">
        <v>42425</v>
      </c>
      <c r="K727" s="34">
        <v>43855</v>
      </c>
      <c r="L727" s="97">
        <v>15429035</v>
      </c>
    </row>
    <row r="728" spans="1:13" ht="15" customHeight="1">
      <c r="A728" s="160" t="s">
        <v>1825</v>
      </c>
      <c r="B728" s="35"/>
      <c r="D728" s="96" t="s">
        <v>932</v>
      </c>
      <c r="E728" s="32" t="s">
        <v>3246</v>
      </c>
      <c r="F728" s="32" t="s">
        <v>2534</v>
      </c>
      <c r="G728" s="159" t="s">
        <v>3247</v>
      </c>
      <c r="H728" s="100" t="s">
        <v>2955</v>
      </c>
      <c r="J728" s="34">
        <v>42425</v>
      </c>
      <c r="K728" s="34">
        <v>43490</v>
      </c>
      <c r="L728" s="97">
        <v>26129531</v>
      </c>
      <c r="M728" s="167" t="s">
        <v>2552</v>
      </c>
    </row>
    <row r="729" spans="1:13" ht="15" customHeight="1">
      <c r="A729" s="160" t="s">
        <v>1828</v>
      </c>
      <c r="B729" s="35">
        <v>104451374</v>
      </c>
      <c r="D729" s="96">
        <v>21032</v>
      </c>
      <c r="E729" s="32" t="s">
        <v>589</v>
      </c>
      <c r="F729" s="32" t="s">
        <v>2534</v>
      </c>
      <c r="G729" s="159" t="s">
        <v>39</v>
      </c>
      <c r="H729" s="100" t="s">
        <v>2955</v>
      </c>
      <c r="J729" s="34">
        <v>42425</v>
      </c>
      <c r="K729" s="34">
        <v>43490</v>
      </c>
      <c r="L729" s="97">
        <v>16643272</v>
      </c>
    </row>
    <row r="730" spans="1:13" ht="15" customHeight="1">
      <c r="A730" s="160" t="s">
        <v>1829</v>
      </c>
      <c r="B730" s="35"/>
      <c r="D730" s="96">
        <v>9362</v>
      </c>
      <c r="E730" s="32" t="s">
        <v>3248</v>
      </c>
      <c r="F730" s="32" t="s">
        <v>2534</v>
      </c>
      <c r="G730" s="159" t="s">
        <v>1831</v>
      </c>
      <c r="H730" s="100" t="s">
        <v>2955</v>
      </c>
      <c r="J730" s="34">
        <v>42449</v>
      </c>
      <c r="K730" s="34">
        <v>42724</v>
      </c>
      <c r="L730" s="97">
        <v>18622900</v>
      </c>
    </row>
    <row r="731" spans="1:13" ht="15" customHeight="1">
      <c r="A731" s="160" t="s">
        <v>1832</v>
      </c>
      <c r="B731" s="35">
        <v>42129212</v>
      </c>
      <c r="D731" s="96" t="s">
        <v>995</v>
      </c>
      <c r="E731" s="32" t="s">
        <v>133</v>
      </c>
      <c r="F731" s="32" t="s">
        <v>2534</v>
      </c>
      <c r="G731" s="159" t="s">
        <v>3249</v>
      </c>
      <c r="H731" s="100" t="s">
        <v>2955</v>
      </c>
      <c r="J731" s="34">
        <v>42425</v>
      </c>
      <c r="K731" s="34">
        <v>43490</v>
      </c>
      <c r="L731" s="97">
        <v>108634740</v>
      </c>
      <c r="M731" s="167" t="s">
        <v>2552</v>
      </c>
    </row>
    <row r="732" spans="1:13">
      <c r="A732" s="160" t="s">
        <v>1834</v>
      </c>
      <c r="B732" s="35">
        <v>42129212</v>
      </c>
      <c r="D732" s="96">
        <v>26382</v>
      </c>
      <c r="E732" s="32" t="s">
        <v>360</v>
      </c>
      <c r="F732" s="32" t="s">
        <v>2534</v>
      </c>
      <c r="G732" s="159" t="s">
        <v>3250</v>
      </c>
      <c r="H732" s="100" t="s">
        <v>2955</v>
      </c>
      <c r="J732" s="34">
        <v>42566</v>
      </c>
      <c r="K732" s="34">
        <v>43266</v>
      </c>
      <c r="L732" s="97">
        <v>17382535</v>
      </c>
    </row>
    <row r="733" spans="1:13">
      <c r="A733" s="160" t="s">
        <v>1835</v>
      </c>
      <c r="B733" s="35">
        <v>42129212</v>
      </c>
      <c r="D733" s="96">
        <v>23658</v>
      </c>
      <c r="E733" s="32" t="s">
        <v>3160</v>
      </c>
      <c r="F733" s="32" t="s">
        <v>2534</v>
      </c>
      <c r="G733" s="159" t="s">
        <v>3161</v>
      </c>
      <c r="H733" s="100" t="s">
        <v>3251</v>
      </c>
      <c r="J733" s="34">
        <v>42576</v>
      </c>
      <c r="K733" s="34">
        <v>43671</v>
      </c>
      <c r="L733" s="97">
        <v>208119823</v>
      </c>
      <c r="M733" s="167" t="s">
        <v>2552</v>
      </c>
    </row>
    <row r="734" spans="1:13">
      <c r="A734" s="160" t="s">
        <v>1836</v>
      </c>
      <c r="B734" s="35">
        <v>68133088</v>
      </c>
      <c r="D734" s="96">
        <v>22233</v>
      </c>
      <c r="E734" s="32" t="s">
        <v>1645</v>
      </c>
      <c r="F734" s="32" t="s">
        <v>2534</v>
      </c>
      <c r="G734" s="159" t="s">
        <v>3183</v>
      </c>
      <c r="H734" s="100" t="s">
        <v>2955</v>
      </c>
      <c r="J734" s="34">
        <v>42515</v>
      </c>
      <c r="K734" s="34">
        <v>43946</v>
      </c>
      <c r="L734" s="97">
        <v>89856529</v>
      </c>
    </row>
    <row r="735" spans="1:13">
      <c r="A735" s="160" t="s">
        <v>1837</v>
      </c>
      <c r="B735" s="35"/>
      <c r="D735" s="96" t="s">
        <v>1838</v>
      </c>
      <c r="E735" s="32" t="s">
        <v>3252</v>
      </c>
      <c r="F735" s="32" t="s">
        <v>2534</v>
      </c>
      <c r="G735" s="159" t="s">
        <v>1840</v>
      </c>
      <c r="H735" s="100" t="s">
        <v>2955</v>
      </c>
      <c r="J735" s="34">
        <v>42515</v>
      </c>
      <c r="K735" s="34">
        <v>43580</v>
      </c>
      <c r="L735" s="97">
        <v>20433470</v>
      </c>
    </row>
    <row r="736" spans="1:13">
      <c r="A736" s="160" t="s">
        <v>1841</v>
      </c>
      <c r="B736" s="35">
        <v>68133088</v>
      </c>
      <c r="D736" s="96">
        <v>20359</v>
      </c>
      <c r="E736" s="32" t="s">
        <v>3157</v>
      </c>
      <c r="F736" s="32" t="s">
        <v>2534</v>
      </c>
      <c r="G736" s="159" t="s">
        <v>3158</v>
      </c>
      <c r="H736" s="100" t="s">
        <v>2955</v>
      </c>
      <c r="J736" s="34">
        <v>42576</v>
      </c>
      <c r="K736" s="34">
        <v>43641</v>
      </c>
      <c r="L736" s="97">
        <v>24774535</v>
      </c>
      <c r="M736" s="167" t="s">
        <v>2552</v>
      </c>
    </row>
    <row r="737" spans="1:13">
      <c r="A737" s="160" t="s">
        <v>1842</v>
      </c>
      <c r="B737" s="35"/>
      <c r="D737" s="96">
        <v>25195</v>
      </c>
      <c r="E737" s="32" t="s">
        <v>3253</v>
      </c>
      <c r="F737" s="32" t="s">
        <v>2534</v>
      </c>
      <c r="G737" s="159" t="s">
        <v>1844</v>
      </c>
      <c r="H737" s="100" t="s">
        <v>2955</v>
      </c>
      <c r="J737" s="34">
        <v>42576</v>
      </c>
      <c r="K737" s="34">
        <v>43671</v>
      </c>
      <c r="L737" s="97">
        <v>24276675</v>
      </c>
    </row>
    <row r="738" spans="1:13" ht="15" customHeight="1">
      <c r="A738" s="160" t="s">
        <v>3254</v>
      </c>
      <c r="B738" s="35">
        <v>68133088</v>
      </c>
      <c r="D738" s="96" t="s">
        <v>789</v>
      </c>
      <c r="E738" s="32" t="s">
        <v>2856</v>
      </c>
      <c r="F738" s="32" t="s">
        <v>2534</v>
      </c>
      <c r="G738" s="159" t="s">
        <v>2857</v>
      </c>
      <c r="H738" s="100" t="s">
        <v>2955</v>
      </c>
      <c r="J738" s="34">
        <v>42394</v>
      </c>
      <c r="K738" s="34">
        <v>43276</v>
      </c>
      <c r="L738" s="97">
        <v>194241064</v>
      </c>
      <c r="M738" s="167" t="s">
        <v>2552</v>
      </c>
    </row>
    <row r="739" spans="1:13" ht="15" customHeight="1">
      <c r="A739" s="160" t="s">
        <v>1848</v>
      </c>
      <c r="B739" s="35"/>
      <c r="D739" s="96">
        <v>10497</v>
      </c>
      <c r="E739" s="32" t="s">
        <v>71</v>
      </c>
      <c r="F739" s="32" t="s">
        <v>2534</v>
      </c>
      <c r="G739" s="159" t="s">
        <v>2995</v>
      </c>
      <c r="H739" s="100" t="s">
        <v>2955</v>
      </c>
      <c r="J739" s="34">
        <v>42515</v>
      </c>
      <c r="K739" s="34">
        <v>43398</v>
      </c>
      <c r="L739" s="97">
        <v>26148683</v>
      </c>
      <c r="M739" s="167" t="s">
        <v>2552</v>
      </c>
    </row>
    <row r="740" spans="1:13" ht="15" customHeight="1">
      <c r="A740" s="160" t="s">
        <v>1849</v>
      </c>
      <c r="B740" s="35">
        <v>26149150</v>
      </c>
      <c r="D740" s="96">
        <v>20916</v>
      </c>
      <c r="E740" s="32" t="s">
        <v>3255</v>
      </c>
      <c r="F740" s="32" t="s">
        <v>2534</v>
      </c>
      <c r="G740" s="159" t="s">
        <v>3256</v>
      </c>
      <c r="H740" s="100" t="s">
        <v>2955</v>
      </c>
      <c r="J740" s="34">
        <v>42444</v>
      </c>
      <c r="K740" s="34">
        <v>43511</v>
      </c>
      <c r="L740" s="97">
        <v>65168394</v>
      </c>
      <c r="M740" s="167" t="s">
        <v>2552</v>
      </c>
    </row>
    <row r="741" spans="1:13" ht="15" customHeight="1">
      <c r="A741" s="160" t="s">
        <v>1850</v>
      </c>
      <c r="B741" s="35">
        <v>26149150</v>
      </c>
      <c r="D741" s="96">
        <v>22899</v>
      </c>
      <c r="E741" s="32" t="s">
        <v>3192</v>
      </c>
      <c r="F741" s="32" t="s">
        <v>2534</v>
      </c>
      <c r="G741" s="159" t="s">
        <v>3257</v>
      </c>
      <c r="H741" s="100" t="s">
        <v>2955</v>
      </c>
      <c r="J741" s="34">
        <v>42444</v>
      </c>
      <c r="K741" s="34">
        <v>43511</v>
      </c>
      <c r="L741" s="97">
        <v>64256145</v>
      </c>
      <c r="M741" s="167" t="s">
        <v>2552</v>
      </c>
    </row>
    <row r="742" spans="1:13" ht="15" customHeight="1">
      <c r="A742" s="160" t="s">
        <v>1852</v>
      </c>
      <c r="B742" s="35">
        <v>26149150</v>
      </c>
      <c r="D742" s="96">
        <v>19205</v>
      </c>
      <c r="E742" s="32" t="s">
        <v>873</v>
      </c>
      <c r="F742" s="32" t="s">
        <v>2534</v>
      </c>
      <c r="G742" s="159" t="s">
        <v>874</v>
      </c>
      <c r="H742" s="100" t="s">
        <v>2955</v>
      </c>
      <c r="J742" s="34">
        <v>42556</v>
      </c>
      <c r="K742" s="34">
        <v>43136</v>
      </c>
      <c r="L742" s="97">
        <v>9785300</v>
      </c>
    </row>
    <row r="743" spans="1:13" ht="15" customHeight="1">
      <c r="A743" s="160" t="s">
        <v>1853</v>
      </c>
      <c r="B743" s="35">
        <v>26226667</v>
      </c>
      <c r="D743" s="96" t="s">
        <v>920</v>
      </c>
      <c r="E743" s="32" t="s">
        <v>3258</v>
      </c>
      <c r="F743" s="32" t="s">
        <v>2534</v>
      </c>
      <c r="G743" s="159" t="s">
        <v>3259</v>
      </c>
      <c r="H743" s="100" t="s">
        <v>2955</v>
      </c>
      <c r="J743" s="34">
        <v>42556</v>
      </c>
      <c r="K743" s="34">
        <v>43256</v>
      </c>
      <c r="L743" s="97">
        <v>42200510</v>
      </c>
    </row>
    <row r="744" spans="1:13" ht="15" customHeight="1">
      <c r="A744" s="160" t="s">
        <v>1856</v>
      </c>
      <c r="B744" s="35">
        <v>26226667</v>
      </c>
      <c r="D744" s="96">
        <v>24716</v>
      </c>
      <c r="E744" s="32" t="s">
        <v>1857</v>
      </c>
      <c r="F744" s="32" t="s">
        <v>2534</v>
      </c>
      <c r="G744" s="159" t="s">
        <v>1858</v>
      </c>
      <c r="H744" s="100" t="s">
        <v>2955</v>
      </c>
      <c r="J744" s="34">
        <v>42475</v>
      </c>
      <c r="K744" s="34">
        <v>43539</v>
      </c>
      <c r="L744" s="97">
        <v>86757936</v>
      </c>
    </row>
    <row r="745" spans="1:13" ht="15" customHeight="1">
      <c r="A745" s="160" t="s">
        <v>1859</v>
      </c>
      <c r="B745" s="35">
        <v>26226667</v>
      </c>
      <c r="D745" s="96">
        <v>25064</v>
      </c>
      <c r="E745" s="32" t="s">
        <v>3260</v>
      </c>
      <c r="F745" s="32" t="s">
        <v>2534</v>
      </c>
      <c r="G745" s="159" t="s">
        <v>1861</v>
      </c>
      <c r="H745" s="100" t="s">
        <v>2955</v>
      </c>
      <c r="J745" s="34">
        <v>42505</v>
      </c>
      <c r="K745" s="34">
        <v>43570</v>
      </c>
      <c r="L745" s="97">
        <v>30364675</v>
      </c>
    </row>
    <row r="746" spans="1:13" ht="15" customHeight="1">
      <c r="A746" s="160" t="s">
        <v>1862</v>
      </c>
      <c r="B746" s="35">
        <v>48007350</v>
      </c>
      <c r="D746" s="96">
        <v>18377</v>
      </c>
      <c r="E746" s="32" t="s">
        <v>3261</v>
      </c>
      <c r="F746" s="32" t="s">
        <v>2534</v>
      </c>
      <c r="G746" s="159" t="s">
        <v>452</v>
      </c>
      <c r="H746" s="100" t="s">
        <v>2955</v>
      </c>
      <c r="J746" s="34">
        <v>42425</v>
      </c>
      <c r="K746" s="34">
        <v>43490</v>
      </c>
      <c r="L746" s="97">
        <v>31194165</v>
      </c>
    </row>
    <row r="747" spans="1:13">
      <c r="A747" s="160" t="s">
        <v>1863</v>
      </c>
      <c r="B747" s="35"/>
      <c r="D747" s="96" t="s">
        <v>1129</v>
      </c>
      <c r="E747" s="32" t="s">
        <v>1330</v>
      </c>
      <c r="F747" s="32" t="s">
        <v>2534</v>
      </c>
      <c r="G747" s="159" t="s">
        <v>2570</v>
      </c>
      <c r="H747" s="100" t="s">
        <v>2955</v>
      </c>
      <c r="J747" s="34">
        <v>42638</v>
      </c>
      <c r="K747" s="34">
        <v>43702</v>
      </c>
      <c r="L747" s="97">
        <v>58698945</v>
      </c>
    </row>
    <row r="748" spans="1:13">
      <c r="A748" s="160" t="s">
        <v>1865</v>
      </c>
      <c r="B748" s="35">
        <v>48007350</v>
      </c>
      <c r="D748" s="96" t="s">
        <v>943</v>
      </c>
      <c r="E748" s="32" t="s">
        <v>2726</v>
      </c>
      <c r="F748" s="32" t="s">
        <v>2534</v>
      </c>
      <c r="G748" s="159" t="s">
        <v>2727</v>
      </c>
      <c r="H748" s="100" t="s">
        <v>2955</v>
      </c>
      <c r="J748" s="34">
        <v>42485</v>
      </c>
      <c r="K748" s="34">
        <v>43549</v>
      </c>
      <c r="L748" s="97">
        <v>187410014</v>
      </c>
    </row>
    <row r="749" spans="1:13">
      <c r="A749" s="160" t="s">
        <v>1867</v>
      </c>
      <c r="B749" s="35"/>
      <c r="D749" s="96">
        <v>5298</v>
      </c>
      <c r="E749" s="32" t="s">
        <v>3262</v>
      </c>
      <c r="F749" s="32" t="s">
        <v>2534</v>
      </c>
      <c r="G749" s="159" t="s">
        <v>1544</v>
      </c>
      <c r="H749" s="100" t="s">
        <v>2955</v>
      </c>
      <c r="J749" s="34">
        <v>42515</v>
      </c>
      <c r="K749" s="34">
        <v>43580</v>
      </c>
      <c r="L749" s="97">
        <v>105343982</v>
      </c>
    </row>
    <row r="750" spans="1:13">
      <c r="A750" s="160" t="s">
        <v>1868</v>
      </c>
      <c r="B750" s="35">
        <v>48007350</v>
      </c>
      <c r="D750" s="96">
        <v>13255</v>
      </c>
      <c r="E750" s="32" t="s">
        <v>3263</v>
      </c>
      <c r="F750" s="32" t="s">
        <v>2534</v>
      </c>
      <c r="G750" s="159" t="s">
        <v>3264</v>
      </c>
      <c r="H750" s="100" t="s">
        <v>2955</v>
      </c>
      <c r="J750" s="34">
        <v>42475</v>
      </c>
      <c r="K750" s="34">
        <v>43174</v>
      </c>
      <c r="L750" s="97">
        <v>10876135</v>
      </c>
    </row>
    <row r="751" spans="1:13">
      <c r="A751" s="160" t="s">
        <v>1871</v>
      </c>
      <c r="B751" s="35"/>
      <c r="D751" s="96"/>
      <c r="E751" s="32" t="s">
        <v>661</v>
      </c>
      <c r="F751" s="32" t="s">
        <v>2534</v>
      </c>
      <c r="G751" s="159" t="s">
        <v>662</v>
      </c>
      <c r="H751" s="100" t="s">
        <v>2955</v>
      </c>
      <c r="J751" s="34">
        <v>42556</v>
      </c>
      <c r="K751" s="34">
        <v>43317</v>
      </c>
      <c r="L751" s="97">
        <v>97801949</v>
      </c>
      <c r="M751" s="167" t="s">
        <v>3265</v>
      </c>
    </row>
    <row r="752" spans="1:13" ht="45.75" customHeight="1">
      <c r="A752" s="107" t="s">
        <v>1875</v>
      </c>
      <c r="B752" s="35">
        <v>27864029</v>
      </c>
      <c r="D752" s="108">
        <v>22468</v>
      </c>
      <c r="E752" s="49" t="s">
        <v>3266</v>
      </c>
      <c r="F752" s="49" t="s">
        <v>2534</v>
      </c>
      <c r="G752" s="109" t="s">
        <v>3267</v>
      </c>
      <c r="H752" s="109" t="s">
        <v>2955</v>
      </c>
      <c r="I752" s="49"/>
      <c r="J752" s="110">
        <v>42546</v>
      </c>
      <c r="K752" s="110">
        <v>43610</v>
      </c>
      <c r="L752" s="103">
        <v>191925440</v>
      </c>
    </row>
    <row r="753" spans="1:13" ht="15" customHeight="1">
      <c r="A753" s="160" t="s">
        <v>1873</v>
      </c>
      <c r="B753" s="35">
        <v>27864029</v>
      </c>
      <c r="D753" s="108">
        <v>22468</v>
      </c>
      <c r="E753" s="49" t="s">
        <v>3266</v>
      </c>
      <c r="F753" s="49" t="s">
        <v>2534</v>
      </c>
      <c r="G753" s="109" t="s">
        <v>3267</v>
      </c>
      <c r="H753" s="109" t="s">
        <v>2955</v>
      </c>
      <c r="I753" s="49"/>
      <c r="J753" s="110">
        <v>42454</v>
      </c>
      <c r="K753" s="110">
        <v>43521</v>
      </c>
      <c r="L753" s="103">
        <v>179829570</v>
      </c>
    </row>
    <row r="754" spans="1:13" ht="15" customHeight="1">
      <c r="A754" s="160" t="s">
        <v>1876</v>
      </c>
      <c r="B754" s="35">
        <v>27864029</v>
      </c>
      <c r="D754" s="108">
        <v>25168</v>
      </c>
      <c r="E754" s="49" t="s">
        <v>1878</v>
      </c>
      <c r="F754" s="49" t="s">
        <v>2534</v>
      </c>
      <c r="G754" s="109" t="s">
        <v>3268</v>
      </c>
      <c r="H754" s="109" t="s">
        <v>2955</v>
      </c>
      <c r="I754" s="49"/>
      <c r="J754" s="110">
        <v>42454</v>
      </c>
      <c r="K754" s="110">
        <v>43337</v>
      </c>
      <c r="L754" s="103">
        <v>111228558</v>
      </c>
      <c r="M754" s="167" t="s">
        <v>2552</v>
      </c>
    </row>
    <row r="755" spans="1:13" ht="15" customHeight="1">
      <c r="A755" s="160" t="s">
        <v>1879</v>
      </c>
      <c r="B755" s="35">
        <v>96014700</v>
      </c>
      <c r="D755" s="108" t="s">
        <v>1880</v>
      </c>
      <c r="E755" s="49" t="s">
        <v>277</v>
      </c>
      <c r="F755" s="49" t="s">
        <v>2534</v>
      </c>
      <c r="G755" s="109" t="s">
        <v>3269</v>
      </c>
      <c r="H755" s="109" t="s">
        <v>2955</v>
      </c>
      <c r="I755" s="49"/>
      <c r="J755" s="110">
        <v>42541</v>
      </c>
      <c r="K755" s="110">
        <v>43605</v>
      </c>
      <c r="L755" s="103">
        <v>703597500</v>
      </c>
    </row>
    <row r="756" spans="1:13">
      <c r="A756" s="160" t="s">
        <v>1882</v>
      </c>
      <c r="B756" s="35"/>
      <c r="D756" s="108">
        <v>24009</v>
      </c>
      <c r="E756" s="49" t="s">
        <v>1883</v>
      </c>
      <c r="F756" s="49" t="s">
        <v>2534</v>
      </c>
      <c r="G756" s="109" t="s">
        <v>3270</v>
      </c>
      <c r="H756" s="109" t="s">
        <v>2955</v>
      </c>
      <c r="I756" s="49"/>
      <c r="J756" s="110">
        <v>42475</v>
      </c>
      <c r="K756" s="110">
        <v>43358</v>
      </c>
      <c r="L756" s="103">
        <v>29224348</v>
      </c>
    </row>
    <row r="757" spans="1:13" ht="45.75" customHeight="1">
      <c r="A757" s="107" t="s">
        <v>3271</v>
      </c>
      <c r="B757" s="35"/>
      <c r="D757" s="108">
        <v>16520</v>
      </c>
      <c r="E757" s="49" t="s">
        <v>2942</v>
      </c>
      <c r="F757" s="49" t="s">
        <v>2534</v>
      </c>
      <c r="G757" s="109" t="s">
        <v>166</v>
      </c>
      <c r="H757" s="109" t="s">
        <v>2955</v>
      </c>
      <c r="I757" s="49"/>
      <c r="J757" s="110">
        <v>42505</v>
      </c>
      <c r="K757" s="110">
        <v>43235</v>
      </c>
      <c r="L757" s="103">
        <v>613918235</v>
      </c>
    </row>
    <row r="758" spans="1:13">
      <c r="A758" s="160" t="s">
        <v>1886</v>
      </c>
      <c r="B758" s="35"/>
      <c r="D758" s="96">
        <v>26080</v>
      </c>
      <c r="E758" s="32" t="s">
        <v>3272</v>
      </c>
      <c r="F758" s="32" t="s">
        <v>2534</v>
      </c>
      <c r="G758" s="159" t="s">
        <v>1888</v>
      </c>
      <c r="H758" s="100" t="s">
        <v>2955</v>
      </c>
      <c r="J758" s="34">
        <v>42576</v>
      </c>
      <c r="K758" s="34">
        <v>43641</v>
      </c>
      <c r="L758" s="97">
        <v>99098140</v>
      </c>
    </row>
    <row r="759" spans="1:13" ht="15" customHeight="1">
      <c r="A759" s="160" t="s">
        <v>1889</v>
      </c>
      <c r="B759" s="35">
        <v>96014700</v>
      </c>
      <c r="D759" s="96">
        <v>25723</v>
      </c>
      <c r="E759" s="32" t="s">
        <v>1890</v>
      </c>
      <c r="F759" s="32" t="s">
        <v>2534</v>
      </c>
      <c r="G759" s="159" t="s">
        <v>1891</v>
      </c>
      <c r="H759" s="100" t="s">
        <v>2955</v>
      </c>
      <c r="J759" s="34">
        <v>42576</v>
      </c>
      <c r="K759" s="34">
        <v>43459</v>
      </c>
      <c r="L759" s="97">
        <v>12583101</v>
      </c>
    </row>
    <row r="760" spans="1:13" ht="15" customHeight="1">
      <c r="A760" s="160" t="s">
        <v>1892</v>
      </c>
      <c r="B760" s="35"/>
      <c r="D760" s="96">
        <v>26150</v>
      </c>
      <c r="E760" s="32" t="s">
        <v>3273</v>
      </c>
      <c r="F760" s="32" t="s">
        <v>2534</v>
      </c>
      <c r="G760" s="159" t="s">
        <v>3274</v>
      </c>
      <c r="H760" s="100" t="s">
        <v>2955</v>
      </c>
      <c r="J760" s="34">
        <v>42576</v>
      </c>
      <c r="K760" s="34">
        <v>43641</v>
      </c>
      <c r="L760" s="97">
        <v>31584769</v>
      </c>
      <c r="M760" s="167" t="s">
        <v>2552</v>
      </c>
    </row>
    <row r="761" spans="1:13" ht="15" customHeight="1">
      <c r="A761" s="160" t="s">
        <v>1895</v>
      </c>
      <c r="B761" s="35"/>
      <c r="D761" s="96">
        <v>23729</v>
      </c>
      <c r="E761" s="32" t="s">
        <v>3050</v>
      </c>
      <c r="F761" s="32" t="s">
        <v>2534</v>
      </c>
      <c r="G761" s="159" t="s">
        <v>1305</v>
      </c>
      <c r="H761" s="100" t="s">
        <v>2955</v>
      </c>
      <c r="J761" s="34">
        <v>42668</v>
      </c>
      <c r="K761" s="34">
        <v>43733</v>
      </c>
      <c r="L761" s="97">
        <v>27315226</v>
      </c>
    </row>
    <row r="762" spans="1:13" ht="15" customHeight="1">
      <c r="A762" s="160" t="s">
        <v>1896</v>
      </c>
      <c r="B762" s="35"/>
      <c r="D762" s="96">
        <v>23729</v>
      </c>
      <c r="E762" s="32" t="s">
        <v>3050</v>
      </c>
      <c r="F762" s="32" t="s">
        <v>2534</v>
      </c>
      <c r="G762" s="159" t="s">
        <v>1305</v>
      </c>
      <c r="H762" s="100" t="s">
        <v>2955</v>
      </c>
      <c r="J762" s="34">
        <v>42576</v>
      </c>
      <c r="K762" s="34">
        <v>43641</v>
      </c>
      <c r="L762" s="97">
        <v>87662750</v>
      </c>
    </row>
    <row r="763" spans="1:13" ht="15" customHeight="1">
      <c r="A763" s="160" t="s">
        <v>3275</v>
      </c>
      <c r="B763" s="35">
        <v>201288718</v>
      </c>
      <c r="D763" s="96">
        <v>4671</v>
      </c>
      <c r="E763" s="32" t="s">
        <v>67</v>
      </c>
      <c r="F763" s="32" t="s">
        <v>2534</v>
      </c>
      <c r="G763" s="159" t="s">
        <v>3276</v>
      </c>
      <c r="H763" s="100" t="s">
        <v>2538</v>
      </c>
      <c r="J763" s="34">
        <v>42505</v>
      </c>
      <c r="K763" s="34">
        <v>43570</v>
      </c>
      <c r="L763" s="97">
        <v>130642094</v>
      </c>
    </row>
    <row r="764" spans="1:13" ht="15" customHeight="1">
      <c r="A764" s="160" t="s">
        <v>1899</v>
      </c>
      <c r="B764" s="35"/>
      <c r="D764" s="96">
        <v>4671</v>
      </c>
      <c r="E764" s="32" t="s">
        <v>67</v>
      </c>
      <c r="F764" s="32" t="s">
        <v>2534</v>
      </c>
      <c r="G764" s="159" t="s">
        <v>2797</v>
      </c>
      <c r="H764" s="100" t="s">
        <v>2538</v>
      </c>
      <c r="J764" s="34">
        <v>42425</v>
      </c>
      <c r="K764" s="34">
        <v>43490</v>
      </c>
      <c r="L764" s="97">
        <v>193577123</v>
      </c>
    </row>
    <row r="765" spans="1:13" ht="30" customHeight="1">
      <c r="A765" s="107" t="s">
        <v>3277</v>
      </c>
      <c r="B765" s="35">
        <v>201288718</v>
      </c>
      <c r="D765" s="108">
        <v>20224</v>
      </c>
      <c r="E765" s="49" t="s">
        <v>3029</v>
      </c>
      <c r="F765" s="49" t="s">
        <v>2534</v>
      </c>
      <c r="G765" s="109" t="s">
        <v>3278</v>
      </c>
      <c r="H765" s="109" t="s">
        <v>2538</v>
      </c>
      <c r="I765" s="49"/>
      <c r="J765" s="110">
        <v>42425</v>
      </c>
      <c r="K765" s="110">
        <v>43490</v>
      </c>
      <c r="L765" s="103">
        <v>251129093</v>
      </c>
    </row>
    <row r="766" spans="1:13" ht="15" customHeight="1">
      <c r="A766" s="160" t="s">
        <v>1902</v>
      </c>
      <c r="B766" s="35"/>
      <c r="D766" s="108" t="s">
        <v>949</v>
      </c>
      <c r="E766" s="49" t="s">
        <v>555</v>
      </c>
      <c r="F766" s="49" t="s">
        <v>2534</v>
      </c>
      <c r="G766" s="109" t="s">
        <v>3279</v>
      </c>
      <c r="H766" s="109" t="s">
        <v>3173</v>
      </c>
      <c r="I766" s="49"/>
      <c r="J766" s="110">
        <v>42425</v>
      </c>
      <c r="K766" s="110">
        <v>43490</v>
      </c>
      <c r="L766" s="103">
        <v>157273095</v>
      </c>
      <c r="M766" s="167" t="s">
        <v>3280</v>
      </c>
    </row>
    <row r="767" spans="1:13" ht="15" customHeight="1">
      <c r="A767" s="160" t="s">
        <v>1904</v>
      </c>
      <c r="B767" s="35">
        <v>201288718</v>
      </c>
      <c r="D767" s="108">
        <v>21999</v>
      </c>
      <c r="E767" s="49" t="s">
        <v>1905</v>
      </c>
      <c r="F767" s="49" t="s">
        <v>2534</v>
      </c>
      <c r="G767" s="109" t="s">
        <v>1906</v>
      </c>
      <c r="H767" s="109" t="s">
        <v>2955</v>
      </c>
      <c r="I767" s="49"/>
      <c r="J767" s="110">
        <v>42425</v>
      </c>
      <c r="K767" s="110">
        <v>43490</v>
      </c>
      <c r="L767" s="103">
        <v>30778667</v>
      </c>
    </row>
    <row r="768" spans="1:13" ht="15" customHeight="1">
      <c r="A768" s="160" t="s">
        <v>1907</v>
      </c>
      <c r="B768" s="35"/>
      <c r="D768" s="108">
        <v>10155</v>
      </c>
      <c r="E768" s="49" t="s">
        <v>1486</v>
      </c>
      <c r="F768" s="49" t="s">
        <v>2534</v>
      </c>
      <c r="G768" s="109" t="s">
        <v>2982</v>
      </c>
      <c r="H768" s="109" t="s">
        <v>2955</v>
      </c>
      <c r="I768" s="49"/>
      <c r="J768" s="110">
        <v>42415</v>
      </c>
      <c r="K768" s="110">
        <v>43480</v>
      </c>
      <c r="L768" s="103">
        <v>102870400</v>
      </c>
    </row>
    <row r="769" spans="1:13" ht="15" customHeight="1">
      <c r="A769" s="160" t="s">
        <v>1908</v>
      </c>
      <c r="B769" s="35">
        <v>58344030</v>
      </c>
      <c r="D769" s="108">
        <v>21644</v>
      </c>
      <c r="E769" s="49" t="s">
        <v>3139</v>
      </c>
      <c r="F769" s="49" t="s">
        <v>2534</v>
      </c>
      <c r="G769" s="109" t="s">
        <v>3281</v>
      </c>
      <c r="H769" s="109" t="s">
        <v>2955</v>
      </c>
      <c r="I769" s="49"/>
      <c r="J769" s="110">
        <v>42425</v>
      </c>
      <c r="K769" s="110">
        <v>43855</v>
      </c>
      <c r="L769" s="103">
        <v>108986055</v>
      </c>
    </row>
    <row r="770" spans="1:13" ht="15" customHeight="1">
      <c r="A770" s="160" t="s">
        <v>1910</v>
      </c>
      <c r="B770" s="35">
        <v>58344030</v>
      </c>
      <c r="D770" s="108">
        <v>22673</v>
      </c>
      <c r="E770" s="49" t="s">
        <v>1911</v>
      </c>
      <c r="F770" s="49" t="s">
        <v>2534</v>
      </c>
      <c r="G770" s="109" t="s">
        <v>1912</v>
      </c>
      <c r="H770" s="109" t="s">
        <v>2955</v>
      </c>
      <c r="I770" s="49"/>
      <c r="J770" s="110">
        <v>42415</v>
      </c>
      <c r="K770" s="110">
        <v>43480</v>
      </c>
      <c r="L770" s="103">
        <v>40022632</v>
      </c>
    </row>
    <row r="771" spans="1:13" ht="15" customHeight="1">
      <c r="A771" s="160" t="s">
        <v>1913</v>
      </c>
      <c r="B771" s="35">
        <v>58344030</v>
      </c>
      <c r="D771" s="108">
        <v>24625</v>
      </c>
      <c r="E771" s="49" t="s">
        <v>1915</v>
      </c>
      <c r="F771" s="49" t="s">
        <v>2534</v>
      </c>
      <c r="G771" s="109" t="s">
        <v>1914</v>
      </c>
      <c r="H771" s="109" t="s">
        <v>2955</v>
      </c>
      <c r="I771" s="49"/>
      <c r="J771" s="110">
        <v>42394</v>
      </c>
      <c r="K771" s="110">
        <v>43459</v>
      </c>
      <c r="L771" s="103">
        <v>42200524</v>
      </c>
    </row>
    <row r="772" spans="1:13" ht="15" customHeight="1">
      <c r="A772" s="160" t="s">
        <v>1916</v>
      </c>
      <c r="B772" s="35">
        <v>46675224</v>
      </c>
      <c r="D772" s="108" t="s">
        <v>1150</v>
      </c>
      <c r="E772" s="49" t="s">
        <v>2600</v>
      </c>
      <c r="F772" s="49" t="s">
        <v>2534</v>
      </c>
      <c r="G772" s="109" t="s">
        <v>3282</v>
      </c>
      <c r="H772" s="109" t="s">
        <v>2955</v>
      </c>
      <c r="I772" s="49"/>
      <c r="J772" s="110">
        <v>43480</v>
      </c>
      <c r="K772" s="110">
        <v>43449</v>
      </c>
      <c r="L772" s="103">
        <v>228310758</v>
      </c>
      <c r="M772" s="167" t="s">
        <v>2602</v>
      </c>
    </row>
    <row r="773" spans="1:13" ht="15" customHeight="1">
      <c r="A773" s="160" t="s">
        <v>1918</v>
      </c>
      <c r="B773" s="35">
        <v>46675224</v>
      </c>
      <c r="D773" s="108" t="s">
        <v>1919</v>
      </c>
      <c r="E773" s="49" t="s">
        <v>2728</v>
      </c>
      <c r="F773" s="49" t="s">
        <v>2534</v>
      </c>
      <c r="G773" s="109" t="s">
        <v>1921</v>
      </c>
      <c r="H773" s="109" t="s">
        <v>2955</v>
      </c>
      <c r="I773" s="49"/>
      <c r="J773" s="110">
        <v>42475</v>
      </c>
      <c r="K773" s="110">
        <v>43358</v>
      </c>
      <c r="L773" s="103">
        <v>42754227</v>
      </c>
    </row>
    <row r="774" spans="1:13" ht="15" customHeight="1">
      <c r="A774" s="160" t="s">
        <v>1922</v>
      </c>
      <c r="B774" s="35">
        <v>46675224</v>
      </c>
      <c r="D774" s="108" t="s">
        <v>3069</v>
      </c>
      <c r="E774" s="49" t="s">
        <v>1359</v>
      </c>
      <c r="F774" s="49" t="s">
        <v>2534</v>
      </c>
      <c r="G774" s="109" t="s">
        <v>3086</v>
      </c>
      <c r="H774" s="109" t="s">
        <v>2955</v>
      </c>
      <c r="I774" s="49"/>
      <c r="J774" s="110">
        <v>42729</v>
      </c>
      <c r="K774" s="110">
        <v>43794</v>
      </c>
      <c r="L774" s="103">
        <v>40085280</v>
      </c>
    </row>
    <row r="775" spans="1:13" ht="15" customHeight="1">
      <c r="A775" s="160" t="s">
        <v>1924</v>
      </c>
      <c r="B775" s="35">
        <v>142558251</v>
      </c>
      <c r="D775" s="108" t="s">
        <v>928</v>
      </c>
      <c r="E775" s="49" t="s">
        <v>1359</v>
      </c>
      <c r="F775" s="49" t="s">
        <v>2534</v>
      </c>
      <c r="G775" s="109" t="s">
        <v>3086</v>
      </c>
      <c r="H775" s="109" t="s">
        <v>2955</v>
      </c>
      <c r="I775" s="49"/>
      <c r="J775" s="110">
        <v>42729</v>
      </c>
      <c r="K775" s="110">
        <v>43794</v>
      </c>
      <c r="L775" s="103">
        <v>17410222</v>
      </c>
    </row>
    <row r="776" spans="1:13" ht="15" customHeight="1">
      <c r="A776" s="160" t="s">
        <v>1925</v>
      </c>
      <c r="B776" s="35"/>
      <c r="D776" s="108" t="s">
        <v>928</v>
      </c>
      <c r="E776" s="49" t="s">
        <v>1359</v>
      </c>
      <c r="F776" s="49" t="s">
        <v>2534</v>
      </c>
      <c r="G776" s="109" t="s">
        <v>3086</v>
      </c>
      <c r="H776" s="109" t="s">
        <v>2955</v>
      </c>
      <c r="I776" s="49"/>
      <c r="J776" s="110">
        <v>42668</v>
      </c>
      <c r="K776" s="110">
        <v>43733</v>
      </c>
      <c r="L776" s="103">
        <v>31348530</v>
      </c>
    </row>
    <row r="777" spans="1:13" ht="15" customHeight="1">
      <c r="A777" s="160" t="s">
        <v>1926</v>
      </c>
      <c r="B777" s="35"/>
      <c r="D777" s="108" t="s">
        <v>928</v>
      </c>
      <c r="E777" s="49" t="s">
        <v>1359</v>
      </c>
      <c r="F777" s="49" t="s">
        <v>2534</v>
      </c>
      <c r="G777" s="109" t="s">
        <v>3086</v>
      </c>
      <c r="H777" s="109" t="s">
        <v>2955</v>
      </c>
      <c r="I777" s="49"/>
      <c r="J777" s="110">
        <v>42668</v>
      </c>
      <c r="K777" s="110">
        <v>43733</v>
      </c>
      <c r="L777" s="103">
        <v>28212130</v>
      </c>
    </row>
    <row r="778" spans="1:13" ht="15" customHeight="1">
      <c r="A778" s="160" t="s">
        <v>1927</v>
      </c>
      <c r="B778" s="35">
        <v>142558251</v>
      </c>
      <c r="D778" s="108" t="s">
        <v>929</v>
      </c>
      <c r="E778" s="49" t="s">
        <v>1353</v>
      </c>
      <c r="F778" s="49" t="s">
        <v>2534</v>
      </c>
      <c r="G778" s="109" t="s">
        <v>3283</v>
      </c>
      <c r="H778" s="109" t="s">
        <v>2955</v>
      </c>
      <c r="I778" s="49"/>
      <c r="J778" s="110">
        <v>42638</v>
      </c>
      <c r="K778" s="110">
        <v>43702</v>
      </c>
      <c r="L778" s="103">
        <v>24610615</v>
      </c>
    </row>
    <row r="779" spans="1:13" ht="15" customHeight="1">
      <c r="A779" s="160" t="s">
        <v>1928</v>
      </c>
      <c r="B779" s="35"/>
      <c r="D779" s="108" t="s">
        <v>926</v>
      </c>
      <c r="E779" s="49" t="s">
        <v>2999</v>
      </c>
      <c r="F779" s="49" t="s">
        <v>2534</v>
      </c>
      <c r="G779" s="109" t="s">
        <v>3284</v>
      </c>
      <c r="H779" s="109" t="s">
        <v>2955</v>
      </c>
      <c r="I779" s="49"/>
      <c r="J779" s="110">
        <v>42576</v>
      </c>
      <c r="K779" s="110">
        <v>43641</v>
      </c>
      <c r="L779" s="103">
        <v>54416375</v>
      </c>
    </row>
    <row r="780" spans="1:13" ht="15" customHeight="1">
      <c r="A780" s="160" t="s">
        <v>1929</v>
      </c>
      <c r="B780" s="35"/>
      <c r="D780" s="108" t="s">
        <v>928</v>
      </c>
      <c r="E780" s="49" t="s">
        <v>1359</v>
      </c>
      <c r="F780" s="49" t="s">
        <v>2534</v>
      </c>
      <c r="G780" s="109" t="s">
        <v>3086</v>
      </c>
      <c r="H780" s="109" t="s">
        <v>2955</v>
      </c>
      <c r="I780" s="49"/>
      <c r="J780" s="110">
        <v>42576</v>
      </c>
      <c r="K780" s="110">
        <v>43641</v>
      </c>
      <c r="L780" s="103">
        <v>68611933</v>
      </c>
    </row>
    <row r="781" spans="1:13" ht="15" customHeight="1">
      <c r="A781" s="160" t="s">
        <v>1930</v>
      </c>
      <c r="B781" s="35">
        <v>142558251</v>
      </c>
      <c r="D781" s="108" t="s">
        <v>928</v>
      </c>
      <c r="E781" s="49" t="s">
        <v>1359</v>
      </c>
      <c r="F781" s="49" t="s">
        <v>2534</v>
      </c>
      <c r="G781" s="109" t="s">
        <v>3086</v>
      </c>
      <c r="H781" s="109" t="s">
        <v>2955</v>
      </c>
      <c r="I781" s="49"/>
      <c r="J781" s="110">
        <v>42576</v>
      </c>
      <c r="K781" s="110">
        <v>43641</v>
      </c>
      <c r="L781" s="103">
        <v>108832754</v>
      </c>
    </row>
    <row r="782" spans="1:13" ht="15" customHeight="1">
      <c r="A782" s="160" t="s">
        <v>1931</v>
      </c>
      <c r="B782" s="35"/>
      <c r="D782" s="108" t="s">
        <v>929</v>
      </c>
      <c r="E782" s="49" t="s">
        <v>1353</v>
      </c>
      <c r="F782" s="49" t="s">
        <v>2534</v>
      </c>
      <c r="G782" s="109" t="s">
        <v>3283</v>
      </c>
      <c r="H782" s="109" t="s">
        <v>2955</v>
      </c>
      <c r="I782" s="49"/>
      <c r="J782" s="110">
        <v>42425</v>
      </c>
      <c r="K782" s="110">
        <v>43490</v>
      </c>
      <c r="L782" s="103">
        <v>25769085</v>
      </c>
    </row>
    <row r="783" spans="1:13" ht="15" customHeight="1">
      <c r="A783" s="160" t="s">
        <v>1932</v>
      </c>
      <c r="B783" s="35"/>
      <c r="D783" s="108" t="s">
        <v>1069</v>
      </c>
      <c r="E783" s="49" t="s">
        <v>137</v>
      </c>
      <c r="F783" s="49" t="s">
        <v>2534</v>
      </c>
      <c r="G783" s="109" t="s">
        <v>3285</v>
      </c>
      <c r="H783" s="109" t="s">
        <v>3173</v>
      </c>
      <c r="I783" s="49"/>
      <c r="J783" s="110">
        <v>42638</v>
      </c>
      <c r="K783" s="110">
        <v>43702</v>
      </c>
      <c r="L783" s="103">
        <v>120217903</v>
      </c>
      <c r="M783" s="167" t="s">
        <v>3280</v>
      </c>
    </row>
    <row r="784" spans="1:13" ht="30" customHeight="1">
      <c r="A784" s="107" t="s">
        <v>3286</v>
      </c>
      <c r="B784" s="35">
        <v>29191797</v>
      </c>
      <c r="D784" s="108" t="s">
        <v>1069</v>
      </c>
      <c r="E784" s="49" t="s">
        <v>137</v>
      </c>
      <c r="F784" s="49" t="s">
        <v>2534</v>
      </c>
      <c r="G784" s="109" t="s">
        <v>3285</v>
      </c>
      <c r="H784" s="49" t="s">
        <v>3173</v>
      </c>
      <c r="I784" s="49"/>
      <c r="J784" s="110">
        <v>42415</v>
      </c>
      <c r="K784" s="110">
        <v>43480</v>
      </c>
      <c r="L784" s="103">
        <v>238793127</v>
      </c>
    </row>
    <row r="785" spans="1:13" ht="15" customHeight="1">
      <c r="A785" s="160" t="s">
        <v>1940</v>
      </c>
      <c r="B785" s="35">
        <v>20125039</v>
      </c>
      <c r="D785" s="96" t="s">
        <v>763</v>
      </c>
      <c r="E785" s="32" t="s">
        <v>2751</v>
      </c>
      <c r="F785" s="32" t="s">
        <v>2534</v>
      </c>
      <c r="G785" s="159" t="s">
        <v>174</v>
      </c>
      <c r="H785" s="100" t="s">
        <v>2955</v>
      </c>
      <c r="J785" s="34">
        <v>42618</v>
      </c>
      <c r="K785" s="34">
        <v>43317</v>
      </c>
      <c r="L785" s="97">
        <v>210961992</v>
      </c>
    </row>
    <row r="786" spans="1:13" ht="30" customHeight="1">
      <c r="A786" s="107" t="s">
        <v>1939</v>
      </c>
      <c r="B786" s="35"/>
      <c r="D786" s="108">
        <v>20883</v>
      </c>
      <c r="E786" s="49" t="s">
        <v>1937</v>
      </c>
      <c r="F786" s="49" t="s">
        <v>2534</v>
      </c>
      <c r="G786" s="109" t="s">
        <v>174</v>
      </c>
      <c r="H786" s="109" t="s">
        <v>2955</v>
      </c>
      <c r="I786" s="49"/>
      <c r="J786" s="110">
        <v>42536</v>
      </c>
      <c r="K786" s="110">
        <v>43600</v>
      </c>
      <c r="L786" s="103">
        <v>126360345</v>
      </c>
    </row>
    <row r="787" spans="1:13" ht="15" customHeight="1">
      <c r="A787" s="160" t="s">
        <v>1936</v>
      </c>
      <c r="B787" s="35">
        <v>92676422</v>
      </c>
      <c r="D787" s="108">
        <v>20883</v>
      </c>
      <c r="E787" s="49" t="s">
        <v>1937</v>
      </c>
      <c r="F787" s="49" t="s">
        <v>2534</v>
      </c>
      <c r="G787" s="109" t="s">
        <v>3287</v>
      </c>
      <c r="H787" s="109" t="s">
        <v>2955</v>
      </c>
      <c r="I787" s="49"/>
      <c r="J787" s="110">
        <v>42415</v>
      </c>
      <c r="K787" s="110">
        <v>43480</v>
      </c>
      <c r="L787" s="103">
        <v>23477115</v>
      </c>
    </row>
    <row r="788" spans="1:13" ht="15" customHeight="1">
      <c r="A788" s="107" t="s">
        <v>1935</v>
      </c>
      <c r="B788" s="35"/>
      <c r="D788" s="108" t="s">
        <v>763</v>
      </c>
      <c r="E788" s="49" t="s">
        <v>2751</v>
      </c>
      <c r="F788" s="49" t="s">
        <v>2534</v>
      </c>
      <c r="G788" s="109" t="s">
        <v>174</v>
      </c>
      <c r="H788" s="109" t="s">
        <v>2955</v>
      </c>
      <c r="I788" s="49"/>
      <c r="J788" s="110">
        <v>42415</v>
      </c>
      <c r="K788" s="110">
        <v>43480</v>
      </c>
      <c r="L788" s="103">
        <v>65022715</v>
      </c>
    </row>
    <row r="789" spans="1:13" ht="15" customHeight="1">
      <c r="A789" s="160" t="s">
        <v>1941</v>
      </c>
      <c r="B789" s="35"/>
      <c r="D789" s="108">
        <v>9772</v>
      </c>
      <c r="E789" s="49" t="s">
        <v>2549</v>
      </c>
      <c r="F789" s="49" t="s">
        <v>2534</v>
      </c>
      <c r="G789" s="109" t="s">
        <v>3288</v>
      </c>
      <c r="H789" s="109" t="s">
        <v>2955</v>
      </c>
      <c r="I789" s="49"/>
      <c r="J789" s="110">
        <v>42546</v>
      </c>
      <c r="K789" s="110">
        <v>43610</v>
      </c>
      <c r="L789" s="103">
        <v>195685605</v>
      </c>
      <c r="M789" s="167" t="s">
        <v>2552</v>
      </c>
    </row>
    <row r="790" spans="1:13" ht="30.75" customHeight="1">
      <c r="A790" s="107" t="s">
        <v>1942</v>
      </c>
      <c r="B790" s="35">
        <v>64162648</v>
      </c>
      <c r="D790" s="108">
        <v>26370</v>
      </c>
      <c r="E790" s="49" t="s">
        <v>3289</v>
      </c>
      <c r="F790" s="49" t="s">
        <v>2534</v>
      </c>
      <c r="G790" s="109" t="s">
        <v>1944</v>
      </c>
      <c r="H790" s="109" t="s">
        <v>2955</v>
      </c>
      <c r="I790" s="49"/>
      <c r="J790" s="110">
        <v>42597</v>
      </c>
      <c r="K790" s="110">
        <v>43661</v>
      </c>
      <c r="L790" s="103">
        <v>125287255</v>
      </c>
    </row>
    <row r="791" spans="1:13" ht="15" customHeight="1">
      <c r="A791" s="160" t="s">
        <v>1945</v>
      </c>
      <c r="B791" s="35">
        <v>185138366</v>
      </c>
      <c r="D791" s="96" t="s">
        <v>1690</v>
      </c>
      <c r="E791" s="32" t="s">
        <v>3198</v>
      </c>
      <c r="F791" s="32" t="s">
        <v>2534</v>
      </c>
      <c r="G791" s="159" t="s">
        <v>1692</v>
      </c>
      <c r="H791" s="100" t="s">
        <v>2955</v>
      </c>
      <c r="J791" s="34">
        <v>42607</v>
      </c>
      <c r="K791" s="34">
        <v>43671</v>
      </c>
      <c r="L791" s="97">
        <v>49415060</v>
      </c>
    </row>
    <row r="792" spans="1:13" ht="15" customHeight="1">
      <c r="A792" s="107" t="s">
        <v>1946</v>
      </c>
      <c r="B792" s="35">
        <v>96963700</v>
      </c>
      <c r="D792" s="96">
        <v>24911</v>
      </c>
      <c r="E792" s="32" t="s">
        <v>1756</v>
      </c>
      <c r="F792" s="32" t="s">
        <v>2534</v>
      </c>
      <c r="G792" s="159" t="s">
        <v>1757</v>
      </c>
      <c r="H792" s="100" t="s">
        <v>2955</v>
      </c>
      <c r="J792" s="34">
        <v>42607</v>
      </c>
      <c r="K792" s="34">
        <v>43671</v>
      </c>
      <c r="L792" s="97">
        <v>81946517</v>
      </c>
    </row>
    <row r="793" spans="1:13" ht="15" customHeight="1">
      <c r="A793" s="160" t="s">
        <v>1947</v>
      </c>
      <c r="B793" s="35">
        <v>168770908</v>
      </c>
      <c r="D793" s="96">
        <v>26073</v>
      </c>
      <c r="E793" s="32" t="s">
        <v>3290</v>
      </c>
      <c r="F793" s="32" t="s">
        <v>2534</v>
      </c>
      <c r="G793" s="159" t="s">
        <v>1949</v>
      </c>
      <c r="H793" s="100" t="s">
        <v>2955</v>
      </c>
      <c r="J793" s="34">
        <v>42597</v>
      </c>
      <c r="K793" s="34">
        <v>43661</v>
      </c>
      <c r="L793" s="97">
        <v>29493575</v>
      </c>
    </row>
    <row r="794" spans="1:13" ht="15" customHeight="1">
      <c r="A794" s="107" t="s">
        <v>1950</v>
      </c>
      <c r="B794" s="35">
        <v>91651955</v>
      </c>
      <c r="D794" s="96" t="s">
        <v>920</v>
      </c>
      <c r="E794" s="32" t="s">
        <v>2701</v>
      </c>
      <c r="F794" s="32" t="s">
        <v>2534</v>
      </c>
      <c r="G794" s="159" t="s">
        <v>222</v>
      </c>
      <c r="H794" s="100" t="s">
        <v>2955</v>
      </c>
      <c r="J794" s="34">
        <v>42597</v>
      </c>
      <c r="K794" s="34">
        <v>44058</v>
      </c>
      <c r="L794" s="97">
        <v>156609182</v>
      </c>
    </row>
    <row r="795" spans="1:13" ht="15" customHeight="1">
      <c r="A795" s="160" t="s">
        <v>1951</v>
      </c>
      <c r="B795" s="35"/>
      <c r="D795" s="96">
        <v>25717</v>
      </c>
      <c r="E795" s="32" t="s">
        <v>1952</v>
      </c>
      <c r="F795" s="32" t="s">
        <v>2534</v>
      </c>
      <c r="G795" s="159" t="s">
        <v>1953</v>
      </c>
      <c r="H795" s="100" t="s">
        <v>2955</v>
      </c>
      <c r="J795" s="34">
        <v>42576</v>
      </c>
      <c r="K795" s="34">
        <v>43641</v>
      </c>
      <c r="L795" s="97">
        <v>27630136</v>
      </c>
    </row>
    <row r="796" spans="1:13" ht="15" customHeight="1">
      <c r="A796" s="107" t="s">
        <v>1954</v>
      </c>
      <c r="B796" s="35">
        <v>91651955</v>
      </c>
      <c r="D796" s="96">
        <v>21466</v>
      </c>
      <c r="E796" s="32" t="s">
        <v>1955</v>
      </c>
      <c r="F796" s="32" t="s">
        <v>2534</v>
      </c>
      <c r="G796" s="159" t="s">
        <v>3291</v>
      </c>
      <c r="H796" s="100" t="s">
        <v>2955</v>
      </c>
      <c r="J796" s="34">
        <v>42505</v>
      </c>
      <c r="K796" s="34">
        <v>43570</v>
      </c>
      <c r="L796" s="97">
        <v>217507812</v>
      </c>
    </row>
    <row r="797" spans="1:13" ht="15" customHeight="1">
      <c r="A797" s="160" t="s">
        <v>1957</v>
      </c>
      <c r="B797" s="35"/>
      <c r="D797" s="96">
        <v>23334</v>
      </c>
      <c r="E797" s="32" t="s">
        <v>1573</v>
      </c>
      <c r="F797" s="32" t="s">
        <v>2534</v>
      </c>
      <c r="G797" s="159" t="s">
        <v>3292</v>
      </c>
      <c r="H797" s="100" t="s">
        <v>2955</v>
      </c>
      <c r="J797" s="34">
        <v>42485</v>
      </c>
      <c r="K797" s="34">
        <v>43368</v>
      </c>
      <c r="L797" s="97">
        <v>142091740</v>
      </c>
    </row>
    <row r="798" spans="1:13" ht="15" customHeight="1">
      <c r="A798" s="107" t="s">
        <v>1959</v>
      </c>
      <c r="B798" s="35">
        <v>123254946</v>
      </c>
      <c r="D798" s="96" t="s">
        <v>953</v>
      </c>
      <c r="E798" s="32" t="s">
        <v>564</v>
      </c>
      <c r="F798" s="32" t="s">
        <v>2534</v>
      </c>
      <c r="G798" s="159" t="s">
        <v>2739</v>
      </c>
      <c r="H798" s="100" t="s">
        <v>2955</v>
      </c>
      <c r="J798" s="34">
        <v>42454</v>
      </c>
      <c r="K798" s="34">
        <v>43886</v>
      </c>
      <c r="L798" s="97">
        <v>277735624</v>
      </c>
    </row>
    <row r="799" spans="1:13" ht="15" customHeight="1">
      <c r="A799" s="160" t="s">
        <v>1960</v>
      </c>
      <c r="B799" s="35"/>
      <c r="D799" s="96">
        <v>16090</v>
      </c>
      <c r="E799" s="32" t="s">
        <v>85</v>
      </c>
      <c r="F799" s="32" t="s">
        <v>2534</v>
      </c>
      <c r="G799" s="159" t="s">
        <v>2977</v>
      </c>
      <c r="H799" s="100" t="s">
        <v>2955</v>
      </c>
      <c r="J799" s="34">
        <v>42485</v>
      </c>
      <c r="K799" s="34">
        <v>43184</v>
      </c>
      <c r="L799" s="97">
        <v>68041339</v>
      </c>
    </row>
    <row r="800" spans="1:13" ht="15" customHeight="1">
      <c r="A800" s="107" t="s">
        <v>1962</v>
      </c>
      <c r="B800" s="35"/>
      <c r="D800" s="96">
        <v>25496</v>
      </c>
      <c r="E800" s="32" t="s">
        <v>3293</v>
      </c>
      <c r="F800" s="32" t="s">
        <v>2534</v>
      </c>
      <c r="G800" s="159" t="s">
        <v>1964</v>
      </c>
      <c r="H800" s="100" t="s">
        <v>2955</v>
      </c>
      <c r="J800" s="34">
        <v>42505</v>
      </c>
      <c r="K800" s="34">
        <v>43570</v>
      </c>
      <c r="L800" s="97">
        <v>31485580</v>
      </c>
    </row>
    <row r="801" spans="1:12" ht="15" customHeight="1">
      <c r="A801" s="160" t="s">
        <v>1965</v>
      </c>
      <c r="B801" s="35">
        <v>571139910</v>
      </c>
      <c r="D801" s="96">
        <v>24165</v>
      </c>
      <c r="E801" s="32" t="s">
        <v>1966</v>
      </c>
      <c r="F801" s="32" t="s">
        <v>2534</v>
      </c>
      <c r="G801" s="159" t="s">
        <v>3294</v>
      </c>
      <c r="H801" s="100" t="s">
        <v>2634</v>
      </c>
      <c r="J801" s="34">
        <v>42480</v>
      </c>
      <c r="K801" s="34">
        <v>43544</v>
      </c>
      <c r="L801" s="97">
        <v>24600564</v>
      </c>
    </row>
    <row r="802" spans="1:12" ht="30" customHeight="1">
      <c r="A802" s="107" t="s">
        <v>1969</v>
      </c>
      <c r="B802" s="35"/>
      <c r="D802" s="108" t="s">
        <v>1447</v>
      </c>
      <c r="E802" s="49" t="s">
        <v>1448</v>
      </c>
      <c r="F802" s="49" t="s">
        <v>2534</v>
      </c>
      <c r="G802" s="109" t="s">
        <v>1449</v>
      </c>
      <c r="H802" s="109" t="s">
        <v>2955</v>
      </c>
      <c r="I802" s="49"/>
      <c r="J802" s="110">
        <v>42638</v>
      </c>
      <c r="K802" s="110">
        <v>43702</v>
      </c>
      <c r="L802" s="103">
        <v>253693930</v>
      </c>
    </row>
    <row r="803" spans="1:12" ht="15.75" customHeight="1">
      <c r="A803" s="107" t="s">
        <v>1970</v>
      </c>
      <c r="B803" s="35"/>
      <c r="D803" s="96" t="s">
        <v>1228</v>
      </c>
      <c r="E803" s="32" t="s">
        <v>312</v>
      </c>
      <c r="F803" s="32" t="s">
        <v>2534</v>
      </c>
      <c r="G803" s="159" t="s">
        <v>39</v>
      </c>
      <c r="H803" s="100" t="s">
        <v>2955</v>
      </c>
      <c r="J803" s="34">
        <v>42262</v>
      </c>
      <c r="K803" s="34">
        <v>43327</v>
      </c>
      <c r="L803" s="97">
        <v>188575362</v>
      </c>
    </row>
    <row r="804" spans="1:12" ht="15" customHeight="1">
      <c r="A804" s="160" t="s">
        <v>3295</v>
      </c>
      <c r="B804" s="35"/>
      <c r="D804" s="96" t="s">
        <v>944</v>
      </c>
      <c r="E804" s="32" t="s">
        <v>2732</v>
      </c>
      <c r="F804" s="32" t="s">
        <v>2534</v>
      </c>
      <c r="G804" s="159" t="s">
        <v>553</v>
      </c>
      <c r="H804" s="100" t="s">
        <v>2955</v>
      </c>
      <c r="J804" s="34">
        <v>42576</v>
      </c>
      <c r="K804" s="34">
        <v>43641</v>
      </c>
      <c r="L804" s="97">
        <v>31221020</v>
      </c>
    </row>
    <row r="805" spans="1:12" ht="15" customHeight="1">
      <c r="A805" s="107" t="s">
        <v>1971</v>
      </c>
      <c r="B805" s="35"/>
      <c r="D805" s="96">
        <v>25454</v>
      </c>
      <c r="E805" s="32" t="s">
        <v>3296</v>
      </c>
      <c r="F805" s="32" t="s">
        <v>2534</v>
      </c>
      <c r="G805" s="159" t="s">
        <v>3297</v>
      </c>
      <c r="H805" s="100" t="s">
        <v>2955</v>
      </c>
      <c r="J805" s="34">
        <v>42566</v>
      </c>
      <c r="K805" s="34">
        <v>43631</v>
      </c>
      <c r="L805" s="97">
        <v>33146935</v>
      </c>
    </row>
    <row r="806" spans="1:12" ht="15" customHeight="1">
      <c r="A806" s="160" t="s">
        <v>1974</v>
      </c>
      <c r="B806" s="35"/>
      <c r="D806" s="96">
        <v>22061</v>
      </c>
      <c r="E806" s="32" t="s">
        <v>1324</v>
      </c>
      <c r="F806" s="32" t="s">
        <v>2534</v>
      </c>
      <c r="G806" s="159" t="s">
        <v>3298</v>
      </c>
      <c r="H806" s="100" t="s">
        <v>3299</v>
      </c>
      <c r="J806" s="34">
        <v>42602</v>
      </c>
      <c r="K806" s="34">
        <v>43120</v>
      </c>
      <c r="L806" s="97">
        <v>16410509</v>
      </c>
    </row>
    <row r="807" spans="1:12" ht="15" customHeight="1">
      <c r="A807" s="107" t="s">
        <v>1975</v>
      </c>
      <c r="B807" s="35"/>
      <c r="D807" s="96">
        <v>26549</v>
      </c>
      <c r="E807" s="32" t="s">
        <v>1976</v>
      </c>
      <c r="F807" s="32" t="s">
        <v>2534</v>
      </c>
      <c r="G807" s="159" t="s">
        <v>1977</v>
      </c>
      <c r="H807" s="100" t="s">
        <v>2955</v>
      </c>
      <c r="J807" s="34">
        <v>42628</v>
      </c>
      <c r="K807" s="34">
        <v>43692</v>
      </c>
      <c r="L807" s="97">
        <v>34930480</v>
      </c>
    </row>
    <row r="808" spans="1:12" ht="15" customHeight="1">
      <c r="A808" s="160" t="s">
        <v>1978</v>
      </c>
      <c r="B808" s="35"/>
      <c r="D808" s="96">
        <v>17618</v>
      </c>
      <c r="E808" s="32" t="s">
        <v>622</v>
      </c>
      <c r="F808" s="32" t="s">
        <v>2534</v>
      </c>
      <c r="G808" s="159" t="s">
        <v>623</v>
      </c>
      <c r="H808" s="100" t="s">
        <v>2955</v>
      </c>
      <c r="J808" s="34">
        <v>42526</v>
      </c>
      <c r="K808" s="34">
        <v>42860</v>
      </c>
      <c r="L808" s="97">
        <v>17210148</v>
      </c>
    </row>
    <row r="809" spans="1:12" ht="15" customHeight="1">
      <c r="A809" s="107" t="s">
        <v>1979</v>
      </c>
      <c r="B809" s="35"/>
      <c r="D809" s="96">
        <v>17618</v>
      </c>
      <c r="E809" s="32" t="s">
        <v>622</v>
      </c>
      <c r="F809" s="32" t="s">
        <v>2534</v>
      </c>
      <c r="G809" s="159" t="s">
        <v>623</v>
      </c>
      <c r="H809" s="100" t="s">
        <v>2955</v>
      </c>
      <c r="J809" s="34">
        <v>42709</v>
      </c>
      <c r="K809" s="34">
        <v>43013</v>
      </c>
      <c r="L809" s="97">
        <v>13101869</v>
      </c>
    </row>
    <row r="810" spans="1:12" ht="15" customHeight="1">
      <c r="A810" s="160" t="s">
        <v>1980</v>
      </c>
      <c r="B810" s="35"/>
      <c r="D810" s="96">
        <v>17618</v>
      </c>
      <c r="E810" s="32" t="s">
        <v>622</v>
      </c>
      <c r="F810" s="32" t="s">
        <v>2534</v>
      </c>
      <c r="G810" s="159" t="s">
        <v>623</v>
      </c>
      <c r="H810" s="100" t="s">
        <v>2955</v>
      </c>
      <c r="J810" s="34">
        <v>42709</v>
      </c>
      <c r="K810" s="34">
        <v>43013</v>
      </c>
      <c r="L810" s="97">
        <v>13574099</v>
      </c>
    </row>
    <row r="811" spans="1:12" ht="15" customHeight="1">
      <c r="A811" s="107" t="s">
        <v>1981</v>
      </c>
      <c r="B811" s="35"/>
      <c r="D811" s="96">
        <v>17618</v>
      </c>
      <c r="E811" s="32" t="s">
        <v>622</v>
      </c>
      <c r="F811" s="32" t="s">
        <v>2534</v>
      </c>
      <c r="G811" s="159" t="s">
        <v>623</v>
      </c>
      <c r="H811" s="100" t="s">
        <v>2955</v>
      </c>
      <c r="J811" s="34">
        <v>42420</v>
      </c>
      <c r="K811" s="34">
        <v>42724</v>
      </c>
      <c r="L811" s="97">
        <v>11180576</v>
      </c>
    </row>
    <row r="812" spans="1:12" ht="15" customHeight="1">
      <c r="A812" s="160" t="s">
        <v>1982</v>
      </c>
      <c r="B812" s="35">
        <v>571139910</v>
      </c>
      <c r="D812" s="96">
        <v>15981</v>
      </c>
      <c r="E812" s="32" t="s">
        <v>3300</v>
      </c>
      <c r="F812" s="32" t="s">
        <v>2534</v>
      </c>
      <c r="G812" s="159" t="s">
        <v>1984</v>
      </c>
      <c r="H812" s="100" t="s">
        <v>2955</v>
      </c>
      <c r="J812" s="34">
        <v>42546</v>
      </c>
      <c r="K812" s="34">
        <v>43610</v>
      </c>
      <c r="L812" s="97">
        <v>85546715</v>
      </c>
    </row>
    <row r="813" spans="1:12" ht="15" customHeight="1">
      <c r="A813" s="107" t="s">
        <v>1985</v>
      </c>
      <c r="B813" s="35"/>
      <c r="D813" s="96">
        <v>25098</v>
      </c>
      <c r="E813" s="32" t="s">
        <v>1986</v>
      </c>
      <c r="F813" s="32" t="s">
        <v>2534</v>
      </c>
      <c r="G813" s="159" t="s">
        <v>1987</v>
      </c>
      <c r="H813" s="100" t="s">
        <v>2955</v>
      </c>
      <c r="J813" s="34">
        <v>42425</v>
      </c>
      <c r="K813" s="34">
        <v>43521</v>
      </c>
      <c r="L813" s="97">
        <v>97230223</v>
      </c>
    </row>
    <row r="814" spans="1:12" ht="15" customHeight="1">
      <c r="A814" s="160" t="s">
        <v>1988</v>
      </c>
      <c r="B814" s="35"/>
      <c r="D814" s="96">
        <v>25764</v>
      </c>
      <c r="E814" s="32" t="s">
        <v>1989</v>
      </c>
      <c r="F814" s="32" t="s">
        <v>2534</v>
      </c>
      <c r="G814" s="159" t="s">
        <v>3301</v>
      </c>
      <c r="H814" s="100" t="s">
        <v>2955</v>
      </c>
      <c r="J814" s="34">
        <v>42546</v>
      </c>
      <c r="K814" s="34">
        <v>43610</v>
      </c>
      <c r="L814" s="97">
        <v>83532950</v>
      </c>
    </row>
    <row r="815" spans="1:12" ht="15" customHeight="1">
      <c r="A815" s="107" t="s">
        <v>1991</v>
      </c>
      <c r="B815" s="35"/>
      <c r="D815" s="96" t="s">
        <v>879</v>
      </c>
      <c r="E815" s="32" t="s">
        <v>880</v>
      </c>
      <c r="F815" s="32" t="s">
        <v>2534</v>
      </c>
      <c r="G815" s="32" t="s">
        <v>881</v>
      </c>
      <c r="H815" s="100" t="s">
        <v>2955</v>
      </c>
      <c r="J815" s="34">
        <v>42546</v>
      </c>
      <c r="K815" s="34">
        <v>43976</v>
      </c>
      <c r="L815" s="97">
        <v>28094482</v>
      </c>
    </row>
    <row r="816" spans="1:12" ht="15" customHeight="1">
      <c r="A816" s="160" t="s">
        <v>1992</v>
      </c>
      <c r="B816" s="35"/>
      <c r="D816" s="96" t="s">
        <v>1993</v>
      </c>
      <c r="E816" s="32" t="s">
        <v>3302</v>
      </c>
      <c r="F816" s="32" t="s">
        <v>2534</v>
      </c>
      <c r="G816" s="32" t="s">
        <v>1995</v>
      </c>
      <c r="H816" s="100" t="s">
        <v>2955</v>
      </c>
      <c r="J816" s="34">
        <v>42546</v>
      </c>
      <c r="K816" s="34">
        <v>44007</v>
      </c>
      <c r="L816" s="97">
        <v>279585936</v>
      </c>
    </row>
    <row r="817" spans="1:13" ht="15" customHeight="1">
      <c r="A817" s="107" t="s">
        <v>1999</v>
      </c>
      <c r="B817" s="35"/>
      <c r="D817" s="96">
        <v>21140</v>
      </c>
      <c r="E817" s="32" t="s">
        <v>3303</v>
      </c>
      <c r="F817" s="32" t="s">
        <v>2534</v>
      </c>
      <c r="G817" s="32" t="s">
        <v>3304</v>
      </c>
      <c r="H817" s="100" t="s">
        <v>2571</v>
      </c>
      <c r="J817" s="32" t="s">
        <v>3305</v>
      </c>
      <c r="K817" s="34">
        <v>43671</v>
      </c>
      <c r="L817" s="97">
        <v>358648789</v>
      </c>
    </row>
    <row r="818" spans="1:13" ht="30" customHeight="1">
      <c r="A818" s="107" t="s">
        <v>3306</v>
      </c>
      <c r="B818" s="35"/>
      <c r="D818" s="108">
        <v>21140</v>
      </c>
      <c r="E818" s="49" t="s">
        <v>3303</v>
      </c>
      <c r="F818" s="49" t="s">
        <v>2534</v>
      </c>
      <c r="G818" s="49" t="s">
        <v>3304</v>
      </c>
      <c r="H818" s="109" t="s">
        <v>2571</v>
      </c>
      <c r="I818" s="49"/>
      <c r="J818" s="110">
        <v>42546</v>
      </c>
      <c r="K818" s="110">
        <v>43610</v>
      </c>
      <c r="L818" s="103">
        <v>275760289</v>
      </c>
    </row>
    <row r="819" spans="1:13" ht="45" customHeight="1">
      <c r="A819" s="107" t="s">
        <v>3307</v>
      </c>
      <c r="B819" s="35"/>
      <c r="D819" s="108">
        <v>23561</v>
      </c>
      <c r="E819" s="49" t="s">
        <v>1210</v>
      </c>
      <c r="F819" s="49" t="s">
        <v>2534</v>
      </c>
      <c r="G819" s="49" t="s">
        <v>3009</v>
      </c>
      <c r="H819" s="109" t="s">
        <v>2955</v>
      </c>
      <c r="I819" s="49"/>
      <c r="J819" s="110">
        <v>42546</v>
      </c>
      <c r="K819" s="110">
        <v>43610</v>
      </c>
      <c r="L819" s="103">
        <v>139574766</v>
      </c>
    </row>
    <row r="820" spans="1:13" ht="48.75" customHeight="1">
      <c r="A820" s="107" t="s">
        <v>2000</v>
      </c>
      <c r="B820" s="35"/>
      <c r="D820" s="108">
        <v>23561</v>
      </c>
      <c r="E820" s="49" t="s">
        <v>1210</v>
      </c>
      <c r="F820" s="49" t="s">
        <v>2534</v>
      </c>
      <c r="G820" s="49" t="s">
        <v>3009</v>
      </c>
      <c r="H820" s="109" t="s">
        <v>2955</v>
      </c>
      <c r="I820" s="49"/>
      <c r="J820" s="110">
        <v>42454</v>
      </c>
      <c r="K820" s="110">
        <v>43521</v>
      </c>
      <c r="L820" s="103">
        <v>132385171</v>
      </c>
    </row>
    <row r="821" spans="1:13" ht="15" customHeight="1">
      <c r="A821" s="107" t="s">
        <v>2001</v>
      </c>
      <c r="B821" s="35"/>
      <c r="D821" s="108">
        <v>26012</v>
      </c>
      <c r="E821" s="49" t="s">
        <v>3308</v>
      </c>
      <c r="F821" s="49" t="s">
        <v>2534</v>
      </c>
      <c r="G821" s="49" t="s">
        <v>3309</v>
      </c>
      <c r="H821" s="109" t="s">
        <v>2955</v>
      </c>
      <c r="I821" s="49"/>
      <c r="J821" s="110">
        <v>42546</v>
      </c>
      <c r="K821" s="110">
        <v>43610</v>
      </c>
      <c r="L821" s="103">
        <v>29250516</v>
      </c>
      <c r="M821" s="167" t="s">
        <v>2552</v>
      </c>
    </row>
    <row r="822" spans="1:13" ht="30" customHeight="1">
      <c r="A822" s="107" t="s">
        <v>2004</v>
      </c>
      <c r="B822" s="35">
        <v>122893650</v>
      </c>
      <c r="D822" s="108">
        <v>17877</v>
      </c>
      <c r="E822" s="49" t="s">
        <v>3122</v>
      </c>
      <c r="F822" s="49" t="s">
        <v>2534</v>
      </c>
      <c r="G822" s="49" t="s">
        <v>3310</v>
      </c>
      <c r="H822" s="109" t="s">
        <v>2955</v>
      </c>
      <c r="I822" s="49"/>
      <c r="J822" s="110">
        <v>42480</v>
      </c>
      <c r="K822" s="110">
        <v>43179</v>
      </c>
      <c r="L822" s="103">
        <v>34521929</v>
      </c>
    </row>
    <row r="823" spans="1:13" ht="15" customHeight="1">
      <c r="A823" s="107" t="s">
        <v>2005</v>
      </c>
      <c r="B823" s="35">
        <v>122893650</v>
      </c>
      <c r="D823" s="96">
        <v>17877</v>
      </c>
      <c r="E823" s="32" t="s">
        <v>3122</v>
      </c>
      <c r="F823" s="32" t="s">
        <v>2534</v>
      </c>
      <c r="G823" s="32" t="s">
        <v>3310</v>
      </c>
      <c r="H823" s="100" t="s">
        <v>2955</v>
      </c>
      <c r="J823" s="34">
        <v>42425</v>
      </c>
      <c r="K823" s="34">
        <v>43490</v>
      </c>
      <c r="L823" s="97">
        <v>69502087</v>
      </c>
    </row>
    <row r="824" spans="1:13" ht="15" customHeight="1">
      <c r="A824" s="107" t="s">
        <v>2006</v>
      </c>
      <c r="B824" s="35">
        <v>263621644</v>
      </c>
      <c r="D824" s="96" t="s">
        <v>2007</v>
      </c>
      <c r="E824" s="32" t="s">
        <v>3122</v>
      </c>
      <c r="F824" s="32" t="s">
        <v>2534</v>
      </c>
      <c r="G824" s="32" t="s">
        <v>3310</v>
      </c>
      <c r="H824" s="100" t="s">
        <v>2955</v>
      </c>
      <c r="J824" s="34">
        <v>42425</v>
      </c>
      <c r="K824" s="34">
        <v>43490</v>
      </c>
      <c r="L824" s="97">
        <v>113159888</v>
      </c>
    </row>
    <row r="825" spans="1:13" ht="15" customHeight="1">
      <c r="A825" s="107" t="s">
        <v>2008</v>
      </c>
      <c r="B825" s="35"/>
      <c r="D825" s="96" t="s">
        <v>3311</v>
      </c>
      <c r="E825" s="32" t="s">
        <v>3312</v>
      </c>
      <c r="F825" s="32" t="s">
        <v>2534</v>
      </c>
      <c r="G825" s="32" t="s">
        <v>3310</v>
      </c>
      <c r="H825" s="100" t="s">
        <v>2955</v>
      </c>
      <c r="J825" s="34">
        <v>42425</v>
      </c>
      <c r="K825" s="34">
        <v>43490</v>
      </c>
      <c r="L825" s="97">
        <v>56579944</v>
      </c>
    </row>
    <row r="826" spans="1:13" ht="15" customHeight="1">
      <c r="A826" s="107" t="s">
        <v>2010</v>
      </c>
      <c r="B826" s="35">
        <v>263621644</v>
      </c>
      <c r="D826" s="96">
        <v>24591</v>
      </c>
      <c r="E826" s="32" t="s">
        <v>2011</v>
      </c>
      <c r="F826" s="32" t="s">
        <v>2534</v>
      </c>
      <c r="G826" s="32" t="s">
        <v>3313</v>
      </c>
      <c r="H826" s="100" t="s">
        <v>2955</v>
      </c>
      <c r="J826" s="34">
        <v>42526</v>
      </c>
      <c r="K826" s="34">
        <v>43225</v>
      </c>
      <c r="L826" s="97">
        <v>13933416</v>
      </c>
    </row>
    <row r="827" spans="1:13" ht="15" customHeight="1">
      <c r="A827" s="107" t="s">
        <v>2013</v>
      </c>
      <c r="B827" s="35"/>
      <c r="D827" s="96" t="s">
        <v>2014</v>
      </c>
      <c r="E827" s="32" t="s">
        <v>3314</v>
      </c>
      <c r="F827" s="32" t="s">
        <v>2534</v>
      </c>
      <c r="G827" s="32" t="s">
        <v>3315</v>
      </c>
      <c r="H827" s="100" t="s">
        <v>2955</v>
      </c>
      <c r="J827" s="34">
        <v>42454</v>
      </c>
      <c r="K827" s="34">
        <v>43156</v>
      </c>
      <c r="L827" s="97">
        <v>54680399</v>
      </c>
    </row>
    <row r="828" spans="1:13" ht="15" customHeight="1">
      <c r="A828" s="107" t="s">
        <v>2288</v>
      </c>
      <c r="B828" s="35">
        <v>45600320</v>
      </c>
      <c r="D828" s="96">
        <v>17455</v>
      </c>
      <c r="E828" s="32" t="s">
        <v>3096</v>
      </c>
      <c r="F828" s="32" t="s">
        <v>2534</v>
      </c>
      <c r="G828" s="32" t="s">
        <v>3316</v>
      </c>
      <c r="H828" s="100" t="s">
        <v>2955</v>
      </c>
      <c r="J828" s="34">
        <v>42454</v>
      </c>
      <c r="K828" s="34">
        <v>43521</v>
      </c>
      <c r="L828" s="97">
        <v>52083186</v>
      </c>
    </row>
    <row r="829" spans="1:13" ht="30.75" customHeight="1">
      <c r="A829" s="107" t="s">
        <v>3317</v>
      </c>
      <c r="B829" s="35">
        <v>16343134</v>
      </c>
      <c r="D829" s="108">
        <v>25096</v>
      </c>
      <c r="E829" s="49" t="s">
        <v>1986</v>
      </c>
      <c r="F829" s="49" t="s">
        <v>2534</v>
      </c>
      <c r="G829" s="49" t="s">
        <v>1987</v>
      </c>
      <c r="H829" s="109" t="s">
        <v>2955</v>
      </c>
      <c r="I829" s="49"/>
      <c r="J829" s="110">
        <v>42454</v>
      </c>
      <c r="K829" s="110">
        <v>43521</v>
      </c>
      <c r="L829" s="103">
        <v>93947824</v>
      </c>
    </row>
    <row r="830" spans="1:13" ht="15" customHeight="1">
      <c r="A830" s="107" t="s">
        <v>2019</v>
      </c>
      <c r="B830" s="35">
        <v>24643189</v>
      </c>
      <c r="D830" s="108">
        <v>25069</v>
      </c>
      <c r="E830" s="49" t="s">
        <v>3318</v>
      </c>
      <c r="F830" s="49" t="s">
        <v>2534</v>
      </c>
      <c r="G830" s="49" t="s">
        <v>2021</v>
      </c>
      <c r="H830" s="109" t="s">
        <v>2955</v>
      </c>
      <c r="I830" s="49"/>
      <c r="J830" s="110">
        <v>42454</v>
      </c>
      <c r="K830" s="110">
        <v>43521</v>
      </c>
      <c r="L830" s="103">
        <v>51404895</v>
      </c>
    </row>
    <row r="831" spans="1:13" ht="15" customHeight="1">
      <c r="A831" s="107" t="s">
        <v>2022</v>
      </c>
      <c r="B831" s="35">
        <v>15679520</v>
      </c>
      <c r="D831" s="108">
        <v>21606</v>
      </c>
      <c r="E831" s="49" t="s">
        <v>2840</v>
      </c>
      <c r="F831" s="49" t="s">
        <v>2534</v>
      </c>
      <c r="G831" s="49" t="s">
        <v>2023</v>
      </c>
      <c r="H831" s="109" t="s">
        <v>2955</v>
      </c>
      <c r="I831" s="49"/>
      <c r="J831" s="110">
        <v>42526</v>
      </c>
      <c r="K831" s="110">
        <v>43044</v>
      </c>
      <c r="L831" s="103">
        <v>8276202</v>
      </c>
    </row>
    <row r="832" spans="1:13" ht="15" customHeight="1">
      <c r="A832" s="107" t="s">
        <v>2024</v>
      </c>
      <c r="B832" s="35">
        <v>254515050</v>
      </c>
      <c r="D832" s="108">
        <v>7533</v>
      </c>
      <c r="E832" s="49" t="s">
        <v>2846</v>
      </c>
      <c r="F832" s="49" t="s">
        <v>2534</v>
      </c>
      <c r="G832" s="49" t="s">
        <v>36</v>
      </c>
      <c r="H832" s="109" t="s">
        <v>2955</v>
      </c>
      <c r="I832" s="49"/>
      <c r="J832" s="110">
        <v>42571</v>
      </c>
      <c r="K832" s="110">
        <v>43636</v>
      </c>
      <c r="L832" s="103">
        <v>36656628</v>
      </c>
    </row>
    <row r="833" spans="1:13" ht="15" customHeight="1">
      <c r="A833" s="107" t="s">
        <v>2025</v>
      </c>
      <c r="B833" s="35"/>
      <c r="D833" s="108">
        <v>24507</v>
      </c>
      <c r="E833" s="49" t="s">
        <v>2026</v>
      </c>
      <c r="F833" s="49" t="s">
        <v>2534</v>
      </c>
      <c r="G833" s="49" t="s">
        <v>2027</v>
      </c>
      <c r="H833" s="109" t="s">
        <v>2955</v>
      </c>
      <c r="I833" s="49"/>
      <c r="J833" s="110">
        <v>42394</v>
      </c>
      <c r="K833" s="110">
        <v>43459</v>
      </c>
      <c r="L833" s="103">
        <v>102557766</v>
      </c>
    </row>
    <row r="834" spans="1:13" ht="48" customHeight="1">
      <c r="A834" s="107" t="s">
        <v>3319</v>
      </c>
      <c r="B834" s="35"/>
      <c r="D834" s="108">
        <v>19401</v>
      </c>
      <c r="E834" s="49" t="s">
        <v>2029</v>
      </c>
      <c r="F834" s="49" t="s">
        <v>2534</v>
      </c>
      <c r="G834" s="49" t="s">
        <v>3320</v>
      </c>
      <c r="H834" s="109" t="s">
        <v>2955</v>
      </c>
      <c r="I834" s="49"/>
      <c r="J834" s="110">
        <v>42394</v>
      </c>
      <c r="K834" s="110">
        <v>43459</v>
      </c>
      <c r="L834" s="103">
        <v>551895650</v>
      </c>
    </row>
    <row r="835" spans="1:13" ht="15" customHeight="1">
      <c r="A835" s="107" t="s">
        <v>2031</v>
      </c>
      <c r="B835" s="35"/>
      <c r="D835" s="96" t="s">
        <v>2032</v>
      </c>
      <c r="E835" s="32" t="s">
        <v>3321</v>
      </c>
      <c r="F835" s="32" t="s">
        <v>2534</v>
      </c>
      <c r="G835" s="32" t="s">
        <v>3322</v>
      </c>
      <c r="H835" s="100" t="s">
        <v>2955</v>
      </c>
      <c r="J835" s="34">
        <v>42394</v>
      </c>
      <c r="K835" s="34">
        <v>43276</v>
      </c>
      <c r="L835" s="97">
        <v>30915447</v>
      </c>
    </row>
    <row r="836" spans="1:13" ht="15" customHeight="1">
      <c r="A836" s="107" t="s">
        <v>2035</v>
      </c>
      <c r="B836" s="35"/>
      <c r="D836" s="96">
        <v>17473</v>
      </c>
      <c r="E836" s="32" t="s">
        <v>474</v>
      </c>
      <c r="F836" s="32" t="s">
        <v>2534</v>
      </c>
      <c r="G836" s="32" t="s">
        <v>475</v>
      </c>
      <c r="H836" s="100" t="s">
        <v>2955</v>
      </c>
      <c r="J836" s="34">
        <v>42394</v>
      </c>
      <c r="K836" s="34">
        <v>43276</v>
      </c>
      <c r="L836" s="97">
        <v>24727490</v>
      </c>
    </row>
    <row r="837" spans="1:13" ht="15" customHeight="1">
      <c r="A837" s="107" t="s">
        <v>2036</v>
      </c>
      <c r="B837" s="35"/>
      <c r="D837" s="96" t="s">
        <v>3323</v>
      </c>
      <c r="E837" s="32" t="s">
        <v>158</v>
      </c>
      <c r="F837" s="32" t="s">
        <v>2534</v>
      </c>
      <c r="G837" s="32" t="s">
        <v>159</v>
      </c>
      <c r="H837" s="100" t="s">
        <v>2955</v>
      </c>
      <c r="J837" s="34">
        <v>42434</v>
      </c>
      <c r="K837" s="34">
        <v>43136</v>
      </c>
      <c r="L837" s="97">
        <v>35855640</v>
      </c>
    </row>
    <row r="838" spans="1:13" ht="15" customHeight="1">
      <c r="A838" s="107" t="s">
        <v>2038</v>
      </c>
      <c r="B838" s="35">
        <v>173008827</v>
      </c>
      <c r="D838" s="96" t="s">
        <v>901</v>
      </c>
      <c r="E838" s="32" t="s">
        <v>54</v>
      </c>
      <c r="F838" s="32" t="s">
        <v>2534</v>
      </c>
      <c r="G838" s="32" t="s">
        <v>2678</v>
      </c>
      <c r="H838" s="100" t="s">
        <v>2955</v>
      </c>
      <c r="J838" s="34">
        <v>42434</v>
      </c>
      <c r="K838" s="34">
        <v>43501</v>
      </c>
      <c r="L838" s="97">
        <v>62282268</v>
      </c>
      <c r="M838" s="167" t="s">
        <v>2552</v>
      </c>
    </row>
    <row r="839" spans="1:13" ht="15" customHeight="1">
      <c r="A839" s="107" t="s">
        <v>2039</v>
      </c>
      <c r="B839" s="35">
        <v>15674192</v>
      </c>
      <c r="D839" s="96">
        <v>24738</v>
      </c>
      <c r="E839" s="32" t="s">
        <v>3324</v>
      </c>
      <c r="F839" s="32" t="s">
        <v>2534</v>
      </c>
      <c r="G839" s="32" t="s">
        <v>3325</v>
      </c>
      <c r="H839" s="100" t="s">
        <v>2955</v>
      </c>
      <c r="J839" s="34">
        <v>42607</v>
      </c>
      <c r="K839" s="34">
        <v>44037</v>
      </c>
      <c r="L839" s="97">
        <v>59838820</v>
      </c>
      <c r="M839" s="167" t="s">
        <v>2552</v>
      </c>
    </row>
    <row r="840" spans="1:13" ht="15" customHeight="1">
      <c r="A840" s="107" t="s">
        <v>2041</v>
      </c>
      <c r="B840" s="35">
        <v>143245992</v>
      </c>
      <c r="D840" s="96">
        <v>21466</v>
      </c>
      <c r="E840" s="32" t="s">
        <v>1537</v>
      </c>
      <c r="F840" s="32" t="s">
        <v>2534</v>
      </c>
      <c r="G840" s="32" t="s">
        <v>2042</v>
      </c>
      <c r="H840" s="100" t="s">
        <v>2955</v>
      </c>
      <c r="J840" s="34">
        <v>42505</v>
      </c>
      <c r="K840" s="34">
        <v>43570</v>
      </c>
      <c r="L840" s="97">
        <v>24671784</v>
      </c>
    </row>
    <row r="841" spans="1:13" ht="15" customHeight="1">
      <c r="A841" s="107" t="s">
        <v>2043</v>
      </c>
      <c r="B841" s="35"/>
      <c r="D841" s="96">
        <v>24738</v>
      </c>
      <c r="E841" s="32" t="s">
        <v>3324</v>
      </c>
      <c r="F841" s="32" t="s">
        <v>2534</v>
      </c>
      <c r="G841" s="32" t="s">
        <v>3325</v>
      </c>
      <c r="H841" s="100" t="s">
        <v>2955</v>
      </c>
      <c r="J841" s="34">
        <v>42576</v>
      </c>
      <c r="K841" s="34">
        <v>44007</v>
      </c>
      <c r="L841" s="97">
        <v>141810234</v>
      </c>
      <c r="M841" s="167" t="s">
        <v>2552</v>
      </c>
    </row>
    <row r="842" spans="1:13" ht="15" customHeight="1">
      <c r="A842" s="107" t="s">
        <v>2041</v>
      </c>
      <c r="B842" s="35">
        <v>143245992</v>
      </c>
      <c r="D842" s="96">
        <v>21466</v>
      </c>
      <c r="E842" s="32" t="s">
        <v>1537</v>
      </c>
      <c r="F842" s="32" t="s">
        <v>2534</v>
      </c>
      <c r="G842" s="32" t="s">
        <v>2042</v>
      </c>
      <c r="H842" s="100" t="s">
        <v>2955</v>
      </c>
      <c r="J842" s="34">
        <v>42505</v>
      </c>
      <c r="K842" s="34">
        <v>43570</v>
      </c>
      <c r="L842" s="97">
        <v>30627724</v>
      </c>
    </row>
    <row r="843" spans="1:13" ht="15" customHeight="1">
      <c r="A843" s="107" t="s">
        <v>2045</v>
      </c>
      <c r="B843" s="35"/>
      <c r="D843" s="96">
        <v>24738</v>
      </c>
      <c r="E843" s="32" t="s">
        <v>3326</v>
      </c>
      <c r="F843" s="32" t="s">
        <v>2534</v>
      </c>
      <c r="G843" s="32" t="s">
        <v>3327</v>
      </c>
      <c r="H843" s="100" t="s">
        <v>2955</v>
      </c>
      <c r="J843" s="34">
        <v>42536</v>
      </c>
      <c r="K843" s="34">
        <v>43966</v>
      </c>
      <c r="L843" s="97">
        <v>185430540</v>
      </c>
    </row>
    <row r="844" spans="1:13" ht="15" customHeight="1">
      <c r="A844" s="107" t="s">
        <v>3328</v>
      </c>
      <c r="B844" s="35">
        <v>49515085</v>
      </c>
      <c r="D844" s="96">
        <v>24739</v>
      </c>
      <c r="E844" s="32" t="s">
        <v>3326</v>
      </c>
      <c r="F844" s="32" t="s">
        <v>2534</v>
      </c>
      <c r="G844" s="32" t="s">
        <v>3325</v>
      </c>
      <c r="H844" s="100" t="s">
        <v>2955</v>
      </c>
      <c r="J844" s="34">
        <v>42536</v>
      </c>
      <c r="K844" s="34">
        <v>43966</v>
      </c>
      <c r="L844" s="97">
        <v>151715922</v>
      </c>
      <c r="M844" s="167" t="s">
        <v>2552</v>
      </c>
    </row>
    <row r="845" spans="1:13" ht="15" customHeight="1">
      <c r="A845" s="107" t="s">
        <v>2047</v>
      </c>
      <c r="B845" s="35">
        <v>101666195</v>
      </c>
      <c r="D845" s="96">
        <v>25714</v>
      </c>
      <c r="E845" s="32" t="s">
        <v>2048</v>
      </c>
      <c r="F845" s="32" t="s">
        <v>2534</v>
      </c>
      <c r="G845" s="32" t="s">
        <v>3329</v>
      </c>
      <c r="H845" s="100" t="s">
        <v>2955</v>
      </c>
      <c r="J845" s="34">
        <v>42576</v>
      </c>
      <c r="K845" s="34">
        <v>43641</v>
      </c>
      <c r="L845" s="97">
        <v>91919853</v>
      </c>
    </row>
    <row r="846" spans="1:13" ht="15" customHeight="1">
      <c r="A846" s="107" t="s">
        <v>3330</v>
      </c>
      <c r="B846" s="35"/>
      <c r="D846" s="96" t="s">
        <v>944</v>
      </c>
      <c r="E846" s="32" t="s">
        <v>2728</v>
      </c>
      <c r="F846" s="32" t="s">
        <v>2534</v>
      </c>
      <c r="G846" s="32" t="s">
        <v>181</v>
      </c>
      <c r="H846" s="100" t="s">
        <v>2955</v>
      </c>
      <c r="J846" s="34">
        <v>42576</v>
      </c>
      <c r="K846" s="34">
        <v>43641</v>
      </c>
      <c r="L846" s="97">
        <v>143870080</v>
      </c>
    </row>
    <row r="847" spans="1:13" ht="15" customHeight="1">
      <c r="A847" s="107" t="s">
        <v>2051</v>
      </c>
      <c r="B847" s="35">
        <v>101666195</v>
      </c>
      <c r="D847" s="96" t="s">
        <v>2052</v>
      </c>
      <c r="E847" s="32" t="s">
        <v>2732</v>
      </c>
      <c r="F847" s="32" t="s">
        <v>2534</v>
      </c>
      <c r="G847" s="32" t="s">
        <v>553</v>
      </c>
      <c r="H847" s="100" t="s">
        <v>2955</v>
      </c>
      <c r="J847" s="34">
        <v>42648</v>
      </c>
      <c r="K847" s="34">
        <v>43225</v>
      </c>
      <c r="L847" s="97">
        <v>104694840</v>
      </c>
    </row>
    <row r="848" spans="1:13" ht="15" customHeight="1">
      <c r="A848" s="107" t="s">
        <v>2053</v>
      </c>
      <c r="B848" s="35"/>
      <c r="D848" s="96" t="s">
        <v>2054</v>
      </c>
      <c r="E848" s="32" t="s">
        <v>2055</v>
      </c>
      <c r="F848" s="32" t="s">
        <v>2534</v>
      </c>
      <c r="G848" s="32" t="s">
        <v>166</v>
      </c>
      <c r="H848" s="100" t="s">
        <v>2955</v>
      </c>
      <c r="J848" s="34">
        <v>42597</v>
      </c>
      <c r="K848" s="34">
        <v>43661</v>
      </c>
      <c r="L848" s="97">
        <v>126499445</v>
      </c>
    </row>
    <row r="849" spans="1:13" ht="15" customHeight="1">
      <c r="A849" s="107" t="s">
        <v>2056</v>
      </c>
      <c r="B849" s="35">
        <v>89489362</v>
      </c>
      <c r="D849" s="96">
        <v>26534</v>
      </c>
      <c r="E849" s="32" t="s">
        <v>2057</v>
      </c>
      <c r="F849" s="32" t="s">
        <v>2534</v>
      </c>
      <c r="G849" s="32" t="s">
        <v>3331</v>
      </c>
      <c r="H849" s="100" t="s">
        <v>2955</v>
      </c>
      <c r="J849" s="34">
        <v>42607</v>
      </c>
      <c r="K849" s="34">
        <v>43306</v>
      </c>
      <c r="L849" s="97">
        <v>27774338</v>
      </c>
    </row>
    <row r="850" spans="1:13" ht="15" customHeight="1">
      <c r="A850" s="107" t="s">
        <v>2059</v>
      </c>
      <c r="B850" s="35"/>
      <c r="D850" s="96">
        <v>26148</v>
      </c>
      <c r="E850" s="32" t="s">
        <v>3332</v>
      </c>
      <c r="F850" s="32" t="s">
        <v>2534</v>
      </c>
      <c r="G850" s="32" t="s">
        <v>2061</v>
      </c>
      <c r="H850" s="100" t="s">
        <v>2955</v>
      </c>
      <c r="J850" s="34">
        <v>42597</v>
      </c>
      <c r="K850" s="34">
        <v>43661</v>
      </c>
      <c r="L850" s="97">
        <v>80320120</v>
      </c>
    </row>
    <row r="851" spans="1:13" ht="15" customHeight="1">
      <c r="A851" s="107" t="s">
        <v>2062</v>
      </c>
      <c r="B851" s="35">
        <v>166711344</v>
      </c>
      <c r="D851" s="96">
        <v>12554</v>
      </c>
      <c r="E851" s="32" t="s">
        <v>114</v>
      </c>
      <c r="F851" s="32" t="s">
        <v>2534</v>
      </c>
      <c r="G851" s="32" t="s">
        <v>2988</v>
      </c>
      <c r="H851" s="100" t="s">
        <v>2955</v>
      </c>
      <c r="J851" s="34">
        <v>42648</v>
      </c>
      <c r="K851" s="34">
        <v>43348</v>
      </c>
      <c r="L851" s="97">
        <v>144514200</v>
      </c>
    </row>
    <row r="852" spans="1:13" ht="15" customHeight="1">
      <c r="A852" s="107" t="s">
        <v>2063</v>
      </c>
      <c r="B852" s="35"/>
      <c r="D852" s="96">
        <v>25897</v>
      </c>
      <c r="E852" s="32" t="s">
        <v>3333</v>
      </c>
      <c r="F852" s="32" t="s">
        <v>2534</v>
      </c>
      <c r="G852" s="32" t="s">
        <v>2065</v>
      </c>
      <c r="H852" s="100" t="s">
        <v>2955</v>
      </c>
      <c r="J852" s="34">
        <v>42607</v>
      </c>
      <c r="K852" s="34">
        <v>43671</v>
      </c>
      <c r="L852" s="97">
        <v>74416959</v>
      </c>
    </row>
    <row r="853" spans="1:13" ht="15" customHeight="1">
      <c r="A853" s="107" t="s">
        <v>2066</v>
      </c>
      <c r="B853" s="35"/>
      <c r="D853" s="96">
        <v>25614</v>
      </c>
      <c r="E853" s="32" t="s">
        <v>3334</v>
      </c>
      <c r="F853" s="32" t="s">
        <v>2534</v>
      </c>
      <c r="G853" s="32" t="s">
        <v>3335</v>
      </c>
      <c r="H853" s="100" t="s">
        <v>2955</v>
      </c>
      <c r="J853" s="34">
        <v>42668</v>
      </c>
      <c r="K853" s="34">
        <v>43733</v>
      </c>
      <c r="L853" s="97">
        <v>32328664</v>
      </c>
    </row>
    <row r="854" spans="1:13" ht="30.75" customHeight="1">
      <c r="A854" s="107" t="s">
        <v>2069</v>
      </c>
      <c r="B854" s="35"/>
      <c r="D854" s="108">
        <v>25614</v>
      </c>
      <c r="E854" s="49" t="s">
        <v>3334</v>
      </c>
      <c r="F854" s="49" t="s">
        <v>2534</v>
      </c>
      <c r="G854" s="49" t="s">
        <v>3335</v>
      </c>
      <c r="H854" s="109" t="s">
        <v>2955</v>
      </c>
      <c r="I854" s="49"/>
      <c r="J854" s="110">
        <v>42546</v>
      </c>
      <c r="K854" s="110">
        <v>43610</v>
      </c>
      <c r="L854" s="103">
        <v>119609122</v>
      </c>
    </row>
    <row r="855" spans="1:13" ht="30">
      <c r="A855" s="107" t="s">
        <v>2070</v>
      </c>
      <c r="B855" s="35">
        <v>17174520</v>
      </c>
      <c r="D855" s="108">
        <v>25614</v>
      </c>
      <c r="E855" s="49" t="s">
        <v>3334</v>
      </c>
      <c r="F855" s="49" t="s">
        <v>2534</v>
      </c>
      <c r="G855" s="49" t="s">
        <v>3335</v>
      </c>
      <c r="H855" s="109" t="s">
        <v>2955</v>
      </c>
      <c r="I855" s="49"/>
      <c r="J855" s="110">
        <v>42607</v>
      </c>
      <c r="K855" s="110">
        <v>43671</v>
      </c>
      <c r="L855" s="103">
        <v>128955468</v>
      </c>
    </row>
    <row r="856" spans="1:13" ht="15" customHeight="1">
      <c r="A856" s="107" t="s">
        <v>2073</v>
      </c>
      <c r="B856" s="35">
        <v>30973860</v>
      </c>
      <c r="D856" s="96" t="s">
        <v>808</v>
      </c>
      <c r="E856" s="32" t="s">
        <v>312</v>
      </c>
      <c r="F856" s="32" t="s">
        <v>2534</v>
      </c>
      <c r="G856" s="32" t="s">
        <v>39</v>
      </c>
      <c r="H856" s="100" t="s">
        <v>2955</v>
      </c>
      <c r="J856" s="34">
        <v>42668</v>
      </c>
      <c r="K856" s="34">
        <v>43733</v>
      </c>
      <c r="L856" s="97">
        <v>70831242</v>
      </c>
    </row>
    <row r="857" spans="1:13" ht="15" customHeight="1">
      <c r="A857" s="107" t="s">
        <v>2072</v>
      </c>
      <c r="B857" s="35">
        <v>30973860</v>
      </c>
      <c r="D857" s="96" t="s">
        <v>808</v>
      </c>
      <c r="E857" s="32" t="s">
        <v>312</v>
      </c>
      <c r="F857" s="32" t="s">
        <v>2534</v>
      </c>
      <c r="G857" s="32" t="s">
        <v>39</v>
      </c>
      <c r="H857" s="100" t="s">
        <v>2955</v>
      </c>
      <c r="J857" s="34">
        <v>42668</v>
      </c>
      <c r="K857" s="34">
        <v>43733</v>
      </c>
      <c r="L857" s="97">
        <v>89925080</v>
      </c>
    </row>
    <row r="858" spans="1:13" ht="15" customHeight="1">
      <c r="A858" s="107" t="s">
        <v>3336</v>
      </c>
      <c r="B858" s="35">
        <v>21013385</v>
      </c>
      <c r="D858" s="96" t="s">
        <v>808</v>
      </c>
      <c r="E858" s="32" t="s">
        <v>312</v>
      </c>
      <c r="F858" s="32" t="s">
        <v>2534</v>
      </c>
      <c r="G858" s="32" t="s">
        <v>39</v>
      </c>
      <c r="H858" s="100" t="s">
        <v>2955</v>
      </c>
      <c r="J858" s="34">
        <v>42536</v>
      </c>
      <c r="K858" s="34">
        <v>43600</v>
      </c>
      <c r="L858" s="97">
        <v>351819698</v>
      </c>
    </row>
    <row r="859" spans="1:13" ht="15" customHeight="1">
      <c r="A859" s="107" t="s">
        <v>2074</v>
      </c>
      <c r="B859" s="35">
        <v>21013385</v>
      </c>
      <c r="D859" s="96">
        <v>25364</v>
      </c>
      <c r="E859" s="32" t="s">
        <v>3337</v>
      </c>
      <c r="F859" s="32" t="s">
        <v>2534</v>
      </c>
      <c r="G859" s="32" t="s">
        <v>2076</v>
      </c>
      <c r="H859" s="100" t="s">
        <v>2955</v>
      </c>
      <c r="J859" s="34">
        <v>42515</v>
      </c>
      <c r="K859" s="34">
        <v>43580</v>
      </c>
      <c r="L859" s="97">
        <v>52690019</v>
      </c>
    </row>
    <row r="860" spans="1:13" ht="15" customHeight="1">
      <c r="A860" s="14" t="s">
        <v>2077</v>
      </c>
      <c r="B860" s="35">
        <v>184445234</v>
      </c>
      <c r="C860" s="15" t="s">
        <v>48</v>
      </c>
      <c r="D860" s="104">
        <v>6829</v>
      </c>
      <c r="E860" s="14" t="s">
        <v>2078</v>
      </c>
      <c r="F860" s="32" t="s">
        <v>2534</v>
      </c>
      <c r="G860" s="14" t="s">
        <v>3099</v>
      </c>
      <c r="H860" s="100" t="s">
        <v>2955</v>
      </c>
      <c r="I860" s="15"/>
      <c r="J860" s="25">
        <v>42454</v>
      </c>
      <c r="K860" s="25">
        <v>43156</v>
      </c>
      <c r="L860" s="170">
        <v>16483606</v>
      </c>
      <c r="M860" s="167" t="s">
        <v>2552</v>
      </c>
    </row>
    <row r="861" spans="1:13" ht="15" customHeight="1">
      <c r="A861" s="14" t="s">
        <v>2079</v>
      </c>
      <c r="B861" s="35"/>
      <c r="C861" s="14" t="s">
        <v>48</v>
      </c>
      <c r="D861" s="104">
        <v>25552</v>
      </c>
      <c r="E861" s="14" t="s">
        <v>2080</v>
      </c>
      <c r="F861" s="32" t="s">
        <v>2534</v>
      </c>
      <c r="G861" s="14" t="s">
        <v>2081</v>
      </c>
      <c r="H861" s="100" t="s">
        <v>2955</v>
      </c>
      <c r="I861" s="15"/>
      <c r="J861" s="25">
        <v>42515</v>
      </c>
      <c r="K861" s="25">
        <v>43580</v>
      </c>
      <c r="L861" s="170">
        <v>19919420</v>
      </c>
    </row>
    <row r="862" spans="1:13" s="14" customFormat="1" ht="15" customHeight="1">
      <c r="A862" s="14" t="s">
        <v>2082</v>
      </c>
      <c r="B862" s="35"/>
      <c r="C862" s="14" t="s">
        <v>48</v>
      </c>
      <c r="D862" s="104" t="s">
        <v>920</v>
      </c>
      <c r="E862" s="14" t="s">
        <v>2701</v>
      </c>
      <c r="F862" s="14" t="s">
        <v>2534</v>
      </c>
      <c r="G862" s="14" t="s">
        <v>222</v>
      </c>
      <c r="H862" s="171" t="s">
        <v>2955</v>
      </c>
      <c r="J862" s="25">
        <v>42602</v>
      </c>
      <c r="K862" s="25">
        <v>43301</v>
      </c>
      <c r="L862" s="170">
        <v>75285573</v>
      </c>
      <c r="M862" s="172"/>
    </row>
    <row r="863" spans="1:13" s="14" customFormat="1" ht="15" customHeight="1">
      <c r="A863" s="14" t="s">
        <v>2083</v>
      </c>
      <c r="B863" s="35"/>
      <c r="C863" s="14" t="s">
        <v>48</v>
      </c>
      <c r="D863" s="104" t="s">
        <v>920</v>
      </c>
      <c r="E863" s="14" t="s">
        <v>2701</v>
      </c>
      <c r="F863" s="14" t="s">
        <v>2534</v>
      </c>
      <c r="G863" s="14" t="s">
        <v>222</v>
      </c>
      <c r="H863" s="171" t="s">
        <v>2955</v>
      </c>
      <c r="J863" s="25">
        <v>42556</v>
      </c>
      <c r="K863" s="25">
        <v>43256</v>
      </c>
      <c r="L863" s="170">
        <v>14457528</v>
      </c>
      <c r="M863" s="172"/>
    </row>
    <row r="864" spans="1:13" ht="15" customHeight="1">
      <c r="A864" s="14" t="s">
        <v>2351</v>
      </c>
      <c r="B864" s="35"/>
      <c r="C864" s="14" t="s">
        <v>48</v>
      </c>
      <c r="D864" s="104">
        <v>26451</v>
      </c>
      <c r="E864" s="14" t="s">
        <v>3338</v>
      </c>
      <c r="F864" s="14" t="s">
        <v>2534</v>
      </c>
      <c r="G864" s="14" t="s">
        <v>375</v>
      </c>
      <c r="H864" s="171" t="s">
        <v>2955</v>
      </c>
      <c r="I864" s="14"/>
      <c r="J864" s="25">
        <v>42771</v>
      </c>
      <c r="K864" s="25">
        <v>43195</v>
      </c>
      <c r="L864" s="173">
        <v>29604570</v>
      </c>
      <c r="M864" s="172"/>
    </row>
    <row r="865" spans="1:13" ht="15" customHeight="1">
      <c r="A865" s="14" t="s">
        <v>2353</v>
      </c>
      <c r="B865" s="35">
        <v>184445234</v>
      </c>
      <c r="C865" s="14" t="s">
        <v>48</v>
      </c>
      <c r="D865" s="104">
        <v>15388</v>
      </c>
      <c r="E865" s="14" t="s">
        <v>74</v>
      </c>
      <c r="F865" s="14" t="s">
        <v>2534</v>
      </c>
      <c r="G865" s="14" t="s">
        <v>75</v>
      </c>
      <c r="H865" s="171" t="s">
        <v>2955</v>
      </c>
      <c r="I865" s="14"/>
      <c r="J865" s="25">
        <v>42771</v>
      </c>
      <c r="K865" s="25">
        <v>43105</v>
      </c>
      <c r="L865" s="173">
        <v>14560584</v>
      </c>
      <c r="M865" s="172"/>
    </row>
    <row r="866" spans="1:13" ht="15" customHeight="1">
      <c r="A866" s="14" t="s">
        <v>2354</v>
      </c>
      <c r="B866" s="35"/>
      <c r="C866" s="14" t="s">
        <v>48</v>
      </c>
      <c r="D866" s="104">
        <v>25897</v>
      </c>
      <c r="E866" s="14" t="s">
        <v>3333</v>
      </c>
      <c r="F866" s="14" t="s">
        <v>2534</v>
      </c>
      <c r="G866" s="14" t="s">
        <v>2065</v>
      </c>
      <c r="H866" s="171" t="s">
        <v>2955</v>
      </c>
      <c r="I866" s="14"/>
      <c r="J866" s="25">
        <v>42771</v>
      </c>
      <c r="K866" s="25">
        <v>43195</v>
      </c>
      <c r="L866" s="173">
        <v>27572415</v>
      </c>
      <c r="M866" s="172"/>
    </row>
    <row r="867" spans="1:13" ht="15" customHeight="1">
      <c r="A867" s="14" t="s">
        <v>2355</v>
      </c>
      <c r="B867" s="35"/>
      <c r="C867" s="14" t="s">
        <v>48</v>
      </c>
      <c r="D867" s="104">
        <v>19394</v>
      </c>
      <c r="E867" s="14" t="s">
        <v>1422</v>
      </c>
      <c r="F867" s="14" t="s">
        <v>2534</v>
      </c>
      <c r="G867" s="14" t="s">
        <v>1423</v>
      </c>
      <c r="H867" s="171" t="s">
        <v>2955</v>
      </c>
      <c r="I867" s="14"/>
      <c r="J867" s="25">
        <v>42729</v>
      </c>
      <c r="K867" s="25">
        <v>43429</v>
      </c>
      <c r="L867" s="173">
        <v>45823670</v>
      </c>
      <c r="M867" s="172"/>
    </row>
    <row r="868" spans="1:13" ht="15" customHeight="1">
      <c r="A868" s="14" t="s">
        <v>2357</v>
      </c>
      <c r="B868" s="35"/>
      <c r="C868" s="14" t="s">
        <v>48</v>
      </c>
      <c r="D868" s="104">
        <v>19394</v>
      </c>
      <c r="E868" s="14" t="s">
        <v>1422</v>
      </c>
      <c r="F868" s="14" t="s">
        <v>2534</v>
      </c>
      <c r="G868" s="14" t="s">
        <v>1423</v>
      </c>
      <c r="H868" s="171" t="s">
        <v>2955</v>
      </c>
      <c r="I868" s="14"/>
      <c r="J868" s="25">
        <v>42771</v>
      </c>
      <c r="K868" s="25">
        <v>43470</v>
      </c>
      <c r="L868" s="173">
        <v>12844776</v>
      </c>
      <c r="M868" s="172"/>
    </row>
    <row r="869" spans="1:13" ht="15" customHeight="1">
      <c r="A869" s="14" t="s">
        <v>2358</v>
      </c>
      <c r="B869" s="35"/>
      <c r="C869" s="14" t="s">
        <v>48</v>
      </c>
      <c r="D869" s="104">
        <v>22468</v>
      </c>
      <c r="E869" s="14" t="s">
        <v>3266</v>
      </c>
      <c r="F869" s="14" t="s">
        <v>2534</v>
      </c>
      <c r="G869" s="14" t="s">
        <v>3267</v>
      </c>
      <c r="H869" s="171" t="s">
        <v>2955</v>
      </c>
      <c r="I869" s="14"/>
      <c r="J869" s="25">
        <v>42729</v>
      </c>
      <c r="K869" s="25">
        <v>43794</v>
      </c>
      <c r="L869" s="173">
        <v>296243711</v>
      </c>
      <c r="M869" s="172"/>
    </row>
    <row r="870" spans="1:13" ht="15" customHeight="1">
      <c r="A870" s="14" t="s">
        <v>2361</v>
      </c>
      <c r="B870" s="35">
        <v>34349040</v>
      </c>
      <c r="C870" s="14"/>
      <c r="D870" s="104">
        <v>27338</v>
      </c>
      <c r="E870" s="14" t="s">
        <v>2359</v>
      </c>
      <c r="F870" s="14" t="s">
        <v>2534</v>
      </c>
      <c r="G870" s="14" t="s">
        <v>2360</v>
      </c>
      <c r="H870" s="171" t="s">
        <v>2955</v>
      </c>
      <c r="I870" s="14"/>
      <c r="J870" s="25">
        <v>42719</v>
      </c>
      <c r="K870" s="25">
        <v>43419</v>
      </c>
      <c r="L870" s="173">
        <v>27118105</v>
      </c>
      <c r="M870" s="172"/>
    </row>
    <row r="871" spans="1:13" ht="15" customHeight="1">
      <c r="A871" s="14" t="s">
        <v>2362</v>
      </c>
      <c r="B871" s="35"/>
      <c r="C871" s="14"/>
      <c r="D871" s="104">
        <v>27433</v>
      </c>
      <c r="E871" s="14" t="s">
        <v>2363</v>
      </c>
      <c r="F871" s="14" t="s">
        <v>2534</v>
      </c>
      <c r="G871" s="14" t="s">
        <v>3339</v>
      </c>
      <c r="H871" s="171" t="s">
        <v>2955</v>
      </c>
      <c r="I871" s="14"/>
      <c r="J871" s="25">
        <v>42729</v>
      </c>
      <c r="K871" s="25">
        <v>43794</v>
      </c>
      <c r="L871" s="173">
        <v>24224545</v>
      </c>
      <c r="M871" s="172"/>
    </row>
    <row r="872" spans="1:13" ht="15" customHeight="1">
      <c r="A872" s="14" t="s">
        <v>2368</v>
      </c>
      <c r="B872" s="35">
        <v>16079567</v>
      </c>
      <c r="C872" s="14"/>
      <c r="D872" s="104">
        <v>27321</v>
      </c>
      <c r="E872" s="14" t="s">
        <v>2369</v>
      </c>
      <c r="F872" s="14" t="s">
        <v>2534</v>
      </c>
      <c r="G872" s="14" t="s">
        <v>3340</v>
      </c>
      <c r="H872" s="171" t="s">
        <v>2955</v>
      </c>
      <c r="I872" s="14"/>
      <c r="J872" s="25">
        <v>42771</v>
      </c>
      <c r="K872" s="25">
        <v>43835</v>
      </c>
      <c r="L872" s="173">
        <v>246415572</v>
      </c>
      <c r="M872" s="172"/>
    </row>
    <row r="873" spans="1:13" s="15" customFormat="1" ht="31.5" customHeight="1">
      <c r="A873" s="54" t="s">
        <v>2370</v>
      </c>
      <c r="B873" s="35">
        <v>13595220</v>
      </c>
      <c r="C873" s="14"/>
      <c r="D873" s="104" t="s">
        <v>1094</v>
      </c>
      <c r="E873" s="14" t="s">
        <v>3136</v>
      </c>
      <c r="F873" s="14" t="s">
        <v>2534</v>
      </c>
      <c r="G873" s="14" t="s">
        <v>2993</v>
      </c>
      <c r="H873" s="171" t="s">
        <v>2955</v>
      </c>
      <c r="I873" s="14"/>
      <c r="J873" s="25">
        <v>42760</v>
      </c>
      <c r="K873" s="25">
        <v>43794</v>
      </c>
      <c r="L873" s="173">
        <v>494876030</v>
      </c>
      <c r="M873" s="172"/>
    </row>
    <row r="874" spans="1:13" s="15" customFormat="1" ht="15" customHeight="1">
      <c r="A874" s="14" t="s">
        <v>3341</v>
      </c>
      <c r="B874" s="35">
        <v>12830292</v>
      </c>
      <c r="C874" s="14"/>
      <c r="D874" s="104" t="s">
        <v>802</v>
      </c>
      <c r="E874" s="14" t="s">
        <v>2861</v>
      </c>
      <c r="F874" s="14" t="s">
        <v>2534</v>
      </c>
      <c r="G874" s="14" t="s">
        <v>3342</v>
      </c>
      <c r="H874" s="171" t="s">
        <v>2955</v>
      </c>
      <c r="I874" s="14"/>
      <c r="J874" s="25">
        <v>42729</v>
      </c>
      <c r="K874" s="25">
        <v>43794</v>
      </c>
      <c r="L874" s="173">
        <v>432377883</v>
      </c>
      <c r="M874" s="172"/>
    </row>
    <row r="875" spans="1:13" s="15" customFormat="1" ht="15" customHeight="1">
      <c r="A875" s="14" t="s">
        <v>2373</v>
      </c>
      <c r="B875" s="35">
        <v>31013104</v>
      </c>
      <c r="C875" s="14"/>
      <c r="D875" s="104" t="s">
        <v>1301</v>
      </c>
      <c r="E875" s="14" t="s">
        <v>1302</v>
      </c>
      <c r="F875" s="14" t="s">
        <v>2534</v>
      </c>
      <c r="G875" s="14" t="s">
        <v>606</v>
      </c>
      <c r="H875" s="171" t="s">
        <v>2955</v>
      </c>
      <c r="I875" s="14"/>
      <c r="J875" s="25">
        <v>42729</v>
      </c>
      <c r="K875" s="25">
        <v>43794</v>
      </c>
      <c r="L875" s="173">
        <v>93126657</v>
      </c>
      <c r="M875" s="172"/>
    </row>
    <row r="876" spans="1:13" s="15" customFormat="1" ht="15" customHeight="1">
      <c r="A876" s="14" t="s">
        <v>2374</v>
      </c>
      <c r="B876" s="35"/>
      <c r="C876" s="14"/>
      <c r="D876" s="104" t="s">
        <v>910</v>
      </c>
      <c r="E876" s="14" t="s">
        <v>2919</v>
      </c>
      <c r="F876" s="14" t="s">
        <v>2534</v>
      </c>
      <c r="G876" s="14" t="s">
        <v>2688</v>
      </c>
      <c r="H876" s="171" t="s">
        <v>2955</v>
      </c>
      <c r="I876" s="14"/>
      <c r="J876" s="25">
        <v>42729</v>
      </c>
      <c r="K876" s="25">
        <v>43610</v>
      </c>
      <c r="L876" s="173">
        <v>109096057</v>
      </c>
      <c r="M876" s="172" t="s">
        <v>2602</v>
      </c>
    </row>
    <row r="877" spans="1:13" s="15" customFormat="1" ht="15" customHeight="1">
      <c r="A877" s="14" t="s">
        <v>2376</v>
      </c>
      <c r="B877" s="35">
        <v>8817030</v>
      </c>
      <c r="C877" s="14"/>
      <c r="D877" s="104" t="s">
        <v>808</v>
      </c>
      <c r="E877" s="14" t="s">
        <v>312</v>
      </c>
      <c r="F877" s="14" t="s">
        <v>2534</v>
      </c>
      <c r="G877" s="14" t="s">
        <v>39</v>
      </c>
      <c r="H877" s="171" t="s">
        <v>2955</v>
      </c>
      <c r="I877" s="14"/>
      <c r="J877" s="25">
        <v>42729</v>
      </c>
      <c r="K877" s="25">
        <v>43794</v>
      </c>
      <c r="L877" s="173">
        <v>66086048</v>
      </c>
      <c r="M877" s="172"/>
    </row>
    <row r="878" spans="1:13" s="15" customFormat="1" ht="15" customHeight="1">
      <c r="A878" s="14" t="s">
        <v>2377</v>
      </c>
      <c r="B878" s="35">
        <v>33253023</v>
      </c>
      <c r="C878" s="14"/>
      <c r="D878" s="104" t="s">
        <v>901</v>
      </c>
      <c r="E878" s="14" t="s">
        <v>54</v>
      </c>
      <c r="F878" s="14" t="s">
        <v>2534</v>
      </c>
      <c r="G878" s="14" t="s">
        <v>2678</v>
      </c>
      <c r="H878" s="171" t="s">
        <v>2955</v>
      </c>
      <c r="I878" s="14"/>
      <c r="J878" s="25">
        <v>42729</v>
      </c>
      <c r="K878" s="25">
        <v>43429</v>
      </c>
      <c r="L878" s="173">
        <v>103095817</v>
      </c>
      <c r="M878" s="172" t="s">
        <v>3280</v>
      </c>
    </row>
    <row r="879" spans="1:13" s="15" customFormat="1" ht="15" customHeight="1">
      <c r="A879" s="14" t="s">
        <v>2378</v>
      </c>
      <c r="B879" s="35"/>
      <c r="C879" s="14"/>
      <c r="D879" s="104" t="s">
        <v>1626</v>
      </c>
      <c r="E879" s="14" t="s">
        <v>2937</v>
      </c>
      <c r="F879" s="14" t="s">
        <v>2534</v>
      </c>
      <c r="G879" s="14" t="s">
        <v>86</v>
      </c>
      <c r="H879" s="171" t="s">
        <v>2955</v>
      </c>
      <c r="I879" s="14"/>
      <c r="J879" s="25">
        <v>42719</v>
      </c>
      <c r="K879" s="25">
        <v>43419</v>
      </c>
      <c r="L879" s="173">
        <v>272322183</v>
      </c>
      <c r="M879" s="172"/>
    </row>
    <row r="880" spans="1:13" s="15" customFormat="1" ht="15" customHeight="1">
      <c r="A880" s="14" t="s">
        <v>2379</v>
      </c>
      <c r="B880" s="35">
        <v>80840028</v>
      </c>
      <c r="C880" s="14"/>
      <c r="D880" s="104">
        <v>22991</v>
      </c>
      <c r="E880" s="14" t="s">
        <v>3051</v>
      </c>
      <c r="F880" s="14" t="s">
        <v>2534</v>
      </c>
      <c r="G880" s="14" t="s">
        <v>3052</v>
      </c>
      <c r="H880" s="171" t="s">
        <v>2955</v>
      </c>
      <c r="I880" s="14"/>
      <c r="J880" s="25">
        <v>42719</v>
      </c>
      <c r="K880" s="25">
        <v>43784</v>
      </c>
      <c r="L880" s="173">
        <v>28940395</v>
      </c>
      <c r="M880" s="172"/>
    </row>
    <row r="881" spans="1:13" s="15" customFormat="1" ht="15" customHeight="1">
      <c r="A881" s="14" t="s">
        <v>2381</v>
      </c>
      <c r="B881" s="35"/>
      <c r="C881" s="14"/>
      <c r="D881" s="104">
        <v>25045</v>
      </c>
      <c r="E881" s="14" t="s">
        <v>3343</v>
      </c>
      <c r="F881" s="14" t="s">
        <v>2534</v>
      </c>
      <c r="G881" s="14" t="s">
        <v>2383</v>
      </c>
      <c r="H881" s="171" t="s">
        <v>2955</v>
      </c>
      <c r="I881" s="14"/>
      <c r="J881" s="25">
        <v>42729</v>
      </c>
      <c r="K881" s="25">
        <v>44160</v>
      </c>
      <c r="L881" s="173">
        <v>24100999</v>
      </c>
      <c r="M881" s="172"/>
    </row>
    <row r="882" spans="1:13" s="15" customFormat="1" ht="15" customHeight="1">
      <c r="A882" s="14" t="s">
        <v>2384</v>
      </c>
      <c r="B882" s="35">
        <v>69536982</v>
      </c>
      <c r="C882" s="14"/>
      <c r="D882" s="104">
        <v>17618</v>
      </c>
      <c r="E882" s="14" t="s">
        <v>622</v>
      </c>
      <c r="F882" s="14" t="s">
        <v>2534</v>
      </c>
      <c r="G882" s="14" t="s">
        <v>623</v>
      </c>
      <c r="H882" s="171" t="s">
        <v>2955</v>
      </c>
      <c r="I882" s="14"/>
      <c r="J882" s="25">
        <v>42729</v>
      </c>
      <c r="K882" s="25">
        <v>43794</v>
      </c>
      <c r="L882" s="173">
        <v>26146181</v>
      </c>
      <c r="M882" s="172"/>
    </row>
    <row r="883" spans="1:13" ht="15" customHeight="1">
      <c r="A883" s="14" t="s">
        <v>2385</v>
      </c>
      <c r="B883" s="35"/>
      <c r="C883" s="14"/>
      <c r="D883" s="104">
        <v>27459</v>
      </c>
      <c r="E883" s="14" t="s">
        <v>2386</v>
      </c>
      <c r="F883" s="14" t="s">
        <v>2534</v>
      </c>
      <c r="G883" s="14" t="s">
        <v>2387</v>
      </c>
      <c r="H883" s="171" t="s">
        <v>2955</v>
      </c>
      <c r="I883" s="14"/>
      <c r="J883" s="25">
        <v>42729</v>
      </c>
      <c r="K883" s="25">
        <v>44160</v>
      </c>
      <c r="L883" s="173">
        <v>21198000</v>
      </c>
      <c r="M883" s="172"/>
    </row>
    <row r="884" spans="1:13" ht="15" customHeight="1">
      <c r="A884" s="14" t="s">
        <v>2388</v>
      </c>
      <c r="B884" s="35">
        <v>69536982</v>
      </c>
      <c r="C884" s="14"/>
      <c r="D884" s="104">
        <v>22786</v>
      </c>
      <c r="E884" s="14" t="s">
        <v>1547</v>
      </c>
      <c r="F884" s="14" t="s">
        <v>2534</v>
      </c>
      <c r="G884" s="14" t="s">
        <v>3144</v>
      </c>
      <c r="H884" s="171" t="s">
        <v>2955</v>
      </c>
      <c r="I884" s="14"/>
      <c r="J884" s="25">
        <v>42729</v>
      </c>
      <c r="K884" s="25">
        <v>43521</v>
      </c>
      <c r="L884" s="173">
        <v>23416065</v>
      </c>
      <c r="M884" s="172"/>
    </row>
    <row r="885" spans="1:13" ht="15" customHeight="1">
      <c r="A885" s="14" t="s">
        <v>2389</v>
      </c>
      <c r="B885" s="35"/>
      <c r="C885" s="14"/>
      <c r="D885" s="104">
        <v>24716</v>
      </c>
      <c r="E885" s="14" t="s">
        <v>1857</v>
      </c>
      <c r="F885" s="14" t="s">
        <v>2534</v>
      </c>
      <c r="G885" s="14" t="s">
        <v>1858</v>
      </c>
      <c r="H885" s="171" t="s">
        <v>2955</v>
      </c>
      <c r="I885" s="14"/>
      <c r="J885" s="25">
        <v>42729</v>
      </c>
      <c r="K885" s="25">
        <v>43794</v>
      </c>
      <c r="L885" s="173">
        <v>34577470</v>
      </c>
      <c r="M885" s="172"/>
    </row>
    <row r="886" spans="1:13" ht="15" customHeight="1">
      <c r="A886" s="14" t="s">
        <v>2390</v>
      </c>
      <c r="B886" s="35">
        <v>19993207</v>
      </c>
      <c r="C886" s="14" t="s">
        <v>49</v>
      </c>
      <c r="D886" s="104">
        <v>27513</v>
      </c>
      <c r="E886" s="14" t="s">
        <v>3344</v>
      </c>
      <c r="F886" s="14" t="s">
        <v>2534</v>
      </c>
      <c r="G886" s="14" t="s">
        <v>2392</v>
      </c>
      <c r="H886" s="171" t="s">
        <v>2955</v>
      </c>
      <c r="I886" s="14"/>
      <c r="J886" s="25">
        <v>42729</v>
      </c>
      <c r="K886" s="25">
        <v>44160</v>
      </c>
      <c r="L886" s="173">
        <v>17338418</v>
      </c>
      <c r="M886" s="172"/>
    </row>
    <row r="887" spans="1:13" ht="15" customHeight="1">
      <c r="A887" s="14" t="s">
        <v>2393</v>
      </c>
      <c r="B887" s="35">
        <v>438960432</v>
      </c>
      <c r="C887" s="14"/>
      <c r="D887" s="104">
        <v>27128</v>
      </c>
      <c r="E887" s="14" t="s">
        <v>3345</v>
      </c>
      <c r="F887" s="14" t="s">
        <v>2534</v>
      </c>
      <c r="G887" s="14" t="s">
        <v>2395</v>
      </c>
      <c r="H887" s="171" t="s">
        <v>2955</v>
      </c>
      <c r="I887" s="14"/>
      <c r="J887" s="25">
        <v>42729</v>
      </c>
      <c r="K887" s="25">
        <v>43794</v>
      </c>
      <c r="L887" s="173">
        <v>55343321</v>
      </c>
      <c r="M887" s="172"/>
    </row>
    <row r="888" spans="1:13" ht="15" customHeight="1">
      <c r="A888" s="14" t="s">
        <v>2396</v>
      </c>
      <c r="B888" s="35"/>
      <c r="C888" s="14"/>
      <c r="D888" s="104">
        <v>27640</v>
      </c>
      <c r="E888" s="14" t="s">
        <v>2397</v>
      </c>
      <c r="F888" s="14" t="s">
        <v>2534</v>
      </c>
      <c r="G888" s="14" t="s">
        <v>2398</v>
      </c>
      <c r="H888" s="171" t="s">
        <v>2955</v>
      </c>
      <c r="I888" s="14"/>
      <c r="J888" s="25">
        <v>42719</v>
      </c>
      <c r="K888" s="25">
        <v>44150</v>
      </c>
      <c r="L888" s="173">
        <v>17778000</v>
      </c>
      <c r="M888" s="172"/>
    </row>
    <row r="889" spans="1:13" ht="15" customHeight="1">
      <c r="A889" s="14" t="s">
        <v>2399</v>
      </c>
      <c r="B889" s="35"/>
      <c r="C889" s="14"/>
      <c r="D889" s="104">
        <v>27515</v>
      </c>
      <c r="E889" s="14" t="s">
        <v>2400</v>
      </c>
      <c r="F889" s="14" t="s">
        <v>2534</v>
      </c>
      <c r="G889" s="14" t="s">
        <v>2401</v>
      </c>
      <c r="H889" s="171" t="s">
        <v>2955</v>
      </c>
      <c r="I889" s="14"/>
      <c r="J889" s="25">
        <v>42729</v>
      </c>
      <c r="K889" s="25">
        <v>44190</v>
      </c>
      <c r="L889" s="173">
        <v>17823308</v>
      </c>
      <c r="M889" s="172"/>
    </row>
    <row r="890" spans="1:13" ht="15" customHeight="1">
      <c r="A890" s="14" t="s">
        <v>2402</v>
      </c>
      <c r="B890" s="35"/>
      <c r="C890" s="14"/>
      <c r="D890" s="104">
        <v>27379</v>
      </c>
      <c r="E890" s="14" t="s">
        <v>3346</v>
      </c>
      <c r="F890" s="14" t="s">
        <v>2534</v>
      </c>
      <c r="G890" s="14" t="s">
        <v>2404</v>
      </c>
      <c r="H890" s="171" t="s">
        <v>2955</v>
      </c>
      <c r="I890" s="14"/>
      <c r="J890" s="25">
        <v>42729</v>
      </c>
      <c r="K890" s="25">
        <v>44160</v>
      </c>
      <c r="L890" s="173">
        <v>52032430</v>
      </c>
      <c r="M890" s="172"/>
    </row>
    <row r="891" spans="1:13" ht="15" customHeight="1">
      <c r="A891" s="14" t="s">
        <v>2405</v>
      </c>
      <c r="B891" s="35"/>
      <c r="C891" s="14"/>
      <c r="D891" s="104">
        <v>27514</v>
      </c>
      <c r="E891" s="14" t="s">
        <v>3347</v>
      </c>
      <c r="F891" s="14" t="s">
        <v>2534</v>
      </c>
      <c r="G891" s="14" t="s">
        <v>2407</v>
      </c>
      <c r="H891" s="171" t="s">
        <v>2955</v>
      </c>
      <c r="I891" s="14"/>
      <c r="J891" s="25">
        <v>42729</v>
      </c>
      <c r="K891" s="25">
        <v>44160</v>
      </c>
      <c r="L891" s="173">
        <v>21912000</v>
      </c>
      <c r="M891" s="172"/>
    </row>
    <row r="892" spans="1:13" ht="15" customHeight="1">
      <c r="A892" s="14" t="s">
        <v>2408</v>
      </c>
      <c r="B892" s="35"/>
      <c r="C892" s="14"/>
      <c r="D892" s="104">
        <v>27553</v>
      </c>
      <c r="E892" s="14" t="s">
        <v>2410</v>
      </c>
      <c r="F892" s="14" t="s">
        <v>2534</v>
      </c>
      <c r="G892" s="14" t="s">
        <v>2409</v>
      </c>
      <c r="H892" s="171" t="s">
        <v>2955</v>
      </c>
      <c r="I892" s="14"/>
      <c r="J892" s="25">
        <v>42729</v>
      </c>
      <c r="K892" s="25">
        <v>44160</v>
      </c>
      <c r="L892" s="173">
        <v>21650000</v>
      </c>
      <c r="M892" s="172"/>
    </row>
    <row r="893" spans="1:13" ht="15" customHeight="1">
      <c r="A893" s="14" t="s">
        <v>2411</v>
      </c>
      <c r="B893" s="35"/>
      <c r="C893" s="14"/>
      <c r="D893" s="104">
        <v>27383</v>
      </c>
      <c r="E893" s="14" t="s">
        <v>2412</v>
      </c>
      <c r="F893" s="14" t="s">
        <v>2534</v>
      </c>
      <c r="G893" s="14" t="s">
        <v>2413</v>
      </c>
      <c r="H893" s="171" t="s">
        <v>2955</v>
      </c>
      <c r="I893" s="14"/>
      <c r="J893" s="25">
        <v>42771</v>
      </c>
      <c r="K893" s="25">
        <v>43074</v>
      </c>
      <c r="L893" s="173">
        <v>61655660</v>
      </c>
      <c r="M893" s="172"/>
    </row>
    <row r="894" spans="1:13" ht="15" customHeight="1">
      <c r="A894" s="14" t="s">
        <v>2414</v>
      </c>
      <c r="B894" s="35"/>
      <c r="C894" s="14"/>
      <c r="D894" s="104">
        <v>19461</v>
      </c>
      <c r="E894" s="14" t="s">
        <v>694</v>
      </c>
      <c r="F894" s="14" t="s">
        <v>2534</v>
      </c>
      <c r="G894" s="14" t="s">
        <v>3119</v>
      </c>
      <c r="H894" s="171" t="s">
        <v>2955</v>
      </c>
      <c r="I894" s="14"/>
      <c r="J894" s="25">
        <v>42755</v>
      </c>
      <c r="K894" s="25">
        <v>43059</v>
      </c>
      <c r="L894" s="173">
        <v>14412057</v>
      </c>
      <c r="M894" s="172" t="s">
        <v>2552</v>
      </c>
    </row>
    <row r="895" spans="1:13" ht="15" customHeight="1">
      <c r="A895" s="14" t="s">
        <v>2415</v>
      </c>
      <c r="B895" s="35"/>
      <c r="C895" s="14"/>
      <c r="D895" s="104">
        <v>26980</v>
      </c>
      <c r="E895" s="14" t="s">
        <v>3348</v>
      </c>
      <c r="F895" s="14" t="s">
        <v>2534</v>
      </c>
      <c r="G895" s="14" t="s">
        <v>3349</v>
      </c>
      <c r="H895" s="171" t="s">
        <v>2955</v>
      </c>
      <c r="I895" s="14"/>
      <c r="J895" s="25">
        <v>42719</v>
      </c>
      <c r="K895" s="25">
        <v>43784</v>
      </c>
      <c r="L895" s="173">
        <v>16697966</v>
      </c>
      <c r="M895" s="172" t="s">
        <v>2552</v>
      </c>
    </row>
    <row r="896" spans="1:13" ht="15" customHeight="1">
      <c r="A896" s="14"/>
      <c r="B896" s="35"/>
      <c r="C896" s="14"/>
      <c r="D896" s="104"/>
      <c r="E896" s="14"/>
      <c r="F896" s="14" t="s">
        <v>2534</v>
      </c>
      <c r="G896" s="14"/>
      <c r="H896" s="14"/>
      <c r="I896" s="14"/>
      <c r="J896" s="14"/>
      <c r="K896" s="14"/>
      <c r="L896" s="174">
        <f>SUM(L2:L895)</f>
        <v>86249246384</v>
      </c>
      <c r="M896" s="172"/>
    </row>
    <row r="897" spans="1:13" ht="15" customHeight="1">
      <c r="A897" s="14"/>
      <c r="B897" s="35"/>
      <c r="C897" s="14"/>
      <c r="D897" s="104"/>
      <c r="E897" s="14"/>
      <c r="F897" s="14" t="s">
        <v>2534</v>
      </c>
      <c r="G897" s="14"/>
      <c r="H897" s="14"/>
      <c r="I897" s="14"/>
      <c r="J897" s="14"/>
      <c r="K897" s="14"/>
      <c r="L897" s="174"/>
      <c r="M897" s="172"/>
    </row>
    <row r="898" spans="1:13" ht="15" customHeight="1">
      <c r="A898" s="14"/>
      <c r="B898" s="35"/>
      <c r="C898" s="14"/>
      <c r="D898" s="14"/>
      <c r="E898" s="14"/>
      <c r="F898" s="14" t="s">
        <v>2534</v>
      </c>
      <c r="G898" s="14"/>
      <c r="H898" s="14"/>
      <c r="I898" s="14"/>
      <c r="J898" s="14"/>
      <c r="K898" s="14"/>
      <c r="L898" s="174"/>
      <c r="M898" s="172"/>
    </row>
    <row r="899" spans="1:13" s="15" customFormat="1" ht="15" customHeight="1">
      <c r="A899" s="14"/>
      <c r="B899" s="35">
        <v>55414568</v>
      </c>
      <c r="C899" s="14"/>
      <c r="D899" s="14"/>
      <c r="E899" s="14"/>
      <c r="F899" s="14" t="s">
        <v>2534</v>
      </c>
      <c r="G899" s="14"/>
      <c r="H899" s="14"/>
      <c r="I899" s="14"/>
      <c r="J899" s="14"/>
      <c r="K899" s="14"/>
      <c r="L899" s="174"/>
      <c r="M899" s="172"/>
    </row>
    <row r="900" spans="1:13" ht="15" customHeight="1">
      <c r="A900" s="14"/>
      <c r="B900" s="35">
        <v>112697512</v>
      </c>
      <c r="C900" s="14"/>
      <c r="D900" s="14"/>
      <c r="E900" s="14"/>
      <c r="F900" s="14" t="s">
        <v>2534</v>
      </c>
      <c r="G900" s="14"/>
      <c r="H900" s="14"/>
      <c r="I900" s="14"/>
      <c r="J900" s="14"/>
      <c r="K900" s="14"/>
      <c r="M900" s="172"/>
    </row>
    <row r="901" spans="1:13" ht="15" customHeight="1">
      <c r="A901" s="14"/>
      <c r="B901" s="35"/>
      <c r="C901" s="14"/>
      <c r="D901" s="14"/>
      <c r="E901" s="14"/>
      <c r="F901" s="14" t="s">
        <v>2534</v>
      </c>
      <c r="G901" s="14"/>
      <c r="H901" s="14"/>
      <c r="I901" s="14"/>
      <c r="J901" s="14"/>
      <c r="K901" s="14"/>
      <c r="M901" s="172"/>
    </row>
    <row r="902" spans="1:13" ht="15" customHeight="1">
      <c r="A902" s="14"/>
      <c r="B902" s="35">
        <v>18915408</v>
      </c>
      <c r="C902" s="14"/>
      <c r="D902" s="14"/>
      <c r="E902" s="14"/>
      <c r="F902" s="14" t="s">
        <v>2534</v>
      </c>
      <c r="G902" s="14"/>
      <c r="H902" s="14"/>
      <c r="I902" s="14"/>
      <c r="J902" s="14"/>
      <c r="K902" s="14"/>
      <c r="M902" s="172"/>
    </row>
    <row r="903" spans="1:13" ht="15" customHeight="1">
      <c r="A903" s="14"/>
      <c r="B903" s="35">
        <v>39402348</v>
      </c>
      <c r="C903" s="14"/>
      <c r="D903" s="14"/>
      <c r="E903" s="14"/>
      <c r="F903" s="14" t="s">
        <v>2534</v>
      </c>
      <c r="G903" s="14"/>
      <c r="H903" s="14"/>
      <c r="I903" s="14"/>
      <c r="J903" s="14"/>
      <c r="K903" s="14"/>
      <c r="M903" s="172"/>
    </row>
    <row r="904" spans="1:13" ht="15" customHeight="1">
      <c r="A904" s="14"/>
      <c r="B904" s="35">
        <v>16584168</v>
      </c>
      <c r="C904" s="14"/>
      <c r="D904" s="14"/>
      <c r="E904" s="14"/>
      <c r="F904" s="14" t="s">
        <v>2534</v>
      </c>
      <c r="G904" s="14"/>
      <c r="H904" s="14"/>
      <c r="I904" s="14"/>
      <c r="J904" s="14"/>
      <c r="K904" s="14"/>
      <c r="M904" s="172"/>
    </row>
    <row r="905" spans="1:13" ht="15" customHeight="1">
      <c r="A905" s="14"/>
      <c r="B905" s="35">
        <v>24599516</v>
      </c>
      <c r="C905" s="14"/>
      <c r="D905" s="14"/>
      <c r="E905" s="14"/>
      <c r="F905" s="14" t="s">
        <v>2534</v>
      </c>
      <c r="G905" s="14"/>
      <c r="H905" s="14"/>
      <c r="I905" s="14"/>
      <c r="J905" s="14"/>
      <c r="K905" s="14"/>
      <c r="M905" s="172"/>
    </row>
    <row r="906" spans="1:13" ht="15" customHeight="1">
      <c r="A906" s="14"/>
      <c r="B906" s="35"/>
      <c r="C906" s="14"/>
      <c r="D906" s="14"/>
      <c r="E906" s="14"/>
      <c r="F906" s="14"/>
      <c r="G906" s="14"/>
      <c r="H906" s="14"/>
      <c r="I906" s="14"/>
      <c r="J906" s="14"/>
      <c r="K906" s="14"/>
      <c r="M906" s="172"/>
    </row>
    <row r="907" spans="1:13" ht="15" customHeight="1">
      <c r="A907" s="14"/>
      <c r="B907" s="35">
        <v>34265808</v>
      </c>
      <c r="C907" s="14"/>
      <c r="D907" s="14"/>
      <c r="E907" s="14"/>
      <c r="F907" s="14"/>
      <c r="G907" s="14"/>
      <c r="H907" s="14"/>
      <c r="I907" s="14"/>
      <c r="J907" s="14"/>
      <c r="K907" s="14"/>
      <c r="M907" s="172"/>
    </row>
    <row r="908" spans="1:13" ht="15" customHeight="1">
      <c r="A908" s="14"/>
      <c r="B908" s="35">
        <v>34265808</v>
      </c>
      <c r="C908" s="14"/>
      <c r="D908" s="14"/>
      <c r="E908" s="14"/>
      <c r="F908" s="14"/>
      <c r="G908" s="14"/>
      <c r="H908" s="14"/>
      <c r="I908" s="14"/>
      <c r="J908" s="14"/>
      <c r="K908" s="14"/>
      <c r="M908" s="172"/>
    </row>
    <row r="909" spans="1:13" ht="15" customHeight="1">
      <c r="A909" s="14"/>
      <c r="B909" s="35">
        <v>212943087</v>
      </c>
      <c r="C909" s="14"/>
      <c r="D909" s="14"/>
      <c r="E909" s="14"/>
      <c r="F909" s="14"/>
      <c r="G909" s="14"/>
      <c r="H909" s="14"/>
      <c r="I909" s="14"/>
      <c r="J909" s="14"/>
      <c r="K909" s="14"/>
      <c r="M909" s="172"/>
    </row>
    <row r="910" spans="1:13" ht="15" customHeight="1">
      <c r="A910" s="14"/>
      <c r="B910" s="35">
        <v>212943087</v>
      </c>
      <c r="C910" s="14"/>
      <c r="D910" s="14"/>
      <c r="E910" s="14"/>
      <c r="F910" s="14"/>
      <c r="G910" s="14"/>
      <c r="H910" s="14"/>
      <c r="I910" s="14"/>
      <c r="J910" s="14"/>
      <c r="K910" s="14"/>
      <c r="M910" s="172"/>
    </row>
    <row r="911" spans="1:13" ht="15" customHeight="1">
      <c r="A911" s="14"/>
      <c r="B911" s="35">
        <v>22497220</v>
      </c>
      <c r="C911" s="14"/>
      <c r="D911" s="14"/>
      <c r="E911" s="14"/>
      <c r="F911" s="14"/>
      <c r="G911" s="14"/>
      <c r="H911" s="14"/>
      <c r="I911" s="14"/>
      <c r="J911" s="14"/>
      <c r="K911" s="14"/>
      <c r="M911" s="172"/>
    </row>
    <row r="912" spans="1:13" ht="15" customHeight="1">
      <c r="A912" s="14"/>
      <c r="B912" s="35">
        <v>328722820</v>
      </c>
      <c r="C912" s="14"/>
      <c r="D912" s="14"/>
      <c r="E912" s="14"/>
      <c r="F912" s="14"/>
      <c r="G912" s="14"/>
      <c r="H912" s="14"/>
      <c r="I912" s="14"/>
      <c r="J912" s="14"/>
      <c r="K912" s="14"/>
      <c r="M912" s="172"/>
    </row>
    <row r="913" spans="1:13" ht="15" customHeight="1">
      <c r="A913" s="14"/>
      <c r="B913" s="35"/>
      <c r="C913" s="14"/>
      <c r="D913" s="14"/>
      <c r="E913" s="14"/>
      <c r="F913" s="14"/>
      <c r="G913" s="14"/>
      <c r="H913" s="14"/>
      <c r="I913" s="14"/>
      <c r="J913" s="14"/>
      <c r="K913" s="14"/>
      <c r="M913" s="172"/>
    </row>
    <row r="914" spans="1:13" ht="15" customHeight="1">
      <c r="A914" s="14"/>
      <c r="B914" s="35"/>
      <c r="C914" s="14"/>
      <c r="D914" s="14"/>
      <c r="E914" s="14"/>
      <c r="F914" s="14"/>
      <c r="G914" s="14"/>
      <c r="H914" s="14"/>
      <c r="I914" s="14"/>
      <c r="J914" s="14"/>
      <c r="K914" s="14"/>
      <c r="M914" s="172"/>
    </row>
    <row r="915" spans="1:13" ht="15" customHeight="1">
      <c r="A915" s="14"/>
      <c r="B915" s="35"/>
      <c r="C915" s="14"/>
      <c r="D915" s="14"/>
      <c r="E915" s="14"/>
      <c r="F915" s="14"/>
      <c r="G915" s="14"/>
      <c r="H915" s="14"/>
      <c r="I915" s="14"/>
      <c r="J915" s="14"/>
      <c r="K915" s="14"/>
      <c r="M915" s="172"/>
    </row>
    <row r="916" spans="1:13" ht="15" customHeight="1">
      <c r="A916" s="14"/>
      <c r="B916" s="35"/>
      <c r="C916" s="14"/>
      <c r="D916" s="14"/>
      <c r="E916" s="14"/>
      <c r="F916" s="14"/>
      <c r="G916" s="14"/>
      <c r="H916" s="14"/>
      <c r="I916" s="14"/>
      <c r="J916" s="14"/>
      <c r="K916" s="14"/>
      <c r="M916" s="172"/>
    </row>
    <row r="917" spans="1:13" ht="15" customHeight="1">
      <c r="A917" s="14"/>
      <c r="B917" s="35"/>
      <c r="C917" s="14"/>
      <c r="D917" s="14"/>
      <c r="E917" s="14"/>
      <c r="F917" s="14"/>
      <c r="G917" s="14"/>
      <c r="H917" s="14"/>
      <c r="I917" s="14"/>
      <c r="J917" s="14"/>
      <c r="K917" s="14"/>
      <c r="M917" s="172"/>
    </row>
    <row r="918" spans="1:13" ht="15" customHeight="1">
      <c r="A918" s="14"/>
      <c r="B918" s="35"/>
      <c r="C918" s="14"/>
      <c r="D918" s="14"/>
      <c r="E918" s="14"/>
      <c r="F918" s="14"/>
      <c r="G918" s="14"/>
      <c r="H918" s="14"/>
      <c r="I918" s="14"/>
      <c r="J918" s="14"/>
      <c r="K918" s="14"/>
      <c r="M918" s="172"/>
    </row>
    <row r="919" spans="1:13" ht="15" customHeight="1">
      <c r="A919" s="14"/>
      <c r="B919" s="35"/>
      <c r="C919" s="14"/>
      <c r="D919" s="14"/>
      <c r="E919" s="14"/>
      <c r="F919" s="14"/>
      <c r="G919" s="14"/>
      <c r="H919" s="14"/>
      <c r="I919" s="14"/>
      <c r="J919" s="14"/>
      <c r="K919" s="14"/>
      <c r="M919" s="172"/>
    </row>
    <row r="920" spans="1:13" ht="15" customHeight="1">
      <c r="A920" s="14"/>
      <c r="B920" s="35"/>
      <c r="C920" s="14"/>
      <c r="D920" s="14"/>
      <c r="E920" s="14"/>
      <c r="F920" s="14"/>
      <c r="G920" s="14"/>
      <c r="H920" s="14"/>
      <c r="I920" s="14"/>
      <c r="J920" s="14"/>
      <c r="K920" s="14"/>
      <c r="M920" s="172"/>
    </row>
    <row r="921" spans="1:13" ht="15" customHeight="1">
      <c r="A921" s="14"/>
      <c r="B921" s="35"/>
      <c r="C921" s="14"/>
      <c r="D921" s="14"/>
      <c r="E921" s="14"/>
      <c r="F921" s="14"/>
      <c r="G921" s="14"/>
      <c r="H921" s="14"/>
      <c r="I921" s="14"/>
      <c r="J921" s="14"/>
      <c r="K921" s="14"/>
      <c r="M921" s="172"/>
    </row>
    <row r="922" spans="1:13" ht="15" customHeight="1">
      <c r="A922" s="14"/>
      <c r="B922" s="35"/>
      <c r="C922" s="14"/>
      <c r="D922" s="14"/>
      <c r="E922" s="14"/>
      <c r="F922" s="14"/>
      <c r="G922" s="14"/>
      <c r="H922" s="14"/>
      <c r="I922" s="14"/>
      <c r="J922" s="14"/>
      <c r="K922" s="14"/>
      <c r="M922" s="172"/>
    </row>
    <row r="923" spans="1:13" ht="15" customHeight="1">
      <c r="A923" s="14"/>
      <c r="B923" s="35"/>
      <c r="C923" s="14"/>
      <c r="D923" s="14"/>
      <c r="E923" s="14"/>
      <c r="F923" s="14"/>
      <c r="G923" s="14"/>
      <c r="H923" s="14"/>
      <c r="I923" s="14"/>
      <c r="J923" s="14"/>
      <c r="K923" s="14"/>
      <c r="M923" s="172"/>
    </row>
    <row r="924" spans="1:13" ht="15" customHeight="1">
      <c r="A924" s="14"/>
      <c r="B924" s="35"/>
      <c r="C924" s="14"/>
      <c r="D924" s="14"/>
      <c r="E924" s="14"/>
      <c r="F924" s="14"/>
      <c r="G924" s="14"/>
      <c r="H924" s="14"/>
      <c r="I924" s="14"/>
      <c r="J924" s="14"/>
      <c r="K924" s="14"/>
      <c r="M924" s="172"/>
    </row>
    <row r="925" spans="1:13" ht="15" customHeight="1">
      <c r="A925" s="14"/>
      <c r="B925" s="35"/>
      <c r="C925" s="14"/>
      <c r="D925" s="14"/>
      <c r="E925" s="14"/>
      <c r="F925" s="14"/>
      <c r="G925" s="14"/>
      <c r="H925" s="14"/>
      <c r="I925" s="14"/>
      <c r="J925" s="14"/>
      <c r="K925" s="14"/>
      <c r="M925" s="172"/>
    </row>
    <row r="926" spans="1:13" ht="15" customHeight="1">
      <c r="A926" s="14"/>
      <c r="B926" s="35"/>
      <c r="C926" s="14"/>
      <c r="D926" s="14"/>
      <c r="E926" s="14"/>
      <c r="F926" s="14"/>
      <c r="G926" s="14"/>
      <c r="H926" s="14"/>
      <c r="I926" s="14"/>
      <c r="J926" s="14"/>
      <c r="K926" s="14"/>
      <c r="M926" s="172"/>
    </row>
    <row r="927" spans="1:13" ht="15" customHeight="1">
      <c r="A927" s="14"/>
      <c r="B927" s="35">
        <v>59012965</v>
      </c>
      <c r="C927" s="14"/>
      <c r="D927" s="14"/>
      <c r="E927" s="14"/>
      <c r="F927" s="14"/>
      <c r="G927" s="14"/>
      <c r="H927" s="14"/>
      <c r="I927" s="14"/>
      <c r="J927" s="14"/>
      <c r="K927" s="14"/>
      <c r="M927" s="172"/>
    </row>
    <row r="928" spans="1:13" ht="15" customHeight="1">
      <c r="A928" s="14"/>
      <c r="B928" s="35">
        <v>24029664</v>
      </c>
      <c r="C928" s="14"/>
      <c r="D928" s="14"/>
      <c r="E928" s="14"/>
      <c r="F928" s="14"/>
      <c r="G928" s="14"/>
      <c r="H928" s="14"/>
      <c r="I928" s="14"/>
      <c r="J928" s="14"/>
      <c r="K928" s="14"/>
      <c r="M928" s="172"/>
    </row>
    <row r="929" spans="1:13" ht="15" customHeight="1">
      <c r="A929" s="14"/>
      <c r="B929" s="35">
        <v>24029664</v>
      </c>
      <c r="C929" s="14"/>
      <c r="D929" s="14"/>
      <c r="E929" s="14"/>
      <c r="F929" s="14"/>
      <c r="G929" s="14"/>
      <c r="H929" s="14"/>
      <c r="I929" s="14"/>
      <c r="J929" s="14"/>
      <c r="K929" s="14"/>
      <c r="M929" s="172"/>
    </row>
    <row r="930" spans="1:13" ht="15" customHeight="1">
      <c r="A930" s="14"/>
      <c r="B930" s="35">
        <v>147375563</v>
      </c>
      <c r="C930" s="14"/>
      <c r="D930" s="14"/>
      <c r="E930" s="14"/>
      <c r="F930" s="14"/>
      <c r="G930" s="14"/>
      <c r="H930" s="14"/>
      <c r="I930" s="14"/>
      <c r="J930" s="14"/>
      <c r="K930" s="14"/>
      <c r="M930" s="172"/>
    </row>
    <row r="931" spans="1:13" ht="15" customHeight="1">
      <c r="A931" s="14"/>
      <c r="B931" s="35"/>
      <c r="C931" s="14"/>
      <c r="D931" s="14"/>
      <c r="E931" s="14"/>
      <c r="F931" s="14"/>
      <c r="G931" s="14"/>
      <c r="H931" s="14"/>
      <c r="I931" s="14"/>
      <c r="J931" s="14"/>
      <c r="K931" s="14"/>
      <c r="M931" s="172"/>
    </row>
    <row r="932" spans="1:13" ht="15" customHeight="1">
      <c r="A932" s="175"/>
      <c r="B932" s="116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2"/>
    </row>
    <row r="933" spans="1:13" ht="15" customHeight="1">
      <c r="A933" s="14"/>
      <c r="B933" s="35">
        <v>72661992</v>
      </c>
      <c r="C933" s="14"/>
      <c r="D933" s="14"/>
      <c r="E933" s="14"/>
      <c r="F933" s="14"/>
      <c r="G933" s="14"/>
      <c r="H933" s="14"/>
      <c r="I933" s="14"/>
      <c r="J933" s="14"/>
      <c r="K933" s="14"/>
      <c r="M933" s="172"/>
    </row>
    <row r="934" spans="1:13" ht="15" customHeight="1">
      <c r="A934" s="14"/>
      <c r="B934" s="35"/>
      <c r="C934" s="14"/>
      <c r="D934" s="14"/>
      <c r="E934" s="14"/>
      <c r="F934" s="14"/>
      <c r="G934" s="14"/>
      <c r="H934" s="14"/>
      <c r="I934" s="14"/>
      <c r="J934" s="14"/>
      <c r="K934" s="14"/>
      <c r="M934" s="172"/>
    </row>
    <row r="935" spans="1:13" ht="15" customHeight="1">
      <c r="A935" s="14"/>
      <c r="B935" s="35"/>
      <c r="C935" s="14"/>
      <c r="D935" s="14"/>
      <c r="E935" s="14"/>
      <c r="F935" s="14"/>
      <c r="G935" s="14"/>
      <c r="H935" s="14"/>
      <c r="I935" s="14"/>
      <c r="J935" s="14"/>
      <c r="K935" s="14"/>
      <c r="M935" s="172"/>
    </row>
    <row r="936" spans="1:13" ht="15" customHeight="1">
      <c r="A936" s="14"/>
      <c r="B936" s="35"/>
      <c r="C936" s="14"/>
      <c r="D936" s="14"/>
      <c r="E936" s="14"/>
      <c r="F936" s="14"/>
      <c r="G936" s="14"/>
      <c r="H936" s="14"/>
      <c r="I936" s="14"/>
      <c r="J936" s="14"/>
      <c r="K936" s="14"/>
      <c r="M936" s="172"/>
    </row>
    <row r="937" spans="1:13" ht="15" customHeight="1">
      <c r="A937" s="14"/>
      <c r="B937" s="35">
        <v>81050578</v>
      </c>
      <c r="C937" s="14"/>
      <c r="D937" s="14"/>
      <c r="E937" s="14"/>
      <c r="F937" s="14"/>
      <c r="G937" s="14"/>
      <c r="H937" s="14"/>
      <c r="I937" s="14"/>
      <c r="J937" s="14"/>
      <c r="K937" s="14"/>
      <c r="M937" s="172"/>
    </row>
    <row r="938" spans="1:13" ht="15" customHeight="1">
      <c r="A938" s="14"/>
      <c r="B938" s="35"/>
      <c r="C938" s="14"/>
      <c r="D938" s="14"/>
      <c r="E938" s="14"/>
      <c r="F938" s="14"/>
      <c r="G938" s="14"/>
      <c r="H938" s="14"/>
      <c r="I938" s="14"/>
      <c r="J938" s="14"/>
      <c r="K938" s="14"/>
      <c r="M938" s="172"/>
    </row>
    <row r="939" spans="1:13" ht="15" customHeight="1">
      <c r="A939" s="14"/>
      <c r="B939" s="35">
        <v>29425424</v>
      </c>
      <c r="C939" s="14"/>
      <c r="D939" s="14"/>
      <c r="E939" s="14"/>
      <c r="F939" s="14"/>
      <c r="G939" s="14"/>
      <c r="H939" s="14"/>
      <c r="I939" s="14"/>
      <c r="J939" s="14"/>
      <c r="K939" s="14"/>
      <c r="M939" s="172"/>
    </row>
    <row r="940" spans="1:13" ht="15" customHeight="1">
      <c r="A940" s="14"/>
      <c r="B940" s="35">
        <v>168511525</v>
      </c>
      <c r="C940" s="14"/>
      <c r="D940" s="14"/>
      <c r="E940" s="14"/>
      <c r="F940" s="14"/>
      <c r="G940" s="14"/>
      <c r="H940" s="14"/>
      <c r="I940" s="14"/>
      <c r="J940" s="14"/>
      <c r="K940" s="14"/>
      <c r="M940" s="172"/>
    </row>
    <row r="941" spans="1:13" ht="15" customHeight="1">
      <c r="A941" s="14"/>
      <c r="B941" s="35">
        <v>14700004</v>
      </c>
      <c r="C941" s="14"/>
      <c r="D941" s="14"/>
      <c r="E941" s="14"/>
      <c r="F941" s="14"/>
      <c r="G941" s="14"/>
      <c r="H941" s="14"/>
      <c r="I941" s="14"/>
      <c r="J941" s="14"/>
      <c r="K941" s="14"/>
      <c r="M941" s="172"/>
    </row>
    <row r="942" spans="1:13" ht="15" customHeight="1">
      <c r="A942" s="14"/>
      <c r="B942" s="35">
        <v>14776201</v>
      </c>
      <c r="C942" s="14"/>
      <c r="D942" s="14"/>
      <c r="E942" s="14"/>
      <c r="F942" s="14"/>
      <c r="G942" s="14"/>
      <c r="H942" s="14"/>
      <c r="I942" s="14"/>
      <c r="J942" s="14"/>
      <c r="K942" s="14"/>
      <c r="M942" s="172"/>
    </row>
    <row r="943" spans="1:13" ht="15" customHeight="1">
      <c r="A943" s="14"/>
      <c r="B943" s="35"/>
      <c r="C943" s="14"/>
      <c r="D943" s="14"/>
      <c r="E943" s="14"/>
      <c r="F943" s="14"/>
      <c r="G943" s="14"/>
      <c r="H943" s="14"/>
      <c r="I943" s="14"/>
      <c r="J943" s="14"/>
      <c r="K943" s="14"/>
      <c r="M943" s="172"/>
    </row>
    <row r="944" spans="1:13" ht="15" customHeight="1">
      <c r="A944" s="14"/>
      <c r="B944" s="35">
        <v>388446936</v>
      </c>
      <c r="C944" s="14"/>
      <c r="D944" s="14"/>
      <c r="E944" s="14"/>
      <c r="F944" s="14"/>
      <c r="G944" s="14"/>
      <c r="H944" s="14"/>
      <c r="I944" s="14"/>
      <c r="J944" s="14"/>
      <c r="K944" s="14"/>
      <c r="M944" s="172"/>
    </row>
    <row r="945" spans="1:13" s="36" customFormat="1" ht="15" customHeight="1">
      <c r="A945" s="14"/>
      <c r="B945" s="35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76"/>
    </row>
    <row r="946" spans="1:13" ht="15" customHeight="1">
      <c r="A946" s="14"/>
      <c r="B946" s="35">
        <v>388446936</v>
      </c>
      <c r="C946" s="14"/>
      <c r="D946" s="14"/>
      <c r="E946" s="14"/>
      <c r="F946" s="14"/>
      <c r="G946" s="14"/>
      <c r="H946" s="14"/>
      <c r="I946" s="14"/>
      <c r="J946" s="14"/>
      <c r="K946" s="14"/>
      <c r="M946" s="172"/>
    </row>
    <row r="947" spans="1:13" ht="15" customHeight="1">
      <c r="A947" s="14"/>
      <c r="B947" s="35"/>
      <c r="C947" s="14"/>
      <c r="D947" s="14"/>
      <c r="E947" s="14"/>
      <c r="F947" s="14"/>
      <c r="G947" s="14"/>
      <c r="H947" s="14"/>
      <c r="I947" s="14"/>
      <c r="J947" s="14"/>
      <c r="K947" s="14"/>
      <c r="M947" s="172"/>
    </row>
    <row r="948" spans="1:13" ht="15" customHeight="1">
      <c r="A948" s="14"/>
      <c r="B948" s="35">
        <v>388446936</v>
      </c>
      <c r="C948" s="14"/>
      <c r="D948" s="14"/>
      <c r="E948" s="14"/>
      <c r="F948" s="14"/>
      <c r="G948" s="14"/>
      <c r="H948" s="14"/>
      <c r="I948" s="14"/>
      <c r="J948" s="14"/>
      <c r="K948" s="14"/>
      <c r="M948" s="172"/>
    </row>
    <row r="949" spans="1:13" ht="15" customHeight="1">
      <c r="A949" s="14"/>
      <c r="B949" s="35"/>
      <c r="C949" s="14"/>
      <c r="D949" s="14"/>
      <c r="E949" s="14"/>
      <c r="F949" s="14"/>
      <c r="G949" s="14"/>
      <c r="H949" s="14"/>
      <c r="I949" s="14"/>
      <c r="J949" s="14"/>
      <c r="K949" s="14"/>
      <c r="M949" s="172"/>
    </row>
    <row r="950" spans="1:13" ht="15" customHeight="1">
      <c r="A950" s="14"/>
      <c r="B950" s="35">
        <v>361976092</v>
      </c>
      <c r="C950" s="14"/>
      <c r="D950" s="14"/>
      <c r="E950" s="14"/>
      <c r="F950" s="14"/>
      <c r="G950" s="14"/>
      <c r="H950" s="14"/>
      <c r="I950" s="14"/>
      <c r="J950" s="14"/>
      <c r="K950" s="14"/>
      <c r="M950" s="172"/>
    </row>
    <row r="951" spans="1:13" ht="15" customHeight="1">
      <c r="A951" s="14"/>
      <c r="B951" s="35"/>
      <c r="C951" s="14"/>
      <c r="D951" s="14"/>
      <c r="E951" s="14"/>
      <c r="F951" s="14"/>
      <c r="G951" s="14"/>
      <c r="H951" s="14"/>
      <c r="I951" s="14"/>
      <c r="J951" s="14"/>
      <c r="K951" s="14"/>
      <c r="M951" s="172"/>
    </row>
    <row r="952" spans="1:13" ht="15" customHeight="1">
      <c r="A952" s="14"/>
      <c r="B952" s="35">
        <v>361976092</v>
      </c>
      <c r="C952" s="14"/>
      <c r="D952" s="14"/>
      <c r="E952" s="14"/>
      <c r="F952" s="14"/>
      <c r="G952" s="14"/>
      <c r="H952" s="14"/>
      <c r="I952" s="14"/>
      <c r="J952" s="14"/>
      <c r="K952" s="14"/>
      <c r="M952" s="172"/>
    </row>
    <row r="953" spans="1:13" ht="15" customHeight="1">
      <c r="A953" s="14"/>
      <c r="B953" s="35"/>
      <c r="C953" s="14"/>
      <c r="D953" s="14"/>
      <c r="E953" s="14"/>
      <c r="F953" s="14"/>
      <c r="G953" s="14"/>
      <c r="H953" s="14"/>
      <c r="I953" s="14"/>
      <c r="J953" s="14"/>
      <c r="K953" s="14"/>
      <c r="M953" s="172"/>
    </row>
    <row r="954" spans="1:13" ht="15" customHeight="1">
      <c r="A954" s="14"/>
      <c r="B954" s="35">
        <v>44046562</v>
      </c>
      <c r="C954" s="14"/>
      <c r="D954" s="14"/>
      <c r="E954" s="14"/>
      <c r="F954" s="14"/>
      <c r="G954" s="14"/>
      <c r="H954" s="14"/>
      <c r="I954" s="14"/>
      <c r="J954" s="14"/>
      <c r="K954" s="14"/>
      <c r="M954" s="172"/>
    </row>
    <row r="955" spans="1:13" ht="15" customHeight="1">
      <c r="A955" s="14"/>
      <c r="B955" s="35"/>
      <c r="C955" s="14"/>
      <c r="D955" s="14"/>
      <c r="E955" s="14"/>
      <c r="F955" s="14"/>
      <c r="G955" s="14"/>
      <c r="H955" s="14"/>
      <c r="I955" s="14"/>
      <c r="J955" s="14"/>
      <c r="K955" s="14"/>
      <c r="M955" s="172"/>
    </row>
    <row r="956" spans="1:13" ht="15" customHeight="1">
      <c r="A956" s="14"/>
      <c r="B956" s="35">
        <v>21802121</v>
      </c>
      <c r="C956" s="14"/>
      <c r="D956" s="14"/>
      <c r="E956" s="14"/>
      <c r="F956" s="14"/>
      <c r="G956" s="14"/>
      <c r="H956" s="14"/>
      <c r="I956" s="14"/>
      <c r="J956" s="14"/>
      <c r="K956" s="14"/>
      <c r="M956" s="172"/>
    </row>
    <row r="957" spans="1:13" ht="15" customHeight="1">
      <c r="A957" s="14"/>
      <c r="B957" s="35">
        <v>58252015</v>
      </c>
      <c r="C957" s="14"/>
      <c r="D957" s="14"/>
      <c r="E957" s="14"/>
      <c r="F957" s="14"/>
      <c r="G957" s="14"/>
      <c r="H957" s="14"/>
      <c r="I957" s="14"/>
      <c r="J957" s="14"/>
      <c r="K957" s="14"/>
      <c r="M957" s="172"/>
    </row>
    <row r="958" spans="1:13" ht="15" customHeight="1">
      <c r="A958" s="14"/>
      <c r="B958" s="35"/>
      <c r="C958" s="14"/>
      <c r="D958" s="14"/>
      <c r="E958" s="14"/>
      <c r="F958" s="14"/>
      <c r="G958" s="14"/>
      <c r="H958" s="14"/>
      <c r="I958" s="14"/>
      <c r="J958" s="14"/>
      <c r="K958" s="14"/>
      <c r="M958" s="172"/>
    </row>
    <row r="959" spans="1:13" ht="15" customHeight="1">
      <c r="B959" s="35"/>
      <c r="L959" s="32"/>
    </row>
    <row r="960" spans="1:13" ht="15" customHeight="1">
      <c r="B960" s="35">
        <v>103855472</v>
      </c>
      <c r="L960" s="32"/>
    </row>
    <row r="961" spans="2:12" ht="15" customHeight="1">
      <c r="B961" s="35"/>
      <c r="L961" s="32"/>
    </row>
    <row r="962" spans="2:12" ht="15" customHeight="1">
      <c r="B962" s="35">
        <v>27994425</v>
      </c>
      <c r="L962" s="32"/>
    </row>
    <row r="963" spans="2:12" ht="15" customHeight="1">
      <c r="B963" s="35">
        <v>148529832</v>
      </c>
      <c r="L963" s="32"/>
    </row>
    <row r="964" spans="2:12" ht="15" customHeight="1">
      <c r="B964" s="35"/>
      <c r="L964" s="32"/>
    </row>
    <row r="965" spans="2:12" ht="15" customHeight="1">
      <c r="B965" s="35">
        <v>31119416</v>
      </c>
      <c r="L965" s="32"/>
    </row>
    <row r="966" spans="2:12" ht="15" customHeight="1">
      <c r="B966" s="35"/>
      <c r="L966" s="32"/>
    </row>
    <row r="967" spans="2:12" ht="15" customHeight="1">
      <c r="B967" s="35">
        <v>27110393</v>
      </c>
      <c r="L967" s="32"/>
    </row>
    <row r="968" spans="2:12" ht="15" customHeight="1">
      <c r="B968" s="35">
        <v>30043172</v>
      </c>
      <c r="L968" s="32"/>
    </row>
    <row r="969" spans="2:12" ht="15" customHeight="1">
      <c r="B969" s="35">
        <v>35967744</v>
      </c>
      <c r="L969" s="32"/>
    </row>
    <row r="970" spans="2:12" ht="15" customHeight="1">
      <c r="B970" s="35">
        <v>35967744</v>
      </c>
      <c r="L970" s="32"/>
    </row>
    <row r="971" spans="2:12" ht="15" customHeight="1">
      <c r="B971" s="35">
        <v>27229905</v>
      </c>
      <c r="L971" s="32"/>
    </row>
    <row r="972" spans="2:12" ht="15" customHeight="1">
      <c r="B972" s="35">
        <v>107815665</v>
      </c>
      <c r="L972" s="32"/>
    </row>
    <row r="973" spans="2:12" ht="15" customHeight="1">
      <c r="B973" s="35">
        <v>194963470</v>
      </c>
      <c r="L973" s="32"/>
    </row>
    <row r="974" spans="2:12" ht="15" customHeight="1">
      <c r="B974" s="35">
        <v>19428888</v>
      </c>
      <c r="L974" s="32"/>
    </row>
    <row r="975" spans="2:12" ht="15" customHeight="1">
      <c r="B975" s="35">
        <v>19428888</v>
      </c>
      <c r="L975" s="32"/>
    </row>
    <row r="976" spans="2:12" ht="15" customHeight="1">
      <c r="B976" s="35">
        <v>167974775</v>
      </c>
      <c r="L976" s="32"/>
    </row>
    <row r="977" spans="2:12" ht="15" customHeight="1">
      <c r="B977" s="35"/>
      <c r="L977" s="32"/>
    </row>
    <row r="978" spans="2:12" ht="15" customHeight="1">
      <c r="B978" s="35">
        <v>167974775</v>
      </c>
      <c r="L978" s="32"/>
    </row>
    <row r="979" spans="2:12" ht="15" customHeight="1">
      <c r="B979" s="35"/>
      <c r="L979" s="32"/>
    </row>
    <row r="980" spans="2:12" ht="15" customHeight="1">
      <c r="B980" s="35">
        <v>144000660</v>
      </c>
      <c r="L980" s="32"/>
    </row>
    <row r="981" spans="2:12" ht="15" customHeight="1">
      <c r="B981" s="35"/>
      <c r="L981" s="32"/>
    </row>
    <row r="982" spans="2:12" ht="15" customHeight="1">
      <c r="B982" s="35"/>
      <c r="L982" s="32"/>
    </row>
    <row r="983" spans="2:12" ht="15" customHeight="1">
      <c r="B983" s="35"/>
      <c r="L983" s="32"/>
    </row>
    <row r="984" spans="2:12" ht="15" customHeight="1">
      <c r="B984" s="35">
        <v>39810287</v>
      </c>
      <c r="L984" s="32"/>
    </row>
    <row r="985" spans="2:12" ht="15" customHeight="1">
      <c r="B985" s="35">
        <v>39810287</v>
      </c>
      <c r="L985" s="32"/>
    </row>
    <row r="986" spans="2:12" ht="15" customHeight="1">
      <c r="B986" s="35">
        <v>15995308</v>
      </c>
      <c r="L986" s="32"/>
    </row>
    <row r="987" spans="2:12" ht="15" customHeight="1">
      <c r="B987" s="35">
        <v>29654032</v>
      </c>
      <c r="L987" s="32"/>
    </row>
    <row r="988" spans="2:12" ht="15" customHeight="1">
      <c r="B988" s="35"/>
      <c r="L988" s="32"/>
    </row>
    <row r="989" spans="2:12" ht="15" customHeight="1">
      <c r="B989" s="35">
        <v>110811092</v>
      </c>
      <c r="L989" s="32"/>
    </row>
    <row r="990" spans="2:12" ht="15" customHeight="1">
      <c r="B990" s="35"/>
      <c r="L990" s="32"/>
    </row>
    <row r="991" spans="2:12" ht="15" customHeight="1">
      <c r="B991" s="35">
        <v>110811092</v>
      </c>
      <c r="L991" s="32"/>
    </row>
    <row r="992" spans="2:12" ht="15" customHeight="1">
      <c r="B992" s="35"/>
      <c r="L992" s="32"/>
    </row>
    <row r="993" spans="2:12" ht="15" customHeight="1">
      <c r="B993" s="35">
        <v>102619070</v>
      </c>
      <c r="L993" s="32"/>
    </row>
    <row r="994" spans="2:12" ht="15" customHeight="1">
      <c r="B994" s="35">
        <v>20462747</v>
      </c>
      <c r="L994" s="32"/>
    </row>
    <row r="995" spans="2:12" ht="15" customHeight="1">
      <c r="B995" s="35">
        <v>34553466</v>
      </c>
      <c r="L995" s="32"/>
    </row>
    <row r="996" spans="2:12" ht="15" customHeight="1">
      <c r="B996" s="35"/>
      <c r="L996" s="32"/>
    </row>
    <row r="997" spans="2:12" ht="15" customHeight="1">
      <c r="B997" s="35">
        <v>25896483</v>
      </c>
      <c r="L997" s="32"/>
    </row>
    <row r="998" spans="2:12" ht="15" customHeight="1">
      <c r="B998" s="35">
        <v>57189285</v>
      </c>
      <c r="L998" s="32"/>
    </row>
    <row r="999" spans="2:12" ht="15" customHeight="1">
      <c r="B999" s="35">
        <v>89683220</v>
      </c>
      <c r="L999" s="32"/>
    </row>
    <row r="1000" spans="2:12" ht="15" customHeight="1">
      <c r="B1000" s="35">
        <v>23412865</v>
      </c>
      <c r="L1000" s="32"/>
    </row>
    <row r="1001" spans="2:12" ht="15" customHeight="1">
      <c r="B1001" s="35">
        <v>23412865</v>
      </c>
      <c r="L1001" s="32"/>
    </row>
    <row r="1002" spans="2:12" ht="15" customHeight="1">
      <c r="B1002" s="35">
        <v>138416164</v>
      </c>
      <c r="L1002" s="32"/>
    </row>
    <row r="1003" spans="2:12" ht="15" customHeight="1">
      <c r="B1003" s="35"/>
      <c r="L1003" s="32"/>
    </row>
    <row r="1004" spans="2:12" ht="15" customHeight="1">
      <c r="B1004" s="35"/>
      <c r="L1004" s="32"/>
    </row>
    <row r="1005" spans="2:12" ht="15" customHeight="1">
      <c r="B1005" s="35"/>
      <c r="L1005" s="32"/>
    </row>
    <row r="1006" spans="2:12" ht="15" customHeight="1">
      <c r="B1006" s="35">
        <v>138416164</v>
      </c>
      <c r="L1006" s="32"/>
    </row>
    <row r="1007" spans="2:12" ht="15" customHeight="1">
      <c r="B1007" s="35"/>
      <c r="L1007" s="32"/>
    </row>
    <row r="1008" spans="2:12" ht="15" customHeight="1">
      <c r="B1008" s="35"/>
      <c r="L1008" s="32"/>
    </row>
    <row r="1009" spans="2:12" ht="15" customHeight="1">
      <c r="B1009" s="35"/>
      <c r="L1009" s="32"/>
    </row>
    <row r="1010" spans="2:12" ht="15" customHeight="1">
      <c r="B1010" s="35">
        <v>138416164</v>
      </c>
      <c r="L1010" s="32"/>
    </row>
    <row r="1011" spans="2:12" ht="15" customHeight="1">
      <c r="B1011" s="35"/>
      <c r="L1011" s="32"/>
    </row>
    <row r="1012" spans="2:12" ht="15" customHeight="1">
      <c r="B1012" s="35"/>
      <c r="L1012" s="32"/>
    </row>
    <row r="1013" spans="2:12" ht="15" customHeight="1">
      <c r="B1013" s="35"/>
      <c r="L1013" s="32"/>
    </row>
    <row r="1014" spans="2:12" ht="15" customHeight="1">
      <c r="B1014" s="35">
        <v>138416164</v>
      </c>
      <c r="L1014" s="32"/>
    </row>
    <row r="1015" spans="2:12" ht="15" customHeight="1">
      <c r="B1015" s="35"/>
      <c r="L1015" s="32"/>
    </row>
    <row r="1016" spans="2:12" ht="15" customHeight="1">
      <c r="B1016" s="35"/>
      <c r="L1016" s="32"/>
    </row>
    <row r="1017" spans="2:12" ht="15" customHeight="1">
      <c r="B1017" s="35"/>
      <c r="L1017" s="32"/>
    </row>
    <row r="1018" spans="2:12" ht="15" customHeight="1">
      <c r="B1018" s="35">
        <v>138416164</v>
      </c>
      <c r="L1018" s="32"/>
    </row>
    <row r="1019" spans="2:12" ht="15" customHeight="1">
      <c r="B1019" s="35"/>
      <c r="L1019" s="32"/>
    </row>
    <row r="1020" spans="2:12" ht="15" customHeight="1">
      <c r="B1020" s="35"/>
      <c r="L1020" s="32"/>
    </row>
    <row r="1021" spans="2:12" ht="15" customHeight="1">
      <c r="B1021" s="35"/>
      <c r="L1021" s="32"/>
    </row>
    <row r="1022" spans="2:12" ht="15" customHeight="1">
      <c r="B1022" s="35">
        <v>18660317</v>
      </c>
      <c r="L1022" s="32"/>
    </row>
    <row r="1023" spans="2:12" ht="15" customHeight="1">
      <c r="B1023" s="35">
        <v>31074750</v>
      </c>
      <c r="L1023" s="32"/>
    </row>
    <row r="1024" spans="2:12" ht="15" customHeight="1">
      <c r="B1024" s="35">
        <v>284749496</v>
      </c>
      <c r="L1024" s="32"/>
    </row>
    <row r="1025" spans="2:12" ht="15" customHeight="1">
      <c r="B1025" s="35"/>
      <c r="L1025" s="32"/>
    </row>
    <row r="1026" spans="2:12" ht="15" customHeight="1">
      <c r="B1026" s="35"/>
      <c r="L1026" s="32"/>
    </row>
    <row r="1027" spans="2:12" ht="15" customHeight="1">
      <c r="B1027" s="35"/>
      <c r="L1027" s="32"/>
    </row>
    <row r="1028" spans="2:12" ht="15" customHeight="1">
      <c r="B1028" s="35">
        <v>284749496</v>
      </c>
      <c r="L1028" s="32"/>
    </row>
    <row r="1029" spans="2:12" ht="15" customHeight="1">
      <c r="B1029" s="35"/>
      <c r="L1029" s="32"/>
    </row>
    <row r="1030" spans="2:12" ht="15" customHeight="1">
      <c r="B1030" s="35"/>
      <c r="L1030" s="32"/>
    </row>
    <row r="1031" spans="2:12" ht="15" customHeight="1">
      <c r="B1031" s="35"/>
      <c r="L1031" s="32"/>
    </row>
    <row r="1032" spans="2:12" ht="15" customHeight="1">
      <c r="B1032" s="35">
        <v>25443892</v>
      </c>
      <c r="L1032" s="32"/>
    </row>
    <row r="1033" spans="2:12" ht="15" customHeight="1">
      <c r="B1033" s="35">
        <v>34543760</v>
      </c>
      <c r="L1033" s="32"/>
    </row>
    <row r="1034" spans="2:12" ht="15" customHeight="1">
      <c r="B1034" s="35">
        <v>344825709</v>
      </c>
      <c r="L1034" s="32"/>
    </row>
    <row r="1035" spans="2:12" ht="15" customHeight="1">
      <c r="B1035" s="35"/>
      <c r="L1035" s="32"/>
    </row>
    <row r="1036" spans="2:12" ht="15" customHeight="1">
      <c r="B1036" s="35"/>
      <c r="L1036" s="32"/>
    </row>
    <row r="1037" spans="2:12" ht="15" customHeight="1">
      <c r="B1037" s="35"/>
      <c r="L1037" s="32"/>
    </row>
    <row r="1038" spans="2:12" ht="15" customHeight="1">
      <c r="B1038" s="35"/>
      <c r="L1038" s="32"/>
    </row>
    <row r="1039" spans="2:12" ht="15" customHeight="1">
      <c r="B1039" s="35"/>
      <c r="L1039" s="32"/>
    </row>
    <row r="1040" spans="2:12" ht="15" customHeight="1">
      <c r="B1040" s="35">
        <v>32909756</v>
      </c>
      <c r="L1040" s="32"/>
    </row>
    <row r="1041" spans="2:12" ht="15" customHeight="1">
      <c r="B1041" s="35">
        <v>32909756</v>
      </c>
      <c r="L1041" s="32"/>
    </row>
    <row r="1042" spans="2:12" ht="15" customHeight="1">
      <c r="B1042" s="35">
        <v>24298777</v>
      </c>
      <c r="L1042" s="32"/>
    </row>
    <row r="1043" spans="2:12" ht="15" customHeight="1">
      <c r="B1043" s="35">
        <v>24298777</v>
      </c>
      <c r="L1043" s="32"/>
    </row>
    <row r="1044" spans="2:12" ht="15" customHeight="1">
      <c r="B1044" s="35">
        <v>11739596</v>
      </c>
      <c r="L1044" s="32"/>
    </row>
    <row r="1045" spans="2:12" ht="15" customHeight="1">
      <c r="B1045" s="35"/>
      <c r="L1045" s="32"/>
    </row>
    <row r="1046" spans="2:12" ht="15" customHeight="1">
      <c r="B1046" s="35">
        <v>109909645</v>
      </c>
      <c r="L1046" s="32"/>
    </row>
    <row r="1047" spans="2:12" ht="15" customHeight="1">
      <c r="B1047" s="35">
        <v>14139103</v>
      </c>
      <c r="L1047" s="32"/>
    </row>
    <row r="1048" spans="2:12" ht="15" customHeight="1">
      <c r="B1048" s="35">
        <v>105091810</v>
      </c>
      <c r="L1048" s="32"/>
    </row>
    <row r="1049" spans="2:12" ht="15" customHeight="1">
      <c r="B1049" s="35">
        <v>105091810</v>
      </c>
      <c r="L1049" s="32"/>
    </row>
    <row r="1050" spans="2:12" ht="15" customHeight="1">
      <c r="B1050" s="35">
        <v>17362608</v>
      </c>
      <c r="L1050" s="32"/>
    </row>
    <row r="1051" spans="2:12" ht="15" customHeight="1">
      <c r="B1051" s="35">
        <v>25072728</v>
      </c>
      <c r="L1051" s="32"/>
    </row>
    <row r="1052" spans="2:12" ht="15" customHeight="1">
      <c r="B1052" s="35">
        <v>21092159</v>
      </c>
      <c r="L1052" s="32"/>
    </row>
    <row r="1053" spans="2:12" ht="15" customHeight="1">
      <c r="B1053" s="35">
        <v>81386064</v>
      </c>
      <c r="L1053" s="32"/>
    </row>
    <row r="1054" spans="2:12" ht="15" customHeight="1">
      <c r="B1054" s="35"/>
      <c r="L1054" s="32"/>
    </row>
    <row r="1055" spans="2:12" ht="15" customHeight="1">
      <c r="B1055" s="35"/>
      <c r="L1055" s="32"/>
    </row>
    <row r="1056" spans="2:12" ht="15" customHeight="1">
      <c r="B1056" s="35"/>
      <c r="L1056" s="32"/>
    </row>
    <row r="1057" spans="2:12" ht="15" customHeight="1">
      <c r="B1057" s="35"/>
      <c r="L1057" s="32"/>
    </row>
    <row r="1058" spans="2:12" ht="15" customHeight="1">
      <c r="B1058" s="35"/>
      <c r="L1058" s="32"/>
    </row>
    <row r="1059" spans="2:12" ht="15" customHeight="1">
      <c r="B1059" s="35">
        <v>45105695</v>
      </c>
      <c r="L1059" s="32"/>
    </row>
    <row r="1060" spans="2:12" ht="15" customHeight="1">
      <c r="B1060" s="35">
        <v>45105695</v>
      </c>
      <c r="L1060" s="32"/>
    </row>
    <row r="1061" spans="2:12" ht="15" customHeight="1">
      <c r="B1061" s="35">
        <v>31844050</v>
      </c>
      <c r="L1061" s="32"/>
    </row>
    <row r="1062" spans="2:12" ht="15" customHeight="1">
      <c r="B1062" s="35">
        <v>79258328</v>
      </c>
      <c r="L1062" s="32"/>
    </row>
    <row r="1063" spans="2:12" ht="15" customHeight="1">
      <c r="B1063" s="35"/>
      <c r="L1063" s="32"/>
    </row>
    <row r="1064" spans="2:12" ht="15" customHeight="1">
      <c r="B1064" s="35">
        <v>13193102</v>
      </c>
      <c r="L1064" s="32"/>
    </row>
    <row r="1065" spans="2:12" ht="15" customHeight="1">
      <c r="B1065" s="35">
        <v>35812852</v>
      </c>
      <c r="L1065" s="32"/>
    </row>
    <row r="1066" spans="2:12" ht="15" customHeight="1">
      <c r="B1066" s="35">
        <v>64390464</v>
      </c>
      <c r="L1066" s="32"/>
    </row>
    <row r="1067" spans="2:12" ht="15" customHeight="1">
      <c r="B1067" s="35">
        <v>105710688</v>
      </c>
      <c r="L1067" s="32"/>
    </row>
    <row r="1068" spans="2:12" ht="15" customHeight="1">
      <c r="B1068" s="35"/>
      <c r="L1068" s="32"/>
    </row>
    <row r="1069" spans="2:12" ht="15" customHeight="1">
      <c r="B1069" s="35"/>
      <c r="L1069" s="32"/>
    </row>
    <row r="1070" spans="2:12" ht="15" customHeight="1">
      <c r="B1070" s="35"/>
      <c r="L1070" s="32"/>
    </row>
    <row r="1071" spans="2:12" ht="15" customHeight="1">
      <c r="B1071" s="35">
        <v>52361985</v>
      </c>
      <c r="L1071" s="32"/>
    </row>
    <row r="1072" spans="2:12" ht="15" customHeight="1">
      <c r="B1072" s="35">
        <v>99197395</v>
      </c>
      <c r="L1072" s="32"/>
    </row>
    <row r="1073" spans="2:12" ht="15" customHeight="1">
      <c r="B1073" s="35">
        <v>137878202</v>
      </c>
      <c r="L1073" s="32"/>
    </row>
    <row r="1074" spans="2:12" ht="15" customHeight="1">
      <c r="B1074" s="35"/>
      <c r="L1074" s="32"/>
    </row>
    <row r="1075" spans="2:12" ht="15" customHeight="1">
      <c r="B1075" s="35">
        <v>25959220</v>
      </c>
      <c r="L1075" s="32"/>
    </row>
    <row r="1076" spans="2:12" ht="15" customHeight="1">
      <c r="B1076" s="35">
        <v>36298207</v>
      </c>
      <c r="L1076" s="32"/>
    </row>
    <row r="1077" spans="2:12" ht="15" customHeight="1">
      <c r="B1077" s="35">
        <v>173743859</v>
      </c>
      <c r="L1077" s="32"/>
    </row>
    <row r="1078" spans="2:12" ht="15" customHeight="1">
      <c r="B1078" s="35"/>
      <c r="L1078" s="32"/>
    </row>
    <row r="1079" spans="2:12" ht="15" customHeight="1">
      <c r="B1079" s="35"/>
      <c r="L1079" s="32"/>
    </row>
    <row r="1080" spans="2:12" ht="15" customHeight="1">
      <c r="B1080" s="35"/>
      <c r="L1080" s="32"/>
    </row>
    <row r="1081" spans="2:12" ht="15" customHeight="1">
      <c r="B1081" s="35"/>
      <c r="L1081" s="32"/>
    </row>
    <row r="1082" spans="2:12" ht="15" customHeight="1">
      <c r="B1082" s="35">
        <v>146677699</v>
      </c>
      <c r="L1082" s="32"/>
    </row>
    <row r="1083" spans="2:12" ht="15" customHeight="1">
      <c r="B1083" s="35"/>
      <c r="L1083" s="32"/>
    </row>
    <row r="1084" spans="2:12" ht="15" customHeight="1">
      <c r="B1084" s="35">
        <v>141060787</v>
      </c>
      <c r="L1084" s="32"/>
    </row>
    <row r="1085" spans="2:12" ht="15" customHeight="1">
      <c r="B1085" s="35">
        <v>33289056</v>
      </c>
      <c r="L1085" s="32"/>
    </row>
    <row r="1086" spans="2:12" ht="15" customHeight="1">
      <c r="B1086" s="35"/>
      <c r="L1086" s="32"/>
    </row>
    <row r="1087" spans="2:12" ht="15" customHeight="1">
      <c r="B1087" s="35">
        <v>51381987</v>
      </c>
      <c r="L1087" s="32"/>
    </row>
    <row r="1088" spans="2:12" ht="15" customHeight="1">
      <c r="B1088" s="35"/>
      <c r="L1088" s="32"/>
    </row>
    <row r="1089" spans="2:12" ht="15" customHeight="1">
      <c r="B1089" s="35"/>
      <c r="L1089" s="32"/>
    </row>
    <row r="1090" spans="2:12" ht="15" customHeight="1">
      <c r="B1090" s="35">
        <v>25352845</v>
      </c>
      <c r="L1090" s="32"/>
    </row>
    <row r="1091" spans="2:12" ht="15" customHeight="1">
      <c r="B1091" s="35">
        <v>30043172</v>
      </c>
      <c r="L1091" s="32"/>
    </row>
    <row r="1092" spans="2:12" ht="15" customHeight="1">
      <c r="B1092" s="35">
        <v>30043172</v>
      </c>
      <c r="L1092" s="32"/>
    </row>
    <row r="1093" spans="2:12" ht="15" customHeight="1">
      <c r="B1093" s="35">
        <v>103980488</v>
      </c>
      <c r="L1093" s="32"/>
    </row>
    <row r="1094" spans="2:12" ht="15" customHeight="1">
      <c r="B1094" s="35"/>
      <c r="L1094" s="32"/>
    </row>
    <row r="1095" spans="2:12" ht="15" customHeight="1">
      <c r="B1095" s="35">
        <v>30043172</v>
      </c>
      <c r="L1095" s="32"/>
    </row>
    <row r="1096" spans="2:12" ht="15" customHeight="1">
      <c r="B1096" s="35">
        <v>25648035</v>
      </c>
      <c r="L1096" s="32"/>
    </row>
    <row r="1097" spans="2:12" ht="15" customHeight="1">
      <c r="B1097" s="35">
        <v>76651704</v>
      </c>
      <c r="L1097" s="32"/>
    </row>
    <row r="1098" spans="2:12" ht="15" customHeight="1">
      <c r="B1098" s="35">
        <v>12272745</v>
      </c>
      <c r="L1098" s="32"/>
    </row>
    <row r="1099" spans="2:12" ht="15" customHeight="1">
      <c r="B1099" s="35">
        <v>110479295</v>
      </c>
      <c r="L1099" s="32"/>
    </row>
    <row r="1100" spans="2:12" ht="15" customHeight="1">
      <c r="B1100" s="35">
        <v>105280285</v>
      </c>
      <c r="L1100" s="32"/>
    </row>
    <row r="1101" spans="2:12" ht="15" customHeight="1">
      <c r="B1101" s="35">
        <v>105280285</v>
      </c>
      <c r="L1101" s="32"/>
    </row>
    <row r="1102" spans="2:12" ht="15" customHeight="1">
      <c r="B1102" s="35">
        <v>31151976</v>
      </c>
      <c r="L1102" s="32"/>
    </row>
    <row r="1103" spans="2:12" ht="15" customHeight="1">
      <c r="B1103" s="35">
        <v>99197395</v>
      </c>
      <c r="L1103" s="32"/>
    </row>
    <row r="1104" spans="2:12" ht="15" customHeight="1">
      <c r="B1104" s="35">
        <v>56786697</v>
      </c>
      <c r="L1104" s="32"/>
    </row>
    <row r="1105" spans="1:12" ht="15" customHeight="1">
      <c r="B1105" s="35"/>
      <c r="L1105" s="32"/>
    </row>
    <row r="1106" spans="1:12" ht="15" customHeight="1">
      <c r="B1106" s="35">
        <v>56786697</v>
      </c>
      <c r="L1106" s="32"/>
    </row>
    <row r="1107" spans="1:12" ht="15" customHeight="1">
      <c r="B1107" s="35"/>
      <c r="L1107" s="32"/>
    </row>
    <row r="1108" spans="1:12" ht="15" customHeight="1">
      <c r="B1108" s="35">
        <v>11171709</v>
      </c>
      <c r="L1108" s="32"/>
    </row>
    <row r="1109" spans="1:12" ht="15" customHeight="1">
      <c r="B1109" s="35">
        <v>38572896</v>
      </c>
      <c r="L1109" s="32"/>
    </row>
    <row r="1110" spans="1:12" ht="15" customHeight="1">
      <c r="A1110" s="14"/>
      <c r="B1110" s="35">
        <v>38692470</v>
      </c>
      <c r="C1110" s="14"/>
      <c r="D1110" s="14"/>
      <c r="E1110" s="14"/>
      <c r="F1110" s="14"/>
      <c r="G1110" s="14"/>
      <c r="H1110" s="14"/>
      <c r="I1110" s="14"/>
      <c r="J1110" s="14"/>
      <c r="K1110" s="14"/>
    </row>
    <row r="1111" spans="1:12" ht="15" customHeight="1">
      <c r="B1111" s="35">
        <v>30043184</v>
      </c>
      <c r="L1111" s="32"/>
    </row>
    <row r="1112" spans="1:12" ht="15" customHeight="1">
      <c r="B1112" s="35">
        <v>30043184</v>
      </c>
      <c r="L1112" s="32"/>
    </row>
    <row r="1113" spans="1:12" ht="15" customHeight="1">
      <c r="B1113" s="35">
        <v>634782540</v>
      </c>
      <c r="L1113" s="32"/>
    </row>
    <row r="1114" spans="1:12" ht="15" customHeight="1">
      <c r="B1114" s="35"/>
      <c r="L1114" s="32"/>
    </row>
    <row r="1115" spans="1:12" ht="15" customHeight="1">
      <c r="B1115" s="35"/>
      <c r="L1115" s="32"/>
    </row>
    <row r="1116" spans="1:12" ht="15" customHeight="1">
      <c r="B1116" s="35"/>
      <c r="L1116" s="32"/>
    </row>
    <row r="1117" spans="1:12" ht="15" customHeight="1">
      <c r="B1117" s="35"/>
      <c r="L1117" s="32"/>
    </row>
    <row r="1118" spans="1:12" ht="15" customHeight="1">
      <c r="B1118" s="35"/>
      <c r="L1118" s="32"/>
    </row>
    <row r="1119" spans="1:12" ht="15" customHeight="1">
      <c r="B1119" s="35"/>
      <c r="L1119" s="32"/>
    </row>
    <row r="1120" spans="1:12" ht="15" customHeight="1">
      <c r="B1120" s="35"/>
      <c r="L1120" s="32"/>
    </row>
    <row r="1121" spans="1:13" ht="15" customHeight="1">
      <c r="B1121" s="35">
        <v>102446158</v>
      </c>
      <c r="L1121" s="32"/>
    </row>
    <row r="1122" spans="1:13" ht="15" customHeight="1">
      <c r="B1122" s="35"/>
      <c r="L1122" s="32"/>
    </row>
    <row r="1123" spans="1:13" s="14" customFormat="1" ht="15" customHeight="1">
      <c r="A1123" s="32"/>
      <c r="B1123" s="35">
        <v>50900430</v>
      </c>
      <c r="C1123" s="15" t="s">
        <v>50</v>
      </c>
      <c r="D1123" s="15"/>
      <c r="E1123" s="32"/>
      <c r="F1123" s="32"/>
      <c r="G1123" s="32"/>
      <c r="H1123" s="32"/>
      <c r="I1123" s="32"/>
      <c r="J1123" s="32"/>
      <c r="K1123" s="32"/>
      <c r="L1123" s="32"/>
      <c r="M1123" s="172"/>
    </row>
    <row r="1124" spans="1:13" ht="15" customHeight="1">
      <c r="B1124" s="35">
        <v>50900430</v>
      </c>
      <c r="L1124" s="32"/>
    </row>
    <row r="1125" spans="1:13" ht="15" customHeight="1">
      <c r="B1125" s="35">
        <v>27931785</v>
      </c>
      <c r="L1125" s="32"/>
    </row>
    <row r="1126" spans="1:13" ht="15" customHeight="1">
      <c r="B1126" s="35">
        <v>31584075</v>
      </c>
      <c r="L1126" s="32"/>
    </row>
    <row r="1127" spans="1:13" ht="15" customHeight="1">
      <c r="B1127" s="35">
        <v>18846454</v>
      </c>
      <c r="L1127" s="32"/>
    </row>
    <row r="1128" spans="1:13" ht="15" customHeight="1">
      <c r="B1128" s="35">
        <v>80707056</v>
      </c>
      <c r="L1128" s="32"/>
    </row>
    <row r="1129" spans="1:13" ht="15" customHeight="1">
      <c r="B1129" s="35"/>
      <c r="L1129" s="32"/>
    </row>
    <row r="1130" spans="1:13" ht="15" customHeight="1">
      <c r="B1130" s="35"/>
      <c r="L1130" s="32"/>
    </row>
    <row r="1131" spans="1:13" ht="15" customHeight="1">
      <c r="B1131" s="35"/>
      <c r="L1131" s="32"/>
    </row>
    <row r="1132" spans="1:13" ht="15" customHeight="1">
      <c r="B1132" s="35"/>
      <c r="L1132" s="32"/>
    </row>
    <row r="1133" spans="1:13" ht="15" customHeight="1">
      <c r="B1133" s="35"/>
      <c r="L1133" s="32"/>
    </row>
    <row r="1134" spans="1:13" ht="15" customHeight="1">
      <c r="B1134" s="35">
        <v>80707056</v>
      </c>
      <c r="L1134" s="32"/>
    </row>
    <row r="1135" spans="1:13" ht="15" customHeight="1">
      <c r="B1135" s="35"/>
      <c r="L1135" s="32"/>
    </row>
    <row r="1136" spans="1:13" ht="15" customHeight="1">
      <c r="B1136" s="35"/>
      <c r="L1136" s="32"/>
    </row>
    <row r="1137" spans="2:12" ht="15" customHeight="1">
      <c r="B1137" s="35"/>
      <c r="L1137" s="32"/>
    </row>
    <row r="1138" spans="2:12" ht="15" customHeight="1">
      <c r="B1138" s="35"/>
      <c r="L1138" s="32"/>
    </row>
    <row r="1139" spans="2:12" ht="15" customHeight="1">
      <c r="B1139" s="35"/>
      <c r="L1139" s="32"/>
    </row>
    <row r="1140" spans="2:12" ht="15" customHeight="1">
      <c r="B1140" s="35">
        <v>31900664</v>
      </c>
      <c r="L1140" s="32"/>
    </row>
    <row r="1141" spans="2:12" ht="15" customHeight="1">
      <c r="B1141" s="35">
        <v>111269205</v>
      </c>
      <c r="L1141" s="32"/>
    </row>
    <row r="1142" spans="2:12" ht="15" customHeight="1">
      <c r="B1142" s="35">
        <v>111269205</v>
      </c>
      <c r="L1142" s="32"/>
    </row>
    <row r="1143" spans="2:12" ht="15" customHeight="1">
      <c r="B1143" s="35">
        <v>111269205</v>
      </c>
      <c r="L1143" s="32"/>
    </row>
    <row r="1144" spans="2:12" ht="15" customHeight="1">
      <c r="B1144" s="35">
        <v>31339654</v>
      </c>
      <c r="L1144" s="32"/>
    </row>
    <row r="1145" spans="2:12" ht="15" customHeight="1">
      <c r="B1145" s="35"/>
      <c r="L1145" s="32"/>
    </row>
    <row r="1146" spans="2:12" ht="15" customHeight="1">
      <c r="B1146" s="35">
        <v>48834645</v>
      </c>
      <c r="L1146" s="32"/>
    </row>
    <row r="1147" spans="2:12" ht="15" customHeight="1">
      <c r="B1147" s="35">
        <v>26452112</v>
      </c>
      <c r="L1147" s="32"/>
    </row>
    <row r="1148" spans="2:12" ht="15" customHeight="1">
      <c r="B1148" s="35">
        <v>27873857</v>
      </c>
      <c r="L1148" s="32"/>
    </row>
    <row r="1149" spans="2:12" ht="15" customHeight="1">
      <c r="B1149" s="35">
        <v>118240584</v>
      </c>
      <c r="L1149" s="32"/>
    </row>
    <row r="1150" spans="2:12" ht="15" customHeight="1">
      <c r="B1150" s="35"/>
      <c r="L1150" s="32"/>
    </row>
    <row r="1151" spans="2:12" ht="15" customHeight="1">
      <c r="B1151" s="35"/>
      <c r="L1151" s="32"/>
    </row>
    <row r="1152" spans="2:12" ht="15" customHeight="1">
      <c r="B1152" s="35"/>
      <c r="L1152" s="32"/>
    </row>
    <row r="1153" spans="2:12" ht="15" customHeight="1">
      <c r="B1153" s="35"/>
      <c r="L1153" s="32"/>
    </row>
    <row r="1154" spans="2:12" ht="15" customHeight="1">
      <c r="B1154" s="35"/>
      <c r="L1154" s="32"/>
    </row>
    <row r="1155" spans="2:12" ht="15" customHeight="1">
      <c r="B1155" s="35"/>
      <c r="L1155" s="32"/>
    </row>
    <row r="1156" spans="2:12" ht="15" customHeight="1">
      <c r="B1156" s="35"/>
      <c r="L1156" s="32"/>
    </row>
    <row r="1157" spans="2:12" ht="15" customHeight="1">
      <c r="B1157" s="35">
        <v>429005800</v>
      </c>
      <c r="L1157" s="32"/>
    </row>
    <row r="1158" spans="2:12" ht="15" customHeight="1">
      <c r="B1158" s="35"/>
      <c r="L1158" s="32"/>
    </row>
    <row r="1159" spans="2:12" ht="15" customHeight="1">
      <c r="B1159" s="35"/>
      <c r="L1159" s="32"/>
    </row>
    <row r="1160" spans="2:12" ht="15" customHeight="1">
      <c r="B1160" s="35"/>
      <c r="L1160" s="32"/>
    </row>
    <row r="1161" spans="2:12" ht="15" customHeight="1">
      <c r="B1161" s="35">
        <v>117451141</v>
      </c>
      <c r="L1161" s="32"/>
    </row>
    <row r="1162" spans="2:12" ht="15" customHeight="1">
      <c r="B1162" s="35"/>
      <c r="L1162" s="32"/>
    </row>
    <row r="1163" spans="2:12" ht="15" customHeight="1">
      <c r="B1163" s="35"/>
      <c r="L1163" s="32"/>
    </row>
    <row r="1164" spans="2:12" ht="15" customHeight="1">
      <c r="B1164" s="35"/>
      <c r="L1164" s="32"/>
    </row>
    <row r="1165" spans="2:12" ht="15" customHeight="1">
      <c r="B1165" s="35"/>
      <c r="L1165" s="32"/>
    </row>
    <row r="1166" spans="2:12" ht="15" customHeight="1">
      <c r="B1166" s="35">
        <v>166588119</v>
      </c>
      <c r="L1166" s="32"/>
    </row>
    <row r="1167" spans="2:12" ht="15" customHeight="1">
      <c r="B1167" s="35">
        <v>166588119</v>
      </c>
      <c r="L1167" s="32"/>
    </row>
    <row r="1168" spans="2:12" ht="15" customHeight="1">
      <c r="B1168" s="35">
        <v>64896912</v>
      </c>
      <c r="L1168" s="32"/>
    </row>
    <row r="1169" spans="1:12" ht="15" customHeight="1">
      <c r="B1169" s="35">
        <v>64896912</v>
      </c>
      <c r="L1169" s="32"/>
    </row>
    <row r="1170" spans="1:12" ht="15" customHeight="1">
      <c r="B1170" s="35">
        <v>31900664</v>
      </c>
      <c r="L1170" s="32"/>
    </row>
    <row r="1171" spans="1:12" ht="15" customHeight="1">
      <c r="B1171" s="35">
        <v>31900664</v>
      </c>
      <c r="L1171" s="32"/>
    </row>
    <row r="1172" spans="1:12" ht="15" customHeight="1">
      <c r="B1172" s="35">
        <v>27477408</v>
      </c>
      <c r="L1172" s="32"/>
    </row>
    <row r="1173" spans="1:12" ht="15" customHeight="1">
      <c r="B1173" s="35">
        <v>27477408</v>
      </c>
      <c r="L1173" s="32"/>
    </row>
    <row r="1174" spans="1:12" ht="15" customHeight="1">
      <c r="B1174" s="35">
        <v>104537200</v>
      </c>
      <c r="L1174" s="32"/>
    </row>
    <row r="1175" spans="1:12" ht="15" customHeight="1">
      <c r="B1175" s="35">
        <v>50917549</v>
      </c>
      <c r="L1175" s="32"/>
    </row>
    <row r="1176" spans="1:12" ht="15" customHeight="1">
      <c r="B1176" s="35">
        <v>50917549</v>
      </c>
      <c r="L1176" s="32"/>
    </row>
    <row r="1177" spans="1:12" ht="15" customHeight="1">
      <c r="A1177" s="14"/>
      <c r="B1177" s="35">
        <v>14294286</v>
      </c>
      <c r="C1177" s="14"/>
      <c r="D1177" s="14"/>
      <c r="E1177" s="14"/>
      <c r="F1177" s="14"/>
      <c r="G1177" s="14"/>
      <c r="H1177" s="14"/>
      <c r="I1177" s="14"/>
      <c r="J1177" s="14"/>
      <c r="K1177" s="14"/>
    </row>
    <row r="1178" spans="1:12" ht="15" customHeight="1">
      <c r="A1178" s="14"/>
      <c r="B1178" s="35">
        <v>14294286</v>
      </c>
      <c r="C1178" s="14"/>
      <c r="D1178" s="14"/>
      <c r="E1178" s="14"/>
      <c r="F1178" s="14"/>
      <c r="G1178" s="14"/>
      <c r="H1178" s="14"/>
      <c r="I1178" s="14"/>
      <c r="J1178" s="14"/>
      <c r="K1178" s="14"/>
    </row>
    <row r="1179" spans="1:12" ht="15" customHeight="1">
      <c r="B1179" s="35">
        <v>29670993</v>
      </c>
      <c r="L1179" s="32"/>
    </row>
    <row r="1180" spans="1:12" ht="15" customHeight="1">
      <c r="B1180" s="35">
        <v>190948809</v>
      </c>
      <c r="L1180" s="32"/>
    </row>
    <row r="1181" spans="1:12" ht="15" customHeight="1">
      <c r="B1181" s="35"/>
      <c r="L1181" s="32"/>
    </row>
    <row r="1182" spans="1:12" ht="15" customHeight="1">
      <c r="B1182" s="35"/>
      <c r="L1182" s="32"/>
    </row>
    <row r="1183" spans="1:12" ht="15" customHeight="1">
      <c r="B1183" s="35"/>
      <c r="L1183" s="32"/>
    </row>
    <row r="1184" spans="1:12" ht="15" customHeight="1">
      <c r="B1184" s="35"/>
      <c r="L1184" s="32"/>
    </row>
    <row r="1185" spans="1:13" ht="15" customHeight="1">
      <c r="B1185" s="35">
        <v>190948809</v>
      </c>
      <c r="L1185" s="32"/>
    </row>
    <row r="1186" spans="1:13" ht="15" customHeight="1">
      <c r="B1186" s="35"/>
      <c r="L1186" s="32"/>
    </row>
    <row r="1187" spans="1:13" ht="15" customHeight="1">
      <c r="B1187" s="35"/>
      <c r="L1187" s="32"/>
    </row>
    <row r="1188" spans="1:13" ht="15" customHeight="1">
      <c r="B1188" s="35"/>
      <c r="L1188" s="32"/>
    </row>
    <row r="1189" spans="1:13" ht="15" customHeight="1">
      <c r="B1189" s="35"/>
      <c r="L1189" s="32"/>
    </row>
    <row r="1190" spans="1:13" s="14" customFormat="1" ht="15" customHeight="1">
      <c r="A1190" s="32"/>
      <c r="B1190" s="35">
        <v>190948809</v>
      </c>
      <c r="C1190" s="32"/>
      <c r="D1190" s="32"/>
      <c r="E1190" s="32"/>
      <c r="F1190" s="32"/>
      <c r="G1190" s="32"/>
      <c r="H1190" s="32"/>
      <c r="I1190" s="32"/>
      <c r="J1190" s="32"/>
      <c r="K1190" s="32"/>
      <c r="L1190" s="32"/>
      <c r="M1190" s="172"/>
    </row>
    <row r="1191" spans="1:13" s="14" customFormat="1" ht="15" customHeight="1">
      <c r="A1191" s="32"/>
      <c r="B1191" s="35"/>
      <c r="C1191" s="32"/>
      <c r="D1191" s="32"/>
      <c r="E1191" s="32"/>
      <c r="F1191" s="32"/>
      <c r="G1191" s="32"/>
      <c r="H1191" s="32"/>
      <c r="I1191" s="32"/>
      <c r="J1191" s="32"/>
      <c r="K1191" s="32"/>
      <c r="L1191" s="32"/>
      <c r="M1191" s="172"/>
    </row>
    <row r="1192" spans="1:13" ht="15" customHeight="1">
      <c r="B1192" s="35"/>
      <c r="L1192" s="32"/>
    </row>
    <row r="1193" spans="1:13" ht="15" customHeight="1">
      <c r="B1193" s="35"/>
      <c r="L1193" s="32"/>
    </row>
    <row r="1194" spans="1:13" ht="15" customHeight="1">
      <c r="B1194" s="35"/>
      <c r="L1194" s="32"/>
    </row>
    <row r="1195" spans="1:13" ht="15" customHeight="1">
      <c r="B1195" s="35">
        <v>376818171</v>
      </c>
      <c r="L1195" s="32"/>
    </row>
    <row r="1196" spans="1:13" ht="15" customHeight="1">
      <c r="B1196" s="35"/>
      <c r="L1196" s="32"/>
    </row>
    <row r="1197" spans="1:13" ht="15" customHeight="1">
      <c r="B1197" s="35"/>
      <c r="L1197" s="32"/>
    </row>
    <row r="1198" spans="1:13" ht="15" customHeight="1">
      <c r="B1198" s="35"/>
      <c r="L1198" s="32"/>
    </row>
    <row r="1199" spans="1:13" ht="15" customHeight="1">
      <c r="B1199" s="35"/>
      <c r="L1199" s="32"/>
    </row>
    <row r="1200" spans="1:13" ht="15" customHeight="1">
      <c r="B1200" s="35"/>
      <c r="L1200" s="32"/>
    </row>
    <row r="1201" spans="2:12" ht="15" customHeight="1">
      <c r="B1201" s="35">
        <v>376818171</v>
      </c>
      <c r="L1201" s="32"/>
    </row>
    <row r="1202" spans="2:12" ht="15" customHeight="1">
      <c r="B1202" s="35"/>
      <c r="L1202" s="32"/>
    </row>
    <row r="1203" spans="2:12" ht="15" customHeight="1">
      <c r="B1203" s="35"/>
      <c r="L1203" s="32"/>
    </row>
    <row r="1204" spans="2:12" ht="15" customHeight="1">
      <c r="B1204" s="35"/>
      <c r="L1204" s="32"/>
    </row>
    <row r="1205" spans="2:12" ht="15" customHeight="1">
      <c r="B1205" s="35"/>
      <c r="L1205" s="32"/>
    </row>
    <row r="1206" spans="2:12" ht="15" customHeight="1">
      <c r="B1206" s="35"/>
      <c r="L1206" s="32"/>
    </row>
    <row r="1207" spans="2:12" ht="15" customHeight="1">
      <c r="B1207" s="35">
        <v>376818171</v>
      </c>
      <c r="L1207" s="32"/>
    </row>
    <row r="1208" spans="2:12" ht="15" customHeight="1">
      <c r="B1208" s="35"/>
      <c r="L1208" s="32"/>
    </row>
    <row r="1209" spans="2:12" ht="15" customHeight="1">
      <c r="B1209" s="35"/>
      <c r="L1209" s="32"/>
    </row>
    <row r="1210" spans="2:12" ht="15" customHeight="1">
      <c r="B1210" s="35"/>
      <c r="L1210" s="32"/>
    </row>
    <row r="1211" spans="2:12" ht="15" customHeight="1">
      <c r="B1211" s="35"/>
      <c r="L1211" s="32"/>
    </row>
    <row r="1212" spans="2:12" ht="15" customHeight="1">
      <c r="B1212" s="35"/>
      <c r="L1212" s="32"/>
    </row>
    <row r="1213" spans="2:12" ht="15" customHeight="1">
      <c r="B1213" s="35">
        <v>376818171</v>
      </c>
      <c r="L1213" s="32"/>
    </row>
    <row r="1214" spans="2:12" ht="15" customHeight="1">
      <c r="B1214" s="35"/>
      <c r="L1214" s="32"/>
    </row>
    <row r="1215" spans="2:12" ht="15" customHeight="1">
      <c r="B1215" s="35"/>
      <c r="L1215" s="32"/>
    </row>
    <row r="1216" spans="2:12" ht="15" customHeight="1">
      <c r="B1216" s="35"/>
      <c r="L1216" s="32"/>
    </row>
    <row r="1217" spans="2:12" ht="15" customHeight="1">
      <c r="B1217" s="35"/>
      <c r="L1217" s="32"/>
    </row>
    <row r="1218" spans="2:12" ht="15" customHeight="1">
      <c r="B1218" s="35"/>
      <c r="L1218" s="32"/>
    </row>
    <row r="1219" spans="2:12" ht="15" customHeight="1">
      <c r="B1219" s="35">
        <v>376818171</v>
      </c>
      <c r="L1219" s="32"/>
    </row>
    <row r="1220" spans="2:12" ht="15" customHeight="1">
      <c r="B1220" s="35"/>
      <c r="L1220" s="32"/>
    </row>
    <row r="1221" spans="2:12" ht="15" customHeight="1">
      <c r="B1221" s="35"/>
      <c r="L1221" s="32"/>
    </row>
    <row r="1222" spans="2:12" ht="15" customHeight="1">
      <c r="B1222" s="35"/>
      <c r="L1222" s="32"/>
    </row>
    <row r="1223" spans="2:12" ht="15" customHeight="1">
      <c r="B1223" s="35"/>
      <c r="L1223" s="32"/>
    </row>
    <row r="1224" spans="2:12" ht="15" customHeight="1">
      <c r="B1224" s="35"/>
      <c r="L1224" s="32"/>
    </row>
    <row r="1225" spans="2:12" ht="15" customHeight="1">
      <c r="B1225" s="35">
        <v>376818171</v>
      </c>
      <c r="L1225" s="32"/>
    </row>
    <row r="1226" spans="2:12" ht="15" customHeight="1">
      <c r="B1226" s="35"/>
      <c r="L1226" s="32"/>
    </row>
    <row r="1227" spans="2:12" ht="15" customHeight="1">
      <c r="B1227" s="35"/>
      <c r="L1227" s="32"/>
    </row>
    <row r="1228" spans="2:12" ht="15" customHeight="1">
      <c r="B1228" s="35"/>
      <c r="L1228" s="32"/>
    </row>
    <row r="1229" spans="2:12" ht="15" customHeight="1">
      <c r="B1229" s="35"/>
      <c r="L1229" s="32"/>
    </row>
    <row r="1230" spans="2:12" ht="15" customHeight="1">
      <c r="B1230" s="35"/>
      <c r="L1230" s="32"/>
    </row>
    <row r="1231" spans="2:12" ht="15" customHeight="1">
      <c r="B1231" s="35">
        <v>163249422</v>
      </c>
      <c r="L1231" s="32"/>
    </row>
    <row r="1232" spans="2:12" ht="15" customHeight="1">
      <c r="B1232" s="35"/>
      <c r="L1232" s="32"/>
    </row>
    <row r="1233" spans="2:12" ht="15" customHeight="1">
      <c r="B1233" s="35"/>
      <c r="L1233" s="32"/>
    </row>
    <row r="1234" spans="2:12" ht="15" customHeight="1">
      <c r="B1234" s="35">
        <v>163249422</v>
      </c>
      <c r="L1234" s="32"/>
    </row>
    <row r="1235" spans="2:12" ht="15" customHeight="1">
      <c r="B1235" s="35"/>
      <c r="L1235" s="32"/>
    </row>
    <row r="1236" spans="2:12" ht="15" customHeight="1">
      <c r="B1236" s="35"/>
      <c r="L1236" s="32"/>
    </row>
    <row r="1237" spans="2:12" ht="15" customHeight="1">
      <c r="B1237" s="35">
        <v>23774760</v>
      </c>
      <c r="L1237" s="32"/>
    </row>
    <row r="1238" spans="2:12" ht="15" customHeight="1">
      <c r="B1238" s="35">
        <v>23774760</v>
      </c>
      <c r="L1238" s="32"/>
    </row>
    <row r="1239" spans="2:12" ht="15" customHeight="1">
      <c r="B1239" s="35">
        <v>353540086</v>
      </c>
      <c r="L1239" s="32"/>
    </row>
    <row r="1240" spans="2:12" ht="15" customHeight="1">
      <c r="B1240" s="35"/>
      <c r="L1240" s="32"/>
    </row>
    <row r="1241" spans="2:12" ht="15" customHeight="1">
      <c r="B1241" s="35">
        <v>353540086</v>
      </c>
      <c r="L1241" s="32"/>
    </row>
    <row r="1242" spans="2:12" ht="15" customHeight="1">
      <c r="B1242" s="35"/>
      <c r="L1242" s="32"/>
    </row>
    <row r="1243" spans="2:12" ht="15" customHeight="1">
      <c r="B1243" s="35">
        <v>55239700</v>
      </c>
      <c r="L1243" s="32"/>
    </row>
    <row r="1244" spans="2:12" ht="15" customHeight="1">
      <c r="B1244" s="35"/>
      <c r="L1244" s="32"/>
    </row>
    <row r="1245" spans="2:12" ht="15" customHeight="1">
      <c r="B1245" s="35">
        <v>175159905</v>
      </c>
      <c r="L1245" s="32"/>
    </row>
    <row r="1246" spans="2:12" ht="15" customHeight="1">
      <c r="B1246" s="35">
        <v>194223468</v>
      </c>
      <c r="L1246" s="32"/>
    </row>
    <row r="1247" spans="2:12" ht="15" customHeight="1">
      <c r="B1247" s="35">
        <v>194223468</v>
      </c>
      <c r="L1247" s="32"/>
    </row>
    <row r="1248" spans="2:12" ht="15" customHeight="1">
      <c r="B1248" s="35">
        <v>194223468</v>
      </c>
      <c r="L1248" s="32"/>
    </row>
    <row r="1249" spans="2:12" ht="15" customHeight="1">
      <c r="B1249" s="35">
        <v>175159905</v>
      </c>
      <c r="L1249" s="32"/>
    </row>
    <row r="1250" spans="2:12" ht="15" customHeight="1">
      <c r="B1250" s="35">
        <v>107309932</v>
      </c>
      <c r="L1250" s="32"/>
    </row>
    <row r="1251" spans="2:12" ht="15" customHeight="1">
      <c r="B1251" s="35">
        <v>56397235</v>
      </c>
      <c r="L1251" s="32"/>
    </row>
    <row r="1252" spans="2:12" ht="15" customHeight="1">
      <c r="B1252" s="35">
        <v>68206563</v>
      </c>
      <c r="L1252" s="32"/>
    </row>
    <row r="1253" spans="2:12" ht="15" customHeight="1">
      <c r="B1253" s="35"/>
      <c r="L1253" s="32"/>
    </row>
    <row r="1254" spans="2:12" ht="15" customHeight="1">
      <c r="B1254" s="35"/>
      <c r="L1254" s="32"/>
    </row>
    <row r="1255" spans="2:12" ht="15" customHeight="1">
      <c r="B1255" s="35"/>
      <c r="L1255" s="32"/>
    </row>
    <row r="1256" spans="2:12" ht="15" customHeight="1">
      <c r="B1256" s="35"/>
      <c r="L1256" s="32"/>
    </row>
    <row r="1257" spans="2:12" ht="15" customHeight="1">
      <c r="B1257" s="35">
        <v>64946016</v>
      </c>
      <c r="L1257" s="32"/>
    </row>
    <row r="1258" spans="2:12" ht="15" customHeight="1">
      <c r="B1258" s="35"/>
      <c r="L1258" s="32"/>
    </row>
    <row r="1259" spans="2:12" ht="15" customHeight="1">
      <c r="B1259" s="35"/>
      <c r="L1259" s="32"/>
    </row>
    <row r="1260" spans="2:12" ht="15" customHeight="1">
      <c r="B1260" s="35"/>
      <c r="L1260" s="32"/>
    </row>
    <row r="1261" spans="2:12" ht="15" customHeight="1">
      <c r="B1261" s="35">
        <v>64946016</v>
      </c>
      <c r="L1261" s="32"/>
    </row>
    <row r="1262" spans="2:12" ht="15" customHeight="1">
      <c r="B1262" s="35"/>
      <c r="L1262" s="32"/>
    </row>
    <row r="1263" spans="2:12" ht="15" customHeight="1">
      <c r="B1263" s="35"/>
      <c r="L1263" s="32"/>
    </row>
    <row r="1264" spans="2:12" ht="15" customHeight="1">
      <c r="B1264" s="35"/>
      <c r="L1264" s="32"/>
    </row>
    <row r="1265" spans="2:12" ht="15" customHeight="1">
      <c r="B1265" s="35">
        <v>25915080</v>
      </c>
      <c r="L1265" s="32"/>
    </row>
    <row r="1266" spans="2:12" ht="15" customHeight="1">
      <c r="B1266" s="35"/>
      <c r="L1266" s="32"/>
    </row>
    <row r="1267" spans="2:12" ht="15" customHeight="1">
      <c r="B1267" s="35">
        <v>80905554</v>
      </c>
      <c r="L1267" s="32"/>
    </row>
    <row r="1268" spans="2:12" ht="15" customHeight="1">
      <c r="B1268" s="35"/>
      <c r="L1268" s="32"/>
    </row>
    <row r="1269" spans="2:12" ht="15" customHeight="1">
      <c r="B1269" s="35"/>
      <c r="L1269" s="32"/>
    </row>
    <row r="1270" spans="2:12" ht="15" customHeight="1">
      <c r="B1270" s="35">
        <v>217294000</v>
      </c>
      <c r="L1270" s="32"/>
    </row>
    <row r="1271" spans="2:12" ht="15" customHeight="1">
      <c r="B1271" s="35">
        <v>132087241</v>
      </c>
      <c r="L1271" s="32"/>
    </row>
    <row r="1272" spans="2:12" ht="15" customHeight="1">
      <c r="B1272" s="35"/>
      <c r="L1272" s="32"/>
    </row>
    <row r="1273" spans="2:12" ht="15" customHeight="1">
      <c r="B1273" s="35">
        <v>132087241</v>
      </c>
      <c r="L1273" s="32"/>
    </row>
    <row r="1274" spans="2:12" ht="15" customHeight="1">
      <c r="B1274" s="35"/>
      <c r="L1274" s="32"/>
    </row>
    <row r="1275" spans="2:12" ht="15" customHeight="1">
      <c r="B1275" s="35">
        <v>133819893</v>
      </c>
      <c r="L1275" s="32"/>
    </row>
    <row r="1276" spans="2:12" ht="15" customHeight="1">
      <c r="B1276" s="35"/>
      <c r="L1276" s="32"/>
    </row>
    <row r="1277" spans="2:12" ht="15" customHeight="1">
      <c r="B1277" s="35">
        <v>76659176</v>
      </c>
      <c r="L1277" s="32"/>
    </row>
    <row r="1278" spans="2:12" ht="15" customHeight="1">
      <c r="B1278" s="35"/>
      <c r="L1278" s="32"/>
    </row>
    <row r="1279" spans="2:12" ht="15" customHeight="1">
      <c r="B1279" s="35">
        <v>76659176</v>
      </c>
      <c r="L1279" s="32"/>
    </row>
    <row r="1280" spans="2:12" ht="15" customHeight="1">
      <c r="B1280" s="35"/>
      <c r="L1280" s="32"/>
    </row>
    <row r="1281" spans="2:12" ht="15" customHeight="1">
      <c r="B1281" s="35">
        <v>594554075</v>
      </c>
      <c r="L1281" s="32"/>
    </row>
    <row r="1282" spans="2:12" ht="15" customHeight="1">
      <c r="B1282" s="35"/>
      <c r="L1282" s="32"/>
    </row>
    <row r="1283" spans="2:12" ht="15" customHeight="1">
      <c r="B1283" s="35"/>
      <c r="L1283" s="32"/>
    </row>
    <row r="1284" spans="2:12" ht="15" customHeight="1">
      <c r="B1284" s="35"/>
      <c r="L1284" s="32"/>
    </row>
    <row r="1285" spans="2:12" ht="15" customHeight="1">
      <c r="B1285" s="35"/>
      <c r="L1285" s="32"/>
    </row>
    <row r="1286" spans="2:12" ht="15" customHeight="1">
      <c r="B1286" s="35"/>
      <c r="L1286" s="32"/>
    </row>
    <row r="1287" spans="2:12" ht="15" customHeight="1">
      <c r="B1287" s="35"/>
      <c r="L1287" s="32"/>
    </row>
    <row r="1288" spans="2:12" ht="15" customHeight="1">
      <c r="B1288" s="35"/>
      <c r="L1288" s="32"/>
    </row>
    <row r="1289" spans="2:12" ht="15" customHeight="1">
      <c r="B1289" s="35"/>
      <c r="L1289" s="32"/>
    </row>
    <row r="1290" spans="2:12" ht="15" customHeight="1">
      <c r="B1290" s="35"/>
      <c r="L1290" s="32"/>
    </row>
    <row r="1291" spans="2:12" ht="15" customHeight="1">
      <c r="B1291" s="35">
        <v>53458737</v>
      </c>
      <c r="L1291" s="32"/>
    </row>
    <row r="1292" spans="2:12" ht="15" customHeight="1">
      <c r="B1292" s="35">
        <v>30807268</v>
      </c>
      <c r="L1292" s="32"/>
    </row>
    <row r="1293" spans="2:12" ht="15" customHeight="1">
      <c r="B1293" s="35">
        <v>35740153</v>
      </c>
      <c r="L1293" s="32"/>
    </row>
    <row r="1294" spans="2:12" ht="15" customHeight="1">
      <c r="B1294" s="35"/>
      <c r="L1294" s="32"/>
    </row>
    <row r="1295" spans="2:12" ht="15" customHeight="1">
      <c r="B1295" s="35">
        <v>228455928</v>
      </c>
      <c r="L1295" s="32"/>
    </row>
    <row r="1296" spans="2:12" ht="15" customHeight="1">
      <c r="B1296" s="35">
        <v>51264325</v>
      </c>
      <c r="L1296" s="32"/>
    </row>
    <row r="1297" spans="2:12" ht="15" customHeight="1">
      <c r="B1297" s="35">
        <v>57189285</v>
      </c>
      <c r="L1297" s="32"/>
    </row>
    <row r="1298" spans="2:12" ht="15" customHeight="1">
      <c r="B1298" s="35">
        <v>15454104</v>
      </c>
      <c r="L1298" s="32"/>
    </row>
    <row r="1299" spans="2:12" ht="15" customHeight="1">
      <c r="B1299" s="35">
        <v>123632784</v>
      </c>
      <c r="L1299" s="32"/>
    </row>
    <row r="1300" spans="2:12" ht="15" customHeight="1">
      <c r="B1300" s="35">
        <v>123632784</v>
      </c>
      <c r="L1300" s="32"/>
    </row>
    <row r="1301" spans="2:12" ht="15" customHeight="1">
      <c r="B1301" s="35">
        <v>26252906</v>
      </c>
      <c r="L1301" s="32"/>
    </row>
    <row r="1302" spans="2:12" ht="15" customHeight="1">
      <c r="B1302" s="35">
        <v>7918229</v>
      </c>
      <c r="L1302" s="32"/>
    </row>
    <row r="1303" spans="2:12" ht="15" customHeight="1">
      <c r="B1303" s="35">
        <v>204817099</v>
      </c>
      <c r="L1303" s="32"/>
    </row>
    <row r="1304" spans="2:12" ht="15" customHeight="1">
      <c r="B1304" s="35"/>
      <c r="L1304" s="32"/>
    </row>
    <row r="1305" spans="2:12" ht="15" customHeight="1">
      <c r="B1305" s="35">
        <v>26619744</v>
      </c>
      <c r="L1305" s="32"/>
    </row>
    <row r="1306" spans="2:12" ht="15" customHeight="1">
      <c r="B1306" s="35">
        <v>50021701</v>
      </c>
      <c r="L1306" s="32"/>
    </row>
    <row r="1307" spans="2:12" ht="15" customHeight="1">
      <c r="B1307" s="35"/>
      <c r="L1307" s="32"/>
    </row>
    <row r="1308" spans="2:12" ht="15" customHeight="1">
      <c r="B1308" s="35">
        <v>23401968</v>
      </c>
      <c r="L1308" s="32"/>
    </row>
    <row r="1309" spans="2:12" ht="15" customHeight="1">
      <c r="B1309" s="35">
        <v>13192452</v>
      </c>
      <c r="L1309" s="32"/>
    </row>
    <row r="1310" spans="2:12" ht="15" customHeight="1">
      <c r="B1310" s="35">
        <v>190116915</v>
      </c>
      <c r="L1310" s="32"/>
    </row>
    <row r="1311" spans="2:12" ht="15" customHeight="1">
      <c r="B1311" s="35">
        <v>34232773</v>
      </c>
      <c r="L1311" s="32"/>
    </row>
    <row r="1312" spans="2:12" ht="15" customHeight="1">
      <c r="B1312" s="35"/>
      <c r="L1312" s="32"/>
    </row>
    <row r="1313" spans="2:12" ht="15" customHeight="1">
      <c r="B1313" s="35">
        <v>165666435</v>
      </c>
      <c r="L1313" s="32"/>
    </row>
    <row r="1314" spans="2:12" ht="15" customHeight="1">
      <c r="B1314" s="35"/>
      <c r="L1314" s="32"/>
    </row>
    <row r="1315" spans="2:12" ht="15" customHeight="1">
      <c r="B1315" s="35"/>
      <c r="L1315" s="32"/>
    </row>
    <row r="1316" spans="2:12" ht="15" customHeight="1">
      <c r="B1316" s="35">
        <v>19526870</v>
      </c>
      <c r="L1316" s="32"/>
    </row>
    <row r="1317" spans="2:12" ht="15" customHeight="1">
      <c r="B1317" s="35">
        <v>40876150</v>
      </c>
      <c r="L1317" s="32"/>
    </row>
    <row r="1318" spans="2:12" ht="15" customHeight="1">
      <c r="B1318" s="35"/>
      <c r="L1318" s="32"/>
    </row>
    <row r="1319" spans="2:12" ht="15" customHeight="1">
      <c r="B1319" s="35">
        <v>40876150</v>
      </c>
      <c r="L1319" s="32"/>
    </row>
    <row r="1320" spans="2:12" ht="15" customHeight="1">
      <c r="B1320" s="35"/>
      <c r="L1320" s="32"/>
    </row>
    <row r="1321" spans="2:12" ht="15" customHeight="1">
      <c r="B1321" s="35">
        <v>40876150</v>
      </c>
      <c r="L1321" s="32"/>
    </row>
    <row r="1322" spans="2:12" ht="15" customHeight="1">
      <c r="B1322" s="35"/>
      <c r="L1322" s="32"/>
    </row>
    <row r="1323" spans="2:12" ht="15" customHeight="1">
      <c r="B1323" s="35">
        <v>108491492</v>
      </c>
      <c r="L1323" s="32"/>
    </row>
    <row r="1324" spans="2:12" ht="15" customHeight="1">
      <c r="B1324" s="35">
        <v>137925800</v>
      </c>
      <c r="L1324" s="32"/>
    </row>
    <row r="1325" spans="2:12" ht="15" customHeight="1">
      <c r="B1325" s="35">
        <v>137925800</v>
      </c>
      <c r="L1325" s="32"/>
    </row>
    <row r="1326" spans="2:12" ht="15" customHeight="1">
      <c r="B1326" s="35">
        <v>190814352</v>
      </c>
      <c r="L1326" s="32"/>
    </row>
    <row r="1327" spans="2:12" ht="15" customHeight="1">
      <c r="B1327" s="35">
        <v>68657884</v>
      </c>
      <c r="L1327" s="32"/>
    </row>
    <row r="1328" spans="2:12" ht="15" customHeight="1">
      <c r="B1328" s="35">
        <v>126231039</v>
      </c>
      <c r="L1328" s="32"/>
    </row>
    <row r="1329" spans="2:12" ht="15" customHeight="1">
      <c r="B1329" s="35"/>
      <c r="L1329" s="32"/>
    </row>
    <row r="1330" spans="2:12" ht="15" customHeight="1">
      <c r="B1330" s="35">
        <v>31900664</v>
      </c>
      <c r="L1330" s="32"/>
    </row>
    <row r="1331" spans="2:12" ht="15" customHeight="1">
      <c r="B1331" s="35">
        <v>31900664</v>
      </c>
      <c r="L1331" s="32"/>
    </row>
    <row r="1332" spans="2:12" ht="15" customHeight="1">
      <c r="B1332" s="35">
        <v>18168408</v>
      </c>
      <c r="L1332" s="32"/>
    </row>
    <row r="1333" spans="2:12" ht="15" customHeight="1">
      <c r="B1333" s="35">
        <v>77492883</v>
      </c>
      <c r="L1333" s="32"/>
    </row>
    <row r="1334" spans="2:12" ht="15" customHeight="1">
      <c r="B1334" s="35"/>
      <c r="L1334" s="32"/>
    </row>
    <row r="1335" spans="2:12" ht="15" customHeight="1">
      <c r="B1335" s="35"/>
      <c r="L1335" s="32"/>
    </row>
    <row r="1336" spans="2:12" ht="15" customHeight="1">
      <c r="B1336" s="35">
        <v>65412104</v>
      </c>
      <c r="L1336" s="32"/>
    </row>
    <row r="1337" spans="2:12" ht="15" customHeight="1">
      <c r="B1337" s="35"/>
      <c r="L1337" s="32"/>
    </row>
    <row r="1338" spans="2:12" ht="15" customHeight="1">
      <c r="B1338" s="35"/>
      <c r="L1338" s="32"/>
    </row>
    <row r="1339" spans="2:12" ht="15" customHeight="1">
      <c r="B1339" s="35"/>
      <c r="L1339" s="32"/>
    </row>
    <row r="1340" spans="2:12" ht="15" customHeight="1">
      <c r="B1340" s="35">
        <v>50900430</v>
      </c>
      <c r="L1340" s="32"/>
    </row>
    <row r="1341" spans="2:12" ht="15" customHeight="1">
      <c r="B1341" s="35">
        <v>31900666</v>
      </c>
      <c r="L1341" s="32"/>
    </row>
    <row r="1342" spans="2:12" ht="15" customHeight="1">
      <c r="B1342" s="35">
        <v>111779070</v>
      </c>
      <c r="L1342" s="32"/>
    </row>
    <row r="1343" spans="2:12" ht="15" customHeight="1">
      <c r="B1343" s="35"/>
      <c r="L1343" s="32"/>
    </row>
    <row r="1344" spans="2:12" ht="15" customHeight="1">
      <c r="B1344" s="35"/>
      <c r="L1344" s="32"/>
    </row>
    <row r="1345" spans="2:12" ht="15" customHeight="1">
      <c r="B1345" s="35">
        <v>28291869</v>
      </c>
      <c r="L1345" s="32"/>
    </row>
    <row r="1346" spans="2:12" ht="15" customHeight="1">
      <c r="B1346" s="35">
        <v>28291869</v>
      </c>
      <c r="L1346" s="32"/>
    </row>
    <row r="1347" spans="2:12" ht="15" customHeight="1">
      <c r="B1347" s="35">
        <v>21138251</v>
      </c>
      <c r="L1347" s="32"/>
    </row>
    <row r="1348" spans="2:12" ht="15" customHeight="1">
      <c r="B1348" s="35">
        <v>99674130</v>
      </c>
      <c r="L1348" s="32"/>
    </row>
    <row r="1349" spans="2:12" ht="15" customHeight="1">
      <c r="B1349" s="35"/>
      <c r="L1349" s="32"/>
    </row>
    <row r="1350" spans="2:12" ht="15" customHeight="1">
      <c r="B1350" s="35"/>
      <c r="L1350" s="32"/>
    </row>
    <row r="1351" spans="2:12" ht="15" customHeight="1">
      <c r="B1351" s="35">
        <v>35606241</v>
      </c>
      <c r="L1351" s="32"/>
    </row>
    <row r="1352" spans="2:12" ht="15" customHeight="1">
      <c r="B1352" s="35">
        <v>43844580</v>
      </c>
      <c r="L1352" s="32"/>
    </row>
    <row r="1353" spans="2:12" ht="15" customHeight="1">
      <c r="B1353" s="35">
        <v>51073750</v>
      </c>
      <c r="L1353" s="32"/>
    </row>
    <row r="1354" spans="2:12" ht="15" customHeight="1">
      <c r="B1354" s="35"/>
      <c r="L1354" s="32"/>
    </row>
    <row r="1355" spans="2:12" ht="15" customHeight="1">
      <c r="B1355" s="35">
        <v>51073750</v>
      </c>
      <c r="L1355" s="32"/>
    </row>
    <row r="1356" spans="2:12" ht="15" customHeight="1">
      <c r="B1356" s="35"/>
      <c r="L1356" s="32"/>
    </row>
    <row r="1357" spans="2:12" ht="15" customHeight="1">
      <c r="B1357" s="35">
        <v>25095624</v>
      </c>
      <c r="L1357" s="32"/>
    </row>
    <row r="1358" spans="2:12" ht="15" customHeight="1">
      <c r="B1358" s="35">
        <v>30043184</v>
      </c>
      <c r="L1358" s="32"/>
    </row>
    <row r="1359" spans="2:12" ht="15" customHeight="1">
      <c r="B1359" s="35">
        <v>64220019</v>
      </c>
      <c r="L1359" s="32"/>
    </row>
    <row r="1360" spans="2:12" ht="15" customHeight="1">
      <c r="B1360" s="35"/>
      <c r="L1360" s="32"/>
    </row>
    <row r="1361" spans="2:12" ht="15" customHeight="1">
      <c r="B1361" s="35"/>
      <c r="L1361" s="32"/>
    </row>
    <row r="1362" spans="2:12" ht="15" customHeight="1">
      <c r="B1362" s="35">
        <v>21554655</v>
      </c>
      <c r="L1362" s="32"/>
    </row>
    <row r="1363" spans="2:12" ht="15" customHeight="1">
      <c r="B1363" s="35">
        <v>118852338</v>
      </c>
      <c r="L1363" s="32"/>
    </row>
    <row r="1364" spans="2:12" ht="15" customHeight="1">
      <c r="B1364" s="35"/>
      <c r="L1364" s="32"/>
    </row>
    <row r="1365" spans="2:12" ht="15" customHeight="1">
      <c r="B1365" s="35">
        <v>118852338</v>
      </c>
      <c r="L1365" s="32"/>
    </row>
    <row r="1366" spans="2:12" ht="15" customHeight="1">
      <c r="B1366" s="35"/>
      <c r="L1366" s="32"/>
    </row>
    <row r="1367" spans="2:12" ht="15" customHeight="1">
      <c r="B1367" s="35">
        <v>30043172</v>
      </c>
      <c r="L1367" s="32"/>
    </row>
    <row r="1368" spans="2:12" ht="15" customHeight="1">
      <c r="B1368" s="35">
        <v>30043172</v>
      </c>
      <c r="L1368" s="32"/>
    </row>
    <row r="1369" spans="2:12" ht="15" customHeight="1">
      <c r="B1369" s="35">
        <v>30043172</v>
      </c>
      <c r="L1369" s="32"/>
    </row>
    <row r="1370" spans="2:12" ht="15" customHeight="1">
      <c r="B1370" s="35">
        <v>108838384</v>
      </c>
      <c r="L1370" s="32"/>
    </row>
    <row r="1371" spans="2:12" ht="15" customHeight="1">
      <c r="B1371" s="35">
        <v>108873232</v>
      </c>
      <c r="L1371" s="32"/>
    </row>
    <row r="1372" spans="2:12" ht="15" customHeight="1">
      <c r="B1372" s="35">
        <v>187749357</v>
      </c>
      <c r="L1372" s="32"/>
    </row>
    <row r="1373" spans="2:12" ht="15" customHeight="1">
      <c r="B1373" s="35">
        <v>80031831</v>
      </c>
      <c r="L1373" s="32"/>
    </row>
    <row r="1374" spans="2:12" ht="15" customHeight="1">
      <c r="B1374" s="35"/>
      <c r="L1374" s="32"/>
    </row>
    <row r="1375" spans="2:12" ht="15" customHeight="1">
      <c r="B1375" s="35">
        <v>111932497</v>
      </c>
      <c r="L1375" s="32"/>
    </row>
    <row r="1376" spans="2:12" ht="15" customHeight="1">
      <c r="B1376" s="35"/>
      <c r="L1376" s="32"/>
    </row>
    <row r="1377" spans="2:12" ht="15" customHeight="1">
      <c r="B1377" s="35"/>
      <c r="L1377" s="32"/>
    </row>
    <row r="1378" spans="2:12" ht="15" customHeight="1">
      <c r="B1378" s="35">
        <v>80031831</v>
      </c>
      <c r="L1378" s="32"/>
    </row>
    <row r="1379" spans="2:12" ht="15" customHeight="1">
      <c r="B1379" s="35"/>
      <c r="L1379" s="32"/>
    </row>
    <row r="1380" spans="2:12" ht="15" customHeight="1">
      <c r="B1380" s="35">
        <v>129648492</v>
      </c>
      <c r="L1380" s="32"/>
    </row>
    <row r="1381" spans="2:12" ht="15" customHeight="1">
      <c r="B1381" s="35"/>
      <c r="L1381" s="32"/>
    </row>
    <row r="1382" spans="2:12" ht="15" customHeight="1">
      <c r="B1382" s="35"/>
      <c r="L1382" s="32"/>
    </row>
    <row r="1383" spans="2:12" ht="15" customHeight="1">
      <c r="B1383" s="35">
        <v>129648492</v>
      </c>
      <c r="L1383" s="32"/>
    </row>
    <row r="1384" spans="2:12" ht="15" customHeight="1">
      <c r="B1384" s="35"/>
      <c r="L1384" s="32"/>
    </row>
    <row r="1385" spans="2:12" ht="15" customHeight="1">
      <c r="B1385" s="35"/>
      <c r="L1385" s="32"/>
    </row>
    <row r="1386" spans="2:12" ht="15" customHeight="1">
      <c r="B1386" s="35">
        <v>129648492</v>
      </c>
      <c r="L1386" s="32"/>
    </row>
    <row r="1387" spans="2:12" ht="15" customHeight="1">
      <c r="B1387" s="35"/>
      <c r="L1387" s="32"/>
    </row>
    <row r="1388" spans="2:12" ht="15" customHeight="1">
      <c r="B1388" s="35"/>
      <c r="L1388" s="32"/>
    </row>
    <row r="1389" spans="2:12" ht="15" customHeight="1">
      <c r="B1389" s="35">
        <v>90599890</v>
      </c>
      <c r="L1389" s="32"/>
    </row>
    <row r="1390" spans="2:12" ht="15" customHeight="1">
      <c r="B1390" s="35"/>
      <c r="L1390" s="32"/>
    </row>
    <row r="1391" spans="2:12" ht="15" customHeight="1">
      <c r="B1391" s="35">
        <v>90599890</v>
      </c>
      <c r="L1391" s="32"/>
    </row>
    <row r="1392" spans="2:12" ht="15" customHeight="1">
      <c r="B1392" s="35"/>
      <c r="L1392" s="32"/>
    </row>
    <row r="1393" spans="2:12" ht="15" customHeight="1">
      <c r="B1393" s="35">
        <v>90599890</v>
      </c>
      <c r="L1393" s="32"/>
    </row>
    <row r="1394" spans="2:12" ht="15" customHeight="1">
      <c r="B1394" s="35"/>
      <c r="L1394" s="32"/>
    </row>
    <row r="1395" spans="2:12" ht="15" customHeight="1">
      <c r="B1395" s="35">
        <v>90599890</v>
      </c>
      <c r="L1395" s="32"/>
    </row>
    <row r="1396" spans="2:12" ht="15" customHeight="1">
      <c r="B1396" s="35"/>
      <c r="L1396" s="32"/>
    </row>
    <row r="1397" spans="2:12" ht="15" customHeight="1">
      <c r="B1397" s="35">
        <v>38284433</v>
      </c>
      <c r="L1397" s="32"/>
    </row>
    <row r="1398" spans="2:12" ht="15" customHeight="1">
      <c r="B1398" s="35"/>
      <c r="L1398" s="32"/>
    </row>
    <row r="1399" spans="2:12" ht="15" customHeight="1">
      <c r="B1399" s="35">
        <v>38284433</v>
      </c>
      <c r="L1399" s="32"/>
    </row>
    <row r="1400" spans="2:12" ht="15" customHeight="1">
      <c r="B1400" s="35"/>
      <c r="L1400" s="32"/>
    </row>
    <row r="1401" spans="2:12" ht="15" customHeight="1">
      <c r="B1401" s="35">
        <v>38284433</v>
      </c>
      <c r="L1401" s="32"/>
    </row>
    <row r="1402" spans="2:12" ht="15" customHeight="1">
      <c r="B1402" s="35"/>
      <c r="L1402" s="32"/>
    </row>
    <row r="1403" spans="2:12" ht="15" customHeight="1">
      <c r="B1403" s="35">
        <v>38284433</v>
      </c>
      <c r="L1403" s="32"/>
    </row>
    <row r="1404" spans="2:12" ht="15" customHeight="1">
      <c r="B1404" s="35"/>
      <c r="L1404" s="32"/>
    </row>
    <row r="1405" spans="2:12" ht="15" customHeight="1">
      <c r="B1405" s="35">
        <v>653127433</v>
      </c>
      <c r="L1405" s="32"/>
    </row>
    <row r="1406" spans="2:12" ht="15" customHeight="1">
      <c r="B1406" s="35"/>
      <c r="L1406" s="32"/>
    </row>
    <row r="1407" spans="2:12" ht="15" customHeight="1">
      <c r="B1407" s="35"/>
      <c r="L1407" s="32"/>
    </row>
    <row r="1408" spans="2:12" ht="15" customHeight="1">
      <c r="B1408" s="35"/>
      <c r="L1408" s="32"/>
    </row>
    <row r="1409" spans="2:12" ht="15" customHeight="1">
      <c r="B1409" s="35"/>
      <c r="L1409" s="32"/>
    </row>
    <row r="1410" spans="2:12" ht="15" customHeight="1">
      <c r="B1410" s="35"/>
      <c r="L1410" s="32"/>
    </row>
    <row r="1411" spans="2:12" ht="15" customHeight="1">
      <c r="B1411" s="35"/>
      <c r="L1411" s="32"/>
    </row>
    <row r="1412" spans="2:12" ht="15" customHeight="1">
      <c r="B1412" s="35"/>
      <c r="L1412" s="32"/>
    </row>
    <row r="1413" spans="2:12" ht="15" customHeight="1">
      <c r="B1413" s="35"/>
      <c r="L1413" s="32"/>
    </row>
    <row r="1414" spans="2:12" ht="15" customHeight="1">
      <c r="B1414" s="35"/>
      <c r="L1414" s="32"/>
    </row>
    <row r="1415" spans="2:12" ht="15" customHeight="1">
      <c r="B1415" s="35">
        <v>653127433</v>
      </c>
      <c r="L1415" s="32"/>
    </row>
    <row r="1416" spans="2:12" ht="15" customHeight="1">
      <c r="B1416" s="35"/>
      <c r="L1416" s="32"/>
    </row>
    <row r="1417" spans="2:12" ht="15" customHeight="1">
      <c r="B1417" s="35"/>
      <c r="L1417" s="32"/>
    </row>
    <row r="1418" spans="2:12" ht="15" customHeight="1">
      <c r="B1418" s="35"/>
      <c r="L1418" s="32"/>
    </row>
    <row r="1419" spans="2:12" ht="15" customHeight="1">
      <c r="B1419" s="35"/>
      <c r="L1419" s="32"/>
    </row>
    <row r="1420" spans="2:12" ht="15" customHeight="1">
      <c r="B1420" s="35"/>
      <c r="L1420" s="32"/>
    </row>
    <row r="1421" spans="2:12" ht="15" customHeight="1">
      <c r="B1421" s="35"/>
      <c r="L1421" s="32"/>
    </row>
    <row r="1422" spans="2:12" ht="15" customHeight="1">
      <c r="B1422" s="35"/>
      <c r="L1422" s="32"/>
    </row>
    <row r="1423" spans="2:12" ht="15" customHeight="1">
      <c r="B1423" s="35"/>
      <c r="L1423" s="32"/>
    </row>
    <row r="1424" spans="2:12" ht="15" customHeight="1">
      <c r="B1424" s="35"/>
      <c r="L1424" s="32"/>
    </row>
    <row r="1425" spans="1:12" ht="15" customHeight="1">
      <c r="B1425" s="35">
        <v>653127433</v>
      </c>
      <c r="L1425" s="32"/>
    </row>
    <row r="1426" spans="1:12" ht="15" customHeight="1">
      <c r="B1426" s="35"/>
      <c r="L1426" s="32"/>
    </row>
    <row r="1427" spans="1:12" ht="15" customHeight="1">
      <c r="B1427" s="35"/>
      <c r="L1427" s="32"/>
    </row>
    <row r="1428" spans="1:12" ht="15" customHeight="1">
      <c r="B1428" s="35"/>
      <c r="L1428" s="32"/>
    </row>
    <row r="1429" spans="1:12" ht="15" customHeight="1">
      <c r="B1429" s="35"/>
      <c r="L1429" s="32"/>
    </row>
    <row r="1430" spans="1:12" ht="15" customHeight="1">
      <c r="B1430" s="35"/>
      <c r="L1430" s="32"/>
    </row>
    <row r="1431" spans="1:12" ht="15" customHeight="1">
      <c r="B1431" s="35"/>
      <c r="L1431" s="32"/>
    </row>
    <row r="1432" spans="1:12" ht="15" customHeight="1">
      <c r="B1432" s="35"/>
      <c r="L1432" s="32"/>
    </row>
    <row r="1433" spans="1:12" ht="15" customHeight="1">
      <c r="B1433" s="35"/>
      <c r="L1433" s="32"/>
    </row>
    <row r="1434" spans="1:12" ht="15" customHeight="1">
      <c r="B1434" s="35"/>
      <c r="L1434" s="32"/>
    </row>
    <row r="1435" spans="1:12" ht="15" customHeight="1">
      <c r="A1435" s="14"/>
      <c r="B1435" s="35">
        <v>25171082</v>
      </c>
      <c r="C1435" s="14"/>
      <c r="D1435" s="14"/>
      <c r="E1435" s="14"/>
      <c r="F1435" s="14"/>
      <c r="G1435" s="14"/>
      <c r="H1435" s="14"/>
      <c r="I1435" s="14"/>
      <c r="J1435" s="14"/>
      <c r="K1435" s="14"/>
    </row>
    <row r="1436" spans="1:12" ht="15" customHeight="1">
      <c r="B1436" s="35"/>
      <c r="L1436" s="32"/>
    </row>
    <row r="1437" spans="1:12" ht="15" customHeight="1">
      <c r="B1437" s="35">
        <v>25171082</v>
      </c>
      <c r="L1437" s="32"/>
    </row>
    <row r="1438" spans="1:12" ht="15" customHeight="1">
      <c r="B1438" s="35"/>
      <c r="L1438" s="32"/>
    </row>
    <row r="1439" spans="1:12" ht="15" customHeight="1">
      <c r="B1439" s="35">
        <v>25171082</v>
      </c>
      <c r="L1439" s="32"/>
    </row>
    <row r="1440" spans="1:12" ht="15" customHeight="1">
      <c r="B1440" s="35"/>
      <c r="L1440" s="32"/>
    </row>
    <row r="1441" spans="1:13" ht="15" customHeight="1">
      <c r="B1441" s="35">
        <v>62745359</v>
      </c>
      <c r="L1441" s="32"/>
    </row>
    <row r="1442" spans="1:13" ht="15" customHeight="1">
      <c r="B1442" s="35"/>
      <c r="L1442" s="32"/>
    </row>
    <row r="1443" spans="1:13" ht="15" customHeight="1">
      <c r="B1443" s="35"/>
      <c r="L1443" s="32"/>
    </row>
    <row r="1444" spans="1:13" ht="15" customHeight="1">
      <c r="B1444" s="35">
        <v>62745359</v>
      </c>
      <c r="L1444" s="32"/>
    </row>
    <row r="1445" spans="1:13" ht="15" customHeight="1">
      <c r="B1445" s="35"/>
      <c r="L1445" s="32"/>
    </row>
    <row r="1446" spans="1:13" ht="15" customHeight="1">
      <c r="B1446" s="35"/>
      <c r="L1446" s="32"/>
    </row>
    <row r="1447" spans="1:13" ht="15" customHeight="1">
      <c r="B1447" s="35">
        <v>62745359</v>
      </c>
      <c r="L1447" s="32"/>
    </row>
    <row r="1448" spans="1:13" s="14" customFormat="1" ht="15" customHeight="1">
      <c r="A1448" s="32"/>
      <c r="B1448" s="35"/>
      <c r="C1448" s="32"/>
      <c r="D1448" s="32"/>
      <c r="E1448" s="32"/>
      <c r="F1448" s="32"/>
      <c r="G1448" s="32"/>
      <c r="H1448" s="32"/>
      <c r="I1448" s="32"/>
      <c r="J1448" s="32"/>
      <c r="K1448" s="32"/>
      <c r="L1448" s="32"/>
      <c r="M1448" s="172"/>
    </row>
    <row r="1449" spans="1:13" ht="15" customHeight="1">
      <c r="B1449" s="35"/>
      <c r="L1449" s="32"/>
    </row>
    <row r="1450" spans="1:13" ht="15" customHeight="1">
      <c r="B1450" s="35">
        <v>25339596</v>
      </c>
      <c r="L1450" s="32"/>
    </row>
    <row r="1451" spans="1:13" ht="15" customHeight="1">
      <c r="B1451" s="35">
        <v>25339596</v>
      </c>
      <c r="L1451" s="32"/>
    </row>
    <row r="1452" spans="1:13" ht="15" customHeight="1">
      <c r="B1452" s="35">
        <v>25339596</v>
      </c>
      <c r="L1452" s="32"/>
    </row>
    <row r="1453" spans="1:13" ht="15" customHeight="1">
      <c r="B1453" s="35">
        <v>25339596</v>
      </c>
      <c r="L1453" s="32"/>
    </row>
    <row r="1454" spans="1:13" ht="15" customHeight="1">
      <c r="B1454" s="35">
        <v>25339596</v>
      </c>
      <c r="L1454" s="32"/>
    </row>
    <row r="1455" spans="1:13" ht="15" customHeight="1">
      <c r="B1455" s="35">
        <v>25339596</v>
      </c>
      <c r="L1455" s="32"/>
    </row>
    <row r="1456" spans="1:13" ht="15" customHeight="1">
      <c r="B1456" s="35">
        <v>25339596</v>
      </c>
      <c r="L1456" s="32"/>
    </row>
    <row r="1457" spans="2:12" ht="15" customHeight="1">
      <c r="B1457" s="35">
        <v>25339596</v>
      </c>
      <c r="L1457" s="32"/>
    </row>
    <row r="1458" spans="2:12" ht="15" customHeight="1">
      <c r="B1458" s="35">
        <v>118824194</v>
      </c>
      <c r="L1458" s="32"/>
    </row>
    <row r="1459" spans="2:12" ht="15" customHeight="1">
      <c r="B1459" s="35"/>
      <c r="L1459" s="32"/>
    </row>
    <row r="1460" spans="2:12" ht="15" customHeight="1">
      <c r="B1460" s="35">
        <v>118824194</v>
      </c>
      <c r="L1460" s="32"/>
    </row>
    <row r="1461" spans="2:12" ht="15" customHeight="1">
      <c r="B1461" s="35"/>
      <c r="L1461" s="32"/>
    </row>
    <row r="1462" spans="2:12" ht="15" customHeight="1">
      <c r="B1462" s="35">
        <v>118824194</v>
      </c>
      <c r="L1462" s="32"/>
    </row>
    <row r="1463" spans="2:12" ht="15" customHeight="1">
      <c r="B1463" s="35"/>
      <c r="L1463" s="32"/>
    </row>
    <row r="1464" spans="2:12" ht="15" customHeight="1">
      <c r="B1464" s="35">
        <v>118824194</v>
      </c>
      <c r="L1464" s="32"/>
    </row>
    <row r="1465" spans="2:12" ht="15" customHeight="1">
      <c r="B1465" s="35"/>
      <c r="L1465" s="32"/>
    </row>
    <row r="1466" spans="2:12" ht="15" customHeight="1">
      <c r="B1466" s="35">
        <v>118824194</v>
      </c>
      <c r="L1466" s="32"/>
    </row>
    <row r="1467" spans="2:12" ht="15" customHeight="1">
      <c r="B1467" s="35"/>
      <c r="L1467" s="32"/>
    </row>
    <row r="1468" spans="2:12" ht="15" customHeight="1">
      <c r="B1468" s="35">
        <v>90191850</v>
      </c>
      <c r="L1468" s="32"/>
    </row>
    <row r="1469" spans="2:12" ht="15" customHeight="1">
      <c r="B1469" s="35">
        <v>90191850</v>
      </c>
      <c r="L1469" s="32"/>
    </row>
    <row r="1470" spans="2:12" ht="15" customHeight="1">
      <c r="B1470" s="35">
        <v>90191850</v>
      </c>
      <c r="L1470" s="32"/>
    </row>
    <row r="1471" spans="2:12">
      <c r="B1471" s="35">
        <v>90191850</v>
      </c>
      <c r="L1471" s="32"/>
    </row>
    <row r="1472" spans="2:12">
      <c r="B1472" s="35">
        <v>77307325</v>
      </c>
      <c r="L1472" s="32"/>
    </row>
    <row r="1473" spans="2:12">
      <c r="B1473" s="35">
        <v>77307325</v>
      </c>
      <c r="L1473" s="32"/>
    </row>
    <row r="1474" spans="2:12">
      <c r="B1474" s="35">
        <v>77307325</v>
      </c>
      <c r="L1474" s="32"/>
    </row>
    <row r="1475" spans="2:12">
      <c r="B1475" s="35">
        <v>77307325</v>
      </c>
      <c r="L1475" s="32"/>
    </row>
    <row r="1476" spans="2:12">
      <c r="B1476" s="35">
        <v>25339596</v>
      </c>
      <c r="L1476" s="32"/>
    </row>
    <row r="1477" spans="2:12">
      <c r="B1477" s="35">
        <v>25339596</v>
      </c>
      <c r="L1477" s="32"/>
    </row>
    <row r="1478" spans="2:12">
      <c r="B1478" s="35">
        <v>25339596</v>
      </c>
      <c r="L1478" s="32"/>
    </row>
    <row r="1479" spans="2:12">
      <c r="B1479" s="35">
        <v>25339596</v>
      </c>
      <c r="L1479" s="32"/>
    </row>
    <row r="1480" spans="2:12">
      <c r="B1480" s="35">
        <v>30613210</v>
      </c>
      <c r="L1480" s="32"/>
    </row>
    <row r="1481" spans="2:12" ht="15" customHeight="1">
      <c r="B1481" s="35">
        <v>30613210</v>
      </c>
      <c r="L1481" s="32"/>
    </row>
    <row r="1482" spans="2:12" ht="15" customHeight="1">
      <c r="B1482" s="35">
        <v>30613210</v>
      </c>
      <c r="L1482" s="32"/>
    </row>
    <row r="1483" spans="2:12" ht="15" customHeight="1">
      <c r="B1483" s="35">
        <v>30613210</v>
      </c>
      <c r="L1483" s="32"/>
    </row>
    <row r="1484" spans="2:12" ht="15" customHeight="1">
      <c r="B1484" s="35">
        <v>24010343</v>
      </c>
      <c r="L1484" s="32"/>
    </row>
    <row r="1485" spans="2:12">
      <c r="B1485" s="35">
        <v>24010343</v>
      </c>
      <c r="L1485" s="32"/>
    </row>
    <row r="1486" spans="2:12">
      <c r="B1486" s="35">
        <v>24010343</v>
      </c>
      <c r="L1486" s="32"/>
    </row>
    <row r="1487" spans="2:12">
      <c r="B1487" s="35">
        <v>24010343</v>
      </c>
      <c r="L1487" s="32"/>
    </row>
    <row r="1488" spans="2:12">
      <c r="B1488" s="35">
        <v>24010343</v>
      </c>
      <c r="L1488" s="32"/>
    </row>
    <row r="1489" spans="1:12" ht="15" customHeight="1">
      <c r="B1489" s="35">
        <v>24010343</v>
      </c>
      <c r="L1489" s="32"/>
    </row>
    <row r="1490" spans="1:12" ht="15" customHeight="1">
      <c r="B1490" s="35">
        <v>26003876</v>
      </c>
      <c r="L1490" s="32"/>
    </row>
    <row r="1491" spans="1:12" ht="15" customHeight="1">
      <c r="B1491" s="35">
        <v>26003876</v>
      </c>
      <c r="L1491" s="32"/>
    </row>
    <row r="1492" spans="1:12" ht="15" customHeight="1">
      <c r="B1492" s="35">
        <v>26003876</v>
      </c>
      <c r="L1492" s="32"/>
    </row>
    <row r="1493" spans="1:12" ht="15" customHeight="1">
      <c r="A1493" s="14"/>
      <c r="B1493" s="35">
        <v>54632140</v>
      </c>
      <c r="C1493" s="14"/>
      <c r="D1493" s="14"/>
      <c r="E1493" s="14"/>
      <c r="F1493" s="14"/>
      <c r="G1493" s="14"/>
      <c r="H1493" s="14"/>
      <c r="I1493" s="14"/>
      <c r="J1493" s="14"/>
      <c r="K1493" s="14"/>
    </row>
    <row r="1494" spans="1:12" ht="15" customHeight="1">
      <c r="A1494" s="14"/>
      <c r="B1494" s="35"/>
      <c r="C1494" s="14"/>
      <c r="D1494" s="14"/>
      <c r="E1494" s="14"/>
      <c r="F1494" s="14"/>
      <c r="G1494" s="14"/>
      <c r="H1494" s="14"/>
      <c r="I1494" s="14"/>
      <c r="J1494" s="14"/>
      <c r="K1494" s="14"/>
    </row>
    <row r="1495" spans="1:12" ht="15" customHeight="1">
      <c r="A1495" s="14"/>
      <c r="B1495" s="35">
        <v>54632140</v>
      </c>
      <c r="C1495" s="14"/>
      <c r="D1495" s="14"/>
      <c r="E1495" s="14"/>
      <c r="F1495" s="14"/>
      <c r="G1495" s="14"/>
      <c r="H1495" s="14"/>
      <c r="I1495" s="14"/>
      <c r="J1495" s="14"/>
      <c r="K1495" s="14"/>
    </row>
    <row r="1496" spans="1:12" ht="15" customHeight="1">
      <c r="A1496" s="14"/>
      <c r="B1496" s="35"/>
      <c r="C1496" s="14"/>
      <c r="D1496" s="14"/>
      <c r="E1496" s="14"/>
      <c r="F1496" s="14"/>
      <c r="G1496" s="14"/>
      <c r="H1496" s="14"/>
      <c r="I1496" s="14"/>
      <c r="J1496" s="14"/>
      <c r="K1496" s="14"/>
    </row>
    <row r="1497" spans="1:12" ht="15" customHeight="1">
      <c r="A1497" s="14"/>
      <c r="B1497" s="35">
        <v>54632140</v>
      </c>
      <c r="C1497" s="14"/>
      <c r="D1497" s="14"/>
      <c r="E1497" s="14"/>
      <c r="F1497" s="14"/>
      <c r="G1497" s="14"/>
      <c r="H1497" s="14"/>
      <c r="I1497" s="14"/>
      <c r="J1497" s="14"/>
      <c r="K1497" s="14"/>
    </row>
    <row r="1498" spans="1:12" ht="15" customHeight="1">
      <c r="B1498" s="35"/>
      <c r="L1498" s="32"/>
    </row>
    <row r="1499" spans="1:12" ht="15" customHeight="1">
      <c r="B1499" s="35">
        <v>139140602</v>
      </c>
      <c r="L1499" s="32"/>
    </row>
    <row r="1500" spans="1:12" ht="15" customHeight="1">
      <c r="B1500" s="35"/>
      <c r="L1500" s="32"/>
    </row>
    <row r="1501" spans="1:12" ht="15" customHeight="1">
      <c r="B1501" s="35">
        <v>139140602</v>
      </c>
      <c r="L1501" s="32"/>
    </row>
    <row r="1502" spans="1:12" ht="15" customHeight="1">
      <c r="B1502" s="35"/>
      <c r="L1502" s="32"/>
    </row>
    <row r="1503" spans="1:12" ht="15" customHeight="1">
      <c r="B1503" s="35"/>
      <c r="L1503" s="32"/>
    </row>
    <row r="1504" spans="1:12" ht="15" customHeight="1">
      <c r="B1504" s="35">
        <v>163432263</v>
      </c>
      <c r="L1504" s="32"/>
    </row>
    <row r="1505" spans="1:13" ht="15" customHeight="1">
      <c r="B1505" s="35"/>
      <c r="L1505" s="32"/>
    </row>
    <row r="1506" spans="1:13" s="14" customFormat="1">
      <c r="A1506" s="32"/>
      <c r="B1506" s="35"/>
      <c r="C1506" s="32"/>
      <c r="D1506" s="32"/>
      <c r="E1506" s="32"/>
      <c r="F1506" s="32"/>
      <c r="G1506" s="32"/>
      <c r="H1506" s="32"/>
      <c r="I1506" s="32"/>
      <c r="J1506" s="32"/>
      <c r="K1506" s="32"/>
      <c r="L1506" s="32"/>
      <c r="M1506" s="172"/>
    </row>
    <row r="1507" spans="1:13" s="14" customFormat="1">
      <c r="A1507" s="32"/>
      <c r="B1507" s="35">
        <v>163432263</v>
      </c>
      <c r="C1507" s="32"/>
      <c r="D1507" s="32"/>
      <c r="E1507" s="32"/>
      <c r="F1507" s="32"/>
      <c r="G1507" s="32"/>
      <c r="H1507" s="32"/>
      <c r="I1507" s="32"/>
      <c r="J1507" s="32"/>
      <c r="K1507" s="32"/>
      <c r="L1507" s="32"/>
      <c r="M1507" s="172"/>
    </row>
    <row r="1508" spans="1:13" s="14" customFormat="1">
      <c r="A1508" s="32"/>
      <c r="B1508" s="35"/>
      <c r="C1508" s="32"/>
      <c r="D1508" s="32"/>
      <c r="E1508" s="32"/>
      <c r="F1508" s="32"/>
      <c r="G1508" s="32"/>
      <c r="H1508" s="32"/>
      <c r="I1508" s="32"/>
      <c r="J1508" s="32"/>
      <c r="K1508" s="32"/>
      <c r="L1508" s="32"/>
      <c r="M1508" s="172"/>
    </row>
    <row r="1509" spans="1:13" s="14" customFormat="1">
      <c r="A1509" s="32"/>
      <c r="B1509" s="35"/>
      <c r="C1509" s="32"/>
      <c r="D1509" s="32"/>
      <c r="E1509" s="32"/>
      <c r="F1509" s="32"/>
      <c r="G1509" s="32"/>
      <c r="H1509" s="32"/>
      <c r="I1509" s="32"/>
      <c r="J1509" s="32"/>
      <c r="K1509" s="32"/>
      <c r="L1509" s="32"/>
      <c r="M1509" s="172"/>
    </row>
    <row r="1510" spans="1:13" s="14" customFormat="1">
      <c r="A1510" s="32"/>
      <c r="B1510" s="35">
        <v>163432263</v>
      </c>
      <c r="C1510" s="32"/>
      <c r="D1510" s="32"/>
      <c r="E1510" s="32"/>
      <c r="F1510" s="32"/>
      <c r="G1510" s="32"/>
      <c r="H1510" s="32"/>
      <c r="I1510" s="32"/>
      <c r="J1510" s="32"/>
      <c r="K1510" s="32"/>
      <c r="L1510" s="32"/>
      <c r="M1510" s="172"/>
    </row>
    <row r="1511" spans="1:13">
      <c r="B1511" s="35"/>
      <c r="L1511" s="32"/>
    </row>
    <row r="1512" spans="1:13" ht="15" customHeight="1">
      <c r="B1512" s="35"/>
      <c r="L1512" s="32"/>
    </row>
    <row r="1513" spans="1:13" ht="15" customHeight="1">
      <c r="B1513" s="35">
        <v>46892154</v>
      </c>
      <c r="L1513" s="32"/>
    </row>
    <row r="1514" spans="1:13" ht="15" customHeight="1">
      <c r="B1514" s="35">
        <v>46892154</v>
      </c>
      <c r="L1514" s="32"/>
    </row>
    <row r="1515" spans="1:13" ht="15" customHeight="1">
      <c r="B1515" s="35">
        <v>46892154</v>
      </c>
      <c r="L1515" s="32"/>
    </row>
    <row r="1516" spans="1:13" ht="15" customHeight="1">
      <c r="B1516" s="35">
        <v>177319783</v>
      </c>
      <c r="L1516" s="32"/>
    </row>
    <row r="1517" spans="1:13">
      <c r="B1517" s="35">
        <v>58572162</v>
      </c>
      <c r="L1517" s="32"/>
    </row>
    <row r="1518" spans="1:13">
      <c r="B1518" s="35"/>
      <c r="L1518" s="32"/>
    </row>
    <row r="1519" spans="1:13">
      <c r="B1519" s="35">
        <v>159517018</v>
      </c>
      <c r="L1519" s="32"/>
    </row>
    <row r="1520" spans="1:13">
      <c r="B1520" s="35"/>
      <c r="L1520" s="32"/>
    </row>
    <row r="1521" spans="2:12">
      <c r="B1521" s="35">
        <v>159517018</v>
      </c>
      <c r="L1521" s="32"/>
    </row>
    <row r="1522" spans="2:12">
      <c r="B1522" s="35"/>
      <c r="L1522" s="32"/>
    </row>
    <row r="1523" spans="2:12">
      <c r="B1523" s="35">
        <v>159517018</v>
      </c>
      <c r="L1523" s="32"/>
    </row>
    <row r="1524" spans="2:12">
      <c r="B1524" s="35"/>
      <c r="L1524" s="32"/>
    </row>
    <row r="1525" spans="2:12">
      <c r="B1525" s="35">
        <v>398792545</v>
      </c>
      <c r="L1525" s="32"/>
    </row>
    <row r="1526" spans="2:12">
      <c r="B1526" s="35"/>
      <c r="L1526" s="32"/>
    </row>
    <row r="1527" spans="2:12">
      <c r="B1527" s="35"/>
      <c r="L1527" s="32"/>
    </row>
    <row r="1528" spans="2:12">
      <c r="B1528" s="35"/>
      <c r="L1528" s="32"/>
    </row>
    <row r="1529" spans="2:12" ht="15" customHeight="1">
      <c r="B1529" s="35"/>
      <c r="L1529" s="32"/>
    </row>
    <row r="1530" spans="2:12">
      <c r="B1530" s="35">
        <v>398792545</v>
      </c>
      <c r="L1530" s="32"/>
    </row>
    <row r="1531" spans="2:12">
      <c r="B1531" s="35"/>
      <c r="L1531" s="32"/>
    </row>
    <row r="1532" spans="2:12">
      <c r="B1532" s="35"/>
      <c r="L1532" s="32"/>
    </row>
    <row r="1533" spans="2:12">
      <c r="B1533" s="35"/>
      <c r="L1533" s="32"/>
    </row>
    <row r="1534" spans="2:12">
      <c r="B1534" s="35"/>
      <c r="L1534" s="32"/>
    </row>
    <row r="1535" spans="2:12">
      <c r="B1535" s="35">
        <v>398792545</v>
      </c>
      <c r="L1535" s="32"/>
    </row>
    <row r="1536" spans="2:12">
      <c r="B1536" s="35"/>
      <c r="L1536" s="32"/>
    </row>
    <row r="1537" spans="2:12">
      <c r="B1537" s="35"/>
      <c r="L1537" s="32"/>
    </row>
    <row r="1538" spans="2:12">
      <c r="B1538" s="35"/>
      <c r="L1538" s="32"/>
    </row>
    <row r="1539" spans="2:12">
      <c r="B1539" s="35"/>
      <c r="L1539" s="32"/>
    </row>
    <row r="1540" spans="2:12">
      <c r="B1540" s="35">
        <v>398792545</v>
      </c>
      <c r="L1540" s="32"/>
    </row>
    <row r="1541" spans="2:12">
      <c r="B1541" s="35"/>
      <c r="L1541" s="32"/>
    </row>
    <row r="1542" spans="2:12">
      <c r="B1542" s="35"/>
      <c r="L1542" s="32"/>
    </row>
    <row r="1543" spans="2:12">
      <c r="B1543" s="35"/>
      <c r="L1543" s="32"/>
    </row>
    <row r="1544" spans="2:12">
      <c r="B1544" s="35"/>
      <c r="L1544" s="32"/>
    </row>
    <row r="1545" spans="2:12">
      <c r="B1545" s="35">
        <v>25339596</v>
      </c>
      <c r="L1545" s="32"/>
    </row>
    <row r="1546" spans="2:12">
      <c r="B1546" s="35">
        <v>25339596</v>
      </c>
      <c r="L1546" s="32"/>
    </row>
    <row r="1547" spans="2:12">
      <c r="B1547" s="35">
        <v>25339596</v>
      </c>
      <c r="L1547" s="32"/>
    </row>
    <row r="1548" spans="2:12">
      <c r="B1548" s="35">
        <v>25339596</v>
      </c>
      <c r="L1548" s="32"/>
    </row>
    <row r="1549" spans="2:12">
      <c r="B1549" s="35">
        <v>41516865</v>
      </c>
      <c r="L1549" s="32"/>
    </row>
    <row r="1550" spans="2:12">
      <c r="B1550" s="35">
        <v>41516865</v>
      </c>
      <c r="L1550" s="32"/>
    </row>
    <row r="1551" spans="2:12">
      <c r="B1551" s="35">
        <v>41516865</v>
      </c>
      <c r="L1551" s="32"/>
    </row>
    <row r="1552" spans="2:12">
      <c r="B1552" s="35">
        <v>41516865</v>
      </c>
      <c r="L1552" s="32"/>
    </row>
    <row r="1553" spans="2:12">
      <c r="B1553" s="35">
        <v>25339596</v>
      </c>
      <c r="L1553" s="32"/>
    </row>
    <row r="1554" spans="2:12">
      <c r="B1554" s="35">
        <v>25339596</v>
      </c>
      <c r="L1554" s="32"/>
    </row>
    <row r="1555" spans="2:12">
      <c r="B1555" s="35">
        <v>25339596</v>
      </c>
      <c r="L1555" s="32"/>
    </row>
    <row r="1556" spans="2:12">
      <c r="B1556" s="35">
        <v>25339596</v>
      </c>
      <c r="L1556" s="32"/>
    </row>
    <row r="1557" spans="2:12">
      <c r="B1557" s="35">
        <v>78532344</v>
      </c>
      <c r="L1557" s="32"/>
    </row>
    <row r="1558" spans="2:12">
      <c r="B1558" s="35"/>
      <c r="L1558" s="32"/>
    </row>
    <row r="1559" spans="2:12">
      <c r="B1559" s="35"/>
      <c r="L1559" s="32"/>
    </row>
    <row r="1560" spans="2:12">
      <c r="B1560" s="35"/>
      <c r="L1560" s="32"/>
    </row>
    <row r="1561" spans="2:12">
      <c r="B1561" s="35">
        <v>340448115</v>
      </c>
      <c r="L1561" s="32"/>
    </row>
    <row r="1562" spans="2:12">
      <c r="B1562" s="35">
        <v>340448115</v>
      </c>
      <c r="L1562" s="32"/>
    </row>
    <row r="1563" spans="2:12">
      <c r="B1563" s="35">
        <v>14496756</v>
      </c>
      <c r="L1563" s="32"/>
    </row>
    <row r="1564" spans="2:12">
      <c r="B1564" s="35">
        <v>73252019</v>
      </c>
      <c r="L1564" s="32"/>
    </row>
    <row r="1565" spans="2:12">
      <c r="B1565" s="35">
        <v>23005705</v>
      </c>
      <c r="L1565" s="32"/>
    </row>
    <row r="1566" spans="2:12">
      <c r="B1566" s="35">
        <v>23005705</v>
      </c>
      <c r="L1566" s="32"/>
    </row>
    <row r="1567" spans="2:12">
      <c r="B1567" s="35">
        <v>11572540</v>
      </c>
      <c r="L1567" s="32"/>
    </row>
    <row r="1568" spans="2:12">
      <c r="B1568" s="35">
        <v>11572540</v>
      </c>
      <c r="L1568" s="32"/>
    </row>
    <row r="1569" spans="2:12">
      <c r="B1569" s="35">
        <v>126806213</v>
      </c>
      <c r="L1569" s="32"/>
    </row>
    <row r="1570" spans="2:12">
      <c r="B1570" s="35"/>
      <c r="L1570" s="32"/>
    </row>
    <row r="1571" spans="2:12">
      <c r="B1571" s="35">
        <v>126806213</v>
      </c>
      <c r="L1571" s="32"/>
    </row>
    <row r="1572" spans="2:12">
      <c r="B1572" s="35"/>
      <c r="L1572" s="32"/>
    </row>
    <row r="1573" spans="2:12">
      <c r="B1573" s="35">
        <v>126806213</v>
      </c>
      <c r="L1573" s="32"/>
    </row>
    <row r="1574" spans="2:12">
      <c r="B1574" s="35"/>
      <c r="L1574" s="32"/>
    </row>
    <row r="1575" spans="2:12">
      <c r="B1575" s="35">
        <v>14656340</v>
      </c>
      <c r="L1575" s="32"/>
    </row>
    <row r="1576" spans="2:12">
      <c r="B1576" s="35">
        <v>14656340</v>
      </c>
      <c r="L1576" s="32"/>
    </row>
    <row r="1577" spans="2:12">
      <c r="B1577" s="35">
        <v>94814588</v>
      </c>
      <c r="L1577" s="32"/>
    </row>
    <row r="1578" spans="2:12">
      <c r="B1578" s="35"/>
      <c r="L1578" s="32"/>
    </row>
    <row r="1579" spans="2:12">
      <c r="B1579" s="35"/>
      <c r="L1579" s="32"/>
    </row>
    <row r="1580" spans="2:12">
      <c r="B1580" s="35"/>
      <c r="L1580" s="32"/>
    </row>
    <row r="1581" spans="2:12">
      <c r="B1581" s="35">
        <v>94814588</v>
      </c>
      <c r="L1581" s="32"/>
    </row>
    <row r="1582" spans="2:12">
      <c r="B1582" s="35"/>
      <c r="L1582" s="32"/>
    </row>
    <row r="1583" spans="2:12">
      <c r="B1583" s="35"/>
      <c r="L1583" s="32"/>
    </row>
    <row r="1584" spans="2:12">
      <c r="B1584" s="35"/>
      <c r="L1584" s="32"/>
    </row>
    <row r="1585" spans="2:12">
      <c r="B1585" s="35">
        <v>32398596</v>
      </c>
      <c r="L1585" s="32"/>
    </row>
    <row r="1586" spans="2:12">
      <c r="B1586" s="35"/>
      <c r="L1586" s="32"/>
    </row>
    <row r="1587" spans="2:12">
      <c r="B1587" s="35">
        <v>250232580</v>
      </c>
      <c r="L1587" s="32"/>
    </row>
    <row r="1588" spans="2:12">
      <c r="B1588" s="35">
        <v>89843530</v>
      </c>
      <c r="L1588" s="32"/>
    </row>
    <row r="1589" spans="2:12">
      <c r="B1589" s="35">
        <v>99197395</v>
      </c>
      <c r="L1589" s="32"/>
    </row>
    <row r="1590" spans="2:12">
      <c r="B1590" s="35">
        <v>84401020</v>
      </c>
      <c r="L1590" s="32"/>
    </row>
    <row r="1591" spans="2:12">
      <c r="B1591" s="35"/>
      <c r="L1591" s="32"/>
    </row>
    <row r="1592" spans="2:12">
      <c r="B1592" s="35">
        <v>30108152</v>
      </c>
      <c r="L1592" s="32"/>
    </row>
    <row r="1593" spans="2:12">
      <c r="B1593" s="35"/>
      <c r="L1593" s="32"/>
    </row>
    <row r="1594" spans="2:12">
      <c r="B1594" s="35">
        <v>102870400</v>
      </c>
      <c r="L1594" s="32"/>
    </row>
    <row r="1595" spans="2:12">
      <c r="B1595" s="35">
        <v>98123870</v>
      </c>
      <c r="L1595" s="32"/>
    </row>
    <row r="1596" spans="2:12">
      <c r="B1596" s="35">
        <v>16143084</v>
      </c>
      <c r="L1596" s="32"/>
    </row>
    <row r="1597" spans="2:12">
      <c r="B1597" s="35">
        <v>143693163</v>
      </c>
      <c r="L1597" s="32"/>
    </row>
    <row r="1598" spans="2:12">
      <c r="B1598" s="35"/>
      <c r="L1598" s="32"/>
    </row>
    <row r="1599" spans="2:12">
      <c r="B1599" s="35"/>
      <c r="L1599" s="32"/>
    </row>
    <row r="1600" spans="2:12">
      <c r="B1600" s="35"/>
      <c r="L1600" s="32"/>
    </row>
    <row r="1601" spans="1:12">
      <c r="B1601" s="35"/>
      <c r="L1601" s="32"/>
    </row>
    <row r="1602" spans="1:12">
      <c r="B1602" s="35"/>
      <c r="L1602" s="32"/>
    </row>
    <row r="1603" spans="1:12">
      <c r="B1603" s="35"/>
      <c r="L1603" s="32"/>
    </row>
    <row r="1604" spans="1:12">
      <c r="B1604" s="35"/>
      <c r="L1604" s="32"/>
    </row>
    <row r="1605" spans="1:12">
      <c r="L1605" s="35"/>
    </row>
    <row r="1606" spans="1:12">
      <c r="L1606" s="35"/>
    </row>
    <row r="1607" spans="1:12">
      <c r="L1607" s="35"/>
    </row>
    <row r="1608" spans="1:12">
      <c r="L1608" s="35"/>
    </row>
    <row r="1609" spans="1:12" ht="18.75">
      <c r="A1609" s="37"/>
      <c r="B1609" s="37"/>
      <c r="C1609" s="37"/>
      <c r="D1609" s="37"/>
      <c r="E1609" s="38"/>
      <c r="F1609" s="37"/>
      <c r="G1609" s="39" t="s">
        <v>22</v>
      </c>
      <c r="H1609" s="37"/>
      <c r="I1609" s="37"/>
      <c r="J1609" s="37"/>
      <c r="K1609" s="37"/>
      <c r="L1609" s="40">
        <f>SUBTOTAL(9,L2:L1608)</f>
        <v>172498492768</v>
      </c>
    </row>
    <row r="1610" spans="1:12">
      <c r="L1610" s="35"/>
    </row>
    <row r="1611" spans="1:12">
      <c r="L1611" s="35"/>
    </row>
    <row r="1612" spans="1:12">
      <c r="L1612" s="35"/>
    </row>
    <row r="1613" spans="1:12">
      <c r="L1613" s="35"/>
    </row>
    <row r="1614" spans="1:12">
      <c r="L1614" s="35"/>
    </row>
    <row r="1615" spans="1:12">
      <c r="L1615" s="35"/>
    </row>
    <row r="1616" spans="1:12">
      <c r="L1616" s="35"/>
    </row>
    <row r="1617" spans="1:13">
      <c r="L1617" s="35"/>
    </row>
    <row r="1618" spans="1:13" ht="15" customHeight="1">
      <c r="L1618" s="35"/>
    </row>
    <row r="1619" spans="1:13">
      <c r="L1619" s="35"/>
    </row>
    <row r="1620" spans="1:13">
      <c r="L1620" s="35"/>
    </row>
    <row r="1621" spans="1:13">
      <c r="L1621" s="35"/>
    </row>
    <row r="1622" spans="1:13" s="37" customFormat="1" ht="15.75">
      <c r="A1622" s="32"/>
      <c r="B1622" s="32"/>
      <c r="C1622" s="32"/>
      <c r="D1622" s="32"/>
      <c r="E1622" s="32"/>
      <c r="F1622" s="32"/>
      <c r="G1622" s="32"/>
      <c r="H1622" s="32"/>
      <c r="I1622" s="32"/>
      <c r="J1622" s="32"/>
      <c r="K1622" s="32"/>
      <c r="L1622" s="35"/>
      <c r="M1622" s="177"/>
    </row>
    <row r="1623" spans="1:13">
      <c r="L1623" s="35"/>
    </row>
    <row r="1624" spans="1:13">
      <c r="L1624" s="35"/>
    </row>
    <row r="1625" spans="1:13">
      <c r="L1625" s="35"/>
    </row>
    <row r="1626" spans="1:13">
      <c r="L1626" s="35"/>
    </row>
    <row r="1627" spans="1:13">
      <c r="L1627" s="35"/>
    </row>
    <row r="1628" spans="1:13">
      <c r="L1628" s="35"/>
    </row>
    <row r="1629" spans="1:13">
      <c r="L1629" s="35"/>
    </row>
    <row r="1630" spans="1:13">
      <c r="L1630" s="35"/>
    </row>
    <row r="1631" spans="1:13">
      <c r="L1631" s="35"/>
    </row>
    <row r="1632" spans="1:13">
      <c r="L1632" s="35"/>
    </row>
    <row r="1633" spans="12:12">
      <c r="L1633" s="35"/>
    </row>
    <row r="1634" spans="12:12">
      <c r="L1634" s="35"/>
    </row>
    <row r="1635" spans="12:12">
      <c r="L1635" s="35"/>
    </row>
    <row r="1636" spans="12:12">
      <c r="L1636" s="35"/>
    </row>
    <row r="1637" spans="12:12">
      <c r="L1637" s="35"/>
    </row>
    <row r="1638" spans="12:12">
      <c r="L1638" s="35"/>
    </row>
    <row r="1639" spans="12:12">
      <c r="L1639" s="35"/>
    </row>
    <row r="1640" spans="12:12">
      <c r="L1640" s="35"/>
    </row>
    <row r="1641" spans="12:12">
      <c r="L1641" s="35"/>
    </row>
    <row r="1642" spans="12:12">
      <c r="L1642" s="35"/>
    </row>
    <row r="1643" spans="12:12">
      <c r="L1643" s="35"/>
    </row>
    <row r="1644" spans="12:12">
      <c r="L1644" s="35"/>
    </row>
    <row r="1645" spans="12:12">
      <c r="L1645" s="35"/>
    </row>
    <row r="1646" spans="12:12">
      <c r="L1646" s="35"/>
    </row>
    <row r="1647" spans="12:12">
      <c r="L1647" s="35"/>
    </row>
    <row r="1648" spans="12:12">
      <c r="L1648" s="35"/>
    </row>
    <row r="1649" spans="12:12">
      <c r="L1649" s="35"/>
    </row>
    <row r="1650" spans="12:12">
      <c r="L1650" s="35"/>
    </row>
    <row r="1651" spans="12:12">
      <c r="L1651" s="35"/>
    </row>
    <row r="1652" spans="12:12">
      <c r="L1652" s="35"/>
    </row>
    <row r="1653" spans="12:12">
      <c r="L1653" s="35"/>
    </row>
    <row r="1654" spans="12:12">
      <c r="L1654" s="35"/>
    </row>
    <row r="1655" spans="12:12">
      <c r="L1655" s="35"/>
    </row>
    <row r="1656" spans="12:12">
      <c r="L1656" s="35"/>
    </row>
    <row r="1657" spans="12:12">
      <c r="L1657" s="35"/>
    </row>
    <row r="1658" spans="12:12">
      <c r="L1658" s="35"/>
    </row>
    <row r="1659" spans="12:12">
      <c r="L1659" s="35"/>
    </row>
    <row r="1660" spans="12:12">
      <c r="L1660" s="35"/>
    </row>
    <row r="1661" spans="12:12">
      <c r="L1661" s="35"/>
    </row>
    <row r="1662" spans="12:12">
      <c r="L1662" s="35"/>
    </row>
    <row r="1663" spans="12:12">
      <c r="L1663" s="35"/>
    </row>
    <row r="1664" spans="12:12">
      <c r="L1664" s="35"/>
    </row>
    <row r="1665" spans="12:12">
      <c r="L1665" s="35"/>
    </row>
    <row r="1666" spans="12:12">
      <c r="L1666" s="35"/>
    </row>
    <row r="1667" spans="12:12">
      <c r="L1667" s="35"/>
    </row>
    <row r="1668" spans="12:12">
      <c r="L1668" s="35"/>
    </row>
    <row r="1669" spans="12:12">
      <c r="L1669" s="35"/>
    </row>
    <row r="1670" spans="12:12">
      <c r="L1670" s="35"/>
    </row>
    <row r="1671" spans="12:12">
      <c r="L1671" s="35"/>
    </row>
    <row r="1672" spans="12:12">
      <c r="L1672" s="35"/>
    </row>
    <row r="1673" spans="12:12">
      <c r="L1673" s="35"/>
    </row>
    <row r="1674" spans="12:12">
      <c r="L1674" s="35"/>
    </row>
    <row r="1675" spans="12:12">
      <c r="L1675" s="35"/>
    </row>
    <row r="1676" spans="12:12">
      <c r="L1676" s="35"/>
    </row>
    <row r="1677" spans="12:12">
      <c r="L1677" s="35"/>
    </row>
    <row r="1678" spans="12:12">
      <c r="L1678" s="35"/>
    </row>
    <row r="1679" spans="12:12">
      <c r="L1679" s="35"/>
    </row>
    <row r="1680" spans="12:12">
      <c r="L1680" s="35"/>
    </row>
    <row r="1681" spans="12:12">
      <c r="L1681" s="35"/>
    </row>
    <row r="1682" spans="12:12">
      <c r="L1682" s="35"/>
    </row>
    <row r="1683" spans="12:12">
      <c r="L1683" s="35"/>
    </row>
    <row r="1684" spans="12:12">
      <c r="L1684" s="35"/>
    </row>
    <row r="1685" spans="12:12">
      <c r="L1685" s="35"/>
    </row>
    <row r="1686" spans="12:12">
      <c r="L1686" s="35"/>
    </row>
    <row r="1687" spans="12:12">
      <c r="L1687" s="35"/>
    </row>
    <row r="1688" spans="12:12">
      <c r="L1688" s="35"/>
    </row>
    <row r="1689" spans="12:12">
      <c r="L1689" s="35"/>
    </row>
    <row r="1690" spans="12:12">
      <c r="L1690" s="35"/>
    </row>
    <row r="1691" spans="12:12">
      <c r="L1691" s="35"/>
    </row>
    <row r="1692" spans="12:12">
      <c r="L1692" s="35"/>
    </row>
    <row r="1693" spans="12:12">
      <c r="L1693" s="35"/>
    </row>
    <row r="1694" spans="12:12">
      <c r="L1694" s="35"/>
    </row>
    <row r="1695" spans="12:12">
      <c r="L1695" s="35"/>
    </row>
    <row r="1696" spans="12:12">
      <c r="L1696" s="35"/>
    </row>
    <row r="1697" spans="12:12">
      <c r="L1697" s="35"/>
    </row>
    <row r="1698" spans="12:12">
      <c r="L1698" s="35"/>
    </row>
    <row r="1699" spans="12:12">
      <c r="L1699" s="35"/>
    </row>
    <row r="1700" spans="12:12">
      <c r="L1700" s="35"/>
    </row>
    <row r="1701" spans="12:12">
      <c r="L1701" s="35"/>
    </row>
    <row r="1702" spans="12:12">
      <c r="L1702" s="35"/>
    </row>
    <row r="1703" spans="12:12">
      <c r="L1703" s="35"/>
    </row>
    <row r="1704" spans="12:12">
      <c r="L1704" s="35"/>
    </row>
    <row r="1705" spans="12:12">
      <c r="L1705" s="35"/>
    </row>
    <row r="1706" spans="12:12">
      <c r="L1706" s="35"/>
    </row>
    <row r="1707" spans="12:12">
      <c r="L1707" s="35"/>
    </row>
    <row r="1708" spans="12:12">
      <c r="L1708" s="35"/>
    </row>
    <row r="1709" spans="12:12">
      <c r="L1709" s="35"/>
    </row>
    <row r="1710" spans="12:12">
      <c r="L1710" s="35"/>
    </row>
    <row r="1711" spans="12:12">
      <c r="L1711" s="35"/>
    </row>
    <row r="1712" spans="12:12">
      <c r="L1712" s="35"/>
    </row>
    <row r="1713" spans="12:12">
      <c r="L1713" s="35"/>
    </row>
    <row r="1714" spans="12:12">
      <c r="L1714" s="35"/>
    </row>
    <row r="1715" spans="12:12">
      <c r="L1715" s="35"/>
    </row>
    <row r="1716" spans="12:12">
      <c r="L1716" s="35"/>
    </row>
    <row r="1717" spans="12:12">
      <c r="L1717" s="35"/>
    </row>
    <row r="1718" spans="12:12">
      <c r="L1718" s="35"/>
    </row>
    <row r="1719" spans="12:12">
      <c r="L1719" s="35"/>
    </row>
    <row r="1720" spans="12:12">
      <c r="L1720" s="35"/>
    </row>
    <row r="1721" spans="12:12">
      <c r="L1721" s="35"/>
    </row>
    <row r="1722" spans="12:12">
      <c r="L1722" s="35"/>
    </row>
    <row r="1723" spans="12:12">
      <c r="L1723" s="35"/>
    </row>
    <row r="1724" spans="12:12">
      <c r="L1724" s="35"/>
    </row>
    <row r="1725" spans="12:12">
      <c r="L1725" s="35"/>
    </row>
    <row r="1726" spans="12:12">
      <c r="L1726" s="35"/>
    </row>
    <row r="1727" spans="12:12">
      <c r="L1727" s="35"/>
    </row>
    <row r="1728" spans="12:12">
      <c r="L1728" s="35"/>
    </row>
    <row r="1729" spans="12:12">
      <c r="L1729" s="35"/>
    </row>
    <row r="1730" spans="12:12">
      <c r="L1730" s="35"/>
    </row>
    <row r="1731" spans="12:12">
      <c r="L1731" s="35"/>
    </row>
    <row r="1732" spans="12:12">
      <c r="L1732" s="35"/>
    </row>
    <row r="1733" spans="12:12">
      <c r="L1733" s="35"/>
    </row>
    <row r="1734" spans="12:12">
      <c r="L1734" s="35"/>
    </row>
    <row r="1735" spans="12:12">
      <c r="L1735" s="35"/>
    </row>
    <row r="1736" spans="12:12">
      <c r="L1736" s="35"/>
    </row>
    <row r="1737" spans="12:12">
      <c r="L1737" s="35"/>
    </row>
    <row r="1738" spans="12:12">
      <c r="L1738" s="35"/>
    </row>
    <row r="1739" spans="12:12">
      <c r="L1739" s="35"/>
    </row>
    <row r="1740" spans="12:12">
      <c r="L1740" s="35"/>
    </row>
    <row r="1741" spans="12:12">
      <c r="L1741" s="35"/>
    </row>
    <row r="1742" spans="12:12">
      <c r="L1742" s="35"/>
    </row>
    <row r="1743" spans="12:12">
      <c r="L1743" s="35"/>
    </row>
    <row r="1744" spans="12:12">
      <c r="L1744" s="35"/>
    </row>
    <row r="1745" spans="12:12">
      <c r="L1745" s="35"/>
    </row>
    <row r="1746" spans="12:12">
      <c r="L1746" s="35"/>
    </row>
    <row r="1747" spans="12:12">
      <c r="L1747" s="35"/>
    </row>
    <row r="1748" spans="12:12">
      <c r="L1748" s="35"/>
    </row>
    <row r="1749" spans="12:12">
      <c r="L1749" s="35"/>
    </row>
    <row r="1750" spans="12:12">
      <c r="L1750" s="35"/>
    </row>
    <row r="1751" spans="12:12">
      <c r="L1751" s="35"/>
    </row>
    <row r="1752" spans="12:12">
      <c r="L1752" s="35"/>
    </row>
    <row r="1753" spans="12:12">
      <c r="L1753" s="35"/>
    </row>
    <row r="1754" spans="12:12">
      <c r="L1754" s="35"/>
    </row>
    <row r="1755" spans="12:12">
      <c r="L1755" s="35"/>
    </row>
    <row r="1756" spans="12:12">
      <c r="L1756" s="35"/>
    </row>
    <row r="1757" spans="12:12">
      <c r="L1757" s="35"/>
    </row>
    <row r="1758" spans="12:12">
      <c r="L1758" s="35"/>
    </row>
    <row r="1759" spans="12:12">
      <c r="L1759" s="35"/>
    </row>
    <row r="1760" spans="12:12">
      <c r="L1760" s="35"/>
    </row>
    <row r="1761" spans="12:12">
      <c r="L1761" s="35"/>
    </row>
    <row r="1762" spans="12:12">
      <c r="L1762" s="35"/>
    </row>
    <row r="1763" spans="12:12">
      <c r="L1763" s="35"/>
    </row>
    <row r="1764" spans="12:12">
      <c r="L1764" s="35"/>
    </row>
    <row r="1765" spans="12:12">
      <c r="L1765" s="35"/>
    </row>
    <row r="1766" spans="12:12">
      <c r="L1766" s="35"/>
    </row>
    <row r="1767" spans="12:12">
      <c r="L1767" s="35"/>
    </row>
    <row r="1768" spans="12:12">
      <c r="L1768" s="35"/>
    </row>
    <row r="1769" spans="12:12">
      <c r="L1769" s="35"/>
    </row>
    <row r="1770" spans="12:12">
      <c r="L1770" s="35"/>
    </row>
    <row r="1771" spans="12:12">
      <c r="L1771" s="35"/>
    </row>
    <row r="1772" spans="12:12">
      <c r="L1772" s="35"/>
    </row>
    <row r="1773" spans="12:12">
      <c r="L1773" s="35"/>
    </row>
    <row r="1774" spans="12:12">
      <c r="L1774" s="35"/>
    </row>
    <row r="1775" spans="12:12">
      <c r="L1775" s="35"/>
    </row>
    <row r="1776" spans="12:12">
      <c r="L1776" s="35"/>
    </row>
    <row r="1777" spans="12:12">
      <c r="L1777" s="35"/>
    </row>
    <row r="1778" spans="12:12">
      <c r="L1778" s="35"/>
    </row>
    <row r="1779" spans="12:12">
      <c r="L1779" s="35"/>
    </row>
    <row r="1780" spans="12:12">
      <c r="L1780" s="35"/>
    </row>
    <row r="1781" spans="12:12">
      <c r="L1781" s="35"/>
    </row>
    <row r="1782" spans="12:12">
      <c r="L1782" s="35"/>
    </row>
    <row r="1783" spans="12:12">
      <c r="L1783" s="35"/>
    </row>
    <row r="1784" spans="12:12">
      <c r="L1784" s="35"/>
    </row>
    <row r="1785" spans="12:12">
      <c r="L1785" s="35"/>
    </row>
    <row r="1786" spans="12:12">
      <c r="L1786" s="35"/>
    </row>
    <row r="1787" spans="12:12">
      <c r="L1787" s="35"/>
    </row>
    <row r="1788" spans="12:12">
      <c r="L1788" s="35"/>
    </row>
    <row r="1789" spans="12:12">
      <c r="L1789" s="35"/>
    </row>
    <row r="1790" spans="12:12">
      <c r="L1790" s="35"/>
    </row>
    <row r="1791" spans="12:12">
      <c r="L1791" s="35"/>
    </row>
    <row r="1792" spans="12:12">
      <c r="L1792" s="35"/>
    </row>
    <row r="1793" spans="12:12">
      <c r="L1793" s="35"/>
    </row>
    <row r="1794" spans="12:12">
      <c r="L1794" s="35"/>
    </row>
    <row r="1795" spans="12:12">
      <c r="L1795" s="35"/>
    </row>
    <row r="1796" spans="12:12">
      <c r="L1796" s="35"/>
    </row>
    <row r="1797" spans="12:12">
      <c r="L1797" s="35"/>
    </row>
    <row r="1798" spans="12:12">
      <c r="L1798" s="35"/>
    </row>
    <row r="1799" spans="12:12">
      <c r="L1799" s="35"/>
    </row>
    <row r="1800" spans="12:12">
      <c r="L1800" s="35"/>
    </row>
    <row r="1801" spans="12:12">
      <c r="L1801" s="35"/>
    </row>
    <row r="1802" spans="12:12">
      <c r="L1802" s="35"/>
    </row>
    <row r="1803" spans="12:12">
      <c r="L1803" s="35"/>
    </row>
    <row r="1804" spans="12:12">
      <c r="L1804" s="35"/>
    </row>
    <row r="1805" spans="12:12">
      <c r="L1805" s="35"/>
    </row>
    <row r="1806" spans="12:12">
      <c r="L1806" s="35"/>
    </row>
    <row r="1807" spans="12:12">
      <c r="L1807" s="35"/>
    </row>
    <row r="1808" spans="12:12">
      <c r="L1808" s="35"/>
    </row>
    <row r="1809" spans="12:12">
      <c r="L1809" s="35"/>
    </row>
    <row r="1810" spans="12:12">
      <c r="L1810" s="35"/>
    </row>
    <row r="1811" spans="12:12">
      <c r="L1811" s="35"/>
    </row>
    <row r="1812" spans="12:12">
      <c r="L1812" s="35"/>
    </row>
    <row r="1813" spans="12:12">
      <c r="L1813" s="35"/>
    </row>
    <row r="1814" spans="12:12">
      <c r="L1814" s="35"/>
    </row>
    <row r="1815" spans="12:12">
      <c r="L1815" s="35"/>
    </row>
    <row r="1816" spans="12:12">
      <c r="L1816" s="35"/>
    </row>
    <row r="1817" spans="12:12">
      <c r="L1817" s="35"/>
    </row>
    <row r="1818" spans="12:12">
      <c r="L1818" s="35"/>
    </row>
    <row r="1819" spans="12:12">
      <c r="L1819" s="35"/>
    </row>
    <row r="1820" spans="12:12">
      <c r="L1820" s="35"/>
    </row>
    <row r="1821" spans="12:12">
      <c r="L1821" s="35"/>
    </row>
    <row r="1822" spans="12:12">
      <c r="L1822" s="35"/>
    </row>
    <row r="1823" spans="12:12">
      <c r="L1823" s="35"/>
    </row>
    <row r="1824" spans="12:12">
      <c r="L1824" s="35"/>
    </row>
    <row r="1825" spans="12:12">
      <c r="L1825" s="35"/>
    </row>
    <row r="1826" spans="12:12">
      <c r="L1826" s="35"/>
    </row>
    <row r="1827" spans="12:12">
      <c r="L1827" s="35"/>
    </row>
    <row r="1828" spans="12:12">
      <c r="L1828" s="35"/>
    </row>
    <row r="1829" spans="12:12">
      <c r="L1829" s="35"/>
    </row>
    <row r="1830" spans="12:12">
      <c r="L1830" s="35"/>
    </row>
    <row r="1831" spans="12:12">
      <c r="L1831" s="35"/>
    </row>
    <row r="1832" spans="12:12">
      <c r="L1832" s="35"/>
    </row>
    <row r="1833" spans="12:12">
      <c r="L1833" s="35"/>
    </row>
    <row r="1834" spans="12:12">
      <c r="L1834" s="35"/>
    </row>
    <row r="1835" spans="12:12">
      <c r="L1835" s="35"/>
    </row>
    <row r="1836" spans="12:12">
      <c r="L1836" s="35"/>
    </row>
    <row r="1837" spans="12:12">
      <c r="L1837" s="35"/>
    </row>
    <row r="1838" spans="12:12">
      <c r="L1838" s="35"/>
    </row>
    <row r="1839" spans="12:12">
      <c r="L1839" s="35"/>
    </row>
    <row r="1840" spans="12:12">
      <c r="L1840" s="35"/>
    </row>
    <row r="1841" spans="12:12">
      <c r="L1841" s="35"/>
    </row>
    <row r="1842" spans="12:12">
      <c r="L1842" s="35"/>
    </row>
    <row r="1843" spans="12:12">
      <c r="L1843" s="35"/>
    </row>
    <row r="1844" spans="12:12">
      <c r="L1844" s="35"/>
    </row>
    <row r="1845" spans="12:12">
      <c r="L1845" s="35"/>
    </row>
    <row r="1846" spans="12:12">
      <c r="L1846" s="35"/>
    </row>
    <row r="1847" spans="12:12">
      <c r="L1847" s="35"/>
    </row>
    <row r="1848" spans="12:12">
      <c r="L1848" s="35"/>
    </row>
    <row r="1849" spans="12:12">
      <c r="L1849" s="35"/>
    </row>
    <row r="1850" spans="12:12">
      <c r="L1850" s="35"/>
    </row>
    <row r="1851" spans="12:12">
      <c r="L1851" s="35"/>
    </row>
    <row r="1852" spans="12:12">
      <c r="L1852" s="35"/>
    </row>
    <row r="1853" spans="12:12">
      <c r="L1853" s="35"/>
    </row>
    <row r="1854" spans="12:12">
      <c r="L1854" s="35"/>
    </row>
    <row r="1855" spans="12:12">
      <c r="L1855" s="35"/>
    </row>
    <row r="1856" spans="12:12">
      <c r="L1856" s="35"/>
    </row>
    <row r="1857" spans="12:12">
      <c r="L1857" s="35"/>
    </row>
    <row r="1858" spans="12:12">
      <c r="L1858" s="35"/>
    </row>
    <row r="1859" spans="12:12">
      <c r="L1859" s="35"/>
    </row>
    <row r="1860" spans="12:12">
      <c r="L1860" s="35"/>
    </row>
    <row r="1861" spans="12:12">
      <c r="L1861" s="35"/>
    </row>
    <row r="1862" spans="12:12">
      <c r="L1862" s="35"/>
    </row>
    <row r="1863" spans="12:12">
      <c r="L1863" s="35"/>
    </row>
    <row r="1864" spans="12:12">
      <c r="L1864" s="35"/>
    </row>
    <row r="1865" spans="12:12">
      <c r="L1865" s="35"/>
    </row>
    <row r="1866" spans="12:12">
      <c r="L1866" s="35"/>
    </row>
    <row r="1867" spans="12:12">
      <c r="L1867" s="35"/>
    </row>
    <row r="1868" spans="12:12">
      <c r="L1868" s="35"/>
    </row>
    <row r="1869" spans="12:12">
      <c r="L1869" s="35"/>
    </row>
    <row r="1870" spans="12:12">
      <c r="L1870" s="35"/>
    </row>
    <row r="1871" spans="12:12">
      <c r="L1871" s="35"/>
    </row>
    <row r="1872" spans="12:12">
      <c r="L1872" s="35"/>
    </row>
    <row r="1873" spans="12:12">
      <c r="L1873" s="35"/>
    </row>
    <row r="1874" spans="12:12">
      <c r="L1874" s="35"/>
    </row>
    <row r="1875" spans="12:12">
      <c r="L1875" s="35"/>
    </row>
    <row r="1876" spans="12:12">
      <c r="L1876" s="35"/>
    </row>
    <row r="1877" spans="12:12">
      <c r="L1877" s="35"/>
    </row>
    <row r="1878" spans="12:12">
      <c r="L1878" s="35"/>
    </row>
    <row r="1879" spans="12:12">
      <c r="L1879" s="35"/>
    </row>
    <row r="1880" spans="12:12">
      <c r="L1880" s="35"/>
    </row>
    <row r="1881" spans="12:12">
      <c r="L1881" s="35"/>
    </row>
    <row r="1882" spans="12:12">
      <c r="L1882" s="35"/>
    </row>
    <row r="1883" spans="12:12">
      <c r="L1883" s="35"/>
    </row>
    <row r="1884" spans="12:12">
      <c r="L1884" s="35"/>
    </row>
    <row r="1885" spans="12:12">
      <c r="L1885" s="35"/>
    </row>
    <row r="1886" spans="12:12">
      <c r="L1886" s="35"/>
    </row>
    <row r="1887" spans="12:12">
      <c r="L1887" s="35"/>
    </row>
    <row r="1888" spans="12:12">
      <c r="L1888" s="35"/>
    </row>
    <row r="1889" spans="12:12">
      <c r="L1889" s="35"/>
    </row>
    <row r="1890" spans="12:12">
      <c r="L1890" s="35"/>
    </row>
    <row r="1891" spans="12:12">
      <c r="L1891" s="35"/>
    </row>
    <row r="1892" spans="12:12">
      <c r="L1892" s="35"/>
    </row>
    <row r="1893" spans="12:12">
      <c r="L1893" s="35"/>
    </row>
    <row r="1894" spans="12:12">
      <c r="L1894" s="35"/>
    </row>
    <row r="1895" spans="12:12">
      <c r="L1895" s="35"/>
    </row>
    <row r="1896" spans="12:12">
      <c r="L1896" s="35"/>
    </row>
    <row r="1897" spans="12:12">
      <c r="L1897" s="35"/>
    </row>
    <row r="1898" spans="12:12">
      <c r="L1898" s="35"/>
    </row>
    <row r="1899" spans="12:12">
      <c r="L1899" s="35"/>
    </row>
    <row r="1900" spans="12:12">
      <c r="L1900" s="35"/>
    </row>
    <row r="1901" spans="12:12">
      <c r="L1901" s="35"/>
    </row>
    <row r="1902" spans="12:12">
      <c r="L1902" s="35"/>
    </row>
    <row r="1903" spans="12:12">
      <c r="L1903" s="35"/>
    </row>
    <row r="1904" spans="12:12">
      <c r="L1904" s="35"/>
    </row>
    <row r="1905" spans="12:12">
      <c r="L1905" s="35"/>
    </row>
    <row r="1906" spans="12:12">
      <c r="L1906" s="35"/>
    </row>
    <row r="1907" spans="12:12">
      <c r="L1907" s="35"/>
    </row>
    <row r="1908" spans="12:12">
      <c r="L1908" s="35"/>
    </row>
    <row r="1909" spans="12:12">
      <c r="L1909" s="35"/>
    </row>
    <row r="1910" spans="12:12">
      <c r="L1910" s="35"/>
    </row>
    <row r="1911" spans="12:12">
      <c r="L1911" s="35"/>
    </row>
    <row r="1912" spans="12:12">
      <c r="L1912" s="35"/>
    </row>
    <row r="1913" spans="12:12">
      <c r="L1913" s="35"/>
    </row>
    <row r="1914" spans="12:12">
      <c r="L1914" s="35"/>
    </row>
    <row r="1915" spans="12:12">
      <c r="L1915" s="35"/>
    </row>
    <row r="1916" spans="12:12">
      <c r="L1916" s="35"/>
    </row>
    <row r="1917" spans="12:12">
      <c r="L1917" s="35"/>
    </row>
    <row r="1918" spans="12:12">
      <c r="L1918" s="35"/>
    </row>
    <row r="1919" spans="12:12">
      <c r="L1919" s="35"/>
    </row>
    <row r="1920" spans="12:12">
      <c r="L1920" s="35"/>
    </row>
    <row r="1921" spans="12:12">
      <c r="L1921" s="35"/>
    </row>
    <row r="1922" spans="12:12">
      <c r="L1922" s="35"/>
    </row>
    <row r="1923" spans="12:12">
      <c r="L1923" s="35"/>
    </row>
    <row r="1924" spans="12:12">
      <c r="L1924" s="35"/>
    </row>
    <row r="1925" spans="12:12">
      <c r="L1925" s="35"/>
    </row>
    <row r="1926" spans="12:12">
      <c r="L1926" s="35"/>
    </row>
    <row r="1927" spans="12:12">
      <c r="L1927" s="35"/>
    </row>
    <row r="1928" spans="12:12">
      <c r="L1928" s="35"/>
    </row>
    <row r="1929" spans="12:12">
      <c r="L1929" s="35"/>
    </row>
    <row r="1930" spans="12:12">
      <c r="L1930" s="35"/>
    </row>
    <row r="1931" spans="12:12">
      <c r="L1931" s="35"/>
    </row>
    <row r="1932" spans="12:12">
      <c r="L1932" s="35"/>
    </row>
    <row r="1933" spans="12:12">
      <c r="L1933" s="35"/>
    </row>
    <row r="1934" spans="12:12">
      <c r="L1934" s="35"/>
    </row>
    <row r="1935" spans="12:12">
      <c r="L1935" s="35"/>
    </row>
    <row r="1936" spans="12:12">
      <c r="L1936" s="35"/>
    </row>
    <row r="1937" spans="12:12">
      <c r="L1937" s="35"/>
    </row>
    <row r="1938" spans="12:12">
      <c r="L1938" s="35"/>
    </row>
    <row r="1939" spans="12:12">
      <c r="L1939" s="35"/>
    </row>
    <row r="1940" spans="12:12">
      <c r="L1940" s="35"/>
    </row>
    <row r="1941" spans="12:12">
      <c r="L1941" s="35"/>
    </row>
    <row r="1942" spans="12:12">
      <c r="L1942" s="35"/>
    </row>
    <row r="1943" spans="12:12">
      <c r="L1943" s="35"/>
    </row>
    <row r="1944" spans="12:12">
      <c r="L1944" s="35"/>
    </row>
    <row r="1945" spans="12:12">
      <c r="L1945" s="35"/>
    </row>
    <row r="1946" spans="12:12">
      <c r="L1946" s="35"/>
    </row>
    <row r="1947" spans="12:12">
      <c r="L1947" s="35"/>
    </row>
    <row r="1948" spans="12:12">
      <c r="L1948" s="35"/>
    </row>
    <row r="1949" spans="12:12">
      <c r="L1949" s="35"/>
    </row>
    <row r="1950" spans="12:12">
      <c r="L1950" s="35"/>
    </row>
    <row r="1951" spans="12:12">
      <c r="L1951" s="35"/>
    </row>
    <row r="1952" spans="12:12">
      <c r="L1952" s="35"/>
    </row>
    <row r="1953" spans="12:12">
      <c r="L1953" s="35"/>
    </row>
    <row r="1954" spans="12:12">
      <c r="L1954" s="35"/>
    </row>
    <row r="1955" spans="12:12">
      <c r="L1955" s="35"/>
    </row>
    <row r="1956" spans="12:12">
      <c r="L1956" s="35"/>
    </row>
    <row r="1957" spans="12:12">
      <c r="L1957" s="35"/>
    </row>
    <row r="1958" spans="12:12">
      <c r="L1958" s="35"/>
    </row>
    <row r="1959" spans="12:12">
      <c r="L1959" s="35"/>
    </row>
    <row r="1960" spans="12:12">
      <c r="L1960" s="35"/>
    </row>
    <row r="1961" spans="12:12">
      <c r="L1961" s="35"/>
    </row>
    <row r="1962" spans="12:12">
      <c r="L1962" s="35"/>
    </row>
    <row r="1963" spans="12:12">
      <c r="L1963" s="35"/>
    </row>
    <row r="1964" spans="12:12">
      <c r="L1964" s="35"/>
    </row>
    <row r="1965" spans="12:12">
      <c r="L1965" s="35"/>
    </row>
    <row r="1966" spans="12:12">
      <c r="L1966" s="35"/>
    </row>
    <row r="1967" spans="12:12">
      <c r="L1967" s="35"/>
    </row>
    <row r="1968" spans="12:12">
      <c r="L1968" s="35"/>
    </row>
    <row r="1969" spans="12:12">
      <c r="L1969" s="35"/>
    </row>
    <row r="1970" spans="12:12">
      <c r="L1970" s="35"/>
    </row>
    <row r="1971" spans="12:12">
      <c r="L1971" s="35"/>
    </row>
    <row r="1972" spans="12:12">
      <c r="L1972" s="35"/>
    </row>
    <row r="1973" spans="12:12">
      <c r="L1973" s="35"/>
    </row>
    <row r="1974" spans="12:12">
      <c r="L1974" s="35"/>
    </row>
    <row r="1975" spans="12:12">
      <c r="L1975" s="35"/>
    </row>
    <row r="1976" spans="12:12">
      <c r="L1976" s="35"/>
    </row>
    <row r="1977" spans="12:12">
      <c r="L1977" s="35"/>
    </row>
    <row r="1978" spans="12:12">
      <c r="L1978" s="35"/>
    </row>
    <row r="1979" spans="12:12">
      <c r="L1979" s="35"/>
    </row>
    <row r="1980" spans="12:12">
      <c r="L1980" s="35"/>
    </row>
    <row r="1981" spans="12:12">
      <c r="L1981" s="35"/>
    </row>
    <row r="1982" spans="12:12">
      <c r="L1982" s="35"/>
    </row>
    <row r="1983" spans="12:12">
      <c r="L1983" s="35"/>
    </row>
    <row r="1984" spans="12:12">
      <c r="L1984" s="35"/>
    </row>
    <row r="1985" spans="12:12">
      <c r="L1985" s="35"/>
    </row>
    <row r="1986" spans="12:12">
      <c r="L1986" s="35"/>
    </row>
    <row r="1987" spans="12:12">
      <c r="L1987" s="35"/>
    </row>
    <row r="1988" spans="12:12">
      <c r="L1988" s="35"/>
    </row>
    <row r="1989" spans="12:12">
      <c r="L1989" s="35"/>
    </row>
    <row r="1990" spans="12:12">
      <c r="L1990" s="35"/>
    </row>
    <row r="1991" spans="12:12">
      <c r="L1991" s="35"/>
    </row>
    <row r="1992" spans="12:12">
      <c r="L1992" s="35"/>
    </row>
    <row r="1993" spans="12:12">
      <c r="L1993" s="35"/>
    </row>
    <row r="1994" spans="12:12">
      <c r="L1994" s="35"/>
    </row>
    <row r="1995" spans="12:12">
      <c r="L1995" s="35"/>
    </row>
    <row r="1996" spans="12:12">
      <c r="L1996" s="35"/>
    </row>
    <row r="1997" spans="12:12">
      <c r="L1997" s="35"/>
    </row>
    <row r="1998" spans="12:12">
      <c r="L1998" s="35"/>
    </row>
    <row r="1999" spans="12:12">
      <c r="L1999" s="35"/>
    </row>
    <row r="2000" spans="12:12">
      <c r="L2000" s="35"/>
    </row>
    <row r="2001" spans="12:12">
      <c r="L2001" s="35"/>
    </row>
    <row r="2002" spans="12:12">
      <c r="L2002" s="35"/>
    </row>
    <row r="2003" spans="12:12">
      <c r="L2003" s="35"/>
    </row>
    <row r="2004" spans="12:12">
      <c r="L2004" s="35"/>
    </row>
    <row r="2005" spans="12:12">
      <c r="L2005" s="35"/>
    </row>
    <row r="2006" spans="12:12">
      <c r="L2006" s="35"/>
    </row>
    <row r="2007" spans="12:12">
      <c r="L2007" s="35"/>
    </row>
    <row r="2008" spans="12:12">
      <c r="L2008" s="35"/>
    </row>
    <row r="2009" spans="12:12">
      <c r="L2009" s="35"/>
    </row>
    <row r="2010" spans="12:12">
      <c r="L2010" s="35"/>
    </row>
    <row r="2011" spans="12:12">
      <c r="L2011" s="35"/>
    </row>
    <row r="2012" spans="12:12">
      <c r="L2012" s="35"/>
    </row>
    <row r="2013" spans="12:12">
      <c r="L2013" s="35"/>
    </row>
    <row r="2014" spans="12:12">
      <c r="L2014" s="35"/>
    </row>
    <row r="2015" spans="12:12">
      <c r="L2015" s="35"/>
    </row>
    <row r="2016" spans="12:12">
      <c r="L2016" s="35"/>
    </row>
    <row r="2017" spans="12:12">
      <c r="L2017" s="35"/>
    </row>
    <row r="2018" spans="12:12">
      <c r="L2018" s="35"/>
    </row>
    <row r="2019" spans="12:12">
      <c r="L2019" s="35"/>
    </row>
    <row r="2020" spans="12:12">
      <c r="L2020" s="35"/>
    </row>
    <row r="2021" spans="12:12">
      <c r="L2021" s="35"/>
    </row>
    <row r="2022" spans="12:12">
      <c r="L2022" s="35"/>
    </row>
    <row r="2023" spans="12:12">
      <c r="L2023" s="35"/>
    </row>
    <row r="2024" spans="12:12">
      <c r="L2024" s="35"/>
    </row>
    <row r="2025" spans="12:12">
      <c r="L2025" s="35"/>
    </row>
    <row r="2026" spans="12:12">
      <c r="L2026" s="35"/>
    </row>
    <row r="2027" spans="12:12">
      <c r="L2027" s="35"/>
    </row>
    <row r="2028" spans="12:12">
      <c r="L2028" s="35"/>
    </row>
    <row r="2029" spans="12:12">
      <c r="L2029" s="35"/>
    </row>
    <row r="2030" spans="12:12">
      <c r="L2030" s="35"/>
    </row>
    <row r="2031" spans="12:12">
      <c r="L2031" s="35"/>
    </row>
    <row r="2032" spans="12:12">
      <c r="L2032" s="35"/>
    </row>
    <row r="2033" spans="12:12">
      <c r="L2033" s="35"/>
    </row>
    <row r="2034" spans="12:12">
      <c r="L2034" s="35"/>
    </row>
    <row r="2035" spans="12:12">
      <c r="L2035" s="35"/>
    </row>
    <row r="2036" spans="12:12">
      <c r="L2036" s="35"/>
    </row>
    <row r="2037" spans="12:12">
      <c r="L2037" s="35"/>
    </row>
    <row r="2038" spans="12:12">
      <c r="L2038" s="35"/>
    </row>
    <row r="2039" spans="12:12">
      <c r="L2039" s="35"/>
    </row>
    <row r="2040" spans="12:12">
      <c r="L2040" s="35"/>
    </row>
    <row r="2041" spans="12:12">
      <c r="L2041" s="35"/>
    </row>
    <row r="2042" spans="12:12">
      <c r="L2042" s="35"/>
    </row>
    <row r="2043" spans="12:12">
      <c r="L2043" s="35"/>
    </row>
    <row r="2044" spans="12:12">
      <c r="L2044" s="35"/>
    </row>
    <row r="2045" spans="12:12">
      <c r="L2045" s="35"/>
    </row>
    <row r="2046" spans="12:12">
      <c r="L2046" s="35"/>
    </row>
    <row r="2047" spans="12:12">
      <c r="L2047" s="35"/>
    </row>
    <row r="2048" spans="12:12">
      <c r="L2048" s="35"/>
    </row>
    <row r="2049" spans="12:12">
      <c r="L2049" s="35"/>
    </row>
    <row r="2050" spans="12:12">
      <c r="L2050" s="35"/>
    </row>
    <row r="2051" spans="12:12">
      <c r="L2051" s="35"/>
    </row>
    <row r="2052" spans="12:12">
      <c r="L2052" s="35"/>
    </row>
    <row r="2053" spans="12:12">
      <c r="L2053" s="35"/>
    </row>
    <row r="2054" spans="12:12">
      <c r="L2054" s="35"/>
    </row>
    <row r="2055" spans="12:12">
      <c r="L2055" s="35"/>
    </row>
    <row r="2056" spans="12:12">
      <c r="L2056" s="35"/>
    </row>
    <row r="2057" spans="12:12">
      <c r="L2057" s="35"/>
    </row>
    <row r="2058" spans="12:12">
      <c r="L2058" s="35"/>
    </row>
    <row r="2059" spans="12:12">
      <c r="L2059" s="35"/>
    </row>
    <row r="2060" spans="12:12">
      <c r="L2060" s="35"/>
    </row>
    <row r="2061" spans="12:12">
      <c r="L2061" s="35"/>
    </row>
    <row r="2062" spans="12:12">
      <c r="L2062" s="35"/>
    </row>
    <row r="2063" spans="12:12">
      <c r="L2063" s="35"/>
    </row>
    <row r="2064" spans="12:12">
      <c r="L2064" s="35"/>
    </row>
    <row r="2065" spans="12:12">
      <c r="L2065" s="35"/>
    </row>
    <row r="2066" spans="12:12">
      <c r="L2066" s="35"/>
    </row>
    <row r="2067" spans="12:12">
      <c r="L2067" s="35"/>
    </row>
    <row r="2068" spans="12:12">
      <c r="L2068" s="35"/>
    </row>
    <row r="2069" spans="12:12">
      <c r="L2069" s="35"/>
    </row>
    <row r="2070" spans="12:12">
      <c r="L2070" s="35"/>
    </row>
    <row r="2071" spans="12:12">
      <c r="L2071" s="35"/>
    </row>
    <row r="2072" spans="12:12">
      <c r="L2072" s="35"/>
    </row>
    <row r="2073" spans="12:12">
      <c r="L2073" s="35"/>
    </row>
    <row r="2074" spans="12:12">
      <c r="L2074" s="35"/>
    </row>
    <row r="2075" spans="12:12">
      <c r="L2075" s="35"/>
    </row>
    <row r="2076" spans="12:12">
      <c r="L2076" s="35"/>
    </row>
    <row r="2077" spans="12:12">
      <c r="L2077" s="35"/>
    </row>
    <row r="2078" spans="12:12">
      <c r="L2078" s="35"/>
    </row>
    <row r="2079" spans="12:12">
      <c r="L2079" s="35"/>
    </row>
    <row r="2080" spans="12:12">
      <c r="L2080" s="35"/>
    </row>
    <row r="2081" spans="12:12">
      <c r="L2081" s="35"/>
    </row>
    <row r="2082" spans="12:12">
      <c r="L2082" s="35"/>
    </row>
    <row r="2083" spans="12:12">
      <c r="L2083" s="35"/>
    </row>
    <row r="2084" spans="12:12">
      <c r="L2084" s="35"/>
    </row>
    <row r="2085" spans="12:12">
      <c r="L2085" s="35"/>
    </row>
    <row r="2086" spans="12:12">
      <c r="L2086" s="35"/>
    </row>
    <row r="2087" spans="12:12">
      <c r="L2087" s="35"/>
    </row>
    <row r="2088" spans="12:12">
      <c r="L2088" s="35"/>
    </row>
    <row r="2089" spans="12:12">
      <c r="L2089" s="35"/>
    </row>
    <row r="2090" spans="12:12">
      <c r="L2090" s="35"/>
    </row>
    <row r="2091" spans="12:12">
      <c r="L2091" s="35"/>
    </row>
    <row r="2092" spans="12:12">
      <c r="L2092" s="35"/>
    </row>
    <row r="2093" spans="12:12">
      <c r="L2093" s="35"/>
    </row>
    <row r="2094" spans="12:12">
      <c r="L2094" s="35"/>
    </row>
    <row r="2095" spans="12:12">
      <c r="L2095" s="35"/>
    </row>
    <row r="2096" spans="12:12">
      <c r="L2096" s="35"/>
    </row>
    <row r="2097" spans="12:12">
      <c r="L2097" s="35"/>
    </row>
    <row r="2098" spans="12:12">
      <c r="L2098" s="35"/>
    </row>
    <row r="2099" spans="12:12">
      <c r="L2099" s="35"/>
    </row>
    <row r="2100" spans="12:12">
      <c r="L2100" s="35"/>
    </row>
    <row r="2101" spans="12:12">
      <c r="L2101" s="35"/>
    </row>
    <row r="2102" spans="12:12">
      <c r="L2102" s="35"/>
    </row>
    <row r="2103" spans="12:12">
      <c r="L2103" s="35"/>
    </row>
    <row r="2104" spans="12:12">
      <c r="L2104" s="35"/>
    </row>
    <row r="2105" spans="12:12">
      <c r="L2105" s="35"/>
    </row>
    <row r="2106" spans="12:12">
      <c r="L2106" s="35"/>
    </row>
    <row r="2107" spans="12:12">
      <c r="L2107" s="35"/>
    </row>
    <row r="2108" spans="12:12">
      <c r="L2108" s="35"/>
    </row>
    <row r="2109" spans="12:12">
      <c r="L2109" s="35"/>
    </row>
    <row r="2110" spans="12:12">
      <c r="L2110" s="35"/>
    </row>
  </sheetData>
  <autoFilter ref="A1:M45"/>
  <mergeCells count="7">
    <mergeCell ref="L239:L240"/>
    <mergeCell ref="M42:M43"/>
    <mergeCell ref="M45:M46"/>
    <mergeCell ref="M129:M130"/>
    <mergeCell ref="M131:M132"/>
    <mergeCell ref="M133:M134"/>
    <mergeCell ref="M137:M1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85"/>
  <sheetViews>
    <sheetView topLeftCell="B1" workbookViewId="0">
      <pane ySplit="1" topLeftCell="A230" activePane="bottomLeft" state="frozen"/>
      <selection pane="bottomLeft" activeCell="H197" sqref="H197"/>
    </sheetView>
  </sheetViews>
  <sheetFormatPr baseColWidth="10" defaultRowHeight="15"/>
  <cols>
    <col min="1" max="1" width="36.28515625" style="14" customWidth="1"/>
    <col min="2" max="2" width="14.42578125" style="14" customWidth="1"/>
    <col min="3" max="3" width="54.140625" style="14" customWidth="1"/>
    <col min="4" max="4" width="11.5703125" style="14" customWidth="1"/>
    <col min="5" max="5" width="13.28515625" style="14" customWidth="1"/>
    <col min="6" max="6" width="14.85546875" style="14" customWidth="1"/>
    <col min="7" max="7" width="17.85546875" style="14" customWidth="1"/>
    <col min="8" max="8" width="17" style="14" customWidth="1"/>
    <col min="9" max="16384" width="11.42578125" style="14"/>
  </cols>
  <sheetData>
    <row r="1" spans="1:8" s="24" customFormat="1" ht="39">
      <c r="A1" s="19" t="s">
        <v>13</v>
      </c>
      <c r="B1" s="20" t="s">
        <v>14</v>
      </c>
      <c r="C1" s="21" t="s">
        <v>15</v>
      </c>
      <c r="D1" s="22" t="s">
        <v>16</v>
      </c>
      <c r="E1" s="22" t="s">
        <v>17</v>
      </c>
      <c r="F1" s="22" t="s">
        <v>18</v>
      </c>
      <c r="G1" s="22" t="s">
        <v>19</v>
      </c>
      <c r="H1" s="23" t="s">
        <v>20</v>
      </c>
    </row>
    <row r="2" spans="1:8" ht="20.25" customHeight="1">
      <c r="A2" s="54" t="s">
        <v>2084</v>
      </c>
      <c r="C2" s="14" t="s">
        <v>596</v>
      </c>
      <c r="D2" s="14" t="s">
        <v>2085</v>
      </c>
      <c r="E2" s="25">
        <v>41744</v>
      </c>
      <c r="F2" s="25">
        <v>42839</v>
      </c>
      <c r="G2" s="14">
        <v>18075</v>
      </c>
      <c r="H2" s="35">
        <v>50000000</v>
      </c>
    </row>
    <row r="3" spans="1:8">
      <c r="A3" s="14" t="s">
        <v>2086</v>
      </c>
      <c r="C3" s="14" t="s">
        <v>2087</v>
      </c>
      <c r="D3" s="14" t="s">
        <v>2085</v>
      </c>
      <c r="E3" s="25">
        <v>41760</v>
      </c>
      <c r="F3" s="25">
        <v>42856</v>
      </c>
      <c r="G3" s="56" t="s">
        <v>2088</v>
      </c>
      <c r="H3" s="35">
        <v>60000000</v>
      </c>
    </row>
    <row r="4" spans="1:8">
      <c r="A4" s="14" t="s">
        <v>911</v>
      </c>
      <c r="C4" s="14" t="s">
        <v>469</v>
      </c>
      <c r="D4" s="14" t="s">
        <v>2085</v>
      </c>
      <c r="E4" s="25">
        <v>41759</v>
      </c>
      <c r="F4" s="25">
        <v>42854</v>
      </c>
      <c r="G4" s="56" t="s">
        <v>912</v>
      </c>
      <c r="H4" s="35">
        <v>30000000</v>
      </c>
    </row>
    <row r="5" spans="1:8" ht="30.75" customHeight="1">
      <c r="A5" s="54" t="s">
        <v>2089</v>
      </c>
      <c r="C5" s="14" t="s">
        <v>2090</v>
      </c>
      <c r="D5" s="14" t="s">
        <v>2085</v>
      </c>
      <c r="E5" s="25">
        <v>41774</v>
      </c>
      <c r="F5" s="25">
        <v>42688</v>
      </c>
      <c r="G5" s="56" t="s">
        <v>2091</v>
      </c>
      <c r="H5" s="35">
        <v>70000000</v>
      </c>
    </row>
    <row r="6" spans="1:8">
      <c r="A6" s="14" t="s">
        <v>462</v>
      </c>
      <c r="C6" s="14" t="s">
        <v>98</v>
      </c>
      <c r="D6" s="14" t="s">
        <v>2085</v>
      </c>
      <c r="E6" s="25">
        <v>41907</v>
      </c>
      <c r="F6" s="25">
        <v>43002</v>
      </c>
      <c r="G6" s="56" t="s">
        <v>906</v>
      </c>
      <c r="H6" s="35">
        <v>100000000</v>
      </c>
    </row>
    <row r="7" spans="1:8" ht="45">
      <c r="A7" s="54" t="s">
        <v>2092</v>
      </c>
      <c r="C7" s="14" t="s">
        <v>98</v>
      </c>
      <c r="D7" s="14" t="s">
        <v>2085</v>
      </c>
      <c r="E7" s="25">
        <v>41708</v>
      </c>
      <c r="F7" s="25">
        <v>42803</v>
      </c>
      <c r="G7" s="56" t="s">
        <v>2093</v>
      </c>
      <c r="H7" s="35">
        <v>75000000</v>
      </c>
    </row>
    <row r="8" spans="1:8">
      <c r="A8" s="14" t="s">
        <v>439</v>
      </c>
      <c r="C8" s="14" t="s">
        <v>438</v>
      </c>
      <c r="D8" s="14" t="s">
        <v>2085</v>
      </c>
      <c r="E8" s="25">
        <v>41968</v>
      </c>
      <c r="F8" s="25">
        <v>43428</v>
      </c>
      <c r="G8" s="56">
        <v>18250</v>
      </c>
      <c r="H8" s="35">
        <v>15000000</v>
      </c>
    </row>
    <row r="9" spans="1:8">
      <c r="A9" s="14" t="s">
        <v>501</v>
      </c>
      <c r="C9" s="14" t="s">
        <v>1465</v>
      </c>
      <c r="D9" s="14" t="s">
        <v>2085</v>
      </c>
      <c r="E9" s="25">
        <v>41978</v>
      </c>
      <c r="F9" s="25">
        <v>43073</v>
      </c>
      <c r="G9" s="56">
        <v>21238</v>
      </c>
      <c r="H9" s="35">
        <v>15000000</v>
      </c>
    </row>
    <row r="10" spans="1:8">
      <c r="A10" s="14" t="s">
        <v>935</v>
      </c>
      <c r="C10" s="14" t="s">
        <v>524</v>
      </c>
      <c r="D10" s="14" t="s">
        <v>2085</v>
      </c>
      <c r="E10" s="25">
        <v>42004</v>
      </c>
      <c r="F10" s="25">
        <v>43464</v>
      </c>
      <c r="G10" s="56">
        <v>15981</v>
      </c>
      <c r="H10" s="35">
        <v>10000000</v>
      </c>
    </row>
    <row r="11" spans="1:8">
      <c r="A11" s="14" t="s">
        <v>504</v>
      </c>
      <c r="C11" s="14" t="s">
        <v>506</v>
      </c>
      <c r="D11" s="14" t="s">
        <v>2085</v>
      </c>
      <c r="E11" s="25">
        <v>41994</v>
      </c>
      <c r="F11" s="25">
        <v>42906</v>
      </c>
      <c r="G11" s="56">
        <v>21484</v>
      </c>
      <c r="H11" s="35">
        <v>30000000</v>
      </c>
    </row>
    <row r="12" spans="1:8">
      <c r="A12" s="14" t="s">
        <v>526</v>
      </c>
      <c r="C12" s="14" t="s">
        <v>107</v>
      </c>
      <c r="D12" s="14" t="s">
        <v>2085</v>
      </c>
      <c r="E12" s="25">
        <v>41996</v>
      </c>
      <c r="F12" s="25">
        <v>43091</v>
      </c>
      <c r="G12" s="56" t="s">
        <v>936</v>
      </c>
      <c r="H12" s="35">
        <v>20000000</v>
      </c>
    </row>
    <row r="13" spans="1:8" ht="30" customHeight="1">
      <c r="A13" s="54" t="s">
        <v>925</v>
      </c>
      <c r="C13" s="14" t="s">
        <v>515</v>
      </c>
      <c r="D13" s="14" t="s">
        <v>2085</v>
      </c>
      <c r="E13" s="25">
        <v>41635</v>
      </c>
      <c r="F13" s="25">
        <v>42730</v>
      </c>
      <c r="G13" s="56" t="s">
        <v>2094</v>
      </c>
      <c r="H13" s="35">
        <v>100000000</v>
      </c>
    </row>
    <row r="14" spans="1:8">
      <c r="A14" s="14" t="s">
        <v>511</v>
      </c>
      <c r="C14" s="14" t="s">
        <v>2095</v>
      </c>
      <c r="D14" s="14" t="s">
        <v>2085</v>
      </c>
      <c r="E14" s="25">
        <v>41963</v>
      </c>
      <c r="F14" s="25">
        <v>42874</v>
      </c>
      <c r="G14" s="56">
        <v>5440</v>
      </c>
      <c r="H14" s="35">
        <v>40000000</v>
      </c>
    </row>
    <row r="15" spans="1:8">
      <c r="A15" s="14" t="s">
        <v>2096</v>
      </c>
      <c r="C15" s="14" t="s">
        <v>510</v>
      </c>
      <c r="D15" s="14" t="s">
        <v>2085</v>
      </c>
      <c r="E15" s="25">
        <v>41640</v>
      </c>
      <c r="F15" s="25">
        <v>42736</v>
      </c>
      <c r="G15" s="56" t="s">
        <v>1698</v>
      </c>
      <c r="H15" s="35">
        <v>50000000</v>
      </c>
    </row>
    <row r="16" spans="1:8" ht="45">
      <c r="A16" s="54" t="s">
        <v>2097</v>
      </c>
      <c r="C16" s="14" t="s">
        <v>2098</v>
      </c>
      <c r="D16" s="14" t="s">
        <v>2085</v>
      </c>
      <c r="E16" s="25">
        <v>41671</v>
      </c>
      <c r="F16" s="25">
        <v>42401</v>
      </c>
      <c r="G16" s="56" t="s">
        <v>2099</v>
      </c>
      <c r="H16" s="35">
        <v>60000000</v>
      </c>
    </row>
    <row r="17" spans="1:8" ht="30">
      <c r="A17" s="54" t="s">
        <v>2100</v>
      </c>
      <c r="C17" s="14" t="s">
        <v>2101</v>
      </c>
      <c r="D17" s="14" t="s">
        <v>2085</v>
      </c>
      <c r="E17" s="25">
        <v>41640</v>
      </c>
      <c r="F17" s="25">
        <v>42736</v>
      </c>
      <c r="G17" s="56">
        <v>15715</v>
      </c>
      <c r="H17" s="35">
        <v>40000000</v>
      </c>
    </row>
    <row r="18" spans="1:8">
      <c r="A18" s="14" t="s">
        <v>897</v>
      </c>
      <c r="C18" s="14" t="s">
        <v>438</v>
      </c>
      <c r="D18" s="14" t="s">
        <v>2085</v>
      </c>
      <c r="E18" s="25">
        <v>41730</v>
      </c>
      <c r="F18" s="25">
        <v>42826</v>
      </c>
      <c r="G18" s="56">
        <v>18293</v>
      </c>
      <c r="H18" s="35">
        <v>30000000</v>
      </c>
    </row>
    <row r="19" spans="1:8">
      <c r="A19" s="14" t="s">
        <v>761</v>
      </c>
      <c r="C19" s="14" t="s">
        <v>760</v>
      </c>
      <c r="D19" s="14" t="s">
        <v>2085</v>
      </c>
      <c r="E19" s="25">
        <v>41971</v>
      </c>
      <c r="F19" s="25">
        <v>43431</v>
      </c>
      <c r="G19" s="56">
        <v>21601</v>
      </c>
      <c r="H19" s="35">
        <v>10000000</v>
      </c>
    </row>
    <row r="20" spans="1:8">
      <c r="A20" s="14" t="s">
        <v>2102</v>
      </c>
      <c r="C20" s="14" t="s">
        <v>2103</v>
      </c>
      <c r="D20" s="14" t="s">
        <v>2085</v>
      </c>
      <c r="E20" s="25">
        <v>41647</v>
      </c>
      <c r="F20" s="25">
        <v>42742</v>
      </c>
      <c r="G20" s="56">
        <v>16814</v>
      </c>
      <c r="H20" s="35">
        <v>60000000</v>
      </c>
    </row>
    <row r="21" spans="1:8">
      <c r="A21" s="14" t="s">
        <v>2104</v>
      </c>
      <c r="C21" s="14" t="s">
        <v>616</v>
      </c>
      <c r="D21" s="14" t="s">
        <v>2085</v>
      </c>
      <c r="E21" s="25">
        <v>41950</v>
      </c>
      <c r="F21" s="25">
        <v>43045</v>
      </c>
      <c r="G21" s="56">
        <v>20657</v>
      </c>
      <c r="H21" s="35">
        <v>15000000</v>
      </c>
    </row>
    <row r="22" spans="1:8" ht="30">
      <c r="A22" s="54" t="s">
        <v>2105</v>
      </c>
      <c r="C22" s="14" t="s">
        <v>2101</v>
      </c>
      <c r="D22" s="14" t="s">
        <v>2085</v>
      </c>
      <c r="E22" s="25">
        <v>41913</v>
      </c>
      <c r="F22" s="25">
        <v>43009</v>
      </c>
      <c r="G22" s="56">
        <v>15715</v>
      </c>
      <c r="H22" s="35">
        <v>15000000</v>
      </c>
    </row>
    <row r="23" spans="1:8">
      <c r="A23" s="14" t="s">
        <v>825</v>
      </c>
      <c r="C23" s="14" t="s">
        <v>827</v>
      </c>
      <c r="D23" s="14" t="s">
        <v>2085</v>
      </c>
      <c r="E23" s="25">
        <v>41941</v>
      </c>
      <c r="F23" s="25">
        <v>43036</v>
      </c>
      <c r="G23" s="56">
        <v>21303</v>
      </c>
      <c r="H23" s="35">
        <v>15000000</v>
      </c>
    </row>
    <row r="24" spans="1:8">
      <c r="A24" s="14" t="s">
        <v>2106</v>
      </c>
      <c r="C24" s="14" t="s">
        <v>2107</v>
      </c>
      <c r="D24" s="14" t="s">
        <v>2085</v>
      </c>
      <c r="E24" s="25">
        <v>41947</v>
      </c>
      <c r="F24" s="25">
        <v>43408</v>
      </c>
      <c r="G24" s="56">
        <v>21345</v>
      </c>
      <c r="H24" s="35">
        <v>5000000</v>
      </c>
    </row>
    <row r="25" spans="1:8">
      <c r="A25" s="14" t="s">
        <v>2108</v>
      </c>
      <c r="C25" s="14" t="s">
        <v>2110</v>
      </c>
      <c r="D25" s="14" t="s">
        <v>2085</v>
      </c>
      <c r="E25" s="25">
        <v>41671</v>
      </c>
      <c r="F25" s="25">
        <v>42400</v>
      </c>
      <c r="G25" s="56" t="s">
        <v>2109</v>
      </c>
      <c r="H25" s="35">
        <v>35000000</v>
      </c>
    </row>
    <row r="26" spans="1:8">
      <c r="A26" s="14" t="s">
        <v>2111</v>
      </c>
      <c r="C26" s="14" t="s">
        <v>2112</v>
      </c>
      <c r="D26" s="14" t="s">
        <v>2085</v>
      </c>
      <c r="E26" s="25">
        <v>41793</v>
      </c>
      <c r="F26" s="25">
        <v>42888</v>
      </c>
      <c r="G26" s="56">
        <v>16988</v>
      </c>
      <c r="H26" s="35">
        <v>70000000</v>
      </c>
    </row>
    <row r="27" spans="1:8">
      <c r="A27" s="14" t="s">
        <v>2113</v>
      </c>
      <c r="C27" s="14" t="s">
        <v>547</v>
      </c>
      <c r="D27" s="14" t="s">
        <v>2085</v>
      </c>
      <c r="E27" s="25">
        <v>41884</v>
      </c>
      <c r="F27" s="25">
        <v>43344</v>
      </c>
      <c r="G27" s="56">
        <v>6537</v>
      </c>
      <c r="H27" s="35">
        <v>15000000</v>
      </c>
    </row>
    <row r="28" spans="1:8">
      <c r="A28" s="14" t="s">
        <v>2114</v>
      </c>
      <c r="C28" s="14" t="s">
        <v>2115</v>
      </c>
      <c r="D28" s="14" t="s">
        <v>2085</v>
      </c>
      <c r="E28" s="25">
        <v>41730</v>
      </c>
      <c r="F28" s="25">
        <v>42826</v>
      </c>
      <c r="G28" s="56" t="s">
        <v>2116</v>
      </c>
      <c r="H28" s="35">
        <v>20000000</v>
      </c>
    </row>
    <row r="29" spans="1:8">
      <c r="A29" s="14" t="s">
        <v>2117</v>
      </c>
      <c r="C29" s="14" t="s">
        <v>2118</v>
      </c>
      <c r="D29" s="14" t="s">
        <v>2085</v>
      </c>
      <c r="E29" s="25">
        <v>41789</v>
      </c>
      <c r="F29" s="25">
        <v>42884</v>
      </c>
      <c r="G29" s="56">
        <v>19214</v>
      </c>
      <c r="H29" s="35">
        <v>23500000</v>
      </c>
    </row>
    <row r="30" spans="1:8">
      <c r="A30" s="14" t="s">
        <v>2119</v>
      </c>
      <c r="C30" s="14" t="s">
        <v>2120</v>
      </c>
      <c r="D30" s="14" t="s">
        <v>2085</v>
      </c>
      <c r="E30" s="25">
        <v>41640</v>
      </c>
      <c r="F30" s="25">
        <v>42856</v>
      </c>
      <c r="G30" s="56">
        <v>18201</v>
      </c>
      <c r="H30" s="35">
        <v>20000000</v>
      </c>
    </row>
    <row r="31" spans="1:8" ht="30">
      <c r="A31" s="54" t="s">
        <v>2121</v>
      </c>
      <c r="C31" s="14" t="s">
        <v>623</v>
      </c>
      <c r="D31" s="14" t="s">
        <v>2085</v>
      </c>
      <c r="E31" s="25">
        <v>41719</v>
      </c>
      <c r="F31" s="25">
        <v>42814</v>
      </c>
      <c r="G31" s="56">
        <v>18001</v>
      </c>
      <c r="H31" s="35">
        <v>10000000</v>
      </c>
    </row>
    <row r="32" spans="1:8">
      <c r="A32" s="14" t="s">
        <v>2122</v>
      </c>
      <c r="C32" s="14" t="s">
        <v>2123</v>
      </c>
      <c r="D32" s="14" t="s">
        <v>2085</v>
      </c>
      <c r="E32" s="25">
        <v>41806</v>
      </c>
      <c r="F32" s="25">
        <v>42901</v>
      </c>
      <c r="G32" s="56">
        <v>17455</v>
      </c>
      <c r="H32" s="35">
        <v>30000000</v>
      </c>
    </row>
    <row r="33" spans="1:8">
      <c r="A33" s="14" t="s">
        <v>897</v>
      </c>
      <c r="C33" s="14" t="s">
        <v>2124</v>
      </c>
      <c r="D33" s="14" t="s">
        <v>2085</v>
      </c>
      <c r="E33" s="25">
        <v>41730</v>
      </c>
      <c r="F33" s="25">
        <v>42826</v>
      </c>
      <c r="G33" s="56">
        <v>18250</v>
      </c>
      <c r="H33" s="35">
        <v>40000000</v>
      </c>
    </row>
    <row r="34" spans="1:8">
      <c r="A34" s="14" t="s">
        <v>832</v>
      </c>
      <c r="C34" s="14" t="s">
        <v>2125</v>
      </c>
      <c r="D34" s="14" t="s">
        <v>2085</v>
      </c>
      <c r="E34" s="25">
        <v>41754</v>
      </c>
      <c r="F34" s="25">
        <v>42849</v>
      </c>
      <c r="G34" s="56">
        <v>18244</v>
      </c>
      <c r="H34" s="35">
        <v>30000000</v>
      </c>
    </row>
    <row r="35" spans="1:8">
      <c r="A35" s="14" t="s">
        <v>2126</v>
      </c>
      <c r="C35" s="14" t="s">
        <v>2127</v>
      </c>
      <c r="D35" s="14" t="s">
        <v>2085</v>
      </c>
      <c r="E35" s="25">
        <v>41711</v>
      </c>
      <c r="F35" s="25">
        <v>42806</v>
      </c>
      <c r="G35" s="56">
        <v>17549</v>
      </c>
      <c r="H35" s="35">
        <v>100000000</v>
      </c>
    </row>
    <row r="36" spans="1:8" ht="30">
      <c r="A36" s="54" t="s">
        <v>2128</v>
      </c>
      <c r="C36" s="14" t="s">
        <v>2129</v>
      </c>
      <c r="D36" s="14" t="s">
        <v>2085</v>
      </c>
      <c r="E36" s="25">
        <v>41897</v>
      </c>
      <c r="F36" s="25">
        <v>42992</v>
      </c>
      <c r="G36" s="56">
        <v>20051</v>
      </c>
      <c r="H36" s="35">
        <v>50000000</v>
      </c>
    </row>
    <row r="37" spans="1:8">
      <c r="A37" s="14" t="s">
        <v>1003</v>
      </c>
      <c r="C37" s="14" t="s">
        <v>2130</v>
      </c>
      <c r="D37" s="14" t="s">
        <v>2085</v>
      </c>
      <c r="E37" s="25">
        <v>41880</v>
      </c>
      <c r="F37" s="25">
        <v>42975</v>
      </c>
      <c r="G37" s="56">
        <v>20382</v>
      </c>
      <c r="H37" s="35">
        <v>40000000</v>
      </c>
    </row>
    <row r="38" spans="1:8">
      <c r="A38" s="14" t="s">
        <v>2131</v>
      </c>
      <c r="C38" s="14" t="s">
        <v>616</v>
      </c>
      <c r="D38" s="14" t="s">
        <v>2085</v>
      </c>
      <c r="E38" s="25">
        <v>42982</v>
      </c>
      <c r="F38" s="25">
        <v>42981</v>
      </c>
      <c r="G38" s="56">
        <v>20657</v>
      </c>
      <c r="H38" s="35">
        <v>20000000</v>
      </c>
    </row>
    <row r="39" spans="1:8">
      <c r="A39" s="14" t="s">
        <v>2132</v>
      </c>
      <c r="C39" s="14" t="s">
        <v>220</v>
      </c>
      <c r="D39" s="14" t="s">
        <v>2085</v>
      </c>
      <c r="E39" s="25">
        <v>41884</v>
      </c>
      <c r="F39" s="25">
        <v>42979</v>
      </c>
      <c r="G39" s="56">
        <v>15181</v>
      </c>
      <c r="H39" s="35">
        <v>20000000</v>
      </c>
    </row>
    <row r="40" spans="1:8">
      <c r="A40" s="14" t="s">
        <v>720</v>
      </c>
      <c r="C40" s="14" t="s">
        <v>2133</v>
      </c>
      <c r="D40" s="14" t="s">
        <v>2085</v>
      </c>
      <c r="E40" s="25">
        <v>41852</v>
      </c>
      <c r="F40" s="25">
        <v>42948</v>
      </c>
      <c r="G40" s="56">
        <v>2004</v>
      </c>
      <c r="H40" s="35">
        <v>50000000</v>
      </c>
    </row>
    <row r="41" spans="1:8">
      <c r="A41" s="14" t="s">
        <v>2134</v>
      </c>
      <c r="C41" s="14" t="s">
        <v>2135</v>
      </c>
      <c r="D41" s="14" t="s">
        <v>2085</v>
      </c>
      <c r="E41" s="25">
        <v>41985</v>
      </c>
      <c r="F41" s="25">
        <v>43445</v>
      </c>
      <c r="G41" s="56">
        <v>21592</v>
      </c>
      <c r="H41" s="35">
        <v>8000000</v>
      </c>
    </row>
    <row r="42" spans="1:8">
      <c r="A42" s="14" t="s">
        <v>2136</v>
      </c>
      <c r="C42" s="14" t="s">
        <v>2137</v>
      </c>
      <c r="D42" s="14" t="s">
        <v>2085</v>
      </c>
      <c r="E42" s="25">
        <v>41974</v>
      </c>
      <c r="F42" s="25">
        <v>43435</v>
      </c>
      <c r="G42" s="56">
        <v>21520</v>
      </c>
      <c r="H42" s="35">
        <v>8000000</v>
      </c>
    </row>
    <row r="43" spans="1:8">
      <c r="A43" s="14" t="s">
        <v>2138</v>
      </c>
      <c r="C43" s="14" t="s">
        <v>2139</v>
      </c>
      <c r="D43" s="14" t="s">
        <v>2085</v>
      </c>
      <c r="E43" s="25">
        <v>42004</v>
      </c>
      <c r="F43" s="25">
        <v>43464</v>
      </c>
      <c r="G43" s="56">
        <v>21757</v>
      </c>
      <c r="H43" s="35">
        <v>8000000</v>
      </c>
    </row>
    <row r="44" spans="1:8">
      <c r="A44" s="14" t="s">
        <v>2140</v>
      </c>
      <c r="C44" s="14" t="s">
        <v>2141</v>
      </c>
      <c r="D44" s="14" t="s">
        <v>2085</v>
      </c>
      <c r="E44" s="25">
        <v>41699</v>
      </c>
      <c r="F44" s="25">
        <v>42795</v>
      </c>
      <c r="G44" s="56">
        <v>17675</v>
      </c>
      <c r="H44" s="35">
        <v>15000000</v>
      </c>
    </row>
    <row r="45" spans="1:8">
      <c r="A45" s="14" t="s">
        <v>635</v>
      </c>
      <c r="C45" s="14" t="s">
        <v>21</v>
      </c>
      <c r="D45" s="14" t="s">
        <v>2085</v>
      </c>
      <c r="E45" s="25">
        <v>41944</v>
      </c>
      <c r="F45" s="25">
        <v>43038</v>
      </c>
      <c r="G45" s="56" t="s">
        <v>731</v>
      </c>
      <c r="H45" s="35">
        <v>65000000</v>
      </c>
    </row>
    <row r="46" spans="1:8">
      <c r="A46" s="14" t="s">
        <v>2142</v>
      </c>
      <c r="C46" s="14" t="s">
        <v>2016</v>
      </c>
      <c r="D46" s="14" t="s">
        <v>2085</v>
      </c>
      <c r="E46" s="25">
        <v>41835</v>
      </c>
      <c r="F46" s="25">
        <v>42930</v>
      </c>
      <c r="G46" s="56" t="s">
        <v>2014</v>
      </c>
      <c r="H46" s="35">
        <v>60000000</v>
      </c>
    </row>
    <row r="47" spans="1:8">
      <c r="A47" s="14" t="s">
        <v>2143</v>
      </c>
      <c r="C47" s="14" t="s">
        <v>2144</v>
      </c>
      <c r="D47" s="14" t="s">
        <v>2085</v>
      </c>
      <c r="E47" s="25">
        <v>41618</v>
      </c>
      <c r="F47" s="25">
        <v>42713</v>
      </c>
      <c r="G47" s="56">
        <v>16727</v>
      </c>
      <c r="H47" s="35">
        <v>10000000</v>
      </c>
    </row>
    <row r="48" spans="1:8">
      <c r="A48" s="14" t="s">
        <v>2145</v>
      </c>
      <c r="C48" s="14" t="s">
        <v>850</v>
      </c>
      <c r="D48" s="14" t="s">
        <v>2085</v>
      </c>
      <c r="E48" s="25">
        <v>41852</v>
      </c>
      <c r="F48" s="25">
        <v>42948</v>
      </c>
      <c r="G48" s="56">
        <v>20099</v>
      </c>
      <c r="H48" s="35">
        <v>20000000</v>
      </c>
    </row>
    <row r="49" spans="1:8" ht="30">
      <c r="A49" s="54" t="s">
        <v>2146</v>
      </c>
      <c r="C49" s="14" t="s">
        <v>2147</v>
      </c>
      <c r="D49" s="14" t="s">
        <v>2085</v>
      </c>
      <c r="E49" s="25">
        <v>41835</v>
      </c>
      <c r="F49" s="25">
        <v>43295</v>
      </c>
      <c r="G49" s="56" t="s">
        <v>2148</v>
      </c>
      <c r="H49" s="35">
        <v>70000000</v>
      </c>
    </row>
    <row r="50" spans="1:8">
      <c r="A50" s="14" t="s">
        <v>2149</v>
      </c>
      <c r="C50" s="14" t="s">
        <v>2150</v>
      </c>
      <c r="D50" s="14" t="s">
        <v>2085</v>
      </c>
      <c r="E50" s="25">
        <v>41907</v>
      </c>
      <c r="F50" s="25">
        <v>43002</v>
      </c>
      <c r="G50" s="56">
        <v>20886</v>
      </c>
      <c r="H50" s="35">
        <v>25000000</v>
      </c>
    </row>
    <row r="51" spans="1:8">
      <c r="A51" s="14" t="s">
        <v>644</v>
      </c>
      <c r="C51" s="14" t="s">
        <v>249</v>
      </c>
      <c r="D51" s="14" t="s">
        <v>2085</v>
      </c>
      <c r="E51" s="25">
        <v>41821</v>
      </c>
      <c r="F51" s="25">
        <v>42552</v>
      </c>
      <c r="G51" s="56" t="s">
        <v>988</v>
      </c>
      <c r="H51" s="35">
        <v>30000000</v>
      </c>
    </row>
    <row r="52" spans="1:8">
      <c r="A52" s="14" t="s">
        <v>567</v>
      </c>
      <c r="C52" s="14" t="s">
        <v>2151</v>
      </c>
      <c r="D52" s="14" t="s">
        <v>2085</v>
      </c>
      <c r="E52" s="25">
        <v>41948</v>
      </c>
      <c r="F52" s="25">
        <v>43043</v>
      </c>
      <c r="G52" s="56">
        <v>21220</v>
      </c>
      <c r="H52" s="35">
        <v>35000000</v>
      </c>
    </row>
    <row r="53" spans="1:8">
      <c r="A53" s="14" t="s">
        <v>2152</v>
      </c>
      <c r="C53" s="14" t="s">
        <v>2153</v>
      </c>
      <c r="D53" s="14" t="s">
        <v>2085</v>
      </c>
      <c r="E53" s="25">
        <v>41932</v>
      </c>
      <c r="F53" s="25">
        <v>43027</v>
      </c>
      <c r="G53" s="56">
        <v>21237</v>
      </c>
      <c r="H53" s="35">
        <v>30000000</v>
      </c>
    </row>
    <row r="54" spans="1:8">
      <c r="A54" s="14" t="s">
        <v>648</v>
      </c>
      <c r="C54" s="14" t="s">
        <v>2154</v>
      </c>
      <c r="D54" s="14" t="s">
        <v>2085</v>
      </c>
      <c r="E54" s="25">
        <v>41775</v>
      </c>
      <c r="F54" s="25">
        <v>42870</v>
      </c>
      <c r="G54" s="56">
        <v>18837</v>
      </c>
      <c r="H54" s="35">
        <v>15000000</v>
      </c>
    </row>
    <row r="55" spans="1:8">
      <c r="A55" s="14" t="s">
        <v>450</v>
      </c>
      <c r="C55" s="14" t="s">
        <v>452</v>
      </c>
      <c r="D55" s="14" t="s">
        <v>2085</v>
      </c>
      <c r="E55" s="25">
        <v>41730</v>
      </c>
      <c r="F55" s="25">
        <v>42461</v>
      </c>
      <c r="G55" s="56">
        <v>18377</v>
      </c>
      <c r="H55" s="35">
        <v>10000000</v>
      </c>
    </row>
    <row r="56" spans="1:8">
      <c r="A56" s="14" t="s">
        <v>590</v>
      </c>
      <c r="C56" s="14" t="s">
        <v>592</v>
      </c>
      <c r="D56" s="14" t="s">
        <v>2085</v>
      </c>
      <c r="E56" s="25">
        <v>41760</v>
      </c>
      <c r="F56" s="25">
        <v>42856</v>
      </c>
      <c r="G56" s="56" t="s">
        <v>961</v>
      </c>
      <c r="H56" s="35">
        <v>25000000</v>
      </c>
    </row>
    <row r="57" spans="1:8">
      <c r="A57" s="14" t="s">
        <v>814</v>
      </c>
      <c r="C57" s="14" t="s">
        <v>2155</v>
      </c>
      <c r="D57" s="14" t="s">
        <v>2085</v>
      </c>
      <c r="E57" s="25">
        <v>41754</v>
      </c>
      <c r="F57" s="25">
        <v>42849</v>
      </c>
      <c r="G57" s="56">
        <v>13755</v>
      </c>
      <c r="H57" s="35">
        <v>20000000</v>
      </c>
    </row>
    <row r="58" spans="1:8">
      <c r="A58" s="14" t="s">
        <v>795</v>
      </c>
      <c r="C58" s="14" t="s">
        <v>797</v>
      </c>
      <c r="D58" s="14" t="s">
        <v>2085</v>
      </c>
      <c r="E58" s="25">
        <v>41813</v>
      </c>
      <c r="F58" s="25">
        <v>42726</v>
      </c>
      <c r="G58" s="56">
        <v>19495</v>
      </c>
      <c r="H58" s="35">
        <v>50000000</v>
      </c>
    </row>
    <row r="59" spans="1:8">
      <c r="A59" s="14" t="s">
        <v>2156</v>
      </c>
      <c r="C59" s="14" t="s">
        <v>2157</v>
      </c>
      <c r="D59" s="14" t="s">
        <v>2085</v>
      </c>
      <c r="E59" s="25">
        <v>41913</v>
      </c>
      <c r="F59" s="25">
        <v>42825</v>
      </c>
      <c r="G59" s="56" t="s">
        <v>980</v>
      </c>
      <c r="H59" s="35">
        <v>40000000</v>
      </c>
    </row>
    <row r="60" spans="1:8">
      <c r="A60" s="14" t="s">
        <v>641</v>
      </c>
      <c r="C60" s="14" t="s">
        <v>609</v>
      </c>
      <c r="D60" s="14" t="s">
        <v>2085</v>
      </c>
      <c r="E60" s="25">
        <v>41904</v>
      </c>
      <c r="F60" s="25">
        <v>42979</v>
      </c>
      <c r="G60" s="56">
        <v>20502</v>
      </c>
      <c r="H60" s="35">
        <v>20000000</v>
      </c>
    </row>
    <row r="61" spans="1:8" ht="30">
      <c r="A61" s="54" t="s">
        <v>2158</v>
      </c>
      <c r="C61" s="14" t="s">
        <v>2159</v>
      </c>
      <c r="D61" s="14" t="s">
        <v>2085</v>
      </c>
      <c r="E61" s="25">
        <v>41862</v>
      </c>
      <c r="F61" s="25">
        <v>43322</v>
      </c>
      <c r="G61" s="56" t="s">
        <v>1520</v>
      </c>
      <c r="H61" s="35">
        <v>50000000</v>
      </c>
    </row>
    <row r="62" spans="1:8">
      <c r="A62" s="14" t="s">
        <v>2160</v>
      </c>
      <c r="C62" s="14" t="s">
        <v>2161</v>
      </c>
      <c r="D62" s="14" t="s">
        <v>2085</v>
      </c>
      <c r="E62" s="25">
        <v>41944</v>
      </c>
      <c r="F62" s="25">
        <v>43039</v>
      </c>
      <c r="G62" s="56">
        <v>16631</v>
      </c>
      <c r="H62" s="35">
        <v>30000000</v>
      </c>
    </row>
    <row r="63" spans="1:8">
      <c r="A63" s="14" t="s">
        <v>618</v>
      </c>
      <c r="C63" s="14" t="s">
        <v>2162</v>
      </c>
      <c r="D63" s="14" t="s">
        <v>2085</v>
      </c>
      <c r="E63" s="25">
        <v>41932</v>
      </c>
      <c r="F63" s="25">
        <v>43027</v>
      </c>
      <c r="G63" s="56">
        <v>20505</v>
      </c>
      <c r="H63" s="35">
        <v>50000000</v>
      </c>
    </row>
    <row r="64" spans="1:8">
      <c r="A64" s="14" t="s">
        <v>632</v>
      </c>
      <c r="C64" s="14" t="s">
        <v>2163</v>
      </c>
      <c r="D64" s="14" t="s">
        <v>2085</v>
      </c>
      <c r="E64" s="25">
        <v>41932</v>
      </c>
      <c r="F64" s="25">
        <v>43027</v>
      </c>
      <c r="G64" s="56">
        <v>21193</v>
      </c>
      <c r="H64" s="35">
        <v>30000000</v>
      </c>
    </row>
    <row r="65" spans="1:8">
      <c r="A65" s="14" t="s">
        <v>2164</v>
      </c>
      <c r="C65" s="14" t="s">
        <v>2155</v>
      </c>
      <c r="D65" s="14" t="s">
        <v>2085</v>
      </c>
      <c r="E65" s="25">
        <v>41943</v>
      </c>
      <c r="F65" s="25">
        <v>43038</v>
      </c>
      <c r="G65" s="56">
        <v>15480</v>
      </c>
      <c r="H65" s="35">
        <v>20000000</v>
      </c>
    </row>
    <row r="66" spans="1:8">
      <c r="A66" s="14" t="s">
        <v>2165</v>
      </c>
      <c r="C66" s="14" t="s">
        <v>2166</v>
      </c>
      <c r="D66" s="14" t="s">
        <v>2085</v>
      </c>
      <c r="E66" s="25">
        <v>41991</v>
      </c>
      <c r="F66" s="25">
        <v>42903</v>
      </c>
      <c r="G66" s="56">
        <v>12322</v>
      </c>
      <c r="H66" s="35">
        <v>30000000</v>
      </c>
    </row>
    <row r="67" spans="1:8">
      <c r="A67" s="14" t="s">
        <v>2167</v>
      </c>
      <c r="C67" s="14" t="s">
        <v>2168</v>
      </c>
      <c r="D67" s="14" t="s">
        <v>2085</v>
      </c>
      <c r="E67" s="25">
        <v>41997</v>
      </c>
      <c r="F67" s="25">
        <v>42909</v>
      </c>
      <c r="G67" s="56">
        <v>21275</v>
      </c>
      <c r="H67" s="35">
        <v>30000000</v>
      </c>
    </row>
    <row r="68" spans="1:8">
      <c r="A68" s="14" t="s">
        <v>964</v>
      </c>
      <c r="C68" s="14" t="s">
        <v>598</v>
      </c>
      <c r="D68" s="14" t="s">
        <v>2085</v>
      </c>
      <c r="E68" s="25">
        <v>41730</v>
      </c>
      <c r="F68" s="25">
        <v>42826</v>
      </c>
      <c r="G68" s="56">
        <v>18410</v>
      </c>
      <c r="H68" s="35">
        <v>30000000</v>
      </c>
    </row>
    <row r="69" spans="1:8">
      <c r="A69" s="14" t="s">
        <v>2169</v>
      </c>
      <c r="C69" s="14" t="s">
        <v>481</v>
      </c>
      <c r="D69" s="14" t="s">
        <v>2085</v>
      </c>
      <c r="E69" s="25">
        <v>41940</v>
      </c>
      <c r="F69" s="25">
        <v>43035</v>
      </c>
      <c r="G69" s="56">
        <v>19046</v>
      </c>
      <c r="H69" s="35">
        <v>15000000</v>
      </c>
    </row>
    <row r="70" spans="1:8">
      <c r="A70" s="14" t="s">
        <v>2170</v>
      </c>
      <c r="C70" s="14" t="s">
        <v>478</v>
      </c>
      <c r="D70" s="14" t="s">
        <v>2085</v>
      </c>
      <c r="E70" s="25">
        <v>41760</v>
      </c>
      <c r="F70" s="25">
        <v>42856</v>
      </c>
      <c r="G70" s="56">
        <v>18605</v>
      </c>
      <c r="H70" s="35">
        <v>30000000</v>
      </c>
    </row>
    <row r="71" spans="1:8">
      <c r="A71" s="14" t="s">
        <v>455</v>
      </c>
      <c r="C71" s="14" t="s">
        <v>2171</v>
      </c>
      <c r="D71" s="14" t="s">
        <v>2085</v>
      </c>
      <c r="E71" s="25">
        <v>41828</v>
      </c>
      <c r="F71" s="25">
        <v>42923</v>
      </c>
      <c r="G71" s="56">
        <v>18859</v>
      </c>
      <c r="H71" s="35">
        <v>10000000</v>
      </c>
    </row>
    <row r="72" spans="1:8">
      <c r="A72" s="14" t="s">
        <v>2172</v>
      </c>
      <c r="C72" s="14" t="s">
        <v>2173</v>
      </c>
      <c r="D72" s="14" t="s">
        <v>2085</v>
      </c>
      <c r="E72" s="25">
        <v>41723</v>
      </c>
      <c r="F72" s="25">
        <v>42819</v>
      </c>
      <c r="G72" s="56" t="s">
        <v>1129</v>
      </c>
      <c r="H72" s="35">
        <v>40000000</v>
      </c>
    </row>
    <row r="73" spans="1:8">
      <c r="A73" s="14" t="s">
        <v>2169</v>
      </c>
      <c r="C73" s="14" t="s">
        <v>481</v>
      </c>
      <c r="D73" s="14" t="s">
        <v>2085</v>
      </c>
      <c r="E73" s="25">
        <v>41789</v>
      </c>
      <c r="F73" s="25">
        <v>42884</v>
      </c>
      <c r="G73" s="56">
        <v>19046</v>
      </c>
      <c r="H73" s="35">
        <v>15000000</v>
      </c>
    </row>
    <row r="74" spans="1:8">
      <c r="A74" s="14" t="s">
        <v>2174</v>
      </c>
      <c r="C74" s="14" t="s">
        <v>2175</v>
      </c>
      <c r="D74" s="14" t="s">
        <v>2085</v>
      </c>
      <c r="E74" s="25">
        <v>41852</v>
      </c>
      <c r="F74" s="25" t="s">
        <v>2176</v>
      </c>
      <c r="G74" s="56">
        <v>17675</v>
      </c>
      <c r="H74" s="35">
        <v>15000000</v>
      </c>
    </row>
    <row r="75" spans="1:8">
      <c r="A75" s="14" t="s">
        <v>945</v>
      </c>
      <c r="C75" s="14" t="s">
        <v>2177</v>
      </c>
      <c r="D75" s="14" t="s">
        <v>2085</v>
      </c>
      <c r="E75" s="25">
        <v>41671</v>
      </c>
      <c r="F75" s="25">
        <v>42401</v>
      </c>
      <c r="G75" s="56">
        <v>17521</v>
      </c>
      <c r="H75" s="35">
        <v>50000000</v>
      </c>
    </row>
    <row r="76" spans="1:8">
      <c r="A76" s="14" t="s">
        <v>2178</v>
      </c>
      <c r="C76" s="14" t="s">
        <v>2179</v>
      </c>
      <c r="D76" s="14" t="s">
        <v>2085</v>
      </c>
      <c r="E76" s="25">
        <v>41612</v>
      </c>
      <c r="F76" s="25">
        <v>42707</v>
      </c>
      <c r="G76" s="56" t="s">
        <v>995</v>
      </c>
      <c r="H76" s="35">
        <v>50000000</v>
      </c>
    </row>
    <row r="77" spans="1:8">
      <c r="A77" s="14" t="s">
        <v>844</v>
      </c>
      <c r="C77" s="14" t="s">
        <v>2180</v>
      </c>
      <c r="D77" s="14" t="s">
        <v>2085</v>
      </c>
      <c r="E77" s="25">
        <v>41671</v>
      </c>
      <c r="F77" s="25">
        <v>42826</v>
      </c>
      <c r="G77" s="56">
        <v>16824</v>
      </c>
      <c r="H77" s="35">
        <v>40000000</v>
      </c>
    </row>
    <row r="78" spans="1:8">
      <c r="A78" s="14" t="s">
        <v>712</v>
      </c>
      <c r="C78" s="14" t="s">
        <v>2181</v>
      </c>
      <c r="D78" s="14" t="s">
        <v>2085</v>
      </c>
      <c r="E78" s="25">
        <v>41593</v>
      </c>
      <c r="F78" s="25">
        <v>42688</v>
      </c>
      <c r="G78" s="56" t="s">
        <v>715</v>
      </c>
      <c r="H78" s="35">
        <v>50000000</v>
      </c>
    </row>
    <row r="79" spans="1:8">
      <c r="A79" s="14" t="s">
        <v>2182</v>
      </c>
      <c r="C79" s="14" t="s">
        <v>2183</v>
      </c>
      <c r="D79" s="14" t="s">
        <v>2085</v>
      </c>
      <c r="E79" s="25">
        <v>41790</v>
      </c>
      <c r="F79" s="25">
        <v>42885</v>
      </c>
      <c r="G79" s="56" t="s">
        <v>2184</v>
      </c>
      <c r="H79" s="35">
        <v>30000000</v>
      </c>
    </row>
    <row r="80" spans="1:8">
      <c r="A80" s="14" t="s">
        <v>2185</v>
      </c>
      <c r="C80" s="14" t="s">
        <v>2186</v>
      </c>
      <c r="D80" s="14" t="s">
        <v>2085</v>
      </c>
      <c r="E80" s="25">
        <v>41699</v>
      </c>
      <c r="F80" s="25">
        <v>42795</v>
      </c>
      <c r="G80" s="56">
        <v>17116</v>
      </c>
      <c r="H80" s="35">
        <v>40000000</v>
      </c>
    </row>
    <row r="81" spans="1:8" ht="28.5" customHeight="1">
      <c r="A81" s="54" t="s">
        <v>1249</v>
      </c>
      <c r="C81" s="14" t="s">
        <v>2179</v>
      </c>
      <c r="D81" s="14" t="s">
        <v>2085</v>
      </c>
      <c r="E81" s="25">
        <v>42005</v>
      </c>
      <c r="F81" s="25">
        <v>43101</v>
      </c>
      <c r="G81" s="56" t="s">
        <v>995</v>
      </c>
      <c r="H81" s="35">
        <v>100000000</v>
      </c>
    </row>
    <row r="82" spans="1:8">
      <c r="A82" s="14" t="s">
        <v>1525</v>
      </c>
      <c r="C82" s="14" t="s">
        <v>2187</v>
      </c>
      <c r="D82" s="14" t="s">
        <v>2085</v>
      </c>
      <c r="E82" s="25">
        <v>42100</v>
      </c>
      <c r="F82" s="25">
        <v>43014</v>
      </c>
      <c r="G82" s="56">
        <v>13296</v>
      </c>
      <c r="H82" s="35">
        <v>50000000</v>
      </c>
    </row>
    <row r="83" spans="1:8">
      <c r="A83" s="14" t="s">
        <v>1275</v>
      </c>
      <c r="C83" s="14" t="s">
        <v>2188</v>
      </c>
      <c r="D83" s="14" t="s">
        <v>2085</v>
      </c>
      <c r="E83" s="25">
        <v>42104</v>
      </c>
      <c r="F83" s="25" t="s">
        <v>2189</v>
      </c>
      <c r="G83" s="56">
        <v>22323</v>
      </c>
      <c r="H83" s="35">
        <v>20000000</v>
      </c>
    </row>
    <row r="84" spans="1:8">
      <c r="A84" s="14" t="s">
        <v>1387</v>
      </c>
      <c r="C84" s="14" t="s">
        <v>2190</v>
      </c>
      <c r="D84" s="14" t="s">
        <v>2085</v>
      </c>
      <c r="E84" s="25">
        <v>42125</v>
      </c>
      <c r="F84" s="25">
        <v>43221</v>
      </c>
      <c r="G84" s="56">
        <v>22471</v>
      </c>
      <c r="H84" s="35">
        <v>10000000</v>
      </c>
    </row>
    <row r="85" spans="1:8">
      <c r="A85" s="14" t="s">
        <v>2191</v>
      </c>
      <c r="C85" s="14" t="s">
        <v>2192</v>
      </c>
      <c r="D85" s="14" t="s">
        <v>2085</v>
      </c>
      <c r="E85" s="25">
        <v>42095</v>
      </c>
      <c r="F85" s="25">
        <v>43191</v>
      </c>
      <c r="G85" s="56" t="s">
        <v>1236</v>
      </c>
      <c r="H85" s="35">
        <v>50000000</v>
      </c>
    </row>
    <row r="86" spans="1:8" ht="30">
      <c r="A86" s="54" t="s">
        <v>1196</v>
      </c>
      <c r="C86" s="14" t="s">
        <v>2193</v>
      </c>
      <c r="D86" s="14" t="s">
        <v>2085</v>
      </c>
      <c r="E86" s="25">
        <v>42057</v>
      </c>
      <c r="F86" s="25">
        <v>43152</v>
      </c>
      <c r="G86" s="56" t="s">
        <v>1197</v>
      </c>
      <c r="H86" s="35">
        <v>50000000</v>
      </c>
    </row>
    <row r="87" spans="1:8" ht="30">
      <c r="A87" s="54" t="s">
        <v>1311</v>
      </c>
      <c r="C87" s="14" t="s">
        <v>2194</v>
      </c>
      <c r="D87" s="14" t="s">
        <v>2085</v>
      </c>
      <c r="E87" s="25">
        <v>42036</v>
      </c>
      <c r="F87" s="25">
        <v>43132</v>
      </c>
      <c r="G87" s="56" t="s">
        <v>936</v>
      </c>
      <c r="H87" s="35">
        <v>100000000</v>
      </c>
    </row>
    <row r="88" spans="1:8">
      <c r="A88" s="14" t="s">
        <v>1326</v>
      </c>
      <c r="C88" s="14" t="s">
        <v>2195</v>
      </c>
      <c r="D88" s="14" t="s">
        <v>2085</v>
      </c>
      <c r="E88" s="25">
        <v>42122</v>
      </c>
      <c r="F88" s="25">
        <v>43217</v>
      </c>
      <c r="G88" s="56">
        <v>22393</v>
      </c>
      <c r="H88" s="35">
        <v>15000000</v>
      </c>
    </row>
    <row r="89" spans="1:8">
      <c r="A89" s="14" t="s">
        <v>1487</v>
      </c>
      <c r="C89" s="14" t="s">
        <v>2196</v>
      </c>
      <c r="D89" s="14" t="s">
        <v>2085</v>
      </c>
      <c r="E89" s="25">
        <v>42083</v>
      </c>
      <c r="F89" s="25">
        <v>43178</v>
      </c>
      <c r="G89" s="56">
        <v>10155</v>
      </c>
      <c r="H89" s="35">
        <v>40000000</v>
      </c>
    </row>
    <row r="90" spans="1:8">
      <c r="A90" s="14" t="s">
        <v>1413</v>
      </c>
      <c r="C90" s="14" t="s">
        <v>98</v>
      </c>
      <c r="D90" s="14" t="s">
        <v>2085</v>
      </c>
      <c r="E90" s="25">
        <v>42118</v>
      </c>
      <c r="F90" s="25">
        <v>43213</v>
      </c>
      <c r="G90" s="56">
        <v>22468</v>
      </c>
      <c r="H90" s="35">
        <v>30000000</v>
      </c>
    </row>
    <row r="91" spans="1:8">
      <c r="A91" s="14" t="s">
        <v>1413</v>
      </c>
      <c r="C91" s="14" t="s">
        <v>98</v>
      </c>
      <c r="D91" s="14" t="s">
        <v>2085</v>
      </c>
      <c r="E91" s="25">
        <v>42094</v>
      </c>
      <c r="F91" s="25">
        <v>43554</v>
      </c>
      <c r="G91" s="56">
        <v>22468</v>
      </c>
      <c r="H91" s="35">
        <v>10000000</v>
      </c>
    </row>
    <row r="92" spans="1:8">
      <c r="A92" s="14" t="s">
        <v>1413</v>
      </c>
      <c r="C92" s="14" t="s">
        <v>98</v>
      </c>
      <c r="D92" s="14" t="s">
        <v>2085</v>
      </c>
      <c r="E92" s="25">
        <v>42118</v>
      </c>
      <c r="F92" s="25">
        <v>43213</v>
      </c>
      <c r="G92" s="56">
        <v>22468</v>
      </c>
      <c r="H92" s="35">
        <v>20000000</v>
      </c>
    </row>
    <row r="93" spans="1:8">
      <c r="C93" s="14" t="s">
        <v>2090</v>
      </c>
      <c r="D93" s="14" t="s">
        <v>2085</v>
      </c>
      <c r="E93" s="25">
        <v>42272</v>
      </c>
      <c r="F93" s="25">
        <v>43367</v>
      </c>
      <c r="G93" s="56"/>
      <c r="H93" s="35">
        <v>80000000</v>
      </c>
    </row>
    <row r="94" spans="1:8">
      <c r="C94" s="14" t="s">
        <v>98</v>
      </c>
      <c r="D94" s="14" t="s">
        <v>2085</v>
      </c>
      <c r="E94" s="25">
        <v>42210</v>
      </c>
      <c r="F94" s="25">
        <v>43276</v>
      </c>
      <c r="G94" s="56" t="s">
        <v>906</v>
      </c>
      <c r="H94" s="35">
        <v>50000000</v>
      </c>
    </row>
    <row r="95" spans="1:8">
      <c r="A95" s="14" t="s">
        <v>1303</v>
      </c>
      <c r="C95" s="14" t="s">
        <v>2197</v>
      </c>
      <c r="D95" s="14" t="s">
        <v>2085</v>
      </c>
      <c r="E95" s="25">
        <v>42340</v>
      </c>
      <c r="F95" s="25">
        <v>43435</v>
      </c>
      <c r="G95" s="56">
        <v>23729</v>
      </c>
      <c r="H95" s="35">
        <v>30000000</v>
      </c>
    </row>
    <row r="96" spans="1:8">
      <c r="A96" s="14" t="s">
        <v>2198</v>
      </c>
      <c r="C96" s="14" t="s">
        <v>2199</v>
      </c>
      <c r="D96" s="14" t="s">
        <v>2085</v>
      </c>
      <c r="E96" s="25">
        <v>42333</v>
      </c>
      <c r="F96" s="25">
        <v>43244</v>
      </c>
      <c r="G96" s="56">
        <v>20742</v>
      </c>
      <c r="H96" s="35">
        <v>30000000</v>
      </c>
    </row>
    <row r="97" spans="1:8">
      <c r="A97" s="14" t="s">
        <v>1306</v>
      </c>
      <c r="C97" s="14" t="s">
        <v>2200</v>
      </c>
      <c r="D97" s="14" t="s">
        <v>2085</v>
      </c>
      <c r="E97" s="25">
        <v>42254</v>
      </c>
      <c r="F97" s="25">
        <v>43349</v>
      </c>
      <c r="G97" s="56"/>
      <c r="H97" s="35">
        <v>30000000</v>
      </c>
    </row>
    <row r="98" spans="1:8">
      <c r="A98" s="14" t="s">
        <v>1640</v>
      </c>
      <c r="C98" s="14" t="s">
        <v>2201</v>
      </c>
      <c r="D98" s="14" t="s">
        <v>2085</v>
      </c>
      <c r="E98" s="25">
        <v>42095</v>
      </c>
      <c r="F98" s="25">
        <v>42826</v>
      </c>
      <c r="G98" s="56" t="s">
        <v>1641</v>
      </c>
      <c r="H98" s="35">
        <v>18000000</v>
      </c>
    </row>
    <row r="99" spans="1:8">
      <c r="A99" s="14" t="s">
        <v>1313</v>
      </c>
      <c r="C99" s="14" t="s">
        <v>2202</v>
      </c>
      <c r="D99" s="14" t="s">
        <v>2085</v>
      </c>
      <c r="E99" s="25">
        <v>42074</v>
      </c>
      <c r="F99" s="25">
        <v>42804</v>
      </c>
      <c r="G99" s="56">
        <v>18201</v>
      </c>
      <c r="H99" s="35">
        <v>10000000</v>
      </c>
    </row>
    <row r="100" spans="1:8">
      <c r="A100" s="14" t="s">
        <v>1639</v>
      </c>
      <c r="C100" s="14" t="s">
        <v>478</v>
      </c>
      <c r="D100" s="14" t="s">
        <v>2085</v>
      </c>
      <c r="E100" s="25">
        <v>42065</v>
      </c>
      <c r="F100" s="25">
        <v>43160</v>
      </c>
      <c r="G100" s="56">
        <v>18605</v>
      </c>
      <c r="H100" s="35">
        <v>30000000</v>
      </c>
    </row>
    <row r="101" spans="1:8">
      <c r="A101" s="14" t="s">
        <v>1558</v>
      </c>
      <c r="C101" s="14" t="s">
        <v>481</v>
      </c>
      <c r="D101" s="14" t="s">
        <v>2085</v>
      </c>
      <c r="E101" s="25">
        <v>42087</v>
      </c>
      <c r="F101" s="25">
        <v>43182</v>
      </c>
      <c r="G101" s="56">
        <v>19406</v>
      </c>
      <c r="H101" s="35">
        <v>10000000</v>
      </c>
    </row>
    <row r="102" spans="1:8">
      <c r="A102" s="14" t="s">
        <v>1279</v>
      </c>
      <c r="C102" s="14" t="s">
        <v>2203</v>
      </c>
      <c r="D102" s="14" t="s">
        <v>2085</v>
      </c>
      <c r="E102" s="25">
        <v>42065</v>
      </c>
      <c r="F102" s="25">
        <v>43160</v>
      </c>
      <c r="G102" s="56">
        <v>22071</v>
      </c>
      <c r="H102" s="35">
        <v>10000000</v>
      </c>
    </row>
    <row r="103" spans="1:8" ht="30">
      <c r="A103" s="54" t="s">
        <v>1309</v>
      </c>
      <c r="C103" s="14" t="s">
        <v>2204</v>
      </c>
      <c r="D103" s="14" t="s">
        <v>2085</v>
      </c>
      <c r="E103" s="25">
        <v>42064</v>
      </c>
      <c r="F103" s="25">
        <v>42795</v>
      </c>
      <c r="G103" s="56">
        <v>12554</v>
      </c>
      <c r="H103" s="35">
        <v>60000000</v>
      </c>
    </row>
    <row r="104" spans="1:8">
      <c r="A104" s="14" t="s">
        <v>1559</v>
      </c>
      <c r="C104" s="14" t="s">
        <v>2205</v>
      </c>
      <c r="D104" s="14" t="s">
        <v>2085</v>
      </c>
      <c r="E104" s="25">
        <v>42069</v>
      </c>
      <c r="F104" s="25">
        <v>43164</v>
      </c>
      <c r="G104" s="56">
        <v>22077</v>
      </c>
      <c r="H104" s="35">
        <v>10000000</v>
      </c>
    </row>
    <row r="105" spans="1:8">
      <c r="A105" s="14" t="s">
        <v>2206</v>
      </c>
      <c r="C105" s="14" t="s">
        <v>2196</v>
      </c>
      <c r="D105" s="14" t="s">
        <v>2085</v>
      </c>
      <c r="E105" s="25">
        <v>42312</v>
      </c>
      <c r="F105" s="25">
        <v>43407</v>
      </c>
      <c r="G105" s="56"/>
      <c r="H105" s="35">
        <v>40000000</v>
      </c>
    </row>
    <row r="106" spans="1:8">
      <c r="A106" s="14" t="s">
        <v>1435</v>
      </c>
      <c r="C106" s="14" t="s">
        <v>2207</v>
      </c>
      <c r="D106" s="14" t="s">
        <v>2085</v>
      </c>
      <c r="E106" s="25">
        <v>42368</v>
      </c>
      <c r="F106" s="25">
        <v>43463</v>
      </c>
      <c r="G106" s="56">
        <v>24495</v>
      </c>
      <c r="H106" s="35">
        <v>40000000</v>
      </c>
    </row>
    <row r="107" spans="1:8">
      <c r="A107" s="14" t="s">
        <v>1492</v>
      </c>
      <c r="C107" s="14" t="s">
        <v>2208</v>
      </c>
      <c r="D107" s="14" t="s">
        <v>2085</v>
      </c>
      <c r="E107" s="25">
        <v>42333</v>
      </c>
      <c r="F107" s="25">
        <v>43428</v>
      </c>
      <c r="G107" s="56"/>
      <c r="H107" s="35">
        <v>10000000</v>
      </c>
    </row>
    <row r="108" spans="1:8">
      <c r="A108" s="14" t="s">
        <v>1424</v>
      </c>
      <c r="C108" s="14" t="s">
        <v>2209</v>
      </c>
      <c r="D108" s="14" t="s">
        <v>2085</v>
      </c>
      <c r="E108" s="25">
        <v>42349</v>
      </c>
      <c r="F108" s="25">
        <v>43444</v>
      </c>
      <c r="G108" s="56"/>
      <c r="H108" s="35">
        <v>35000000</v>
      </c>
    </row>
    <row r="109" spans="1:8">
      <c r="A109" s="14" t="s">
        <v>1427</v>
      </c>
      <c r="C109" s="14" t="s">
        <v>2210</v>
      </c>
      <c r="D109" s="14" t="s">
        <v>2085</v>
      </c>
      <c r="E109" s="25">
        <v>42348</v>
      </c>
      <c r="F109" s="25">
        <v>43443</v>
      </c>
      <c r="G109" s="56"/>
      <c r="H109" s="35">
        <v>30000000</v>
      </c>
    </row>
    <row r="110" spans="1:8">
      <c r="A110" s="14" t="s">
        <v>2211</v>
      </c>
      <c r="C110" s="14" t="s">
        <v>2112</v>
      </c>
      <c r="D110" s="14" t="s">
        <v>2085</v>
      </c>
      <c r="E110" s="25">
        <v>42324</v>
      </c>
      <c r="F110" s="25">
        <v>43419</v>
      </c>
      <c r="G110" s="56"/>
      <c r="H110" s="35">
        <v>50000000</v>
      </c>
    </row>
    <row r="111" spans="1:8">
      <c r="A111" s="14" t="s">
        <v>1558</v>
      </c>
      <c r="C111" s="14" t="s">
        <v>481</v>
      </c>
      <c r="D111" s="14" t="s">
        <v>2085</v>
      </c>
      <c r="E111" s="25">
        <v>42087</v>
      </c>
      <c r="F111" s="25">
        <v>43182</v>
      </c>
      <c r="G111" s="56">
        <v>19046</v>
      </c>
      <c r="H111" s="35">
        <v>8000000</v>
      </c>
    </row>
    <row r="112" spans="1:8" ht="15.75" customHeight="1">
      <c r="A112" s="14" t="s">
        <v>1617</v>
      </c>
      <c r="C112" s="14" t="s">
        <v>2212</v>
      </c>
      <c r="D112" s="14" t="s">
        <v>2085</v>
      </c>
      <c r="E112" s="25">
        <v>41983</v>
      </c>
      <c r="F112" s="25">
        <v>43078</v>
      </c>
      <c r="G112" s="56">
        <v>17048</v>
      </c>
      <c r="H112" s="35">
        <v>25000000</v>
      </c>
    </row>
    <row r="113" spans="1:8">
      <c r="A113" s="14" t="s">
        <v>1264</v>
      </c>
      <c r="C113" s="14" t="s">
        <v>75</v>
      </c>
      <c r="D113" s="14" t="s">
        <v>2085</v>
      </c>
      <c r="E113" s="25">
        <v>42032</v>
      </c>
      <c r="F113" s="25">
        <v>43127</v>
      </c>
      <c r="G113" s="56">
        <v>15388</v>
      </c>
      <c r="H113" s="35">
        <v>40000000</v>
      </c>
    </row>
    <row r="114" spans="1:8">
      <c r="A114" s="14" t="s">
        <v>1697</v>
      </c>
      <c r="C114" s="14" t="s">
        <v>2213</v>
      </c>
      <c r="D114" s="14" t="s">
        <v>2085</v>
      </c>
      <c r="E114" s="25">
        <v>42309</v>
      </c>
      <c r="F114" s="25">
        <v>43405</v>
      </c>
      <c r="G114" s="56" t="s">
        <v>2214</v>
      </c>
      <c r="H114" s="35">
        <v>20000000</v>
      </c>
    </row>
    <row r="115" spans="1:8">
      <c r="A115" s="14" t="s">
        <v>1683</v>
      </c>
      <c r="C115" s="14" t="s">
        <v>1685</v>
      </c>
      <c r="D115" s="14" t="s">
        <v>2085</v>
      </c>
      <c r="E115" s="25">
        <v>42335</v>
      </c>
      <c r="F115" s="25">
        <v>43430</v>
      </c>
      <c r="G115" s="56">
        <v>24248</v>
      </c>
      <c r="H115" s="35">
        <v>35000000</v>
      </c>
    </row>
    <row r="116" spans="1:8">
      <c r="A116" s="14" t="s">
        <v>1539</v>
      </c>
      <c r="C116" s="14" t="s">
        <v>2215</v>
      </c>
      <c r="D116" s="14" t="s">
        <v>2085</v>
      </c>
      <c r="E116" s="25">
        <v>42093</v>
      </c>
      <c r="F116" s="25">
        <v>43553</v>
      </c>
      <c r="G116" s="56">
        <v>21644</v>
      </c>
      <c r="H116" s="35">
        <v>10000000</v>
      </c>
    </row>
    <row r="117" spans="1:8">
      <c r="C117" s="14" t="s">
        <v>2208</v>
      </c>
      <c r="D117" s="14" t="s">
        <v>2085</v>
      </c>
      <c r="E117" s="25">
        <v>42087</v>
      </c>
      <c r="F117" s="25">
        <v>43547</v>
      </c>
      <c r="G117" s="56" t="s">
        <v>1129</v>
      </c>
      <c r="H117" s="35">
        <v>15000000</v>
      </c>
    </row>
    <row r="118" spans="1:8">
      <c r="A118" s="14" t="s">
        <v>2216</v>
      </c>
      <c r="C118" s="14" t="s">
        <v>2217</v>
      </c>
      <c r="D118" s="14" t="s">
        <v>2085</v>
      </c>
      <c r="E118" s="25">
        <v>42068</v>
      </c>
      <c r="F118" s="25">
        <v>43163</v>
      </c>
      <c r="G118" s="56">
        <v>22049</v>
      </c>
      <c r="H118" s="35">
        <v>35000000</v>
      </c>
    </row>
    <row r="119" spans="1:8">
      <c r="A119" s="14" t="s">
        <v>2218</v>
      </c>
      <c r="C119" s="14" t="s">
        <v>2219</v>
      </c>
      <c r="D119" s="14" t="s">
        <v>2085</v>
      </c>
      <c r="E119" s="25">
        <v>42074</v>
      </c>
      <c r="F119" s="25">
        <v>43169</v>
      </c>
      <c r="G119" s="56"/>
      <c r="H119" s="35">
        <v>10000000</v>
      </c>
    </row>
    <row r="120" spans="1:8">
      <c r="A120" s="14" t="s">
        <v>2220</v>
      </c>
      <c r="C120" s="14" t="s">
        <v>227</v>
      </c>
      <c r="D120" s="14" t="s">
        <v>2085</v>
      </c>
      <c r="E120" s="25">
        <v>42124</v>
      </c>
      <c r="F120" s="25">
        <v>43219</v>
      </c>
      <c r="G120" s="56">
        <v>16020</v>
      </c>
      <c r="H120" s="35">
        <v>30000000</v>
      </c>
    </row>
    <row r="121" spans="1:8">
      <c r="A121" s="14" t="s">
        <v>1572</v>
      </c>
      <c r="C121" s="14" t="s">
        <v>2221</v>
      </c>
      <c r="D121" s="14" t="s">
        <v>2085</v>
      </c>
      <c r="E121" s="25">
        <v>42223</v>
      </c>
      <c r="F121" s="25">
        <v>43137</v>
      </c>
      <c r="G121" s="56">
        <v>23334</v>
      </c>
      <c r="H121" s="35">
        <v>20000000</v>
      </c>
    </row>
    <row r="122" spans="1:8">
      <c r="A122" s="14" t="s">
        <v>1689</v>
      </c>
      <c r="C122" s="14" t="s">
        <v>1692</v>
      </c>
      <c r="D122" s="14" t="s">
        <v>2085</v>
      </c>
      <c r="E122" s="25">
        <v>42247</v>
      </c>
      <c r="F122" s="25">
        <v>42977</v>
      </c>
      <c r="G122" s="56" t="s">
        <v>1690</v>
      </c>
      <c r="H122" s="35">
        <v>10000000</v>
      </c>
    </row>
    <row r="123" spans="1:8">
      <c r="A123" s="14" t="s">
        <v>1206</v>
      </c>
      <c r="C123" s="14" t="s">
        <v>2222</v>
      </c>
      <c r="D123" s="14" t="s">
        <v>2085</v>
      </c>
      <c r="E123" s="25">
        <v>42270</v>
      </c>
      <c r="F123" s="25">
        <v>43365</v>
      </c>
      <c r="G123" s="56">
        <v>23705</v>
      </c>
      <c r="H123" s="35">
        <v>24500000</v>
      </c>
    </row>
    <row r="124" spans="1:8">
      <c r="A124" s="14" t="s">
        <v>1608</v>
      </c>
      <c r="C124" s="14" t="s">
        <v>2223</v>
      </c>
      <c r="D124" s="14" t="s">
        <v>2085</v>
      </c>
      <c r="E124" s="25">
        <v>42272</v>
      </c>
      <c r="F124" s="25">
        <v>43367</v>
      </c>
      <c r="G124" s="56">
        <v>22808</v>
      </c>
      <c r="H124" s="35">
        <v>15000000</v>
      </c>
    </row>
    <row r="125" spans="1:8">
      <c r="A125" s="14" t="s">
        <v>2225</v>
      </c>
      <c r="C125" s="14" t="s">
        <v>2224</v>
      </c>
      <c r="D125" s="14" t="s">
        <v>2085</v>
      </c>
      <c r="E125" s="25">
        <v>42307</v>
      </c>
      <c r="F125" s="25">
        <v>43402</v>
      </c>
      <c r="G125" s="56">
        <v>21782</v>
      </c>
      <c r="H125" s="35">
        <v>10000000</v>
      </c>
    </row>
    <row r="126" spans="1:8">
      <c r="C126" s="14" t="s">
        <v>1984</v>
      </c>
      <c r="D126" s="14" t="s">
        <v>2085</v>
      </c>
      <c r="E126" s="25">
        <v>42213</v>
      </c>
      <c r="F126" s="25">
        <v>43339</v>
      </c>
      <c r="G126" s="56"/>
      <c r="H126" s="35">
        <v>50000000</v>
      </c>
    </row>
    <row r="127" spans="1:8">
      <c r="A127" s="14" t="s">
        <v>1620</v>
      </c>
      <c r="C127" s="14" t="s">
        <v>2212</v>
      </c>
      <c r="D127" s="14" t="s">
        <v>2085</v>
      </c>
      <c r="E127" s="25">
        <v>42307</v>
      </c>
      <c r="F127" s="25">
        <v>43402</v>
      </c>
      <c r="G127" s="56">
        <v>17048</v>
      </c>
      <c r="H127" s="35">
        <v>20000000</v>
      </c>
    </row>
    <row r="128" spans="1:8">
      <c r="A128" s="14" t="s">
        <v>2226</v>
      </c>
      <c r="C128" s="14" t="s">
        <v>2227</v>
      </c>
      <c r="D128" s="14" t="s">
        <v>2085</v>
      </c>
      <c r="E128" s="25">
        <v>42307</v>
      </c>
      <c r="F128" s="25">
        <v>43219</v>
      </c>
      <c r="G128" s="56">
        <v>23973</v>
      </c>
      <c r="H128" s="35">
        <v>40000000</v>
      </c>
    </row>
    <row r="129" spans="1:8">
      <c r="C129" s="14" t="s">
        <v>2228</v>
      </c>
      <c r="D129" s="14" t="s">
        <v>2085</v>
      </c>
      <c r="E129" s="25">
        <v>42134</v>
      </c>
      <c r="F129" s="25">
        <v>43048</v>
      </c>
      <c r="G129" s="56"/>
      <c r="H129" s="35">
        <v>20000000</v>
      </c>
    </row>
    <row r="130" spans="1:8">
      <c r="A130" s="14" t="s">
        <v>2229</v>
      </c>
      <c r="C130" s="14" t="s">
        <v>2230</v>
      </c>
      <c r="D130" s="14" t="s">
        <v>2085</v>
      </c>
      <c r="E130" s="25">
        <v>42067</v>
      </c>
      <c r="F130" s="25">
        <v>43162</v>
      </c>
      <c r="G130" s="56">
        <v>22023</v>
      </c>
      <c r="H130" s="35">
        <v>60000000</v>
      </c>
    </row>
    <row r="131" spans="1:8">
      <c r="A131" s="14" t="s">
        <v>1534</v>
      </c>
      <c r="C131" s="14" t="s">
        <v>2231</v>
      </c>
      <c r="D131" s="14" t="s">
        <v>2085</v>
      </c>
      <c r="E131" s="25">
        <v>42088</v>
      </c>
      <c r="F131" s="25">
        <v>43183</v>
      </c>
      <c r="G131" s="56">
        <v>15181</v>
      </c>
      <c r="H131" s="35">
        <v>20000000</v>
      </c>
    </row>
    <row r="132" spans="1:8">
      <c r="C132" s="14" t="s">
        <v>2232</v>
      </c>
      <c r="D132" s="14" t="s">
        <v>2085</v>
      </c>
      <c r="E132" s="25">
        <v>42064</v>
      </c>
      <c r="F132" s="25">
        <v>43160</v>
      </c>
      <c r="G132" s="56"/>
      <c r="H132" s="35">
        <v>20000000</v>
      </c>
    </row>
    <row r="133" spans="1:8">
      <c r="A133" s="14" t="s">
        <v>1644</v>
      </c>
      <c r="C133" s="14" t="s">
        <v>2233</v>
      </c>
      <c r="D133" s="14" t="s">
        <v>2085</v>
      </c>
      <c r="E133" s="25">
        <v>42150</v>
      </c>
      <c r="F133" s="25">
        <v>43245</v>
      </c>
      <c r="G133" s="56">
        <v>22233</v>
      </c>
      <c r="H133" s="35">
        <v>25000000</v>
      </c>
    </row>
    <row r="134" spans="1:8">
      <c r="A134" s="14" t="s">
        <v>1528</v>
      </c>
      <c r="C134" s="14" t="s">
        <v>3352</v>
      </c>
      <c r="D134" s="14" t="s">
        <v>2085</v>
      </c>
      <c r="E134" s="25">
        <v>42094</v>
      </c>
      <c r="F134" s="25">
        <v>43554</v>
      </c>
      <c r="G134" s="56">
        <v>22344</v>
      </c>
      <c r="H134" s="35">
        <v>10000000</v>
      </c>
    </row>
    <row r="135" spans="1:8">
      <c r="A135" s="14" t="s">
        <v>2234</v>
      </c>
      <c r="C135" s="14" t="s">
        <v>2235</v>
      </c>
      <c r="E135" s="25">
        <v>42005</v>
      </c>
      <c r="F135" s="25">
        <v>42736</v>
      </c>
      <c r="G135" s="56">
        <v>21505</v>
      </c>
      <c r="H135" s="35">
        <v>8000000</v>
      </c>
    </row>
    <row r="136" spans="1:8">
      <c r="A136" s="14" t="s">
        <v>1215</v>
      </c>
      <c r="C136" s="14" t="s">
        <v>452</v>
      </c>
      <c r="D136" s="14" t="s">
        <v>2085</v>
      </c>
      <c r="E136" s="25">
        <v>42024</v>
      </c>
      <c r="F136" s="25">
        <v>43119</v>
      </c>
      <c r="G136" s="56">
        <v>18377</v>
      </c>
      <c r="H136" s="35">
        <v>30000000</v>
      </c>
    </row>
    <row r="137" spans="1:8">
      <c r="A137" s="14" t="s">
        <v>2236</v>
      </c>
      <c r="C137" s="14" t="s">
        <v>2237</v>
      </c>
      <c r="D137" s="14" t="s">
        <v>2085</v>
      </c>
      <c r="E137" s="25">
        <v>42061</v>
      </c>
      <c r="F137" s="25">
        <v>43521</v>
      </c>
      <c r="G137" s="56">
        <v>21961</v>
      </c>
      <c r="H137" s="35">
        <v>10000000</v>
      </c>
    </row>
    <row r="138" spans="1:8">
      <c r="A138" s="14" t="s">
        <v>1502</v>
      </c>
      <c r="C138" s="14" t="s">
        <v>2238</v>
      </c>
      <c r="D138" s="14" t="s">
        <v>2085</v>
      </c>
      <c r="E138" s="25">
        <v>42059</v>
      </c>
      <c r="F138" s="25">
        <v>43519</v>
      </c>
      <c r="G138" s="56">
        <v>21999</v>
      </c>
      <c r="H138" s="35">
        <v>10000000</v>
      </c>
    </row>
    <row r="139" spans="1:8">
      <c r="A139" s="14" t="s">
        <v>1522</v>
      </c>
      <c r="C139" s="14" t="s">
        <v>2239</v>
      </c>
      <c r="D139" s="14" t="s">
        <v>2085</v>
      </c>
      <c r="E139" s="25">
        <v>42060</v>
      </c>
      <c r="F139" s="25">
        <v>43520</v>
      </c>
      <c r="G139" s="56">
        <v>11061</v>
      </c>
      <c r="H139" s="35">
        <v>10000000</v>
      </c>
    </row>
    <row r="140" spans="1:8">
      <c r="A140" s="14" t="s">
        <v>2240</v>
      </c>
      <c r="C140" s="14" t="s">
        <v>2241</v>
      </c>
      <c r="D140" s="14" t="s">
        <v>2085</v>
      </c>
      <c r="E140" s="25">
        <v>42038</v>
      </c>
      <c r="F140" s="25">
        <v>43133</v>
      </c>
      <c r="G140" s="56" t="s">
        <v>1266</v>
      </c>
      <c r="H140" s="35">
        <v>40000000</v>
      </c>
    </row>
    <row r="141" spans="1:8">
      <c r="C141" s="14" t="s">
        <v>2242</v>
      </c>
      <c r="D141" s="14" t="s">
        <v>2085</v>
      </c>
      <c r="E141" s="25">
        <v>41671</v>
      </c>
      <c r="F141" s="25">
        <v>42766</v>
      </c>
      <c r="G141" s="56" t="s">
        <v>1069</v>
      </c>
      <c r="H141" s="35">
        <v>50000000</v>
      </c>
    </row>
    <row r="142" spans="1:8">
      <c r="A142" s="14" t="s">
        <v>2243</v>
      </c>
      <c r="C142" s="14" t="s">
        <v>2244</v>
      </c>
      <c r="D142" s="14" t="s">
        <v>2085</v>
      </c>
      <c r="E142" s="25">
        <v>42125</v>
      </c>
      <c r="F142" s="25">
        <v>43221</v>
      </c>
      <c r="G142" s="56"/>
      <c r="H142" s="35">
        <v>60000000</v>
      </c>
    </row>
    <row r="143" spans="1:8">
      <c r="C143" s="14" t="s">
        <v>2245</v>
      </c>
      <c r="D143" s="14" t="s">
        <v>2085</v>
      </c>
      <c r="E143" s="25">
        <v>42121</v>
      </c>
      <c r="F143" s="25">
        <v>43216</v>
      </c>
      <c r="G143" s="56"/>
      <c r="H143" s="35">
        <v>40000000</v>
      </c>
    </row>
    <row r="144" spans="1:8">
      <c r="A144" s="14" t="s">
        <v>2246</v>
      </c>
      <c r="C144" s="14" t="s">
        <v>2016</v>
      </c>
      <c r="D144" s="14" t="s">
        <v>2085</v>
      </c>
      <c r="E144" s="25">
        <v>42156</v>
      </c>
      <c r="F144" s="25">
        <v>42886</v>
      </c>
      <c r="G144" s="56" t="s">
        <v>2014</v>
      </c>
      <c r="H144" s="35">
        <v>60000000</v>
      </c>
    </row>
    <row r="145" spans="1:8">
      <c r="A145" s="14" t="s">
        <v>2247</v>
      </c>
      <c r="C145" s="14" t="s">
        <v>2248</v>
      </c>
      <c r="D145" s="14" t="s">
        <v>2085</v>
      </c>
      <c r="E145" s="25">
        <v>42121</v>
      </c>
      <c r="F145" s="25">
        <v>42912</v>
      </c>
      <c r="G145" s="56" t="s">
        <v>1515</v>
      </c>
      <c r="H145" s="35">
        <v>20000000</v>
      </c>
    </row>
    <row r="146" spans="1:8">
      <c r="C146" s="14" t="s">
        <v>2249</v>
      </c>
      <c r="D146" s="14" t="s">
        <v>2085</v>
      </c>
      <c r="E146" s="25">
        <v>42180</v>
      </c>
      <c r="F146" s="25">
        <v>43245</v>
      </c>
      <c r="G146" s="56">
        <v>18279</v>
      </c>
      <c r="H146" s="35">
        <v>60000000</v>
      </c>
    </row>
    <row r="147" spans="1:8">
      <c r="A147" s="14" t="s">
        <v>1403</v>
      </c>
      <c r="C147" s="14" t="s">
        <v>2123</v>
      </c>
      <c r="D147" s="14" t="s">
        <v>2085</v>
      </c>
      <c r="E147" s="25">
        <v>42180</v>
      </c>
      <c r="F147" s="25">
        <v>43640</v>
      </c>
      <c r="G147" s="56">
        <v>17455</v>
      </c>
      <c r="H147" s="35">
        <v>70000000</v>
      </c>
    </row>
    <row r="148" spans="1:8">
      <c r="A148" s="14" t="s">
        <v>1217</v>
      </c>
      <c r="C148" s="14" t="s">
        <v>2250</v>
      </c>
      <c r="D148" s="14" t="s">
        <v>2085</v>
      </c>
      <c r="E148" s="25">
        <v>42278</v>
      </c>
      <c r="F148" s="25">
        <v>43374</v>
      </c>
      <c r="G148" s="56">
        <v>5188</v>
      </c>
      <c r="H148" s="35">
        <v>10000000</v>
      </c>
    </row>
    <row r="149" spans="1:8">
      <c r="C149" s="14" t="s">
        <v>2251</v>
      </c>
      <c r="D149" s="14" t="s">
        <v>2085</v>
      </c>
      <c r="E149" s="25">
        <v>41985</v>
      </c>
      <c r="F149" s="25">
        <v>43445</v>
      </c>
      <c r="G149" s="56"/>
      <c r="H149" s="35">
        <v>100000000</v>
      </c>
    </row>
    <row r="150" spans="1:8">
      <c r="A150" s="14" t="s">
        <v>2252</v>
      </c>
      <c r="C150" s="14" t="s">
        <v>2253</v>
      </c>
      <c r="D150" s="14" t="s">
        <v>2085</v>
      </c>
      <c r="E150" s="25">
        <v>41645</v>
      </c>
      <c r="F150" s="25">
        <v>42740</v>
      </c>
      <c r="G150" s="56">
        <v>21773</v>
      </c>
      <c r="H150" s="35">
        <v>30000000</v>
      </c>
    </row>
    <row r="151" spans="1:8">
      <c r="A151" s="14" t="s">
        <v>2254</v>
      </c>
      <c r="C151" s="14" t="s">
        <v>1225</v>
      </c>
      <c r="D151" s="14" t="s">
        <v>2085</v>
      </c>
      <c r="E151" s="25">
        <v>42277</v>
      </c>
      <c r="F151" s="25">
        <v>43372</v>
      </c>
      <c r="G151" s="56">
        <v>23707</v>
      </c>
      <c r="H151" s="35">
        <v>20000000</v>
      </c>
    </row>
    <row r="152" spans="1:8">
      <c r="A152" s="14" t="s">
        <v>1220</v>
      </c>
      <c r="C152" s="14" t="s">
        <v>2255</v>
      </c>
      <c r="D152" s="14" t="s">
        <v>2085</v>
      </c>
      <c r="E152" s="25">
        <v>42278</v>
      </c>
      <c r="F152" s="25">
        <v>43374</v>
      </c>
      <c r="G152" s="56">
        <v>22403</v>
      </c>
      <c r="H152" s="35">
        <v>35000000</v>
      </c>
    </row>
    <row r="153" spans="1:8">
      <c r="C153" s="14" t="s">
        <v>2110</v>
      </c>
      <c r="D153" s="14" t="s">
        <v>2085</v>
      </c>
      <c r="E153" s="25">
        <v>42013</v>
      </c>
      <c r="F153" s="25">
        <v>42924</v>
      </c>
      <c r="G153" s="56" t="s">
        <v>995</v>
      </c>
      <c r="H153" s="35">
        <v>25000000</v>
      </c>
    </row>
    <row r="154" spans="1:8">
      <c r="A154" s="14" t="s">
        <v>2256</v>
      </c>
      <c r="C154" s="14" t="s">
        <v>2258</v>
      </c>
      <c r="D154" s="14" t="s">
        <v>2257</v>
      </c>
      <c r="E154" s="25">
        <v>42242</v>
      </c>
      <c r="F154" s="25">
        <v>43337</v>
      </c>
      <c r="G154" s="56" t="s">
        <v>2259</v>
      </c>
      <c r="H154" s="35">
        <v>60000000</v>
      </c>
    </row>
    <row r="155" spans="1:8" ht="30">
      <c r="A155" s="54" t="s">
        <v>2260</v>
      </c>
      <c r="C155" s="14" t="s">
        <v>2208</v>
      </c>
      <c r="D155" s="14" t="s">
        <v>2085</v>
      </c>
      <c r="E155" s="25">
        <v>42180</v>
      </c>
      <c r="F155" s="25">
        <v>43275</v>
      </c>
      <c r="G155" s="56" t="s">
        <v>1129</v>
      </c>
      <c r="H155" s="35">
        <v>45000000</v>
      </c>
    </row>
    <row r="156" spans="1:8">
      <c r="C156" s="14" t="s">
        <v>2261</v>
      </c>
      <c r="D156" s="14" t="s">
        <v>2085</v>
      </c>
      <c r="E156" s="25">
        <v>42187</v>
      </c>
      <c r="F156" s="25">
        <v>43282</v>
      </c>
      <c r="G156" s="56">
        <v>22938</v>
      </c>
      <c r="H156" s="35">
        <v>10000000</v>
      </c>
    </row>
    <row r="157" spans="1:8">
      <c r="C157" s="14" t="s">
        <v>2180</v>
      </c>
      <c r="D157" s="14" t="s">
        <v>2085</v>
      </c>
      <c r="E157" s="25">
        <v>42156</v>
      </c>
      <c r="F157" s="25">
        <v>43251</v>
      </c>
      <c r="G157" s="56">
        <v>16824</v>
      </c>
      <c r="H157" s="35">
        <v>40000000</v>
      </c>
    </row>
    <row r="158" spans="1:8">
      <c r="C158" s="14" t="s">
        <v>2155</v>
      </c>
      <c r="D158" s="14" t="s">
        <v>2085</v>
      </c>
      <c r="E158" s="25">
        <v>42180</v>
      </c>
      <c r="F158" s="25">
        <v>43275</v>
      </c>
      <c r="G158" s="56">
        <v>13755</v>
      </c>
      <c r="H158" s="35">
        <v>20000000</v>
      </c>
    </row>
    <row r="159" spans="1:8">
      <c r="A159" s="14" t="s">
        <v>1569</v>
      </c>
      <c r="C159" s="14" t="s">
        <v>2262</v>
      </c>
      <c r="D159" s="14" t="s">
        <v>2085</v>
      </c>
      <c r="E159" s="25">
        <v>42159</v>
      </c>
      <c r="F159" s="25">
        <v>43254</v>
      </c>
      <c r="G159" s="56">
        <v>9772</v>
      </c>
      <c r="H159" s="35">
        <v>70000000</v>
      </c>
    </row>
    <row r="160" spans="1:8">
      <c r="C160" s="14" t="s">
        <v>2263</v>
      </c>
      <c r="D160" s="14" t="s">
        <v>2085</v>
      </c>
      <c r="E160" s="25">
        <v>42179</v>
      </c>
      <c r="F160" s="25">
        <v>43396</v>
      </c>
      <c r="G160" s="56"/>
      <c r="H160" s="35">
        <v>30000000</v>
      </c>
    </row>
    <row r="161" spans="1:8">
      <c r="A161" s="14" t="s">
        <v>1586</v>
      </c>
      <c r="C161" s="14" t="s">
        <v>2264</v>
      </c>
      <c r="D161" s="14" t="s">
        <v>2085</v>
      </c>
      <c r="E161" s="25">
        <v>42244</v>
      </c>
      <c r="F161" s="25">
        <v>43339</v>
      </c>
      <c r="G161" s="56"/>
      <c r="H161" s="35">
        <v>30000000</v>
      </c>
    </row>
    <row r="162" spans="1:8">
      <c r="A162" s="14" t="s">
        <v>2265</v>
      </c>
      <c r="C162" s="14" t="s">
        <v>2266</v>
      </c>
      <c r="D162" s="14" t="s">
        <v>2085</v>
      </c>
      <c r="E162" s="25">
        <v>41963</v>
      </c>
      <c r="F162" s="25">
        <v>43058</v>
      </c>
      <c r="G162" s="56">
        <v>20798</v>
      </c>
      <c r="H162" s="35">
        <v>50000000</v>
      </c>
    </row>
    <row r="163" spans="1:8">
      <c r="A163" s="14" t="s">
        <v>1457</v>
      </c>
      <c r="C163" s="14" t="s">
        <v>2267</v>
      </c>
      <c r="D163" s="14" t="s">
        <v>2085</v>
      </c>
      <c r="E163" s="25">
        <v>42240</v>
      </c>
      <c r="F163" s="25">
        <v>43335</v>
      </c>
      <c r="G163" s="56">
        <v>23452</v>
      </c>
      <c r="H163" s="35">
        <v>34000000</v>
      </c>
    </row>
    <row r="164" spans="1:8">
      <c r="A164" s="14" t="s">
        <v>1464</v>
      </c>
      <c r="C164" s="14" t="s">
        <v>1465</v>
      </c>
      <c r="D164" s="14" t="s">
        <v>2085</v>
      </c>
      <c r="E164" s="25">
        <v>42276</v>
      </c>
      <c r="F164" s="25">
        <v>43371</v>
      </c>
      <c r="G164" s="56">
        <v>21238</v>
      </c>
      <c r="H164" s="35">
        <v>20000000</v>
      </c>
    </row>
    <row r="165" spans="1:8">
      <c r="A165" s="194" t="s">
        <v>1464</v>
      </c>
      <c r="B165" s="194"/>
      <c r="C165" s="194" t="s">
        <v>1465</v>
      </c>
      <c r="D165" s="194" t="s">
        <v>2085</v>
      </c>
      <c r="E165" s="195">
        <v>42276</v>
      </c>
      <c r="F165" s="195">
        <v>43371</v>
      </c>
      <c r="G165" s="196">
        <v>21238</v>
      </c>
      <c r="H165" s="197">
        <v>5000000</v>
      </c>
    </row>
    <row r="166" spans="1:8">
      <c r="A166" s="14" t="s">
        <v>1791</v>
      </c>
      <c r="C166" s="14" t="s">
        <v>2268</v>
      </c>
      <c r="D166" s="14" t="s">
        <v>2085</v>
      </c>
      <c r="E166" s="25">
        <v>42633</v>
      </c>
      <c r="F166" s="25">
        <v>43635</v>
      </c>
      <c r="G166" s="56">
        <v>26315</v>
      </c>
      <c r="H166" s="35">
        <v>40000000</v>
      </c>
    </row>
    <row r="167" spans="1:8">
      <c r="A167" s="14" t="s">
        <v>1805</v>
      </c>
      <c r="C167" s="14" t="s">
        <v>2269</v>
      </c>
      <c r="D167" s="14" t="s">
        <v>2085</v>
      </c>
      <c r="E167" s="25">
        <v>42570</v>
      </c>
      <c r="F167" s="25">
        <v>43665</v>
      </c>
      <c r="G167" s="56">
        <v>25600</v>
      </c>
      <c r="H167" s="35">
        <v>30000000</v>
      </c>
    </row>
    <row r="168" spans="1:8">
      <c r="A168" s="14" t="s">
        <v>1895</v>
      </c>
      <c r="C168" s="14" t="s">
        <v>2197</v>
      </c>
      <c r="D168" s="14" t="s">
        <v>2085</v>
      </c>
      <c r="E168" s="25">
        <v>42579</v>
      </c>
      <c r="F168" s="25">
        <v>43735</v>
      </c>
      <c r="G168" s="56">
        <v>23729</v>
      </c>
      <c r="H168" s="35">
        <v>15000000</v>
      </c>
    </row>
    <row r="169" spans="1:8">
      <c r="A169" s="14" t="s">
        <v>1808</v>
      </c>
      <c r="C169" s="14" t="s">
        <v>1810</v>
      </c>
      <c r="D169" s="14" t="s">
        <v>2085</v>
      </c>
      <c r="E169" s="25">
        <v>42670</v>
      </c>
      <c r="F169" s="25">
        <v>43764</v>
      </c>
      <c r="G169" s="56">
        <v>26973</v>
      </c>
      <c r="H169" s="35">
        <v>10000000</v>
      </c>
    </row>
    <row r="170" spans="1:8">
      <c r="A170" s="14" t="s">
        <v>1863</v>
      </c>
      <c r="C170" s="14" t="s">
        <v>2208</v>
      </c>
      <c r="D170" s="14" t="s">
        <v>2085</v>
      </c>
      <c r="E170" s="25">
        <v>42629</v>
      </c>
      <c r="F170" s="25">
        <v>43723</v>
      </c>
      <c r="G170" s="56" t="s">
        <v>1129</v>
      </c>
      <c r="H170" s="35">
        <v>10000000</v>
      </c>
    </row>
    <row r="171" spans="1:8">
      <c r="A171" s="14" t="s">
        <v>2270</v>
      </c>
      <c r="C171" s="14" t="s">
        <v>2203</v>
      </c>
      <c r="D171" s="14" t="s">
        <v>2085</v>
      </c>
      <c r="E171" s="25">
        <v>42601</v>
      </c>
      <c r="F171" s="25">
        <v>43695</v>
      </c>
      <c r="G171" s="56"/>
      <c r="H171" s="35">
        <v>40000000</v>
      </c>
    </row>
    <row r="172" spans="1:8">
      <c r="A172" s="14" t="s">
        <v>1776</v>
      </c>
      <c r="C172" s="14" t="s">
        <v>2271</v>
      </c>
      <c r="D172" s="14" t="s">
        <v>2085</v>
      </c>
      <c r="E172" s="25">
        <v>42607</v>
      </c>
      <c r="F172" s="25">
        <v>43701</v>
      </c>
      <c r="G172" s="56"/>
      <c r="H172" s="35">
        <v>10000000</v>
      </c>
    </row>
    <row r="173" spans="1:8">
      <c r="A173" s="14" t="s">
        <v>1975</v>
      </c>
      <c r="C173" s="14" t="s">
        <v>1977</v>
      </c>
      <c r="D173" s="14" t="s">
        <v>2085</v>
      </c>
      <c r="E173" s="25">
        <v>42618</v>
      </c>
      <c r="F173" s="25">
        <v>43712</v>
      </c>
      <c r="G173" s="56">
        <v>26549</v>
      </c>
      <c r="H173" s="35">
        <v>12000000</v>
      </c>
    </row>
    <row r="174" spans="1:8">
      <c r="A174" s="14" t="s">
        <v>1773</v>
      </c>
      <c r="C174" s="14" t="s">
        <v>2272</v>
      </c>
      <c r="D174" s="14" t="s">
        <v>2085</v>
      </c>
      <c r="E174" s="25">
        <v>42644</v>
      </c>
      <c r="F174" s="25">
        <v>43739</v>
      </c>
      <c r="G174" s="56">
        <v>26538</v>
      </c>
      <c r="H174" s="35">
        <v>15000000</v>
      </c>
    </row>
    <row r="175" spans="1:8">
      <c r="A175" s="14" t="s">
        <v>1788</v>
      </c>
      <c r="C175" s="14" t="s">
        <v>2273</v>
      </c>
      <c r="D175" s="14" t="s">
        <v>2085</v>
      </c>
      <c r="E175" s="25">
        <v>42634</v>
      </c>
      <c r="F175" s="25">
        <v>43544</v>
      </c>
      <c r="G175" s="56"/>
      <c r="H175" s="35">
        <v>20000000</v>
      </c>
    </row>
    <row r="176" spans="1:8">
      <c r="A176" s="14" t="s">
        <v>1863</v>
      </c>
      <c r="C176" s="14" t="s">
        <v>2208</v>
      </c>
      <c r="D176" s="14" t="s">
        <v>2085</v>
      </c>
      <c r="E176" s="25">
        <v>42629</v>
      </c>
      <c r="F176" s="25">
        <v>42993</v>
      </c>
      <c r="G176" s="56" t="s">
        <v>1129</v>
      </c>
      <c r="H176" s="35">
        <v>10000000</v>
      </c>
    </row>
    <row r="177" spans="1:8">
      <c r="A177" s="14" t="s">
        <v>1962</v>
      </c>
      <c r="C177" s="14" t="s">
        <v>2274</v>
      </c>
      <c r="D177" s="14" t="s">
        <v>2085</v>
      </c>
      <c r="E177" s="25">
        <v>42488</v>
      </c>
      <c r="F177" s="25">
        <v>43582</v>
      </c>
      <c r="G177" s="56">
        <v>25496</v>
      </c>
      <c r="H177" s="35">
        <v>10000000</v>
      </c>
    </row>
    <row r="178" spans="1:8">
      <c r="A178" s="14" t="s">
        <v>1836</v>
      </c>
      <c r="C178" s="14" t="s">
        <v>2233</v>
      </c>
      <c r="D178" s="14" t="s">
        <v>2085</v>
      </c>
      <c r="E178" s="25">
        <v>42514</v>
      </c>
      <c r="F178" s="25">
        <v>43974</v>
      </c>
      <c r="G178" s="56">
        <v>22233</v>
      </c>
      <c r="H178" s="35">
        <v>40000000</v>
      </c>
    </row>
    <row r="179" spans="1:8">
      <c r="A179" s="14" t="s">
        <v>1837</v>
      </c>
      <c r="C179" s="14" t="s">
        <v>2275</v>
      </c>
      <c r="D179" s="14" t="s">
        <v>2085</v>
      </c>
      <c r="E179" s="25">
        <v>42488</v>
      </c>
      <c r="F179" s="25">
        <v>43582</v>
      </c>
      <c r="G179" s="56" t="s">
        <v>2276</v>
      </c>
      <c r="H179" s="35">
        <v>8000000</v>
      </c>
    </row>
    <row r="180" spans="1:8">
      <c r="A180" s="14" t="s">
        <v>1910</v>
      </c>
      <c r="C180" s="14" t="s">
        <v>2277</v>
      </c>
      <c r="D180" s="14" t="s">
        <v>2085</v>
      </c>
      <c r="E180" s="25">
        <v>42408</v>
      </c>
      <c r="F180" s="25">
        <v>43503</v>
      </c>
      <c r="G180" s="56">
        <v>22673</v>
      </c>
      <c r="H180" s="35">
        <v>15000000</v>
      </c>
    </row>
    <row r="181" spans="1:8">
      <c r="A181" s="14" t="s">
        <v>2278</v>
      </c>
      <c r="C181" s="14" t="s">
        <v>1984</v>
      </c>
      <c r="D181" s="14" t="s">
        <v>2085</v>
      </c>
      <c r="E181" s="25">
        <v>42402</v>
      </c>
      <c r="F181" s="25">
        <v>43497</v>
      </c>
      <c r="G181" s="56">
        <v>15981</v>
      </c>
      <c r="H181" s="35">
        <v>50000000</v>
      </c>
    </row>
    <row r="182" spans="1:8">
      <c r="A182" s="14" t="s">
        <v>1867</v>
      </c>
      <c r="C182" s="14" t="s">
        <v>1544</v>
      </c>
      <c r="D182" s="14" t="s">
        <v>2085</v>
      </c>
      <c r="E182" s="25">
        <v>42503</v>
      </c>
      <c r="F182" s="25">
        <v>43597</v>
      </c>
      <c r="G182" s="56">
        <v>5298</v>
      </c>
      <c r="H182" s="35">
        <v>50000000</v>
      </c>
    </row>
    <row r="183" spans="1:8">
      <c r="A183" s="14" t="s">
        <v>2074</v>
      </c>
      <c r="C183" s="14" t="s">
        <v>2076</v>
      </c>
      <c r="D183" s="14" t="s">
        <v>2085</v>
      </c>
      <c r="E183" s="25">
        <v>42494</v>
      </c>
      <c r="F183" s="25">
        <v>43589</v>
      </c>
      <c r="G183" s="56">
        <v>25364</v>
      </c>
      <c r="H183" s="35">
        <v>20000000</v>
      </c>
    </row>
    <row r="184" spans="1:8">
      <c r="A184" s="14" t="s">
        <v>2019</v>
      </c>
      <c r="C184" s="14" t="s">
        <v>2279</v>
      </c>
      <c r="D184" s="14" t="s">
        <v>2085</v>
      </c>
      <c r="E184" s="25">
        <v>42450</v>
      </c>
      <c r="F184" s="14" t="s">
        <v>2280</v>
      </c>
      <c r="G184" s="56">
        <v>25069</v>
      </c>
      <c r="H184" s="35">
        <v>15000000</v>
      </c>
    </row>
    <row r="185" spans="1:8">
      <c r="A185" s="14" t="s">
        <v>1853</v>
      </c>
      <c r="C185" s="14" t="s">
        <v>1855</v>
      </c>
      <c r="D185" s="14" t="s">
        <v>2085</v>
      </c>
      <c r="E185" s="25">
        <v>42502</v>
      </c>
      <c r="F185" s="25">
        <v>43597</v>
      </c>
      <c r="G185" s="56" t="s">
        <v>920</v>
      </c>
      <c r="H185" s="35">
        <v>20000000</v>
      </c>
    </row>
    <row r="186" spans="1:8">
      <c r="A186" s="14" t="s">
        <v>1873</v>
      </c>
      <c r="C186" s="14" t="s">
        <v>98</v>
      </c>
      <c r="D186" s="14" t="s">
        <v>2085</v>
      </c>
      <c r="E186" s="25">
        <v>42446</v>
      </c>
      <c r="F186" s="25">
        <v>43540</v>
      </c>
      <c r="G186" s="56">
        <v>22468</v>
      </c>
      <c r="H186" s="35">
        <v>80000000</v>
      </c>
    </row>
    <row r="187" spans="1:8" ht="30">
      <c r="A187" s="54" t="s">
        <v>2281</v>
      </c>
      <c r="C187" s="14" t="s">
        <v>1987</v>
      </c>
      <c r="D187" s="14" t="s">
        <v>2085</v>
      </c>
      <c r="E187" s="25">
        <v>43554</v>
      </c>
      <c r="F187" s="25">
        <v>43553</v>
      </c>
      <c r="G187" s="56">
        <v>25096</v>
      </c>
      <c r="H187" s="35">
        <v>30000000</v>
      </c>
    </row>
    <row r="188" spans="1:8">
      <c r="A188" s="14" t="s">
        <v>2282</v>
      </c>
      <c r="C188" s="14" t="s">
        <v>2251</v>
      </c>
      <c r="D188" s="14" t="s">
        <v>2085</v>
      </c>
      <c r="E188" s="25">
        <v>42408</v>
      </c>
      <c r="F188" s="25">
        <v>43503</v>
      </c>
      <c r="G188" s="56">
        <v>20916</v>
      </c>
      <c r="H188" s="35">
        <v>20000000</v>
      </c>
    </row>
    <row r="189" spans="1:8">
      <c r="A189" s="14" t="s">
        <v>2283</v>
      </c>
      <c r="C189" s="14" t="s">
        <v>1225</v>
      </c>
      <c r="D189" s="14" t="s">
        <v>2085</v>
      </c>
      <c r="E189" s="25">
        <v>42485</v>
      </c>
      <c r="F189" s="25">
        <v>43579</v>
      </c>
      <c r="G189" s="56">
        <v>19490</v>
      </c>
      <c r="H189" s="35">
        <v>20000000</v>
      </c>
    </row>
    <row r="190" spans="1:8">
      <c r="A190" s="14" t="s">
        <v>2284</v>
      </c>
      <c r="C190" s="14" t="s">
        <v>1747</v>
      </c>
      <c r="D190" s="14" t="s">
        <v>2085</v>
      </c>
      <c r="E190" s="25">
        <v>42457</v>
      </c>
      <c r="F190" s="25">
        <v>43186</v>
      </c>
      <c r="G190" s="56" t="s">
        <v>2285</v>
      </c>
      <c r="H190" s="35">
        <v>5000000</v>
      </c>
    </row>
    <row r="191" spans="1:8">
      <c r="A191" s="14" t="s">
        <v>1816</v>
      </c>
      <c r="C191" s="14" t="s">
        <v>2286</v>
      </c>
      <c r="D191" s="14" t="s">
        <v>2085</v>
      </c>
      <c r="E191" s="25">
        <v>42426</v>
      </c>
      <c r="F191" s="25">
        <v>43521</v>
      </c>
      <c r="G191" s="56">
        <v>23452</v>
      </c>
      <c r="H191" s="35">
        <v>20000000</v>
      </c>
    </row>
    <row r="192" spans="1:8">
      <c r="A192" s="14" t="s">
        <v>1957</v>
      </c>
      <c r="C192" s="14" t="s">
        <v>2221</v>
      </c>
      <c r="D192" s="14" t="s">
        <v>2085</v>
      </c>
      <c r="E192" s="25">
        <v>42450</v>
      </c>
      <c r="F192" s="25">
        <v>43544</v>
      </c>
      <c r="G192" s="56">
        <v>23334</v>
      </c>
      <c r="H192" s="35">
        <v>40000000</v>
      </c>
    </row>
    <row r="193" spans="1:8">
      <c r="A193" s="14" t="s">
        <v>1819</v>
      </c>
      <c r="C193" s="14" t="s">
        <v>1821</v>
      </c>
      <c r="D193" s="14" t="s">
        <v>2085</v>
      </c>
      <c r="E193" s="25">
        <v>42487</v>
      </c>
      <c r="F193" s="25">
        <v>43581</v>
      </c>
      <c r="G193" s="56">
        <v>21797</v>
      </c>
      <c r="H193" s="35">
        <v>5000000</v>
      </c>
    </row>
    <row r="194" spans="1:8">
      <c r="A194" s="14" t="s">
        <v>1882</v>
      </c>
      <c r="C194" s="14" t="s">
        <v>1884</v>
      </c>
      <c r="D194" s="14" t="s">
        <v>2085</v>
      </c>
      <c r="E194" s="25">
        <v>42461</v>
      </c>
      <c r="F194" s="25">
        <v>43373</v>
      </c>
      <c r="G194" s="56">
        <v>2400</v>
      </c>
      <c r="H194" s="35">
        <v>10000000</v>
      </c>
    </row>
    <row r="195" spans="1:8">
      <c r="A195" s="14" t="s">
        <v>1856</v>
      </c>
      <c r="C195" s="14" t="s">
        <v>1858</v>
      </c>
      <c r="D195" s="14" t="s">
        <v>2085</v>
      </c>
      <c r="E195" s="25">
        <v>42410</v>
      </c>
      <c r="F195" s="25">
        <v>43505</v>
      </c>
      <c r="G195" s="56">
        <v>24716</v>
      </c>
      <c r="H195" s="35">
        <v>35000000</v>
      </c>
    </row>
    <row r="196" spans="1:8" ht="30">
      <c r="A196" s="185" t="s">
        <v>1959</v>
      </c>
      <c r="B196" s="182"/>
      <c r="C196" s="182" t="s">
        <v>2287</v>
      </c>
      <c r="D196" s="182" t="s">
        <v>2085</v>
      </c>
      <c r="E196" s="192">
        <v>42370</v>
      </c>
      <c r="F196" s="192">
        <v>42735</v>
      </c>
      <c r="G196" s="193" t="s">
        <v>953</v>
      </c>
      <c r="H196" s="122">
        <v>700000000</v>
      </c>
    </row>
    <row r="197" spans="1:8">
      <c r="A197" s="14" t="s">
        <v>2013</v>
      </c>
      <c r="C197" s="14" t="s">
        <v>2016</v>
      </c>
      <c r="D197" s="14" t="s">
        <v>2085</v>
      </c>
      <c r="E197" s="25">
        <v>42461</v>
      </c>
      <c r="F197" s="25">
        <v>43190</v>
      </c>
      <c r="G197" s="56" t="s">
        <v>2014</v>
      </c>
      <c r="H197" s="35">
        <v>20000000</v>
      </c>
    </row>
    <row r="198" spans="1:8">
      <c r="A198" s="14" t="s">
        <v>2288</v>
      </c>
      <c r="C198" s="14" t="s">
        <v>2123</v>
      </c>
      <c r="D198" s="14" t="s">
        <v>2085</v>
      </c>
      <c r="E198" s="25">
        <v>42440</v>
      </c>
      <c r="F198" s="25">
        <v>43534</v>
      </c>
      <c r="G198" s="56">
        <v>17455</v>
      </c>
      <c r="H198" s="35">
        <v>20000000</v>
      </c>
    </row>
    <row r="199" spans="1:8">
      <c r="C199" s="14" t="s">
        <v>2289</v>
      </c>
      <c r="D199" s="14" t="s">
        <v>2085</v>
      </c>
      <c r="E199" s="25">
        <v>42550</v>
      </c>
      <c r="F199" s="25">
        <v>43644</v>
      </c>
      <c r="G199" s="56"/>
      <c r="H199" s="35">
        <v>10000000</v>
      </c>
    </row>
    <row r="200" spans="1:8">
      <c r="C200" s="14" t="s">
        <v>1990</v>
      </c>
      <c r="D200" s="14" t="s">
        <v>2085</v>
      </c>
      <c r="E200" s="25">
        <v>42531</v>
      </c>
      <c r="F200" s="25">
        <v>43625</v>
      </c>
      <c r="G200" s="56"/>
      <c r="H200" s="35">
        <v>30000000</v>
      </c>
    </row>
    <row r="201" spans="1:8">
      <c r="C201" s="14" t="s">
        <v>2290</v>
      </c>
      <c r="D201" s="14" t="s">
        <v>2085</v>
      </c>
      <c r="E201" s="25">
        <v>42521</v>
      </c>
      <c r="F201" s="25">
        <v>43615</v>
      </c>
      <c r="G201" s="56"/>
      <c r="H201" s="35">
        <v>20000000</v>
      </c>
    </row>
    <row r="202" spans="1:8">
      <c r="C202" s="14" t="s">
        <v>2289</v>
      </c>
      <c r="D202" s="14" t="s">
        <v>2085</v>
      </c>
      <c r="E202" s="25">
        <v>42550</v>
      </c>
      <c r="F202" s="25">
        <v>43644</v>
      </c>
      <c r="G202" s="56"/>
      <c r="H202" s="35">
        <v>10000000</v>
      </c>
    </row>
    <row r="203" spans="1:8">
      <c r="C203" s="14" t="s">
        <v>2291</v>
      </c>
      <c r="D203" s="14" t="s">
        <v>2085</v>
      </c>
      <c r="E203" s="25">
        <v>42545</v>
      </c>
      <c r="F203" s="25">
        <v>43639</v>
      </c>
      <c r="G203" s="56"/>
      <c r="H203" s="35">
        <v>80000000</v>
      </c>
    </row>
    <row r="204" spans="1:8">
      <c r="A204" s="14" t="s">
        <v>1941</v>
      </c>
      <c r="C204" s="14" t="s">
        <v>2262</v>
      </c>
      <c r="D204" s="14" t="s">
        <v>2085</v>
      </c>
      <c r="E204" s="25">
        <v>42486</v>
      </c>
      <c r="F204" s="25">
        <v>43580</v>
      </c>
      <c r="G204" s="56">
        <v>9772</v>
      </c>
      <c r="H204" s="35">
        <v>70000000</v>
      </c>
    </row>
    <row r="205" spans="1:8">
      <c r="A205" s="14" t="s">
        <v>1945</v>
      </c>
      <c r="C205" s="14" t="s">
        <v>1692</v>
      </c>
      <c r="D205" s="14" t="s">
        <v>2085</v>
      </c>
      <c r="E205" s="25">
        <v>42614</v>
      </c>
      <c r="F205" s="25">
        <v>43708</v>
      </c>
      <c r="G205" s="56" t="s">
        <v>1690</v>
      </c>
      <c r="H205" s="35">
        <v>15000000</v>
      </c>
    </row>
    <row r="206" spans="1:8">
      <c r="A206" s="14" t="s">
        <v>1946</v>
      </c>
      <c r="C206" s="14" t="s">
        <v>2292</v>
      </c>
      <c r="D206" s="14" t="s">
        <v>2085</v>
      </c>
      <c r="E206" s="25">
        <v>42613</v>
      </c>
      <c r="F206" s="25">
        <v>43707</v>
      </c>
      <c r="G206" s="56">
        <v>24911</v>
      </c>
      <c r="H206" s="35">
        <v>25000000</v>
      </c>
    </row>
    <row r="207" spans="1:8" ht="30">
      <c r="A207" s="14" t="s">
        <v>2047</v>
      </c>
      <c r="C207" s="54" t="s">
        <v>2293</v>
      </c>
      <c r="D207" s="14" t="s">
        <v>2085</v>
      </c>
      <c r="E207" s="25">
        <v>42555</v>
      </c>
      <c r="F207" s="25">
        <v>43649</v>
      </c>
      <c r="G207" s="56">
        <v>25714</v>
      </c>
      <c r="H207" s="35">
        <v>30000000</v>
      </c>
    </row>
    <row r="208" spans="1:8">
      <c r="A208" s="14" t="s">
        <v>1886</v>
      </c>
      <c r="C208" s="14" t="s">
        <v>2294</v>
      </c>
      <c r="D208" s="14" t="s">
        <v>2085</v>
      </c>
      <c r="E208" s="25">
        <v>42580</v>
      </c>
      <c r="F208" s="25">
        <v>43674</v>
      </c>
      <c r="G208" s="56">
        <v>26080</v>
      </c>
      <c r="H208" s="35">
        <v>40000000</v>
      </c>
    </row>
    <row r="209" spans="1:8">
      <c r="A209" s="14" t="s">
        <v>1896</v>
      </c>
      <c r="C209" s="14" t="s">
        <v>2197</v>
      </c>
      <c r="D209" s="14" t="s">
        <v>2085</v>
      </c>
      <c r="E209" s="25">
        <v>42578</v>
      </c>
      <c r="F209" s="25">
        <v>43672</v>
      </c>
      <c r="G209" s="56">
        <v>23729</v>
      </c>
      <c r="H209" s="35">
        <v>30000000</v>
      </c>
    </row>
    <row r="210" spans="1:8">
      <c r="A210" s="14" t="s">
        <v>2062</v>
      </c>
      <c r="C210" s="14" t="s">
        <v>2204</v>
      </c>
      <c r="D210" s="14" t="s">
        <v>2085</v>
      </c>
      <c r="E210" s="25">
        <v>42614</v>
      </c>
      <c r="F210" s="25">
        <v>43344</v>
      </c>
      <c r="G210" s="56"/>
      <c r="H210" s="35">
        <v>80000000</v>
      </c>
    </row>
    <row r="211" spans="1:8">
      <c r="A211" s="14" t="s">
        <v>2295</v>
      </c>
      <c r="C211" s="14" t="s">
        <v>2296</v>
      </c>
      <c r="D211" s="14" t="s">
        <v>2085</v>
      </c>
      <c r="E211" s="25">
        <v>42580</v>
      </c>
      <c r="F211" s="25">
        <v>43674</v>
      </c>
      <c r="G211" s="56">
        <v>25970</v>
      </c>
      <c r="H211" s="35">
        <v>10000000</v>
      </c>
    </row>
    <row r="212" spans="1:8">
      <c r="A212" s="182"/>
      <c r="B212" s="182"/>
      <c r="C212" s="182" t="s">
        <v>2297</v>
      </c>
      <c r="D212" s="182" t="s">
        <v>2085</v>
      </c>
      <c r="E212" s="192">
        <v>42590</v>
      </c>
      <c r="F212" s="192">
        <v>43684</v>
      </c>
      <c r="G212" s="193"/>
      <c r="H212" s="122">
        <v>50000000</v>
      </c>
    </row>
    <row r="213" spans="1:8">
      <c r="C213" s="14" t="s">
        <v>2298</v>
      </c>
      <c r="D213" s="14" t="s">
        <v>2085</v>
      </c>
      <c r="E213" s="25">
        <v>42580</v>
      </c>
      <c r="F213" s="25">
        <v>43674</v>
      </c>
      <c r="G213" s="56"/>
      <c r="H213" s="35">
        <v>10000000</v>
      </c>
    </row>
    <row r="214" spans="1:8">
      <c r="A214" s="14" t="s">
        <v>2299</v>
      </c>
      <c r="C214" s="14" t="s">
        <v>2300</v>
      </c>
      <c r="D214" s="14" t="s">
        <v>2085</v>
      </c>
      <c r="E214" s="25">
        <v>42579</v>
      </c>
      <c r="F214" s="25">
        <v>43673</v>
      </c>
      <c r="G214" s="56"/>
      <c r="H214" s="35">
        <v>30000000</v>
      </c>
    </row>
    <row r="215" spans="1:8">
      <c r="A215" s="14" t="s">
        <v>2063</v>
      </c>
      <c r="C215" s="14" t="s">
        <v>2301</v>
      </c>
      <c r="D215" s="14" t="s">
        <v>2085</v>
      </c>
      <c r="E215" s="25">
        <v>42547</v>
      </c>
      <c r="F215" s="25">
        <v>43641</v>
      </c>
      <c r="G215" s="56">
        <v>25897</v>
      </c>
      <c r="H215" s="35">
        <v>30000000</v>
      </c>
    </row>
    <row r="216" spans="1:8" ht="30">
      <c r="A216" s="54" t="s">
        <v>2302</v>
      </c>
      <c r="C216" s="14" t="s">
        <v>2292</v>
      </c>
      <c r="D216" s="14" t="s">
        <v>2085</v>
      </c>
      <c r="E216" s="25">
        <v>42424</v>
      </c>
      <c r="F216" s="25">
        <v>43519</v>
      </c>
      <c r="G216" s="56">
        <v>24911</v>
      </c>
      <c r="H216" s="35">
        <v>40000000</v>
      </c>
    </row>
    <row r="217" spans="1:8">
      <c r="A217" s="14" t="s">
        <v>1908</v>
      </c>
      <c r="C217" s="14" t="s">
        <v>2215</v>
      </c>
      <c r="D217" s="14" t="s">
        <v>2085</v>
      </c>
      <c r="E217" s="25">
        <v>42408</v>
      </c>
      <c r="F217" s="25">
        <v>43868</v>
      </c>
      <c r="G217" s="56">
        <v>21761</v>
      </c>
      <c r="H217" s="35">
        <v>40000000</v>
      </c>
    </row>
    <row r="218" spans="1:8">
      <c r="A218" s="14" t="s">
        <v>1862</v>
      </c>
      <c r="C218" s="14" t="s">
        <v>2303</v>
      </c>
      <c r="D218" s="14" t="s">
        <v>2085</v>
      </c>
      <c r="E218" s="25">
        <v>42426</v>
      </c>
      <c r="F218" s="25">
        <v>43521</v>
      </c>
      <c r="G218" s="56">
        <v>18377</v>
      </c>
      <c r="H218" s="35">
        <v>10000000</v>
      </c>
    </row>
    <row r="219" spans="1:8">
      <c r="A219" s="14" t="s">
        <v>1913</v>
      </c>
      <c r="C219" s="14" t="s">
        <v>1914</v>
      </c>
      <c r="D219" s="14" t="s">
        <v>2085</v>
      </c>
      <c r="E219" s="25">
        <v>42391</v>
      </c>
      <c r="F219" s="25">
        <v>43486</v>
      </c>
      <c r="G219" s="56">
        <v>24625</v>
      </c>
      <c r="H219" s="35">
        <v>15000000</v>
      </c>
    </row>
    <row r="220" spans="1:8">
      <c r="A220" s="14" t="s">
        <v>1731</v>
      </c>
      <c r="C220" s="14" t="s">
        <v>2462</v>
      </c>
      <c r="D220" s="14" t="s">
        <v>2085</v>
      </c>
      <c r="E220" s="25">
        <v>42685</v>
      </c>
      <c r="F220" s="25">
        <v>43779</v>
      </c>
      <c r="G220" s="56">
        <v>11104</v>
      </c>
      <c r="H220" s="35">
        <v>20000000</v>
      </c>
    </row>
    <row r="221" spans="1:8">
      <c r="A221" s="14" t="s">
        <v>2463</v>
      </c>
      <c r="C221" s="14" t="s">
        <v>2464</v>
      </c>
      <c r="D221" s="14" t="s">
        <v>2085</v>
      </c>
      <c r="E221" s="25">
        <v>42644</v>
      </c>
      <c r="F221" s="25">
        <v>43739</v>
      </c>
      <c r="G221" s="56" t="s">
        <v>907</v>
      </c>
      <c r="H221" s="35">
        <v>60000000</v>
      </c>
    </row>
    <row r="222" spans="1:8">
      <c r="A222" s="14" t="s">
        <v>2465</v>
      </c>
      <c r="C222" s="14" t="s">
        <v>2466</v>
      </c>
      <c r="D222" s="14" t="s">
        <v>2085</v>
      </c>
      <c r="E222" s="25">
        <v>42700</v>
      </c>
      <c r="F222" s="25">
        <v>43794</v>
      </c>
      <c r="G222" s="56">
        <v>23973</v>
      </c>
      <c r="H222" s="35">
        <v>50000000</v>
      </c>
    </row>
    <row r="223" spans="1:8">
      <c r="A223" s="14" t="s">
        <v>1742</v>
      </c>
      <c r="C223" s="14" t="s">
        <v>2248</v>
      </c>
      <c r="D223" s="14" t="s">
        <v>2085</v>
      </c>
      <c r="E223" s="25">
        <v>42700</v>
      </c>
      <c r="F223" s="25">
        <v>43429</v>
      </c>
      <c r="G223" s="56" t="s">
        <v>1515</v>
      </c>
      <c r="H223" s="35">
        <v>20000000</v>
      </c>
    </row>
    <row r="224" spans="1:8">
      <c r="A224" s="14" t="s">
        <v>1941</v>
      </c>
      <c r="C224" s="14" t="s">
        <v>2090</v>
      </c>
      <c r="D224" s="14" t="s">
        <v>2085</v>
      </c>
      <c r="E224" s="25">
        <v>42583</v>
      </c>
      <c r="F224" s="25">
        <v>43677</v>
      </c>
      <c r="G224" s="56" t="s">
        <v>2091</v>
      </c>
      <c r="H224" s="35">
        <v>80000000</v>
      </c>
    </row>
    <row r="225" spans="1:8">
      <c r="C225" s="14" t="s">
        <v>2301</v>
      </c>
      <c r="D225" s="14" t="s">
        <v>2085</v>
      </c>
      <c r="E225" s="25">
        <v>42734</v>
      </c>
      <c r="F225" s="25">
        <v>43463</v>
      </c>
      <c r="G225" s="56">
        <v>25897</v>
      </c>
      <c r="H225" s="35">
        <v>15000000</v>
      </c>
    </row>
    <row r="226" spans="1:8">
      <c r="A226" s="14" t="s">
        <v>2355</v>
      </c>
      <c r="C226" s="14" t="s">
        <v>1423</v>
      </c>
      <c r="D226" s="14" t="s">
        <v>2085</v>
      </c>
      <c r="E226" s="25">
        <v>42705</v>
      </c>
      <c r="F226" s="25">
        <v>43435</v>
      </c>
      <c r="G226" s="56">
        <v>19394</v>
      </c>
      <c r="H226" s="35">
        <v>30000000</v>
      </c>
    </row>
    <row r="227" spans="1:8">
      <c r="C227" s="14" t="s">
        <v>98</v>
      </c>
      <c r="D227" s="14" t="s">
        <v>2085</v>
      </c>
      <c r="E227" s="25">
        <v>42720</v>
      </c>
      <c r="F227" s="25">
        <v>43814</v>
      </c>
      <c r="G227" s="56">
        <v>22468</v>
      </c>
      <c r="H227" s="35">
        <v>80000000</v>
      </c>
    </row>
    <row r="228" spans="1:8">
      <c r="C228" s="14" t="s">
        <v>2360</v>
      </c>
      <c r="D228" s="14" t="s">
        <v>2085</v>
      </c>
      <c r="E228" s="25">
        <v>42719</v>
      </c>
      <c r="F228" s="25">
        <v>43419</v>
      </c>
      <c r="G228" s="56">
        <v>27338</v>
      </c>
      <c r="H228" s="35">
        <v>10000000</v>
      </c>
    </row>
    <row r="229" spans="1:8">
      <c r="A229" s="14" t="s">
        <v>2362</v>
      </c>
      <c r="C229" s="14" t="s">
        <v>2364</v>
      </c>
      <c r="D229" s="14" t="s">
        <v>2085</v>
      </c>
      <c r="E229" s="25">
        <v>42725</v>
      </c>
      <c r="F229" s="25">
        <v>43819</v>
      </c>
      <c r="G229" s="56">
        <v>27433</v>
      </c>
      <c r="H229" s="35">
        <v>10000000</v>
      </c>
    </row>
    <row r="230" spans="1:8">
      <c r="C230" s="14" t="s">
        <v>2467</v>
      </c>
      <c r="D230" s="14" t="s">
        <v>2085</v>
      </c>
      <c r="E230" s="25">
        <v>42729</v>
      </c>
      <c r="F230" s="25">
        <v>43794</v>
      </c>
      <c r="G230" s="56">
        <v>27325</v>
      </c>
      <c r="H230" s="35">
        <v>5000000</v>
      </c>
    </row>
    <row r="231" spans="1:8">
      <c r="A231" s="14" t="s">
        <v>2385</v>
      </c>
      <c r="C231" s="14" t="s">
        <v>2387</v>
      </c>
      <c r="D231" s="14" t="s">
        <v>2085</v>
      </c>
      <c r="E231" s="25">
        <v>42733</v>
      </c>
      <c r="F231" s="25">
        <v>44193</v>
      </c>
      <c r="G231" s="56">
        <v>27459</v>
      </c>
      <c r="H231" s="35">
        <v>10000000</v>
      </c>
    </row>
    <row r="232" spans="1:8">
      <c r="A232" s="14" t="s">
        <v>2389</v>
      </c>
      <c r="C232" s="14" t="s">
        <v>1858</v>
      </c>
      <c r="D232" s="14" t="s">
        <v>2085</v>
      </c>
      <c r="E232" s="25">
        <v>42734</v>
      </c>
      <c r="F232" s="25">
        <v>43828</v>
      </c>
      <c r="G232" s="56">
        <v>27416</v>
      </c>
      <c r="H232" s="35">
        <v>15000000</v>
      </c>
    </row>
    <row r="233" spans="1:8">
      <c r="A233" s="14" t="s">
        <v>2381</v>
      </c>
      <c r="C233" s="14" t="s">
        <v>2468</v>
      </c>
      <c r="D233" s="14" t="s">
        <v>2085</v>
      </c>
      <c r="E233" s="25">
        <v>42725</v>
      </c>
      <c r="F233" s="25">
        <v>44185</v>
      </c>
      <c r="G233" s="56">
        <v>24045</v>
      </c>
      <c r="H233" s="35">
        <v>12000000</v>
      </c>
    </row>
    <row r="234" spans="1:8">
      <c r="C234" s="14" t="s">
        <v>2469</v>
      </c>
      <c r="D234" s="14" t="s">
        <v>2085</v>
      </c>
      <c r="E234" s="25">
        <v>42719</v>
      </c>
      <c r="F234" s="25">
        <v>43419</v>
      </c>
      <c r="G234" s="56" t="s">
        <v>1626</v>
      </c>
      <c r="H234" s="35">
        <v>100000000</v>
      </c>
    </row>
    <row r="235" spans="1:8">
      <c r="A235" s="14" t="s">
        <v>2379</v>
      </c>
      <c r="C235" s="14" t="s">
        <v>2470</v>
      </c>
      <c r="D235" s="14" t="s">
        <v>2085</v>
      </c>
      <c r="E235" s="25">
        <v>42669</v>
      </c>
      <c r="F235" s="25">
        <v>43763</v>
      </c>
      <c r="G235" s="56">
        <v>22991</v>
      </c>
      <c r="H235" s="35">
        <v>30000000</v>
      </c>
    </row>
    <row r="236" spans="1:8">
      <c r="A236" s="194" t="s">
        <v>2379</v>
      </c>
      <c r="B236" s="194"/>
      <c r="C236" s="194" t="s">
        <v>2470</v>
      </c>
      <c r="D236" s="194" t="s">
        <v>2085</v>
      </c>
      <c r="E236" s="195">
        <v>42702</v>
      </c>
      <c r="F236" s="195">
        <v>43796</v>
      </c>
      <c r="G236" s="196">
        <v>22291</v>
      </c>
      <c r="H236" s="197">
        <v>10000000</v>
      </c>
    </row>
    <row r="237" spans="1:8" ht="18.75">
      <c r="D237" s="14" t="s">
        <v>2085</v>
      </c>
      <c r="G237" s="56"/>
      <c r="H237" s="67"/>
    </row>
    <row r="238" spans="1:8">
      <c r="D238" s="14" t="s">
        <v>2085</v>
      </c>
      <c r="G238" s="56"/>
      <c r="H238" s="35">
        <f>SUM(H236,H235,H234,H233,H232,H231,H230,H229,H228,H227,H226,H225,H224,H223,H222,H221,H220,H219,H218,H217,H216,H215,H214,H213,H212,H211,H210,H209,H208,H207,H206,H205,H204,H203,H202,H201,H200,H199,H198,H197,H196,H195,H194,H193,H192,H191,H190,H189,H188,H187,H186,H185,H184,H183,H182,H181,H180,H179,H178,H177,H176,H175,H174,H173,H172,H171,H170,H169,H168,H167,H166,H165,H164,H163,H162,H161,H160,H159,H158,H157,H156,H155,H154,H153,H152,H151,H150,H149,H148,H147,H146,H145,H144,H143,H142,H141,H140,H139,H138,H137,H136,H135,H134,H133,H132,H131,H130,H129,H128,H127,H126,H125,H124,H123,H122,H121,H120,H119,H118,H117,H116,H115,H114,H113,H112,H111,H110,H109,H108,H107,H106,H105,H104,H103,H102,H101,H100,H99,H98,H97,H96,H95,H94,H93,H92,H91,H90,H2,H3,H4,H5,H6,H7,H8,H9,H10,H11,H12,H13,H14,H15,H16,H17,H18,H19,H20,H21,H22,H23,H24,H25,H26,H27,H28,H29,H30,H31,H32,H33,H34,H35,H36,H37,H38,H39,H40,H41,H42,H43,H44,H45,H46,H47,H48,H49,H50,H51,H52,H53,H54,H55,H56,H57,H58,H59,H60,H61,H62,H64,H63,H65,H66,H67,H68,H69,H70,H71,H72,H73,H74,H75,H77,H76,H78,H79,H80,H81,H82,H83,H84,H85,H86,H87,H88,H89)</f>
        <v>8127000000</v>
      </c>
    </row>
    <row r="239" spans="1:8">
      <c r="D239" s="14" t="s">
        <v>2085</v>
      </c>
      <c r="G239" s="56"/>
    </row>
    <row r="240" spans="1:8">
      <c r="D240" s="14" t="s">
        <v>2085</v>
      </c>
      <c r="G240" s="56"/>
    </row>
    <row r="241" spans="4:7">
      <c r="D241" s="14" t="s">
        <v>2085</v>
      </c>
      <c r="G241" s="56"/>
    </row>
    <row r="242" spans="4:7">
      <c r="D242" s="14" t="s">
        <v>2085</v>
      </c>
      <c r="G242" s="56"/>
    </row>
    <row r="243" spans="4:7">
      <c r="D243" s="14" t="s">
        <v>2085</v>
      </c>
      <c r="G243" s="56"/>
    </row>
    <row r="244" spans="4:7">
      <c r="D244" s="14" t="s">
        <v>2085</v>
      </c>
      <c r="G244" s="56"/>
    </row>
    <row r="245" spans="4:7">
      <c r="D245" s="14" t="s">
        <v>2085</v>
      </c>
      <c r="G245" s="56"/>
    </row>
    <row r="246" spans="4:7">
      <c r="D246" s="14" t="s">
        <v>2085</v>
      </c>
      <c r="G246" s="56"/>
    </row>
    <row r="247" spans="4:7">
      <c r="D247" s="14" t="s">
        <v>2085</v>
      </c>
      <c r="G247" s="56"/>
    </row>
    <row r="248" spans="4:7">
      <c r="D248" s="14" t="s">
        <v>2085</v>
      </c>
      <c r="G248" s="56"/>
    </row>
    <row r="249" spans="4:7">
      <c r="D249" s="14" t="s">
        <v>2085</v>
      </c>
      <c r="G249" s="56"/>
    </row>
    <row r="250" spans="4:7">
      <c r="D250" s="14" t="s">
        <v>2085</v>
      </c>
      <c r="G250" s="56"/>
    </row>
    <row r="251" spans="4:7">
      <c r="D251" s="14" t="s">
        <v>2085</v>
      </c>
      <c r="G251" s="56"/>
    </row>
    <row r="252" spans="4:7">
      <c r="D252" s="14" t="s">
        <v>2085</v>
      </c>
      <c r="G252" s="56"/>
    </row>
    <row r="253" spans="4:7">
      <c r="D253" s="14" t="s">
        <v>2085</v>
      </c>
      <c r="G253" s="56"/>
    </row>
    <row r="254" spans="4:7">
      <c r="D254" s="14" t="s">
        <v>2085</v>
      </c>
      <c r="G254" s="56"/>
    </row>
    <row r="255" spans="4:7">
      <c r="D255" s="14" t="s">
        <v>2085</v>
      </c>
      <c r="G255" s="56"/>
    </row>
    <row r="256" spans="4:7">
      <c r="D256" s="14" t="s">
        <v>2085</v>
      </c>
      <c r="G256" s="56"/>
    </row>
    <row r="257" spans="4:7">
      <c r="D257" s="14" t="s">
        <v>2085</v>
      </c>
      <c r="G257" s="56"/>
    </row>
    <row r="258" spans="4:7">
      <c r="D258" s="14" t="s">
        <v>2085</v>
      </c>
      <c r="G258" s="56"/>
    </row>
    <row r="259" spans="4:7">
      <c r="D259" s="14" t="s">
        <v>2085</v>
      </c>
      <c r="G259" s="56"/>
    </row>
    <row r="260" spans="4:7">
      <c r="D260" s="14" t="s">
        <v>2085</v>
      </c>
      <c r="G260" s="56"/>
    </row>
    <row r="261" spans="4:7">
      <c r="D261" s="14" t="s">
        <v>2085</v>
      </c>
      <c r="G261" s="56"/>
    </row>
    <row r="262" spans="4:7">
      <c r="D262" s="14" t="s">
        <v>2085</v>
      </c>
      <c r="G262" s="56"/>
    </row>
    <row r="263" spans="4:7">
      <c r="D263" s="14" t="s">
        <v>2085</v>
      </c>
      <c r="G263" s="56"/>
    </row>
    <row r="264" spans="4:7">
      <c r="D264" s="14" t="s">
        <v>2085</v>
      </c>
      <c r="G264" s="56"/>
    </row>
    <row r="265" spans="4:7">
      <c r="D265" s="14" t="s">
        <v>2085</v>
      </c>
      <c r="G265" s="56"/>
    </row>
    <row r="266" spans="4:7">
      <c r="D266" s="14" t="s">
        <v>2085</v>
      </c>
      <c r="G266" s="56"/>
    </row>
    <row r="267" spans="4:7">
      <c r="D267" s="14" t="s">
        <v>2085</v>
      </c>
      <c r="G267" s="56"/>
    </row>
    <row r="268" spans="4:7">
      <c r="D268" s="14" t="s">
        <v>2085</v>
      </c>
      <c r="G268" s="56"/>
    </row>
    <row r="269" spans="4:7">
      <c r="D269" s="14" t="s">
        <v>2085</v>
      </c>
      <c r="G269" s="56"/>
    </row>
    <row r="270" spans="4:7">
      <c r="D270" s="14" t="s">
        <v>2085</v>
      </c>
      <c r="G270" s="56"/>
    </row>
    <row r="271" spans="4:7">
      <c r="D271" s="14" t="s">
        <v>2085</v>
      </c>
      <c r="G271" s="56"/>
    </row>
    <row r="272" spans="4:7">
      <c r="D272" s="14" t="s">
        <v>2085</v>
      </c>
      <c r="G272" s="56"/>
    </row>
    <row r="273" spans="4:7">
      <c r="D273" s="14" t="s">
        <v>2085</v>
      </c>
      <c r="G273" s="56"/>
    </row>
    <row r="274" spans="4:7">
      <c r="D274" s="14" t="s">
        <v>2085</v>
      </c>
      <c r="G274" s="56"/>
    </row>
    <row r="275" spans="4:7">
      <c r="D275" s="14" t="s">
        <v>2085</v>
      </c>
      <c r="G275" s="56"/>
    </row>
    <row r="276" spans="4:7">
      <c r="D276" s="14" t="s">
        <v>2085</v>
      </c>
      <c r="G276" s="56"/>
    </row>
    <row r="277" spans="4:7">
      <c r="D277" s="14" t="s">
        <v>2085</v>
      </c>
      <c r="G277" s="56"/>
    </row>
    <row r="278" spans="4:7">
      <c r="D278" s="14" t="s">
        <v>2085</v>
      </c>
      <c r="G278" s="56"/>
    </row>
    <row r="279" spans="4:7">
      <c r="D279" s="14" t="s">
        <v>2085</v>
      </c>
      <c r="G279" s="56"/>
    </row>
    <row r="280" spans="4:7">
      <c r="D280" s="14" t="s">
        <v>2085</v>
      </c>
      <c r="G280" s="56"/>
    </row>
    <row r="281" spans="4:7">
      <c r="D281" s="14" t="s">
        <v>2085</v>
      </c>
      <c r="G281" s="56"/>
    </row>
    <row r="282" spans="4:7">
      <c r="D282" s="14" t="s">
        <v>2085</v>
      </c>
      <c r="G282" s="56"/>
    </row>
    <row r="283" spans="4:7">
      <c r="D283" s="14" t="s">
        <v>2085</v>
      </c>
      <c r="G283" s="56"/>
    </row>
    <row r="284" spans="4:7">
      <c r="D284" s="14" t="s">
        <v>2085</v>
      </c>
      <c r="G284" s="56"/>
    </row>
    <row r="285" spans="4:7">
      <c r="D285" s="14" t="s">
        <v>2085</v>
      </c>
      <c r="G285" s="56"/>
    </row>
    <row r="286" spans="4:7">
      <c r="D286" s="14" t="s">
        <v>2085</v>
      </c>
      <c r="G286" s="56"/>
    </row>
    <row r="287" spans="4:7">
      <c r="D287" s="14" t="s">
        <v>2085</v>
      </c>
      <c r="G287" s="56"/>
    </row>
    <row r="288" spans="4:7">
      <c r="D288" s="14" t="s">
        <v>2085</v>
      </c>
      <c r="G288" s="56"/>
    </row>
    <row r="289" spans="4:7">
      <c r="D289" s="14" t="s">
        <v>2085</v>
      </c>
      <c r="G289" s="56"/>
    </row>
    <row r="290" spans="4:7">
      <c r="D290" s="14" t="s">
        <v>2085</v>
      </c>
      <c r="G290" s="56"/>
    </row>
    <row r="291" spans="4:7">
      <c r="D291" s="14" t="s">
        <v>2085</v>
      </c>
      <c r="G291" s="56"/>
    </row>
    <row r="292" spans="4:7">
      <c r="D292" s="14" t="s">
        <v>2085</v>
      </c>
      <c r="G292" s="56"/>
    </row>
    <row r="293" spans="4:7">
      <c r="D293" s="14" t="s">
        <v>2085</v>
      </c>
      <c r="G293" s="56"/>
    </row>
    <row r="294" spans="4:7">
      <c r="D294" s="14" t="s">
        <v>2085</v>
      </c>
      <c r="G294" s="56"/>
    </row>
    <row r="295" spans="4:7">
      <c r="D295" s="14" t="s">
        <v>2085</v>
      </c>
      <c r="G295" s="56"/>
    </row>
    <row r="296" spans="4:7">
      <c r="D296" s="14" t="s">
        <v>2085</v>
      </c>
      <c r="G296" s="56"/>
    </row>
    <row r="297" spans="4:7">
      <c r="D297" s="14" t="s">
        <v>2085</v>
      </c>
      <c r="G297" s="56"/>
    </row>
    <row r="298" spans="4:7">
      <c r="D298" s="14" t="s">
        <v>2085</v>
      </c>
      <c r="G298" s="56"/>
    </row>
    <row r="299" spans="4:7">
      <c r="D299" s="14" t="s">
        <v>2085</v>
      </c>
      <c r="G299" s="56"/>
    </row>
    <row r="300" spans="4:7">
      <c r="D300" s="14" t="s">
        <v>2085</v>
      </c>
      <c r="G300" s="56"/>
    </row>
    <row r="301" spans="4:7">
      <c r="D301" s="14" t="s">
        <v>2085</v>
      </c>
      <c r="G301" s="56"/>
    </row>
    <row r="302" spans="4:7">
      <c r="D302" s="14" t="s">
        <v>2085</v>
      </c>
      <c r="G302" s="56"/>
    </row>
    <row r="303" spans="4:7">
      <c r="D303" s="14" t="s">
        <v>2085</v>
      </c>
      <c r="G303" s="56"/>
    </row>
    <row r="304" spans="4:7">
      <c r="D304" s="14" t="s">
        <v>2085</v>
      </c>
      <c r="G304" s="56"/>
    </row>
    <row r="305" spans="4:7">
      <c r="D305" s="14" t="s">
        <v>2085</v>
      </c>
      <c r="G305" s="56"/>
    </row>
    <row r="306" spans="4:7">
      <c r="D306" s="14" t="s">
        <v>2085</v>
      </c>
      <c r="G306" s="56"/>
    </row>
    <row r="307" spans="4:7">
      <c r="D307" s="14" t="s">
        <v>2085</v>
      </c>
      <c r="G307" s="56"/>
    </row>
    <row r="308" spans="4:7">
      <c r="D308" s="14" t="s">
        <v>2085</v>
      </c>
      <c r="G308" s="56"/>
    </row>
    <row r="309" spans="4:7">
      <c r="D309" s="14" t="s">
        <v>2085</v>
      </c>
      <c r="G309" s="56"/>
    </row>
    <row r="310" spans="4:7">
      <c r="D310" s="14" t="s">
        <v>2085</v>
      </c>
      <c r="G310" s="56"/>
    </row>
    <row r="311" spans="4:7">
      <c r="D311" s="14" t="s">
        <v>2085</v>
      </c>
      <c r="G311" s="56"/>
    </row>
    <row r="312" spans="4:7">
      <c r="D312" s="14" t="s">
        <v>2085</v>
      </c>
      <c r="G312" s="56"/>
    </row>
    <row r="313" spans="4:7">
      <c r="D313" s="14" t="s">
        <v>2085</v>
      </c>
      <c r="G313" s="56"/>
    </row>
    <row r="314" spans="4:7">
      <c r="D314" s="14" t="s">
        <v>2085</v>
      </c>
      <c r="G314" s="56"/>
    </row>
    <row r="315" spans="4:7">
      <c r="D315" s="14" t="s">
        <v>2085</v>
      </c>
      <c r="G315" s="56"/>
    </row>
    <row r="316" spans="4:7">
      <c r="D316" s="14" t="s">
        <v>2085</v>
      </c>
      <c r="G316" s="56"/>
    </row>
    <row r="317" spans="4:7">
      <c r="D317" s="14" t="s">
        <v>2085</v>
      </c>
      <c r="G317" s="56"/>
    </row>
    <row r="318" spans="4:7">
      <c r="D318" s="14" t="s">
        <v>2085</v>
      </c>
      <c r="G318" s="56"/>
    </row>
    <row r="319" spans="4:7">
      <c r="D319" s="14" t="s">
        <v>2085</v>
      </c>
      <c r="G319" s="56"/>
    </row>
    <row r="320" spans="4:7">
      <c r="D320" s="14" t="s">
        <v>2085</v>
      </c>
      <c r="G320" s="56"/>
    </row>
    <row r="321" spans="4:7">
      <c r="D321" s="14" t="s">
        <v>2085</v>
      </c>
      <c r="G321" s="56"/>
    </row>
    <row r="322" spans="4:7">
      <c r="D322" s="14" t="s">
        <v>2085</v>
      </c>
      <c r="G322" s="56"/>
    </row>
    <row r="323" spans="4:7">
      <c r="D323" s="14" t="s">
        <v>2085</v>
      </c>
      <c r="G323" s="56"/>
    </row>
    <row r="324" spans="4:7">
      <c r="D324" s="14" t="s">
        <v>2085</v>
      </c>
      <c r="G324" s="56"/>
    </row>
    <row r="325" spans="4:7">
      <c r="D325" s="14" t="s">
        <v>2085</v>
      </c>
      <c r="G325" s="56"/>
    </row>
    <row r="326" spans="4:7">
      <c r="D326" s="14" t="s">
        <v>2085</v>
      </c>
      <c r="G326" s="56"/>
    </row>
    <row r="327" spans="4:7">
      <c r="D327" s="14" t="s">
        <v>2085</v>
      </c>
      <c r="G327" s="56"/>
    </row>
    <row r="328" spans="4:7">
      <c r="D328" s="14" t="s">
        <v>2085</v>
      </c>
      <c r="G328" s="56"/>
    </row>
    <row r="329" spans="4:7">
      <c r="D329" s="14" t="s">
        <v>2085</v>
      </c>
      <c r="G329" s="56"/>
    </row>
    <row r="330" spans="4:7">
      <c r="D330" s="14" t="s">
        <v>2085</v>
      </c>
      <c r="G330" s="56"/>
    </row>
    <row r="331" spans="4:7">
      <c r="D331" s="14" t="s">
        <v>2085</v>
      </c>
      <c r="G331" s="56"/>
    </row>
    <row r="332" spans="4:7">
      <c r="D332" s="14" t="s">
        <v>2085</v>
      </c>
      <c r="G332" s="56"/>
    </row>
    <row r="333" spans="4:7">
      <c r="D333" s="14" t="s">
        <v>2085</v>
      </c>
      <c r="G333" s="56"/>
    </row>
    <row r="334" spans="4:7">
      <c r="D334" s="14" t="s">
        <v>2085</v>
      </c>
      <c r="G334" s="56"/>
    </row>
    <row r="335" spans="4:7">
      <c r="D335" s="14" t="s">
        <v>2085</v>
      </c>
      <c r="G335" s="56"/>
    </row>
    <row r="336" spans="4:7">
      <c r="D336" s="14" t="s">
        <v>2085</v>
      </c>
      <c r="G336" s="56"/>
    </row>
    <row r="337" spans="4:7">
      <c r="D337" s="14" t="s">
        <v>2085</v>
      </c>
      <c r="G337" s="56"/>
    </row>
    <row r="338" spans="4:7">
      <c r="D338" s="14" t="s">
        <v>2085</v>
      </c>
      <c r="G338" s="56"/>
    </row>
    <row r="339" spans="4:7">
      <c r="D339" s="14" t="s">
        <v>2085</v>
      </c>
      <c r="G339" s="56"/>
    </row>
    <row r="340" spans="4:7">
      <c r="D340" s="14" t="s">
        <v>2085</v>
      </c>
      <c r="G340" s="56"/>
    </row>
    <row r="341" spans="4:7">
      <c r="D341" s="14" t="s">
        <v>2085</v>
      </c>
      <c r="G341" s="56"/>
    </row>
    <row r="342" spans="4:7">
      <c r="D342" s="14" t="s">
        <v>2085</v>
      </c>
      <c r="G342" s="56"/>
    </row>
    <row r="343" spans="4:7">
      <c r="D343" s="14" t="s">
        <v>2085</v>
      </c>
      <c r="G343" s="56"/>
    </row>
    <row r="344" spans="4:7">
      <c r="D344" s="14" t="s">
        <v>2085</v>
      </c>
      <c r="G344" s="56"/>
    </row>
    <row r="345" spans="4:7">
      <c r="D345" s="14" t="s">
        <v>2085</v>
      </c>
      <c r="G345" s="56"/>
    </row>
    <row r="346" spans="4:7">
      <c r="D346" s="14" t="s">
        <v>2085</v>
      </c>
      <c r="G346" s="56"/>
    </row>
    <row r="347" spans="4:7">
      <c r="D347" s="14" t="s">
        <v>2085</v>
      </c>
      <c r="G347" s="56"/>
    </row>
    <row r="348" spans="4:7">
      <c r="D348" s="14" t="s">
        <v>2085</v>
      </c>
      <c r="G348" s="56"/>
    </row>
    <row r="349" spans="4:7">
      <c r="D349" s="14" t="s">
        <v>2085</v>
      </c>
      <c r="G349" s="56"/>
    </row>
    <row r="350" spans="4:7">
      <c r="D350" s="14" t="s">
        <v>2085</v>
      </c>
      <c r="G350" s="56"/>
    </row>
    <row r="351" spans="4:7">
      <c r="D351" s="14" t="s">
        <v>2085</v>
      </c>
      <c r="G351" s="56"/>
    </row>
    <row r="352" spans="4:7">
      <c r="D352" s="14" t="s">
        <v>2085</v>
      </c>
      <c r="G352" s="56"/>
    </row>
    <row r="353" spans="4:7">
      <c r="D353" s="14" t="s">
        <v>2085</v>
      </c>
      <c r="G353" s="56"/>
    </row>
    <row r="354" spans="4:7">
      <c r="D354" s="14" t="s">
        <v>2085</v>
      </c>
      <c r="G354" s="56"/>
    </row>
    <row r="355" spans="4:7">
      <c r="D355" s="14" t="s">
        <v>2085</v>
      </c>
      <c r="G355" s="56"/>
    </row>
    <row r="356" spans="4:7">
      <c r="D356" s="14" t="s">
        <v>2085</v>
      </c>
      <c r="G356" s="56"/>
    </row>
    <row r="357" spans="4:7">
      <c r="D357" s="14" t="s">
        <v>2085</v>
      </c>
      <c r="G357" s="56"/>
    </row>
    <row r="358" spans="4:7">
      <c r="D358" s="14" t="s">
        <v>2085</v>
      </c>
      <c r="G358" s="56"/>
    </row>
    <row r="359" spans="4:7">
      <c r="D359" s="14" t="s">
        <v>2085</v>
      </c>
      <c r="G359" s="56"/>
    </row>
    <row r="360" spans="4:7">
      <c r="D360" s="14" t="s">
        <v>2085</v>
      </c>
      <c r="G360" s="56"/>
    </row>
    <row r="361" spans="4:7">
      <c r="D361" s="14" t="s">
        <v>2085</v>
      </c>
      <c r="G361" s="56"/>
    </row>
    <row r="362" spans="4:7">
      <c r="D362" s="14" t="s">
        <v>2085</v>
      </c>
      <c r="G362" s="56"/>
    </row>
    <row r="363" spans="4:7">
      <c r="D363" s="14" t="s">
        <v>2085</v>
      </c>
      <c r="G363" s="56"/>
    </row>
    <row r="364" spans="4:7">
      <c r="D364" s="14" t="s">
        <v>2085</v>
      </c>
      <c r="G364" s="56"/>
    </row>
    <row r="365" spans="4:7">
      <c r="D365" s="14" t="s">
        <v>2085</v>
      </c>
      <c r="G365" s="56"/>
    </row>
    <row r="366" spans="4:7">
      <c r="D366" s="14" t="s">
        <v>2085</v>
      </c>
      <c r="G366" s="56"/>
    </row>
    <row r="367" spans="4:7">
      <c r="D367" s="14" t="s">
        <v>2085</v>
      </c>
      <c r="G367" s="56"/>
    </row>
    <row r="368" spans="4:7">
      <c r="D368" s="14" t="s">
        <v>2085</v>
      </c>
      <c r="G368" s="56"/>
    </row>
    <row r="369" spans="4:7">
      <c r="D369" s="14" t="s">
        <v>2085</v>
      </c>
      <c r="G369" s="56"/>
    </row>
    <row r="370" spans="4:7">
      <c r="D370" s="14" t="s">
        <v>2085</v>
      </c>
      <c r="G370" s="56"/>
    </row>
    <row r="371" spans="4:7">
      <c r="D371" s="14" t="s">
        <v>2085</v>
      </c>
      <c r="G371" s="56"/>
    </row>
    <row r="372" spans="4:7">
      <c r="D372" s="14" t="s">
        <v>2085</v>
      </c>
      <c r="G372" s="56"/>
    </row>
    <row r="373" spans="4:7">
      <c r="D373" s="14" t="s">
        <v>2085</v>
      </c>
      <c r="G373" s="56"/>
    </row>
    <row r="374" spans="4:7">
      <c r="D374" s="14" t="s">
        <v>2085</v>
      </c>
      <c r="G374" s="56"/>
    </row>
    <row r="375" spans="4:7">
      <c r="D375" s="14" t="s">
        <v>2085</v>
      </c>
      <c r="G375" s="56"/>
    </row>
    <row r="376" spans="4:7">
      <c r="D376" s="14" t="s">
        <v>2085</v>
      </c>
      <c r="G376" s="56"/>
    </row>
    <row r="377" spans="4:7">
      <c r="D377" s="14" t="s">
        <v>2085</v>
      </c>
      <c r="G377" s="56"/>
    </row>
    <row r="378" spans="4:7">
      <c r="D378" s="14" t="s">
        <v>2085</v>
      </c>
      <c r="G378" s="56"/>
    </row>
    <row r="379" spans="4:7">
      <c r="D379" s="14" t="s">
        <v>2085</v>
      </c>
      <c r="G379" s="56"/>
    </row>
    <row r="380" spans="4:7">
      <c r="D380" s="14" t="s">
        <v>2085</v>
      </c>
      <c r="G380" s="56"/>
    </row>
    <row r="381" spans="4:7">
      <c r="D381" s="14" t="s">
        <v>2085</v>
      </c>
      <c r="G381" s="56"/>
    </row>
    <row r="382" spans="4:7">
      <c r="D382" s="14" t="s">
        <v>2085</v>
      </c>
      <c r="G382" s="56"/>
    </row>
    <row r="383" spans="4:7">
      <c r="D383" s="14" t="s">
        <v>2085</v>
      </c>
      <c r="G383" s="56"/>
    </row>
    <row r="384" spans="4:7">
      <c r="D384" s="14" t="s">
        <v>2085</v>
      </c>
      <c r="G384" s="56"/>
    </row>
    <row r="385" spans="4:7">
      <c r="D385" s="14" t="s">
        <v>2085</v>
      </c>
      <c r="G385" s="56"/>
    </row>
    <row r="386" spans="4:7">
      <c r="D386" s="14" t="s">
        <v>2085</v>
      </c>
      <c r="G386" s="56"/>
    </row>
    <row r="387" spans="4:7">
      <c r="D387" s="14" t="s">
        <v>2085</v>
      </c>
      <c r="G387" s="56"/>
    </row>
    <row r="388" spans="4:7">
      <c r="D388" s="14" t="s">
        <v>2085</v>
      </c>
      <c r="G388" s="56"/>
    </row>
    <row r="389" spans="4:7">
      <c r="D389" s="14" t="s">
        <v>2085</v>
      </c>
      <c r="G389" s="56"/>
    </row>
    <row r="390" spans="4:7">
      <c r="D390" s="14" t="s">
        <v>2085</v>
      </c>
      <c r="G390" s="56"/>
    </row>
    <row r="391" spans="4:7">
      <c r="D391" s="14" t="s">
        <v>2085</v>
      </c>
      <c r="G391" s="56"/>
    </row>
    <row r="392" spans="4:7">
      <c r="D392" s="14" t="s">
        <v>2085</v>
      </c>
      <c r="G392" s="56"/>
    </row>
    <row r="393" spans="4:7">
      <c r="D393" s="14" t="s">
        <v>2085</v>
      </c>
      <c r="G393" s="56"/>
    </row>
    <row r="394" spans="4:7">
      <c r="D394" s="14" t="s">
        <v>2085</v>
      </c>
      <c r="G394" s="56"/>
    </row>
    <row r="395" spans="4:7">
      <c r="D395" s="14" t="s">
        <v>2085</v>
      </c>
      <c r="G395" s="56"/>
    </row>
    <row r="396" spans="4:7">
      <c r="D396" s="14" t="s">
        <v>2085</v>
      </c>
      <c r="G396" s="56"/>
    </row>
    <row r="397" spans="4:7">
      <c r="D397" s="14" t="s">
        <v>2085</v>
      </c>
      <c r="G397" s="56"/>
    </row>
    <row r="398" spans="4:7">
      <c r="D398" s="14" t="s">
        <v>2085</v>
      </c>
      <c r="G398" s="56"/>
    </row>
    <row r="399" spans="4:7">
      <c r="D399" s="14" t="s">
        <v>2085</v>
      </c>
      <c r="G399" s="56"/>
    </row>
    <row r="400" spans="4:7">
      <c r="D400" s="14" t="s">
        <v>2085</v>
      </c>
      <c r="G400" s="56"/>
    </row>
    <row r="401" spans="4:7">
      <c r="D401" s="14" t="s">
        <v>2085</v>
      </c>
      <c r="G401" s="56"/>
    </row>
    <row r="402" spans="4:7">
      <c r="D402" s="14" t="s">
        <v>2085</v>
      </c>
      <c r="G402" s="56"/>
    </row>
    <row r="403" spans="4:7">
      <c r="D403" s="14" t="s">
        <v>2085</v>
      </c>
      <c r="G403" s="56"/>
    </row>
    <row r="404" spans="4:7">
      <c r="D404" s="14" t="s">
        <v>2085</v>
      </c>
      <c r="G404" s="56"/>
    </row>
    <row r="405" spans="4:7">
      <c r="D405" s="14" t="s">
        <v>2085</v>
      </c>
      <c r="G405" s="56"/>
    </row>
    <row r="406" spans="4:7">
      <c r="D406" s="14" t="s">
        <v>2085</v>
      </c>
      <c r="G406" s="56"/>
    </row>
    <row r="407" spans="4:7">
      <c r="D407" s="14" t="s">
        <v>2085</v>
      </c>
      <c r="G407" s="56"/>
    </row>
    <row r="408" spans="4:7">
      <c r="D408" s="14" t="s">
        <v>2085</v>
      </c>
      <c r="G408" s="56"/>
    </row>
    <row r="409" spans="4:7">
      <c r="D409" s="14" t="s">
        <v>2085</v>
      </c>
      <c r="G409" s="56"/>
    </row>
    <row r="410" spans="4:7">
      <c r="D410" s="14" t="s">
        <v>2085</v>
      </c>
      <c r="G410" s="56"/>
    </row>
    <row r="411" spans="4:7">
      <c r="D411" s="14" t="s">
        <v>2085</v>
      </c>
      <c r="G411" s="56"/>
    </row>
    <row r="412" spans="4:7">
      <c r="D412" s="14" t="s">
        <v>2085</v>
      </c>
      <c r="G412" s="56"/>
    </row>
    <row r="413" spans="4:7">
      <c r="D413" s="14" t="s">
        <v>2085</v>
      </c>
      <c r="G413" s="56"/>
    </row>
    <row r="414" spans="4:7">
      <c r="D414" s="14" t="s">
        <v>2085</v>
      </c>
      <c r="G414" s="56"/>
    </row>
    <row r="415" spans="4:7">
      <c r="D415" s="14" t="s">
        <v>2085</v>
      </c>
      <c r="G415" s="56"/>
    </row>
    <row r="416" spans="4:7">
      <c r="D416" s="14" t="s">
        <v>2085</v>
      </c>
      <c r="G416" s="56"/>
    </row>
    <row r="417" spans="4:7">
      <c r="D417" s="14" t="s">
        <v>2085</v>
      </c>
      <c r="G417" s="56"/>
    </row>
    <row r="418" spans="4:7">
      <c r="D418" s="14" t="s">
        <v>2085</v>
      </c>
      <c r="G418" s="56"/>
    </row>
    <row r="419" spans="4:7">
      <c r="D419" s="14" t="s">
        <v>2085</v>
      </c>
      <c r="G419" s="56"/>
    </row>
    <row r="420" spans="4:7">
      <c r="D420" s="14" t="s">
        <v>2085</v>
      </c>
      <c r="G420" s="56"/>
    </row>
    <row r="421" spans="4:7">
      <c r="D421" s="14" t="s">
        <v>2085</v>
      </c>
      <c r="G421" s="56"/>
    </row>
    <row r="422" spans="4:7">
      <c r="D422" s="14" t="s">
        <v>2085</v>
      </c>
      <c r="G422" s="56"/>
    </row>
    <row r="423" spans="4:7">
      <c r="D423" s="14" t="s">
        <v>2085</v>
      </c>
      <c r="G423" s="56"/>
    </row>
    <row r="424" spans="4:7">
      <c r="D424" s="14" t="s">
        <v>2085</v>
      </c>
      <c r="G424" s="56"/>
    </row>
    <row r="425" spans="4:7">
      <c r="D425" s="14" t="s">
        <v>2085</v>
      </c>
      <c r="G425" s="56"/>
    </row>
    <row r="426" spans="4:7">
      <c r="D426" s="14" t="s">
        <v>2085</v>
      </c>
      <c r="G426" s="56"/>
    </row>
    <row r="427" spans="4:7">
      <c r="D427" s="14" t="s">
        <v>2085</v>
      </c>
      <c r="G427" s="56"/>
    </row>
    <row r="428" spans="4:7">
      <c r="D428" s="14" t="s">
        <v>2085</v>
      </c>
      <c r="G428" s="56"/>
    </row>
    <row r="429" spans="4:7">
      <c r="D429" s="14" t="s">
        <v>2085</v>
      </c>
      <c r="G429" s="56"/>
    </row>
    <row r="430" spans="4:7">
      <c r="D430" s="14" t="s">
        <v>2085</v>
      </c>
      <c r="G430" s="56"/>
    </row>
    <row r="431" spans="4:7">
      <c r="D431" s="14" t="s">
        <v>2085</v>
      </c>
      <c r="G431" s="56"/>
    </row>
    <row r="432" spans="4:7">
      <c r="D432" s="14" t="s">
        <v>2085</v>
      </c>
      <c r="G432" s="56"/>
    </row>
    <row r="433" spans="4:7">
      <c r="D433" s="14" t="s">
        <v>2085</v>
      </c>
      <c r="G433" s="56"/>
    </row>
    <row r="434" spans="4:7">
      <c r="D434" s="14" t="s">
        <v>2085</v>
      </c>
      <c r="G434" s="56"/>
    </row>
    <row r="435" spans="4:7">
      <c r="D435" s="14" t="s">
        <v>2085</v>
      </c>
      <c r="G435" s="56"/>
    </row>
    <row r="436" spans="4:7">
      <c r="D436" s="14" t="s">
        <v>2085</v>
      </c>
      <c r="G436" s="56"/>
    </row>
    <row r="437" spans="4:7">
      <c r="D437" s="14" t="s">
        <v>2085</v>
      </c>
      <c r="G437" s="56"/>
    </row>
    <row r="438" spans="4:7">
      <c r="D438" s="14" t="s">
        <v>2085</v>
      </c>
      <c r="G438" s="56"/>
    </row>
    <row r="439" spans="4:7">
      <c r="D439" s="14" t="s">
        <v>2085</v>
      </c>
      <c r="G439" s="56"/>
    </row>
    <row r="440" spans="4:7">
      <c r="D440" s="14" t="s">
        <v>2085</v>
      </c>
      <c r="G440" s="56"/>
    </row>
    <row r="441" spans="4:7">
      <c r="D441" s="14" t="s">
        <v>2085</v>
      </c>
      <c r="G441" s="56"/>
    </row>
    <row r="442" spans="4:7">
      <c r="D442" s="14" t="s">
        <v>2085</v>
      </c>
      <c r="G442" s="56"/>
    </row>
    <row r="443" spans="4:7">
      <c r="D443" s="14" t="s">
        <v>2085</v>
      </c>
      <c r="G443" s="56"/>
    </row>
    <row r="444" spans="4:7">
      <c r="D444" s="14" t="s">
        <v>2085</v>
      </c>
      <c r="G444" s="56"/>
    </row>
    <row r="445" spans="4:7">
      <c r="D445" s="14" t="s">
        <v>2085</v>
      </c>
      <c r="G445" s="56"/>
    </row>
    <row r="446" spans="4:7">
      <c r="D446" s="14" t="s">
        <v>2085</v>
      </c>
      <c r="G446" s="56"/>
    </row>
    <row r="447" spans="4:7">
      <c r="D447" s="14" t="s">
        <v>2085</v>
      </c>
      <c r="G447" s="56"/>
    </row>
    <row r="448" spans="4:7">
      <c r="D448" s="14" t="s">
        <v>2085</v>
      </c>
      <c r="G448" s="56"/>
    </row>
    <row r="449" spans="4:7">
      <c r="D449" s="14" t="s">
        <v>2085</v>
      </c>
      <c r="G449" s="56"/>
    </row>
    <row r="450" spans="4:7">
      <c r="D450" s="14" t="s">
        <v>2085</v>
      </c>
      <c r="G450" s="56"/>
    </row>
    <row r="451" spans="4:7">
      <c r="D451" s="14" t="s">
        <v>2085</v>
      </c>
      <c r="G451" s="56"/>
    </row>
    <row r="452" spans="4:7">
      <c r="D452" s="14" t="s">
        <v>2085</v>
      </c>
      <c r="G452" s="56"/>
    </row>
    <row r="453" spans="4:7">
      <c r="D453" s="14" t="s">
        <v>2085</v>
      </c>
      <c r="G453" s="56"/>
    </row>
    <row r="454" spans="4:7">
      <c r="D454" s="14" t="s">
        <v>2085</v>
      </c>
      <c r="G454" s="56"/>
    </row>
    <row r="455" spans="4:7">
      <c r="D455" s="14" t="s">
        <v>2085</v>
      </c>
      <c r="G455" s="56"/>
    </row>
    <row r="456" spans="4:7">
      <c r="D456" s="14" t="s">
        <v>2085</v>
      </c>
      <c r="G456" s="56"/>
    </row>
    <row r="457" spans="4:7">
      <c r="D457" s="14" t="s">
        <v>2085</v>
      </c>
      <c r="G457" s="56"/>
    </row>
    <row r="458" spans="4:7">
      <c r="D458" s="14" t="s">
        <v>2085</v>
      </c>
      <c r="G458" s="56"/>
    </row>
    <row r="459" spans="4:7">
      <c r="D459" s="14" t="s">
        <v>2085</v>
      </c>
      <c r="G459" s="56"/>
    </row>
    <row r="460" spans="4:7">
      <c r="D460" s="14" t="s">
        <v>2085</v>
      </c>
      <c r="G460" s="56"/>
    </row>
    <row r="461" spans="4:7">
      <c r="D461" s="14" t="s">
        <v>2085</v>
      </c>
      <c r="G461" s="56"/>
    </row>
    <row r="462" spans="4:7">
      <c r="D462" s="14" t="s">
        <v>2085</v>
      </c>
      <c r="G462" s="56"/>
    </row>
    <row r="463" spans="4:7">
      <c r="D463" s="14" t="s">
        <v>2085</v>
      </c>
      <c r="G463" s="56"/>
    </row>
    <row r="464" spans="4:7">
      <c r="D464" s="14" t="s">
        <v>2085</v>
      </c>
      <c r="G464" s="56"/>
    </row>
    <row r="465" spans="4:7">
      <c r="D465" s="14" t="s">
        <v>2085</v>
      </c>
      <c r="G465" s="56"/>
    </row>
    <row r="466" spans="4:7">
      <c r="D466" s="14" t="s">
        <v>2085</v>
      </c>
      <c r="G466" s="56"/>
    </row>
    <row r="467" spans="4:7">
      <c r="D467" s="14" t="s">
        <v>2085</v>
      </c>
      <c r="G467" s="56"/>
    </row>
    <row r="468" spans="4:7">
      <c r="D468" s="14" t="s">
        <v>2085</v>
      </c>
      <c r="G468" s="56"/>
    </row>
    <row r="469" spans="4:7">
      <c r="D469" s="14" t="s">
        <v>2085</v>
      </c>
      <c r="G469" s="56"/>
    </row>
    <row r="470" spans="4:7">
      <c r="D470" s="14" t="s">
        <v>2085</v>
      </c>
      <c r="G470" s="56"/>
    </row>
    <row r="471" spans="4:7">
      <c r="D471" s="14" t="s">
        <v>2085</v>
      </c>
      <c r="G471" s="56"/>
    </row>
    <row r="472" spans="4:7">
      <c r="D472" s="14" t="s">
        <v>2085</v>
      </c>
      <c r="G472" s="56"/>
    </row>
    <row r="473" spans="4:7">
      <c r="D473" s="14" t="s">
        <v>2085</v>
      </c>
      <c r="G473" s="56"/>
    </row>
    <row r="474" spans="4:7">
      <c r="D474" s="14" t="s">
        <v>2085</v>
      </c>
      <c r="G474" s="56"/>
    </row>
    <row r="475" spans="4:7">
      <c r="D475" s="14" t="s">
        <v>2085</v>
      </c>
      <c r="G475" s="56"/>
    </row>
    <row r="476" spans="4:7">
      <c r="D476" s="14" t="s">
        <v>2085</v>
      </c>
      <c r="G476" s="56"/>
    </row>
    <row r="477" spans="4:7">
      <c r="D477" s="14" t="s">
        <v>2085</v>
      </c>
      <c r="G477" s="56"/>
    </row>
    <row r="478" spans="4:7">
      <c r="D478" s="14" t="s">
        <v>2085</v>
      </c>
      <c r="G478" s="56"/>
    </row>
    <row r="479" spans="4:7">
      <c r="D479" s="14" t="s">
        <v>2085</v>
      </c>
      <c r="G479" s="56"/>
    </row>
    <row r="480" spans="4:7">
      <c r="D480" s="14" t="s">
        <v>2085</v>
      </c>
      <c r="G480" s="56"/>
    </row>
    <row r="481" spans="4:7">
      <c r="D481" s="14" t="s">
        <v>2085</v>
      </c>
      <c r="G481" s="56"/>
    </row>
    <row r="482" spans="4:7">
      <c r="D482" s="14" t="s">
        <v>2085</v>
      </c>
      <c r="G482" s="56"/>
    </row>
    <row r="483" spans="4:7">
      <c r="D483" s="14" t="s">
        <v>2085</v>
      </c>
      <c r="G483" s="56"/>
    </row>
    <row r="484" spans="4:7">
      <c r="D484" s="14" t="s">
        <v>2085</v>
      </c>
      <c r="G484" s="56"/>
    </row>
    <row r="485" spans="4:7">
      <c r="D485" s="14" t="s">
        <v>2085</v>
      </c>
      <c r="G485" s="56"/>
    </row>
    <row r="486" spans="4:7">
      <c r="D486" s="14" t="s">
        <v>2085</v>
      </c>
      <c r="G486" s="56"/>
    </row>
    <row r="487" spans="4:7">
      <c r="D487" s="14" t="s">
        <v>2085</v>
      </c>
      <c r="G487" s="56"/>
    </row>
    <row r="488" spans="4:7">
      <c r="D488" s="14" t="s">
        <v>2085</v>
      </c>
      <c r="G488" s="56"/>
    </row>
    <row r="489" spans="4:7">
      <c r="D489" s="14" t="s">
        <v>2085</v>
      </c>
      <c r="G489" s="56"/>
    </row>
    <row r="490" spans="4:7">
      <c r="D490" s="14" t="s">
        <v>2085</v>
      </c>
      <c r="G490" s="56"/>
    </row>
    <row r="491" spans="4:7">
      <c r="D491" s="14" t="s">
        <v>2085</v>
      </c>
      <c r="G491" s="56"/>
    </row>
    <row r="492" spans="4:7">
      <c r="D492" s="14" t="s">
        <v>2085</v>
      </c>
      <c r="G492" s="56"/>
    </row>
    <row r="493" spans="4:7">
      <c r="D493" s="14" t="s">
        <v>2085</v>
      </c>
      <c r="G493" s="56"/>
    </row>
    <row r="494" spans="4:7">
      <c r="D494" s="14" t="s">
        <v>2085</v>
      </c>
      <c r="G494" s="56"/>
    </row>
    <row r="495" spans="4:7">
      <c r="D495" s="14" t="s">
        <v>2085</v>
      </c>
      <c r="G495" s="56"/>
    </row>
    <row r="496" spans="4:7">
      <c r="D496" s="14" t="s">
        <v>2085</v>
      </c>
      <c r="G496" s="56"/>
    </row>
    <row r="497" spans="4:7">
      <c r="D497" s="14" t="s">
        <v>2085</v>
      </c>
      <c r="G497" s="56"/>
    </row>
    <row r="498" spans="4:7">
      <c r="D498" s="14" t="s">
        <v>2085</v>
      </c>
      <c r="G498" s="56"/>
    </row>
    <row r="499" spans="4:7">
      <c r="D499" s="14" t="s">
        <v>2085</v>
      </c>
      <c r="G499" s="56"/>
    </row>
    <row r="500" spans="4:7">
      <c r="D500" s="14" t="s">
        <v>2085</v>
      </c>
      <c r="G500" s="56"/>
    </row>
    <row r="501" spans="4:7">
      <c r="D501" s="14" t="s">
        <v>2085</v>
      </c>
      <c r="G501" s="56"/>
    </row>
    <row r="502" spans="4:7">
      <c r="D502" s="14" t="s">
        <v>2085</v>
      </c>
      <c r="G502" s="56"/>
    </row>
    <row r="503" spans="4:7">
      <c r="D503" s="14" t="s">
        <v>2085</v>
      </c>
      <c r="G503" s="56"/>
    </row>
    <row r="504" spans="4:7">
      <c r="D504" s="14" t="s">
        <v>2085</v>
      </c>
      <c r="G504" s="56"/>
    </row>
    <row r="505" spans="4:7">
      <c r="D505" s="14" t="s">
        <v>2085</v>
      </c>
      <c r="G505" s="56"/>
    </row>
    <row r="506" spans="4:7">
      <c r="D506" s="14" t="s">
        <v>2085</v>
      </c>
      <c r="G506" s="56"/>
    </row>
    <row r="507" spans="4:7">
      <c r="D507" s="14" t="s">
        <v>2085</v>
      </c>
      <c r="G507" s="56"/>
    </row>
    <row r="508" spans="4:7">
      <c r="D508" s="14" t="s">
        <v>2085</v>
      </c>
      <c r="G508" s="56"/>
    </row>
    <row r="509" spans="4:7">
      <c r="D509" s="14" t="s">
        <v>2085</v>
      </c>
      <c r="G509" s="56"/>
    </row>
    <row r="510" spans="4:7">
      <c r="D510" s="14" t="s">
        <v>2085</v>
      </c>
      <c r="G510" s="56"/>
    </row>
    <row r="511" spans="4:7">
      <c r="D511" s="14" t="s">
        <v>2085</v>
      </c>
      <c r="G511" s="56"/>
    </row>
    <row r="512" spans="4:7">
      <c r="D512" s="14" t="s">
        <v>2085</v>
      </c>
      <c r="G512" s="56"/>
    </row>
    <row r="513" spans="4:7">
      <c r="D513" s="14" t="s">
        <v>2085</v>
      </c>
      <c r="G513" s="56"/>
    </row>
    <row r="514" spans="4:7">
      <c r="D514" s="14" t="s">
        <v>2085</v>
      </c>
      <c r="G514" s="56"/>
    </row>
    <row r="515" spans="4:7">
      <c r="D515" s="14" t="s">
        <v>2085</v>
      </c>
      <c r="G515" s="56"/>
    </row>
    <row r="516" spans="4:7">
      <c r="D516" s="14" t="s">
        <v>2085</v>
      </c>
      <c r="G516" s="56"/>
    </row>
    <row r="517" spans="4:7">
      <c r="D517" s="14" t="s">
        <v>2085</v>
      </c>
      <c r="G517" s="56"/>
    </row>
    <row r="518" spans="4:7">
      <c r="D518" s="14" t="s">
        <v>2085</v>
      </c>
      <c r="G518" s="56"/>
    </row>
    <row r="519" spans="4:7">
      <c r="D519" s="14" t="s">
        <v>2085</v>
      </c>
      <c r="G519" s="56"/>
    </row>
    <row r="520" spans="4:7">
      <c r="D520" s="14" t="s">
        <v>2085</v>
      </c>
      <c r="G520" s="56"/>
    </row>
    <row r="521" spans="4:7">
      <c r="D521" s="14" t="s">
        <v>2085</v>
      </c>
      <c r="G521" s="56"/>
    </row>
    <row r="522" spans="4:7">
      <c r="D522" s="14" t="s">
        <v>2085</v>
      </c>
      <c r="G522" s="56"/>
    </row>
    <row r="523" spans="4:7">
      <c r="D523" s="14" t="s">
        <v>2085</v>
      </c>
      <c r="G523" s="56"/>
    </row>
    <row r="524" spans="4:7">
      <c r="D524" s="14" t="s">
        <v>2085</v>
      </c>
      <c r="G524" s="56"/>
    </row>
    <row r="525" spans="4:7">
      <c r="D525" s="14" t="s">
        <v>2085</v>
      </c>
      <c r="G525" s="56"/>
    </row>
    <row r="526" spans="4:7">
      <c r="D526" s="14" t="s">
        <v>2085</v>
      </c>
      <c r="G526" s="56"/>
    </row>
    <row r="527" spans="4:7">
      <c r="D527" s="14" t="s">
        <v>2085</v>
      </c>
      <c r="G527" s="56"/>
    </row>
    <row r="528" spans="4:7">
      <c r="D528" s="14" t="s">
        <v>2085</v>
      </c>
      <c r="G528" s="56"/>
    </row>
    <row r="529" spans="4:7">
      <c r="D529" s="14" t="s">
        <v>2085</v>
      </c>
      <c r="G529" s="56"/>
    </row>
    <row r="530" spans="4:7">
      <c r="D530" s="14" t="s">
        <v>2085</v>
      </c>
      <c r="G530" s="56"/>
    </row>
    <row r="531" spans="4:7">
      <c r="D531" s="14" t="s">
        <v>2085</v>
      </c>
      <c r="G531" s="56"/>
    </row>
    <row r="532" spans="4:7">
      <c r="D532" s="14" t="s">
        <v>2085</v>
      </c>
      <c r="G532" s="56"/>
    </row>
    <row r="533" spans="4:7">
      <c r="D533" s="14" t="s">
        <v>2085</v>
      </c>
      <c r="G533" s="56"/>
    </row>
    <row r="534" spans="4:7">
      <c r="D534" s="14" t="s">
        <v>2085</v>
      </c>
      <c r="G534" s="56"/>
    </row>
    <row r="535" spans="4:7">
      <c r="D535" s="14" t="s">
        <v>2085</v>
      </c>
      <c r="G535" s="56"/>
    </row>
    <row r="536" spans="4:7">
      <c r="D536" s="14" t="s">
        <v>2085</v>
      </c>
      <c r="G536" s="56"/>
    </row>
    <row r="537" spans="4:7">
      <c r="D537" s="14" t="s">
        <v>2085</v>
      </c>
      <c r="G537" s="56"/>
    </row>
    <row r="538" spans="4:7">
      <c r="D538" s="14" t="s">
        <v>2085</v>
      </c>
      <c r="G538" s="56"/>
    </row>
    <row r="539" spans="4:7">
      <c r="D539" s="14" t="s">
        <v>2085</v>
      </c>
      <c r="G539" s="56"/>
    </row>
    <row r="540" spans="4:7">
      <c r="D540" s="14" t="s">
        <v>2085</v>
      </c>
      <c r="G540" s="56"/>
    </row>
    <row r="541" spans="4:7">
      <c r="D541" s="14" t="s">
        <v>2085</v>
      </c>
      <c r="G541" s="56"/>
    </row>
    <row r="542" spans="4:7">
      <c r="D542" s="14" t="s">
        <v>2085</v>
      </c>
      <c r="G542" s="56"/>
    </row>
    <row r="543" spans="4:7">
      <c r="D543" s="14" t="s">
        <v>2085</v>
      </c>
      <c r="G543" s="56"/>
    </row>
    <row r="544" spans="4:7">
      <c r="D544" s="14" t="s">
        <v>2085</v>
      </c>
      <c r="G544" s="56"/>
    </row>
    <row r="545" spans="4:7">
      <c r="D545" s="14" t="s">
        <v>2085</v>
      </c>
      <c r="G545" s="56"/>
    </row>
    <row r="546" spans="4:7">
      <c r="D546" s="14" t="s">
        <v>2085</v>
      </c>
      <c r="G546" s="56"/>
    </row>
    <row r="547" spans="4:7">
      <c r="D547" s="14" t="s">
        <v>2085</v>
      </c>
      <c r="G547" s="56"/>
    </row>
    <row r="548" spans="4:7">
      <c r="D548" s="14" t="s">
        <v>2085</v>
      </c>
      <c r="G548" s="56"/>
    </row>
    <row r="549" spans="4:7">
      <c r="D549" s="14" t="s">
        <v>2085</v>
      </c>
      <c r="G549" s="56"/>
    </row>
    <row r="550" spans="4:7">
      <c r="D550" s="14" t="s">
        <v>2085</v>
      </c>
      <c r="G550" s="56"/>
    </row>
    <row r="551" spans="4:7">
      <c r="D551" s="14" t="s">
        <v>2085</v>
      </c>
      <c r="G551" s="56"/>
    </row>
    <row r="552" spans="4:7">
      <c r="D552" s="14" t="s">
        <v>2085</v>
      </c>
      <c r="G552" s="56"/>
    </row>
    <row r="553" spans="4:7">
      <c r="D553" s="14" t="s">
        <v>2085</v>
      </c>
      <c r="G553" s="56"/>
    </row>
    <row r="554" spans="4:7">
      <c r="D554" s="14" t="s">
        <v>2085</v>
      </c>
      <c r="G554" s="56"/>
    </row>
    <row r="555" spans="4:7">
      <c r="D555" s="14" t="s">
        <v>2085</v>
      </c>
      <c r="G555" s="56"/>
    </row>
    <row r="556" spans="4:7">
      <c r="D556" s="14" t="s">
        <v>2085</v>
      </c>
      <c r="G556" s="56"/>
    </row>
    <row r="557" spans="4:7">
      <c r="D557" s="14" t="s">
        <v>2085</v>
      </c>
      <c r="G557" s="56"/>
    </row>
    <row r="558" spans="4:7">
      <c r="D558" s="14" t="s">
        <v>2085</v>
      </c>
      <c r="G558" s="56"/>
    </row>
    <row r="559" spans="4:7">
      <c r="D559" s="14" t="s">
        <v>2085</v>
      </c>
      <c r="G559" s="56"/>
    </row>
    <row r="560" spans="4:7">
      <c r="D560" s="14" t="s">
        <v>2085</v>
      </c>
      <c r="G560" s="56"/>
    </row>
    <row r="561" spans="4:7">
      <c r="D561" s="14" t="s">
        <v>2085</v>
      </c>
      <c r="G561" s="56"/>
    </row>
    <row r="562" spans="4:7">
      <c r="D562" s="14" t="s">
        <v>2085</v>
      </c>
      <c r="G562" s="56"/>
    </row>
    <row r="563" spans="4:7">
      <c r="D563" s="14" t="s">
        <v>2085</v>
      </c>
      <c r="G563" s="56"/>
    </row>
    <row r="564" spans="4:7">
      <c r="D564" s="14" t="s">
        <v>2085</v>
      </c>
      <c r="G564" s="56"/>
    </row>
    <row r="565" spans="4:7">
      <c r="D565" s="14" t="s">
        <v>2085</v>
      </c>
      <c r="G565" s="56"/>
    </row>
    <row r="566" spans="4:7">
      <c r="D566" s="14" t="s">
        <v>2085</v>
      </c>
      <c r="G566" s="56"/>
    </row>
    <row r="567" spans="4:7">
      <c r="D567" s="14" t="s">
        <v>2085</v>
      </c>
    </row>
    <row r="568" spans="4:7">
      <c r="D568" s="14" t="s">
        <v>2085</v>
      </c>
    </row>
    <row r="569" spans="4:7">
      <c r="D569" s="14" t="s">
        <v>2085</v>
      </c>
    </row>
    <row r="570" spans="4:7">
      <c r="D570" s="14" t="s">
        <v>2085</v>
      </c>
    </row>
    <row r="571" spans="4:7">
      <c r="D571" s="14" t="s">
        <v>2085</v>
      </c>
    </row>
    <row r="572" spans="4:7">
      <c r="D572" s="14" t="s">
        <v>2085</v>
      </c>
    </row>
    <row r="573" spans="4:7">
      <c r="D573" s="14" t="s">
        <v>2085</v>
      </c>
    </row>
    <row r="574" spans="4:7">
      <c r="D574" s="14" t="s">
        <v>2085</v>
      </c>
    </row>
    <row r="575" spans="4:7">
      <c r="D575" s="14" t="s">
        <v>2085</v>
      </c>
    </row>
    <row r="576" spans="4:7">
      <c r="D576" s="14" t="s">
        <v>2085</v>
      </c>
    </row>
    <row r="577" spans="4:4">
      <c r="D577" s="14" t="s">
        <v>2085</v>
      </c>
    </row>
    <row r="578" spans="4:4">
      <c r="D578" s="14" t="s">
        <v>2085</v>
      </c>
    </row>
    <row r="579" spans="4:4">
      <c r="D579" s="14" t="s">
        <v>2085</v>
      </c>
    </row>
    <row r="580" spans="4:4">
      <c r="D580" s="14" t="s">
        <v>2085</v>
      </c>
    </row>
    <row r="581" spans="4:4">
      <c r="D581" s="14" t="s">
        <v>2085</v>
      </c>
    </row>
    <row r="582" spans="4:4">
      <c r="D582" s="14" t="s">
        <v>2085</v>
      </c>
    </row>
    <row r="583" spans="4:4">
      <c r="D583" s="14" t="s">
        <v>2085</v>
      </c>
    </row>
    <row r="584" spans="4:4">
      <c r="D584" s="14" t="s">
        <v>2085</v>
      </c>
    </row>
    <row r="585" spans="4:4">
      <c r="D585" s="14" t="s">
        <v>2085</v>
      </c>
    </row>
  </sheetData>
  <autoFilter ref="A1:H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55"/>
  <sheetViews>
    <sheetView workbookViewId="0">
      <pane ySplit="1" topLeftCell="A26" activePane="bottomLeft" state="frozen"/>
      <selection activeCell="C1" sqref="C1"/>
      <selection pane="bottomLeft" activeCell="A20" sqref="A20"/>
    </sheetView>
  </sheetViews>
  <sheetFormatPr baseColWidth="10" defaultRowHeight="15"/>
  <cols>
    <col min="1" max="1" width="15.140625" bestFit="1" customWidth="1"/>
    <col min="2" max="2" width="17" style="17" customWidth="1"/>
    <col min="3" max="3" width="38.28515625" customWidth="1"/>
    <col min="4" max="4" width="22.28515625" customWidth="1"/>
    <col min="5" max="5" width="16.7109375" customWidth="1"/>
    <col min="6" max="6" width="27.5703125" customWidth="1"/>
    <col min="7" max="7" width="27.5703125" style="17" customWidth="1"/>
    <col min="8" max="8" width="21.5703125" style="18" customWidth="1"/>
    <col min="9" max="9" width="19.85546875" customWidth="1"/>
    <col min="10" max="10" width="18.85546875" customWidth="1"/>
    <col min="11" max="11" width="38" customWidth="1"/>
    <col min="12" max="12" width="31.85546875" customWidth="1"/>
    <col min="13" max="13" width="17.85546875" customWidth="1"/>
  </cols>
  <sheetData>
    <row r="1" spans="1:13" ht="4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6" t="s">
        <v>6</v>
      </c>
      <c r="H1" s="7" t="s">
        <v>7</v>
      </c>
      <c r="I1" s="5" t="s">
        <v>8</v>
      </c>
      <c r="J1" s="5" t="s">
        <v>9</v>
      </c>
      <c r="K1" s="3" t="s">
        <v>10</v>
      </c>
      <c r="L1" s="3" t="s">
        <v>11</v>
      </c>
      <c r="M1" s="3" t="s">
        <v>12</v>
      </c>
    </row>
    <row r="2" spans="1:13">
      <c r="A2" s="1"/>
      <c r="B2" s="16"/>
      <c r="C2" s="13" t="s">
        <v>2304</v>
      </c>
      <c r="D2" s="44"/>
      <c r="E2" s="45"/>
      <c r="F2" s="45" t="s">
        <v>2305</v>
      </c>
      <c r="G2" s="58">
        <v>2480</v>
      </c>
      <c r="H2" s="46">
        <v>101000000</v>
      </c>
      <c r="I2" s="57">
        <v>34678</v>
      </c>
      <c r="J2" s="57">
        <v>30996</v>
      </c>
      <c r="K2" s="13"/>
      <c r="L2" s="47"/>
      <c r="M2" s="48"/>
    </row>
    <row r="3" spans="1:13">
      <c r="A3" s="1"/>
      <c r="B3" s="16"/>
      <c r="C3" s="13" t="s">
        <v>2306</v>
      </c>
      <c r="D3" s="44"/>
      <c r="E3" s="45"/>
      <c r="F3" s="45" t="s">
        <v>2305</v>
      </c>
      <c r="G3" s="58">
        <v>10370</v>
      </c>
      <c r="H3" s="46">
        <v>50000000</v>
      </c>
      <c r="I3" s="57">
        <v>35689</v>
      </c>
      <c r="J3" s="57">
        <v>17457</v>
      </c>
      <c r="K3" s="13"/>
      <c r="L3" s="47"/>
      <c r="M3" s="48"/>
    </row>
    <row r="4" spans="1:13">
      <c r="A4" s="1"/>
      <c r="B4" s="16"/>
      <c r="C4" s="13" t="s">
        <v>2307</v>
      </c>
      <c r="D4" s="44"/>
      <c r="E4" s="45"/>
      <c r="F4" s="45" t="s">
        <v>2305</v>
      </c>
      <c r="G4" s="58">
        <v>748</v>
      </c>
      <c r="H4" s="46">
        <v>50000000</v>
      </c>
      <c r="I4" s="57">
        <v>31664</v>
      </c>
      <c r="J4" s="57">
        <v>31635</v>
      </c>
      <c r="K4" s="13"/>
      <c r="L4" s="47"/>
      <c r="M4" s="48"/>
    </row>
    <row r="5" spans="1:13">
      <c r="A5" s="1"/>
      <c r="B5" s="16"/>
      <c r="C5" s="13" t="s">
        <v>2308</v>
      </c>
      <c r="D5" s="44"/>
      <c r="E5" s="45"/>
      <c r="F5" s="45" t="s">
        <v>2305</v>
      </c>
      <c r="G5" s="58">
        <v>3980</v>
      </c>
      <c r="H5" s="46">
        <v>38150000</v>
      </c>
      <c r="I5" s="57">
        <v>32941</v>
      </c>
      <c r="J5" s="57">
        <v>32561</v>
      </c>
      <c r="K5" s="13"/>
      <c r="L5" s="47"/>
      <c r="M5" s="48"/>
    </row>
    <row r="6" spans="1:13">
      <c r="A6" s="1"/>
      <c r="B6" s="16"/>
      <c r="C6" s="13" t="s">
        <v>2309</v>
      </c>
      <c r="D6" s="44"/>
      <c r="E6" s="45"/>
      <c r="F6" s="45" t="s">
        <v>2305</v>
      </c>
      <c r="G6" s="58">
        <v>2715</v>
      </c>
      <c r="H6" s="46">
        <v>25000000</v>
      </c>
      <c r="I6" s="57">
        <v>39049</v>
      </c>
      <c r="J6" s="57">
        <v>38882</v>
      </c>
      <c r="K6" s="13"/>
      <c r="L6" s="47"/>
      <c r="M6" s="48"/>
    </row>
    <row r="7" spans="1:13" ht="30">
      <c r="A7" s="1"/>
      <c r="B7" s="16"/>
      <c r="C7" s="13" t="s">
        <v>2310</v>
      </c>
      <c r="D7" s="44"/>
      <c r="E7" s="45"/>
      <c r="F7" s="45" t="s">
        <v>2311</v>
      </c>
      <c r="G7" s="58">
        <v>31208</v>
      </c>
      <c r="H7" s="46"/>
      <c r="I7" s="45"/>
      <c r="J7" s="45"/>
      <c r="K7" s="13"/>
      <c r="L7" s="47"/>
      <c r="M7" s="48"/>
    </row>
    <row r="8" spans="1:13">
      <c r="A8" s="1"/>
      <c r="B8" s="16"/>
      <c r="C8" s="13" t="s">
        <v>2312</v>
      </c>
      <c r="D8" s="44"/>
      <c r="E8" s="45"/>
      <c r="F8" s="45" t="s">
        <v>2305</v>
      </c>
      <c r="G8" s="58">
        <v>33033</v>
      </c>
      <c r="H8" s="46"/>
      <c r="I8" s="57">
        <v>38736</v>
      </c>
      <c r="J8" s="57">
        <v>38142</v>
      </c>
      <c r="K8" s="13"/>
      <c r="L8" s="47"/>
      <c r="M8" s="48"/>
    </row>
    <row r="9" spans="1:13">
      <c r="A9" s="1"/>
      <c r="B9" s="16"/>
      <c r="C9" s="13" t="s">
        <v>2313</v>
      </c>
      <c r="D9" s="44"/>
      <c r="E9" s="45"/>
      <c r="F9" s="45" t="s">
        <v>2305</v>
      </c>
      <c r="G9" s="58">
        <v>1396</v>
      </c>
      <c r="H9" s="46"/>
      <c r="I9" s="57">
        <v>32129</v>
      </c>
      <c r="J9" s="57">
        <v>31860</v>
      </c>
      <c r="K9" s="13"/>
      <c r="L9" s="47"/>
      <c r="M9" s="48"/>
    </row>
    <row r="10" spans="1:13">
      <c r="A10" s="1"/>
      <c r="B10" s="16"/>
      <c r="C10" s="13" t="s">
        <v>2314</v>
      </c>
      <c r="D10" s="44"/>
      <c r="E10" s="45"/>
      <c r="F10" s="45" t="s">
        <v>2305</v>
      </c>
      <c r="G10" s="58">
        <v>17600</v>
      </c>
      <c r="H10" s="46"/>
      <c r="I10" s="57">
        <v>35599</v>
      </c>
      <c r="J10" s="57">
        <v>35485</v>
      </c>
      <c r="K10" s="13"/>
      <c r="L10" s="47"/>
      <c r="M10" s="48"/>
    </row>
    <row r="11" spans="1:13">
      <c r="A11" s="1"/>
      <c r="B11" s="16"/>
      <c r="C11" s="13" t="s">
        <v>2315</v>
      </c>
      <c r="D11" s="44"/>
      <c r="E11" s="45"/>
      <c r="F11" s="45" t="s">
        <v>2305</v>
      </c>
      <c r="G11" s="58">
        <v>17600</v>
      </c>
      <c r="H11" s="46">
        <v>45301700</v>
      </c>
      <c r="I11" s="57">
        <v>32255</v>
      </c>
      <c r="J11" s="57">
        <v>32195</v>
      </c>
      <c r="K11" s="13"/>
      <c r="L11" s="47"/>
      <c r="M11" s="48"/>
    </row>
    <row r="12" spans="1:13">
      <c r="A12" s="1"/>
      <c r="B12" s="16"/>
      <c r="C12" s="186" t="s">
        <v>2316</v>
      </c>
      <c r="D12" s="187"/>
      <c r="E12" s="188"/>
      <c r="F12" s="188" t="s">
        <v>2305</v>
      </c>
      <c r="G12" s="189"/>
      <c r="H12" s="190">
        <v>60000000</v>
      </c>
      <c r="I12" s="191">
        <v>35654</v>
      </c>
      <c r="J12" s="191">
        <v>33984</v>
      </c>
      <c r="K12" s="13"/>
      <c r="L12" s="47"/>
      <c r="M12" s="48"/>
    </row>
    <row r="13" spans="1:13">
      <c r="A13" s="1"/>
      <c r="B13" s="16"/>
      <c r="C13" s="186" t="s">
        <v>2317</v>
      </c>
      <c r="D13" s="187"/>
      <c r="E13" s="188"/>
      <c r="F13" s="188" t="s">
        <v>2305</v>
      </c>
      <c r="G13" s="189">
        <v>539</v>
      </c>
      <c r="H13" s="190">
        <v>4500000</v>
      </c>
      <c r="I13" s="191">
        <v>32910</v>
      </c>
      <c r="J13" s="191">
        <v>32904</v>
      </c>
      <c r="K13" s="13"/>
      <c r="L13" s="47"/>
      <c r="M13" s="48"/>
    </row>
    <row r="14" spans="1:13">
      <c r="A14" s="1"/>
      <c r="B14" s="16"/>
      <c r="C14" s="13" t="s">
        <v>249</v>
      </c>
      <c r="D14" s="44"/>
      <c r="E14" s="45"/>
      <c r="F14" s="45" t="s">
        <v>2305</v>
      </c>
      <c r="G14" s="58">
        <v>29768</v>
      </c>
      <c r="H14" s="46"/>
      <c r="I14" s="45"/>
      <c r="J14" s="45"/>
      <c r="K14" s="13" t="s">
        <v>2318</v>
      </c>
      <c r="L14" s="47"/>
      <c r="M14" s="48"/>
    </row>
    <row r="15" spans="1:13" s="8" customFormat="1" ht="15.75" thickBot="1">
      <c r="A15" s="9"/>
      <c r="B15" s="10"/>
      <c r="C15" s="13" t="s">
        <v>2319</v>
      </c>
      <c r="D15" s="42"/>
      <c r="E15" s="9"/>
      <c r="F15" s="45" t="s">
        <v>2305</v>
      </c>
      <c r="G15" s="58">
        <v>19808</v>
      </c>
      <c r="H15" s="11">
        <v>30000000</v>
      </c>
      <c r="I15" s="12">
        <v>35726</v>
      </c>
      <c r="J15" s="12">
        <v>35689</v>
      </c>
      <c r="K15" s="41"/>
      <c r="L15" s="43"/>
      <c r="M15" s="1"/>
    </row>
    <row r="16" spans="1:13">
      <c r="C16" s="59" t="s">
        <v>2320</v>
      </c>
      <c r="F16" s="60" t="s">
        <v>2305</v>
      </c>
      <c r="G16" s="58">
        <v>4377</v>
      </c>
      <c r="H16" s="18">
        <v>50000000</v>
      </c>
      <c r="I16" s="61">
        <v>32567</v>
      </c>
      <c r="J16" s="61">
        <v>32539</v>
      </c>
    </row>
    <row r="17" spans="3:11">
      <c r="C17" s="59" t="s">
        <v>2321</v>
      </c>
      <c r="F17" s="60" t="s">
        <v>2305</v>
      </c>
      <c r="G17" s="58">
        <v>8526</v>
      </c>
    </row>
    <row r="18" spans="3:11">
      <c r="C18" s="59" t="s">
        <v>2322</v>
      </c>
      <c r="F18" s="60" t="s">
        <v>2305</v>
      </c>
      <c r="G18" s="58">
        <v>2096</v>
      </c>
      <c r="H18" s="18">
        <v>150000000</v>
      </c>
      <c r="I18" s="61">
        <v>39437</v>
      </c>
      <c r="J18" s="61">
        <v>39356</v>
      </c>
    </row>
    <row r="19" spans="3:11">
      <c r="C19" s="59" t="s">
        <v>2064</v>
      </c>
      <c r="F19" s="60" t="s">
        <v>2305</v>
      </c>
      <c r="G19" s="58">
        <v>104</v>
      </c>
    </row>
    <row r="20" spans="3:11">
      <c r="C20" s="59" t="s">
        <v>2323</v>
      </c>
      <c r="F20" s="60" t="s">
        <v>2305</v>
      </c>
      <c r="G20" s="58">
        <v>7424</v>
      </c>
    </row>
    <row r="21" spans="3:11">
      <c r="C21" s="59" t="s">
        <v>2324</v>
      </c>
      <c r="F21" s="60" t="s">
        <v>2305</v>
      </c>
      <c r="G21" s="58" t="s">
        <v>2325</v>
      </c>
    </row>
    <row r="22" spans="3:11">
      <c r="C22" s="59" t="s">
        <v>2326</v>
      </c>
      <c r="F22" s="60" t="s">
        <v>2305</v>
      </c>
      <c r="G22" s="58">
        <v>13305</v>
      </c>
      <c r="H22" s="18">
        <v>150000000</v>
      </c>
      <c r="I22" s="61">
        <v>41649</v>
      </c>
      <c r="J22" s="61">
        <v>41509</v>
      </c>
    </row>
    <row r="23" spans="3:11">
      <c r="C23" s="59" t="s">
        <v>2327</v>
      </c>
      <c r="F23" s="60" t="s">
        <v>2305</v>
      </c>
      <c r="G23" s="58">
        <v>14906</v>
      </c>
      <c r="H23" s="18">
        <v>120000000</v>
      </c>
      <c r="I23" s="61">
        <v>40301</v>
      </c>
      <c r="J23" s="61">
        <v>40255</v>
      </c>
    </row>
    <row r="24" spans="3:11">
      <c r="C24" s="59" t="s">
        <v>2328</v>
      </c>
      <c r="F24" s="60" t="s">
        <v>2305</v>
      </c>
      <c r="G24" s="58">
        <v>24857</v>
      </c>
    </row>
    <row r="25" spans="3:11">
      <c r="C25" s="59" t="s">
        <v>2329</v>
      </c>
      <c r="F25" s="60" t="s">
        <v>2305</v>
      </c>
      <c r="G25" s="58">
        <v>24981</v>
      </c>
      <c r="H25" s="18">
        <v>100000000</v>
      </c>
      <c r="I25" s="61">
        <v>35808</v>
      </c>
      <c r="J25" s="61">
        <v>35740</v>
      </c>
    </row>
    <row r="26" spans="3:11">
      <c r="C26" s="59" t="s">
        <v>2330</v>
      </c>
      <c r="F26" s="60" t="s">
        <v>2305</v>
      </c>
      <c r="G26" s="58">
        <v>48974</v>
      </c>
      <c r="H26" s="18">
        <v>40000000</v>
      </c>
      <c r="I26" s="61">
        <v>41101</v>
      </c>
    </row>
    <row r="27" spans="3:11">
      <c r="C27" s="59" t="s">
        <v>2324</v>
      </c>
      <c r="F27" s="60" t="s">
        <v>2305</v>
      </c>
      <c r="G27" s="58">
        <v>22654</v>
      </c>
    </row>
    <row r="28" spans="3:11">
      <c r="C28" s="59" t="s">
        <v>2331</v>
      </c>
      <c r="F28" s="60" t="s">
        <v>2305</v>
      </c>
      <c r="G28" s="58">
        <v>49977</v>
      </c>
      <c r="H28" s="18">
        <v>67472496</v>
      </c>
      <c r="I28" s="61">
        <v>42333</v>
      </c>
      <c r="J28" s="61">
        <v>41689</v>
      </c>
    </row>
    <row r="29" spans="3:11">
      <c r="C29" s="59" t="s">
        <v>2064</v>
      </c>
      <c r="F29" s="60" t="s">
        <v>2305</v>
      </c>
      <c r="G29" s="58"/>
    </row>
    <row r="30" spans="3:11">
      <c r="C30" s="59" t="s">
        <v>2332</v>
      </c>
      <c r="F30" s="60" t="s">
        <v>2305</v>
      </c>
      <c r="G30" s="58"/>
    </row>
    <row r="31" spans="3:11">
      <c r="C31" s="59" t="s">
        <v>2333</v>
      </c>
      <c r="F31" s="60" t="s">
        <v>2305</v>
      </c>
      <c r="G31" s="58">
        <v>403</v>
      </c>
      <c r="H31" s="18">
        <v>100000000</v>
      </c>
      <c r="I31" s="61">
        <v>40843</v>
      </c>
      <c r="J31" s="61">
        <v>40795</v>
      </c>
    </row>
    <row r="32" spans="3:11">
      <c r="C32" s="59" t="s">
        <v>2334</v>
      </c>
      <c r="F32" s="60" t="s">
        <v>2305</v>
      </c>
      <c r="G32" s="58">
        <v>37803</v>
      </c>
      <c r="K32" t="s">
        <v>2335</v>
      </c>
    </row>
    <row r="33" spans="3:11">
      <c r="C33" s="59" t="s">
        <v>2336</v>
      </c>
      <c r="F33" s="60" t="s">
        <v>2305</v>
      </c>
      <c r="G33" s="58">
        <v>3213</v>
      </c>
      <c r="K33" t="s">
        <v>2337</v>
      </c>
    </row>
    <row r="34" spans="3:11">
      <c r="C34" s="59" t="s">
        <v>2338</v>
      </c>
      <c r="F34" s="60" t="s">
        <v>2305</v>
      </c>
      <c r="G34" s="58">
        <v>25807</v>
      </c>
      <c r="K34" t="s">
        <v>2339</v>
      </c>
    </row>
    <row r="35" spans="3:11">
      <c r="C35" s="59" t="s">
        <v>690</v>
      </c>
      <c r="F35" s="60" t="s">
        <v>2305</v>
      </c>
      <c r="G35" s="58">
        <v>38794</v>
      </c>
    </row>
    <row r="36" spans="3:11">
      <c r="C36" s="59" t="s">
        <v>2340</v>
      </c>
      <c r="F36" s="60" t="s">
        <v>2305</v>
      </c>
      <c r="G36" s="58">
        <v>2782</v>
      </c>
    </row>
    <row r="37" spans="3:11">
      <c r="C37" s="59" t="s">
        <v>2341</v>
      </c>
      <c r="F37" s="60" t="s">
        <v>2305</v>
      </c>
      <c r="G37" s="58">
        <v>39480</v>
      </c>
      <c r="K37" t="s">
        <v>2342</v>
      </c>
    </row>
    <row r="38" spans="3:11">
      <c r="C38" s="59" t="s">
        <v>2343</v>
      </c>
      <c r="F38" s="60" t="s">
        <v>2305</v>
      </c>
      <c r="G38" s="58">
        <v>28220</v>
      </c>
      <c r="H38" s="18">
        <v>109014675</v>
      </c>
      <c r="I38" s="61">
        <v>40359</v>
      </c>
      <c r="J38" s="61">
        <v>40267</v>
      </c>
    </row>
    <row r="39" spans="3:11">
      <c r="C39" s="59" t="s">
        <v>2344</v>
      </c>
      <c r="F39" s="60" t="s">
        <v>2305</v>
      </c>
      <c r="G39" s="58">
        <v>28381</v>
      </c>
      <c r="H39" s="18">
        <v>50000000</v>
      </c>
      <c r="I39" s="61">
        <v>40493</v>
      </c>
      <c r="J39" s="61">
        <v>40387</v>
      </c>
    </row>
    <row r="40" spans="3:11">
      <c r="C40" s="59" t="s">
        <v>2345</v>
      </c>
      <c r="F40" s="60" t="s">
        <v>2305</v>
      </c>
      <c r="G40" s="58">
        <v>29886</v>
      </c>
      <c r="K40" t="s">
        <v>2346</v>
      </c>
    </row>
    <row r="41" spans="3:11">
      <c r="C41" s="59" t="s">
        <v>2347</v>
      </c>
      <c r="F41" s="60" t="s">
        <v>2305</v>
      </c>
      <c r="G41" s="58">
        <v>2924</v>
      </c>
      <c r="H41" s="18">
        <v>86495490</v>
      </c>
    </row>
    <row r="42" spans="3:11">
      <c r="C42" s="59" t="s">
        <v>2348</v>
      </c>
      <c r="F42" s="60" t="s">
        <v>2305</v>
      </c>
      <c r="G42" s="62" t="s">
        <v>2349</v>
      </c>
    </row>
    <row r="43" spans="3:11">
      <c r="C43" s="59" t="s">
        <v>2350</v>
      </c>
      <c r="F43" s="60" t="s">
        <v>2305</v>
      </c>
      <c r="G43" s="58">
        <v>37688</v>
      </c>
    </row>
    <row r="44" spans="3:11" ht="18.75">
      <c r="C44" s="59"/>
      <c r="F44" s="60" t="s">
        <v>2305</v>
      </c>
      <c r="G44" s="58"/>
      <c r="H44" s="68">
        <f>SUM(H2:H42)</f>
        <v>1426934361</v>
      </c>
    </row>
    <row r="45" spans="3:11">
      <c r="C45" s="59"/>
      <c r="F45" s="60" t="s">
        <v>2305</v>
      </c>
      <c r="G45" s="58"/>
    </row>
    <row r="46" spans="3:11">
      <c r="C46" s="59"/>
      <c r="F46" s="60" t="s">
        <v>2305</v>
      </c>
      <c r="G46" s="58"/>
    </row>
    <row r="47" spans="3:11">
      <c r="C47" s="59"/>
      <c r="F47" s="60" t="s">
        <v>2305</v>
      </c>
      <c r="G47" s="58"/>
    </row>
    <row r="48" spans="3:11">
      <c r="C48" s="59"/>
      <c r="F48" s="60" t="s">
        <v>2305</v>
      </c>
      <c r="G48" s="58"/>
    </row>
    <row r="49" spans="3:7">
      <c r="C49" s="59"/>
      <c r="F49" s="60" t="s">
        <v>2305</v>
      </c>
      <c r="G49" s="58"/>
    </row>
    <row r="50" spans="3:7">
      <c r="C50" s="59"/>
      <c r="F50" s="60" t="s">
        <v>2305</v>
      </c>
      <c r="G50" s="58"/>
    </row>
    <row r="51" spans="3:7">
      <c r="C51" s="59"/>
      <c r="F51" s="60" t="s">
        <v>2305</v>
      </c>
      <c r="G51" s="58"/>
    </row>
    <row r="52" spans="3:7">
      <c r="F52" s="60" t="s">
        <v>2305</v>
      </c>
      <c r="G52" s="58"/>
    </row>
    <row r="53" spans="3:7">
      <c r="F53" s="60" t="s">
        <v>2305</v>
      </c>
      <c r="G53" s="58"/>
    </row>
    <row r="54" spans="3:7">
      <c r="F54" s="60" t="s">
        <v>2305</v>
      </c>
    </row>
    <row r="55" spans="3:7">
      <c r="F55" s="60" t="s">
        <v>2305</v>
      </c>
    </row>
  </sheetData>
  <autoFilter ref="A1:M1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6"/>
  <sheetViews>
    <sheetView topLeftCell="C1" workbookViewId="0">
      <selection activeCell="H16" sqref="H16"/>
    </sheetView>
  </sheetViews>
  <sheetFormatPr baseColWidth="10" defaultRowHeight="15"/>
  <cols>
    <col min="1" max="1" width="35.42578125" customWidth="1"/>
    <col min="2" max="2" width="26.85546875" customWidth="1"/>
    <col min="3" max="3" width="26.5703125" customWidth="1"/>
    <col min="4" max="4" width="12.7109375" customWidth="1"/>
    <col min="5" max="5" width="47.85546875" customWidth="1"/>
    <col min="6" max="6" width="12.7109375" customWidth="1"/>
    <col min="7" max="7" width="15.7109375" customWidth="1"/>
    <col min="8" max="8" width="12.28515625" bestFit="1" customWidth="1"/>
    <col min="9" max="9" width="15.140625" customWidth="1"/>
    <col min="10" max="10" width="14" customWidth="1"/>
  </cols>
  <sheetData>
    <row r="1" spans="1:10" ht="45">
      <c r="A1" s="64" t="s">
        <v>2429</v>
      </c>
      <c r="B1" s="64" t="s">
        <v>2420</v>
      </c>
      <c r="C1" s="64" t="s">
        <v>2418</v>
      </c>
      <c r="D1" s="64" t="s">
        <v>2419</v>
      </c>
      <c r="E1" s="65" t="s">
        <v>2433</v>
      </c>
      <c r="F1" s="65" t="s">
        <v>2421</v>
      </c>
      <c r="G1" s="65" t="s">
        <v>2424</v>
      </c>
      <c r="H1" s="65" t="s">
        <v>2435</v>
      </c>
      <c r="I1" s="65" t="s">
        <v>2425</v>
      </c>
    </row>
    <row r="2" spans="1:10">
      <c r="B2" t="s">
        <v>2422</v>
      </c>
      <c r="C2" t="s">
        <v>350</v>
      </c>
      <c r="D2" t="s">
        <v>2423</v>
      </c>
      <c r="E2" t="s">
        <v>2437</v>
      </c>
      <c r="F2" s="61">
        <v>42551</v>
      </c>
      <c r="G2">
        <v>41</v>
      </c>
      <c r="H2" s="66">
        <v>536063797</v>
      </c>
      <c r="I2" s="66">
        <v>268031899</v>
      </c>
    </row>
    <row r="3" spans="1:10">
      <c r="B3" t="s">
        <v>2426</v>
      </c>
      <c r="C3" t="s">
        <v>2427</v>
      </c>
      <c r="D3" t="s">
        <v>2423</v>
      </c>
      <c r="E3" t="s">
        <v>2436</v>
      </c>
      <c r="F3" s="61">
        <v>42499</v>
      </c>
      <c r="G3">
        <v>36</v>
      </c>
      <c r="H3" s="66">
        <v>593277067</v>
      </c>
      <c r="I3" s="66">
        <v>296277067</v>
      </c>
    </row>
    <row r="4" spans="1:10">
      <c r="B4" t="s">
        <v>2428</v>
      </c>
      <c r="C4" t="s">
        <v>369</v>
      </c>
      <c r="D4" t="s">
        <v>2423</v>
      </c>
      <c r="E4" t="s">
        <v>2436</v>
      </c>
      <c r="F4" s="61">
        <v>42545</v>
      </c>
      <c r="G4">
        <v>36</v>
      </c>
      <c r="H4" s="66">
        <v>546974580</v>
      </c>
      <c r="I4" s="66">
        <v>273487290</v>
      </c>
    </row>
    <row r="5" spans="1:10" ht="30">
      <c r="A5" s="63" t="s">
        <v>2430</v>
      </c>
      <c r="B5" t="s">
        <v>2431</v>
      </c>
      <c r="C5" t="s">
        <v>2432</v>
      </c>
      <c r="D5" t="s">
        <v>2423</v>
      </c>
      <c r="E5" t="s">
        <v>2434</v>
      </c>
      <c r="F5" s="61">
        <v>41990</v>
      </c>
      <c r="G5">
        <v>36</v>
      </c>
      <c r="H5" s="66">
        <v>259017914</v>
      </c>
      <c r="I5" s="66">
        <v>129508957</v>
      </c>
    </row>
    <row r="6" spans="1:10">
      <c r="B6" t="s">
        <v>2438</v>
      </c>
      <c r="C6" t="s">
        <v>2439</v>
      </c>
      <c r="D6" t="s">
        <v>2423</v>
      </c>
      <c r="E6" t="s">
        <v>2440</v>
      </c>
      <c r="F6" s="61">
        <v>41851</v>
      </c>
      <c r="G6">
        <v>30</v>
      </c>
      <c r="H6" s="66">
        <v>307031448</v>
      </c>
      <c r="I6" s="66">
        <v>153515724</v>
      </c>
    </row>
    <row r="7" spans="1:10">
      <c r="B7" t="s">
        <v>2441</v>
      </c>
      <c r="C7" t="s">
        <v>2442</v>
      </c>
      <c r="D7" t="s">
        <v>2423</v>
      </c>
      <c r="E7" t="s">
        <v>2443</v>
      </c>
      <c r="F7" s="61">
        <v>42551</v>
      </c>
      <c r="G7">
        <v>36</v>
      </c>
      <c r="H7" s="66">
        <v>394129980</v>
      </c>
      <c r="I7" s="66">
        <v>197064990</v>
      </c>
    </row>
    <row r="8" spans="1:10">
      <c r="B8" t="s">
        <v>2444</v>
      </c>
      <c r="C8" t="s">
        <v>2445</v>
      </c>
      <c r="D8" t="s">
        <v>2423</v>
      </c>
      <c r="E8" t="s">
        <v>2446</v>
      </c>
      <c r="F8" s="61">
        <v>42083</v>
      </c>
      <c r="G8">
        <v>36</v>
      </c>
      <c r="H8" s="66">
        <v>38404192</v>
      </c>
      <c r="I8" s="66">
        <v>19202096</v>
      </c>
    </row>
    <row r="9" spans="1:10">
      <c r="B9" t="s">
        <v>2447</v>
      </c>
      <c r="C9" t="s">
        <v>2445</v>
      </c>
      <c r="D9" t="s">
        <v>2423</v>
      </c>
      <c r="E9" t="s">
        <v>2448</v>
      </c>
      <c r="F9" s="61">
        <v>42083</v>
      </c>
      <c r="G9">
        <v>30</v>
      </c>
      <c r="H9" s="66">
        <v>117000000</v>
      </c>
      <c r="I9" s="66">
        <v>58500000</v>
      </c>
    </row>
    <row r="10" spans="1:10">
      <c r="B10" t="s">
        <v>2449</v>
      </c>
      <c r="C10" t="s">
        <v>2445</v>
      </c>
      <c r="D10" t="s">
        <v>2423</v>
      </c>
      <c r="E10" t="s">
        <v>2450</v>
      </c>
      <c r="F10" s="61">
        <v>42237</v>
      </c>
      <c r="G10">
        <v>30</v>
      </c>
      <c r="H10" s="66">
        <v>95000000</v>
      </c>
      <c r="I10" s="66">
        <v>47500000</v>
      </c>
    </row>
    <row r="11" spans="1:10">
      <c r="B11" t="s">
        <v>2451</v>
      </c>
      <c r="C11" t="s">
        <v>2452</v>
      </c>
      <c r="D11" t="s">
        <v>2423</v>
      </c>
      <c r="E11" t="s">
        <v>2453</v>
      </c>
      <c r="F11" s="61">
        <v>42179</v>
      </c>
      <c r="G11">
        <v>36</v>
      </c>
      <c r="H11" s="66">
        <v>407500000</v>
      </c>
      <c r="I11" s="66">
        <v>203750000</v>
      </c>
    </row>
    <row r="12" spans="1:10">
      <c r="B12" t="s">
        <v>2454</v>
      </c>
      <c r="C12" t="s">
        <v>1750</v>
      </c>
      <c r="D12" t="s">
        <v>2423</v>
      </c>
      <c r="E12" t="s">
        <v>2455</v>
      </c>
      <c r="F12" s="61">
        <v>42251</v>
      </c>
      <c r="G12">
        <v>48</v>
      </c>
      <c r="H12" s="66">
        <v>261000000</v>
      </c>
      <c r="I12" s="66">
        <v>130500000</v>
      </c>
    </row>
    <row r="13" spans="1:10">
      <c r="B13" t="s">
        <v>2456</v>
      </c>
      <c r="C13" t="s">
        <v>2457</v>
      </c>
      <c r="D13" t="s">
        <v>2423</v>
      </c>
      <c r="E13" t="s">
        <v>2458</v>
      </c>
      <c r="F13" s="61">
        <v>42179</v>
      </c>
      <c r="G13">
        <v>36</v>
      </c>
      <c r="H13" s="66">
        <v>173424737</v>
      </c>
      <c r="I13" s="66">
        <v>86712369</v>
      </c>
    </row>
    <row r="14" spans="1:10">
      <c r="B14" t="s">
        <v>2459</v>
      </c>
      <c r="C14" t="s">
        <v>2460</v>
      </c>
      <c r="D14" t="s">
        <v>2423</v>
      </c>
      <c r="E14" t="s">
        <v>2461</v>
      </c>
      <c r="F14" s="61">
        <v>42555</v>
      </c>
      <c r="G14">
        <v>36</v>
      </c>
      <c r="H14" s="66">
        <v>700000000</v>
      </c>
      <c r="I14" s="66">
        <v>350000000</v>
      </c>
    </row>
    <row r="16" spans="1:10">
      <c r="H16" s="66">
        <f>SUM(H2:H14)</f>
        <v>4428823715</v>
      </c>
      <c r="I16" s="66">
        <f>SUM(I2:I14)</f>
        <v>2214050392</v>
      </c>
      <c r="J16" s="66">
        <f>H16/2</f>
        <v>2214411857.5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M1813"/>
  <sheetViews>
    <sheetView workbookViewId="0">
      <selection activeCell="G3" sqref="G3"/>
    </sheetView>
  </sheetViews>
  <sheetFormatPr baseColWidth="10" defaultRowHeight="15"/>
  <cols>
    <col min="1" max="1" width="15.140625" bestFit="1" customWidth="1"/>
    <col min="2" max="2" width="17" style="17" customWidth="1"/>
    <col min="3" max="3" width="58.140625" customWidth="1"/>
    <col min="4" max="4" width="22.28515625" customWidth="1"/>
    <col min="5" max="5" width="16.7109375" customWidth="1"/>
    <col min="6" max="6" width="27.5703125" customWidth="1"/>
    <col min="7" max="7" width="27.5703125" style="17" customWidth="1"/>
    <col min="8" max="8" width="15.42578125" style="18" customWidth="1"/>
    <col min="9" max="9" width="19.85546875" customWidth="1"/>
    <col min="10" max="10" width="18.85546875" customWidth="1"/>
    <col min="11" max="11" width="33.140625" customWidth="1"/>
    <col min="12" max="12" width="31.85546875" customWidth="1"/>
    <col min="13" max="13" width="17.85546875" customWidth="1"/>
  </cols>
  <sheetData>
    <row r="1" spans="1:13" s="64" customFormat="1" ht="45">
      <c r="A1" s="69" t="s">
        <v>0</v>
      </c>
      <c r="B1" s="70" t="s">
        <v>1</v>
      </c>
      <c r="C1" s="69" t="s">
        <v>2</v>
      </c>
      <c r="D1" s="71" t="s">
        <v>3</v>
      </c>
      <c r="E1" s="71" t="s">
        <v>4</v>
      </c>
      <c r="F1" s="71" t="s">
        <v>5</v>
      </c>
      <c r="G1" s="72" t="s">
        <v>6</v>
      </c>
      <c r="H1" s="73" t="s">
        <v>7</v>
      </c>
      <c r="I1" s="74" t="s">
        <v>8</v>
      </c>
      <c r="J1" s="74" t="s">
        <v>9</v>
      </c>
      <c r="K1" s="75" t="s">
        <v>10</v>
      </c>
      <c r="L1" s="75" t="s">
        <v>11</v>
      </c>
      <c r="M1" s="75" t="s">
        <v>12</v>
      </c>
    </row>
    <row r="2" spans="1:13">
      <c r="A2" s="76">
        <v>3413</v>
      </c>
      <c r="B2" s="77"/>
      <c r="C2" s="76" t="s">
        <v>2304</v>
      </c>
      <c r="D2" s="78"/>
      <c r="E2" s="78"/>
      <c r="F2" s="78" t="s">
        <v>2305</v>
      </c>
      <c r="G2" s="79" t="s">
        <v>2471</v>
      </c>
      <c r="H2" s="80">
        <v>101000000</v>
      </c>
      <c r="I2" s="81">
        <v>28704</v>
      </c>
      <c r="J2" s="81">
        <v>34678</v>
      </c>
      <c r="K2" s="82"/>
      <c r="L2" s="47"/>
      <c r="M2" s="48"/>
    </row>
    <row r="3" spans="1:13">
      <c r="A3" s="76">
        <v>1384</v>
      </c>
      <c r="B3" s="77"/>
      <c r="C3" s="76" t="s">
        <v>2472</v>
      </c>
      <c r="D3" s="78"/>
      <c r="E3" s="78"/>
      <c r="F3" s="78" t="s">
        <v>2305</v>
      </c>
      <c r="G3" s="79" t="s">
        <v>2473</v>
      </c>
      <c r="H3" s="80">
        <v>50000000</v>
      </c>
      <c r="I3" s="81">
        <v>29683</v>
      </c>
      <c r="J3" s="81">
        <v>35689</v>
      </c>
      <c r="K3" s="82"/>
      <c r="L3" s="47"/>
      <c r="M3" s="48"/>
    </row>
    <row r="4" spans="1:13">
      <c r="A4" s="76">
        <v>298</v>
      </c>
      <c r="B4" s="77"/>
      <c r="C4" s="76" t="s">
        <v>2474</v>
      </c>
      <c r="D4" s="78"/>
      <c r="E4" s="78"/>
      <c r="F4" s="78" t="s">
        <v>2305</v>
      </c>
      <c r="G4" s="79" t="s">
        <v>2475</v>
      </c>
      <c r="H4" s="80">
        <v>50000000</v>
      </c>
      <c r="I4" s="78"/>
      <c r="J4" s="81">
        <v>31664</v>
      </c>
      <c r="K4" s="82"/>
      <c r="L4" s="47"/>
      <c r="M4" s="48"/>
    </row>
    <row r="5" spans="1:13">
      <c r="A5" s="76">
        <v>43</v>
      </c>
      <c r="B5" s="77"/>
      <c r="C5" s="76" t="s">
        <v>2476</v>
      </c>
      <c r="D5" s="78"/>
      <c r="E5" s="78"/>
      <c r="F5" s="78" t="s">
        <v>2305</v>
      </c>
      <c r="G5" s="79" t="s">
        <v>2477</v>
      </c>
      <c r="H5" s="80">
        <v>100000000</v>
      </c>
      <c r="I5" s="78"/>
      <c r="J5" s="81">
        <v>31260</v>
      </c>
      <c r="K5" s="82"/>
      <c r="L5" s="47"/>
      <c r="M5" s="48"/>
    </row>
    <row r="6" spans="1:13">
      <c r="A6" s="76">
        <v>50</v>
      </c>
      <c r="B6" s="77"/>
      <c r="C6" s="76" t="s">
        <v>2478</v>
      </c>
      <c r="D6" s="78"/>
      <c r="E6" s="78"/>
      <c r="F6" s="78" t="s">
        <v>2305</v>
      </c>
      <c r="G6" s="79" t="s">
        <v>2479</v>
      </c>
      <c r="H6" s="80">
        <v>38150000</v>
      </c>
      <c r="I6" s="78"/>
      <c r="J6" s="81">
        <v>32561</v>
      </c>
      <c r="K6" s="82"/>
      <c r="L6" s="47"/>
      <c r="M6" s="48"/>
    </row>
    <row r="7" spans="1:13">
      <c r="A7" s="76">
        <v>3899</v>
      </c>
      <c r="B7" s="77"/>
      <c r="C7" s="76" t="s">
        <v>2480</v>
      </c>
      <c r="D7" s="78"/>
      <c r="E7" s="78"/>
      <c r="F7" s="78" t="s">
        <v>2305</v>
      </c>
      <c r="G7" s="79" t="s">
        <v>2481</v>
      </c>
      <c r="H7" s="80">
        <v>25000000</v>
      </c>
      <c r="I7" s="78"/>
      <c r="J7" s="81">
        <v>39049</v>
      </c>
      <c r="K7" s="82"/>
      <c r="L7" s="47"/>
      <c r="M7" s="48"/>
    </row>
    <row r="8" spans="1:13">
      <c r="A8" s="76">
        <v>3364</v>
      </c>
      <c r="B8" s="77"/>
      <c r="C8" s="76" t="s">
        <v>2482</v>
      </c>
      <c r="D8" s="78"/>
      <c r="E8" s="78"/>
      <c r="F8" s="78" t="s">
        <v>2305</v>
      </c>
      <c r="G8" s="79" t="s">
        <v>2483</v>
      </c>
      <c r="H8" s="80">
        <v>20000000</v>
      </c>
      <c r="I8" s="81">
        <v>37204</v>
      </c>
      <c r="J8" s="81">
        <v>37228</v>
      </c>
      <c r="K8" s="82"/>
      <c r="L8" s="47"/>
      <c r="M8" s="48"/>
    </row>
    <row r="9" spans="1:13">
      <c r="A9" s="76"/>
      <c r="B9" s="77"/>
      <c r="C9" s="76" t="s">
        <v>2484</v>
      </c>
      <c r="D9" s="78"/>
      <c r="E9" s="78"/>
      <c r="F9" s="78" t="s">
        <v>2305</v>
      </c>
      <c r="G9" s="79" t="s">
        <v>2485</v>
      </c>
      <c r="H9" s="80">
        <v>15000000</v>
      </c>
      <c r="I9" s="78"/>
      <c r="J9" s="81">
        <v>31860</v>
      </c>
      <c r="K9" s="82"/>
      <c r="L9" s="47"/>
      <c r="M9" s="48"/>
    </row>
    <row r="10" spans="1:13">
      <c r="A10" s="76">
        <v>1251</v>
      </c>
      <c r="B10" s="77"/>
      <c r="C10" s="76" t="s">
        <v>2486</v>
      </c>
      <c r="D10" s="78"/>
      <c r="E10" s="78"/>
      <c r="F10" s="78" t="s">
        <v>2305</v>
      </c>
      <c r="G10" s="79" t="s">
        <v>2487</v>
      </c>
      <c r="H10" s="80">
        <v>70000000</v>
      </c>
      <c r="I10" s="78"/>
      <c r="J10" s="81">
        <v>35485</v>
      </c>
      <c r="K10" s="82"/>
      <c r="L10" s="47"/>
      <c r="M10" s="48"/>
    </row>
    <row r="11" spans="1:13">
      <c r="A11" s="76">
        <v>5622</v>
      </c>
      <c r="B11" s="77"/>
      <c r="C11" s="76" t="s">
        <v>2486</v>
      </c>
      <c r="D11" s="78"/>
      <c r="E11" s="78"/>
      <c r="F11" s="78" t="s">
        <v>2305</v>
      </c>
      <c r="G11" s="79" t="s">
        <v>2487</v>
      </c>
      <c r="H11" s="80">
        <v>45301700</v>
      </c>
      <c r="I11" s="78"/>
      <c r="J11" s="81">
        <v>32195</v>
      </c>
      <c r="K11" s="82"/>
      <c r="L11" s="47"/>
      <c r="M11" s="48"/>
    </row>
    <row r="12" spans="1:13">
      <c r="A12" s="76">
        <v>1362</v>
      </c>
      <c r="B12" s="77"/>
      <c r="C12" s="76" t="s">
        <v>2488</v>
      </c>
      <c r="D12" s="78"/>
      <c r="E12" s="78"/>
      <c r="F12" s="78" t="s">
        <v>2305</v>
      </c>
      <c r="G12" s="79" t="s">
        <v>2489</v>
      </c>
      <c r="H12" s="80">
        <v>54501876</v>
      </c>
      <c r="I12" s="78"/>
      <c r="J12" s="81">
        <v>35620</v>
      </c>
      <c r="K12" s="82"/>
      <c r="L12" s="47"/>
      <c r="M12" s="48"/>
    </row>
    <row r="13" spans="1:13">
      <c r="A13" s="76">
        <v>4529</v>
      </c>
      <c r="B13" s="77"/>
      <c r="C13" s="76" t="s">
        <v>2490</v>
      </c>
      <c r="D13" s="78"/>
      <c r="E13" s="78"/>
      <c r="F13" s="78" t="s">
        <v>2305</v>
      </c>
      <c r="G13" s="79" t="s">
        <v>2491</v>
      </c>
      <c r="H13" s="80">
        <v>14145624</v>
      </c>
      <c r="I13" s="78"/>
      <c r="J13" s="81">
        <v>32904</v>
      </c>
      <c r="K13" s="82"/>
      <c r="L13" s="47"/>
      <c r="M13" s="48"/>
    </row>
    <row r="14" spans="1:13">
      <c r="A14" s="76">
        <v>4280</v>
      </c>
      <c r="B14" s="77"/>
      <c r="C14" s="76" t="s">
        <v>249</v>
      </c>
      <c r="D14" s="78"/>
      <c r="E14" s="78"/>
      <c r="F14" s="78" t="s">
        <v>2305</v>
      </c>
      <c r="G14" s="79" t="s">
        <v>2492</v>
      </c>
      <c r="H14" s="80">
        <v>20000000</v>
      </c>
      <c r="I14" s="78"/>
      <c r="J14" s="81">
        <v>39363</v>
      </c>
      <c r="K14" s="82"/>
      <c r="L14" s="47"/>
      <c r="M14" s="48"/>
    </row>
    <row r="15" spans="1:13" s="8" customFormat="1" ht="15.75" thickBot="1">
      <c r="A15" s="76">
        <v>1381</v>
      </c>
      <c r="B15" s="83"/>
      <c r="C15" s="84" t="s">
        <v>2493</v>
      </c>
      <c r="D15" s="85"/>
      <c r="E15" s="76"/>
      <c r="F15" s="78" t="s">
        <v>2305</v>
      </c>
      <c r="G15" s="83" t="s">
        <v>2494</v>
      </c>
      <c r="H15" s="86">
        <v>30000000</v>
      </c>
      <c r="I15" s="87">
        <v>33240</v>
      </c>
      <c r="J15" s="87">
        <v>34038</v>
      </c>
      <c r="K15" s="88"/>
      <c r="L15" s="43"/>
      <c r="M15" s="48"/>
    </row>
    <row r="16" spans="1:13">
      <c r="A16" s="89">
        <v>1849</v>
      </c>
      <c r="B16" s="90"/>
      <c r="C16" s="91" t="s">
        <v>2495</v>
      </c>
      <c r="D16" s="89"/>
      <c r="E16" s="89"/>
      <c r="F16" s="78" t="s">
        <v>2305</v>
      </c>
      <c r="G16" s="90" t="s">
        <v>2496</v>
      </c>
      <c r="H16" s="92">
        <v>50000000</v>
      </c>
      <c r="I16" s="89"/>
      <c r="J16" s="93">
        <v>30935</v>
      </c>
    </row>
    <row r="17" spans="1:10">
      <c r="A17" s="89">
        <v>3490</v>
      </c>
      <c r="B17" s="90"/>
      <c r="C17" s="91"/>
      <c r="D17" s="89"/>
      <c r="E17" s="89"/>
      <c r="F17" s="78" t="s">
        <v>2305</v>
      </c>
      <c r="G17" s="90" t="s">
        <v>2497</v>
      </c>
      <c r="H17" s="92"/>
      <c r="I17" s="89"/>
      <c r="J17" s="93">
        <v>38372</v>
      </c>
    </row>
    <row r="18" spans="1:10">
      <c r="A18" s="89">
        <v>4279</v>
      </c>
      <c r="B18" s="90"/>
      <c r="C18" s="89" t="s">
        <v>2498</v>
      </c>
      <c r="D18" s="89"/>
      <c r="E18" s="89"/>
      <c r="F18" s="78" t="s">
        <v>2305</v>
      </c>
      <c r="G18" s="90" t="s">
        <v>2499</v>
      </c>
      <c r="H18" s="92">
        <v>150000000</v>
      </c>
      <c r="I18" s="93">
        <v>39437</v>
      </c>
      <c r="J18" s="61">
        <v>39356</v>
      </c>
    </row>
    <row r="19" spans="1:10">
      <c r="A19" s="89">
        <v>6830</v>
      </c>
      <c r="B19" s="90"/>
      <c r="C19" s="89" t="s">
        <v>2500</v>
      </c>
      <c r="D19" s="89"/>
      <c r="E19" s="89"/>
      <c r="F19" s="78" t="s">
        <v>2305</v>
      </c>
      <c r="G19" s="90" t="s">
        <v>2501</v>
      </c>
      <c r="H19" s="92"/>
      <c r="I19" s="93">
        <v>42613</v>
      </c>
      <c r="J19" s="93">
        <v>42691</v>
      </c>
    </row>
    <row r="20" spans="1:10">
      <c r="A20" s="89">
        <v>6882</v>
      </c>
      <c r="B20" s="90"/>
      <c r="C20" s="89" t="s">
        <v>2502</v>
      </c>
      <c r="D20" s="89"/>
      <c r="E20" s="89"/>
      <c r="F20" s="78" t="s">
        <v>2305</v>
      </c>
      <c r="G20" s="90" t="s">
        <v>2503</v>
      </c>
      <c r="H20" s="92"/>
      <c r="I20" s="93">
        <v>42689</v>
      </c>
      <c r="J20" s="93">
        <v>42725</v>
      </c>
    </row>
    <row r="21" spans="1:10">
      <c r="A21" s="89">
        <v>6771</v>
      </c>
      <c r="B21" s="90"/>
      <c r="C21" s="89" t="s">
        <v>2504</v>
      </c>
      <c r="D21" s="89"/>
      <c r="E21" s="89"/>
      <c r="F21" s="78" t="s">
        <v>2305</v>
      </c>
      <c r="G21" s="90"/>
      <c r="H21" s="92"/>
      <c r="I21" s="93">
        <v>42493</v>
      </c>
      <c r="J21" s="93">
        <v>42661</v>
      </c>
    </row>
    <row r="22" spans="1:10">
      <c r="A22" s="89">
        <v>5943</v>
      </c>
      <c r="B22" s="90"/>
      <c r="C22" s="89" t="s">
        <v>2505</v>
      </c>
      <c r="D22" s="89"/>
      <c r="E22" s="89" t="s">
        <v>2506</v>
      </c>
      <c r="F22" s="78" t="s">
        <v>2305</v>
      </c>
      <c r="G22" s="90" t="s">
        <v>2507</v>
      </c>
      <c r="H22" s="92">
        <v>150000000</v>
      </c>
      <c r="I22" s="93">
        <v>41512</v>
      </c>
      <c r="J22" s="93">
        <v>41649</v>
      </c>
    </row>
    <row r="23" spans="1:10">
      <c r="A23" s="89">
        <v>5570</v>
      </c>
      <c r="B23" s="90"/>
      <c r="C23" s="89" t="s">
        <v>2508</v>
      </c>
      <c r="D23" s="89"/>
      <c r="E23" s="89"/>
      <c r="F23" s="78" t="s">
        <v>2305</v>
      </c>
      <c r="G23" s="90" t="s">
        <v>2509</v>
      </c>
      <c r="H23" s="92"/>
      <c r="I23" s="89"/>
      <c r="J23" s="93">
        <v>40085</v>
      </c>
    </row>
    <row r="24" spans="1:10">
      <c r="A24" s="89">
        <v>4842</v>
      </c>
      <c r="B24" s="90"/>
      <c r="C24" s="89" t="s">
        <v>2508</v>
      </c>
      <c r="D24" s="89"/>
      <c r="E24" s="89"/>
      <c r="F24" s="78" t="s">
        <v>2305</v>
      </c>
      <c r="G24" s="90" t="s">
        <v>2509</v>
      </c>
      <c r="H24" s="92">
        <v>120000000</v>
      </c>
      <c r="I24" s="89"/>
      <c r="J24" s="93">
        <v>40085</v>
      </c>
    </row>
    <row r="25" spans="1:10">
      <c r="A25" s="89"/>
      <c r="B25" s="90"/>
      <c r="C25" s="89" t="s">
        <v>2510</v>
      </c>
      <c r="D25" s="89"/>
      <c r="E25" s="89"/>
      <c r="F25" s="78" t="s">
        <v>2305</v>
      </c>
      <c r="G25" s="90" t="s">
        <v>2511</v>
      </c>
      <c r="H25" s="92"/>
      <c r="I25" s="89"/>
      <c r="J25" s="89"/>
    </row>
    <row r="26" spans="1:10">
      <c r="A26" s="89">
        <v>1447</v>
      </c>
      <c r="B26" s="90"/>
      <c r="C26" s="89" t="s">
        <v>2512</v>
      </c>
      <c r="D26" s="89"/>
      <c r="E26" s="89"/>
      <c r="F26" s="78" t="s">
        <v>2305</v>
      </c>
      <c r="G26" s="90" t="s">
        <v>2513</v>
      </c>
      <c r="H26" s="92">
        <v>100000000</v>
      </c>
      <c r="I26" s="93">
        <v>35740</v>
      </c>
      <c r="J26" s="93">
        <v>35808</v>
      </c>
    </row>
    <row r="27" spans="1:10">
      <c r="A27" s="89">
        <v>1414</v>
      </c>
      <c r="B27" s="90"/>
      <c r="C27" s="89" t="s">
        <v>2514</v>
      </c>
      <c r="D27" s="89"/>
      <c r="E27" s="89"/>
      <c r="F27" s="78" t="s">
        <v>2305</v>
      </c>
      <c r="G27" s="90" t="s">
        <v>2515</v>
      </c>
      <c r="H27" s="92">
        <v>40000000</v>
      </c>
      <c r="I27" s="93">
        <v>41101</v>
      </c>
      <c r="J27" s="93">
        <v>41101</v>
      </c>
    </row>
    <row r="28" spans="1:10">
      <c r="A28" s="89"/>
      <c r="B28" s="90"/>
      <c r="C28" s="89" t="s">
        <v>2516</v>
      </c>
      <c r="D28" s="89"/>
      <c r="E28" s="89"/>
      <c r="F28" s="78" t="s">
        <v>2305</v>
      </c>
      <c r="G28" s="90" t="s">
        <v>2517</v>
      </c>
      <c r="H28" s="92"/>
      <c r="I28" s="89"/>
      <c r="J28" s="89"/>
    </row>
    <row r="29" spans="1:10">
      <c r="A29" s="89"/>
      <c r="B29" s="90"/>
      <c r="C29" s="89" t="s">
        <v>2518</v>
      </c>
      <c r="D29" s="89"/>
      <c r="E29" s="89"/>
      <c r="F29" s="78" t="s">
        <v>2305</v>
      </c>
      <c r="G29" s="90" t="s">
        <v>2519</v>
      </c>
      <c r="H29" s="92"/>
      <c r="I29" s="89"/>
      <c r="J29" s="89"/>
    </row>
    <row r="30" spans="1:10">
      <c r="A30" s="89"/>
      <c r="B30" s="90"/>
      <c r="C30" s="89" t="s">
        <v>2520</v>
      </c>
      <c r="D30" s="89"/>
      <c r="E30" s="89"/>
      <c r="F30" s="78" t="s">
        <v>2305</v>
      </c>
      <c r="G30" s="90" t="s">
        <v>2521</v>
      </c>
      <c r="H30" s="92"/>
      <c r="I30" s="93">
        <v>39371</v>
      </c>
      <c r="J30" s="93">
        <v>39377</v>
      </c>
    </row>
    <row r="31" spans="1:10">
      <c r="A31" s="89">
        <v>5001</v>
      </c>
      <c r="B31" s="90"/>
      <c r="C31" s="89" t="s">
        <v>2522</v>
      </c>
      <c r="D31" s="89"/>
      <c r="E31" s="89"/>
      <c r="F31" s="78" t="s">
        <v>2305</v>
      </c>
      <c r="G31" s="90" t="s">
        <v>2523</v>
      </c>
      <c r="H31" s="92">
        <v>109014675</v>
      </c>
      <c r="I31" s="93">
        <v>40254</v>
      </c>
      <c r="J31" s="93">
        <v>40267</v>
      </c>
    </row>
    <row r="32" spans="1:10">
      <c r="A32" s="89">
        <v>5101</v>
      </c>
      <c r="B32" s="90"/>
      <c r="C32" s="89" t="s">
        <v>2524</v>
      </c>
      <c r="D32" s="89"/>
      <c r="E32" s="89"/>
      <c r="F32" s="78" t="s">
        <v>2305</v>
      </c>
      <c r="G32" s="90" t="s">
        <v>2525</v>
      </c>
      <c r="H32" s="92">
        <v>50000000</v>
      </c>
      <c r="I32" s="93">
        <v>40385</v>
      </c>
      <c r="J32" s="93">
        <v>40387</v>
      </c>
    </row>
    <row r="33" spans="1:10">
      <c r="A33" s="89">
        <v>5328</v>
      </c>
      <c r="B33" s="90"/>
      <c r="C33" s="89" t="s">
        <v>350</v>
      </c>
      <c r="D33" s="89"/>
      <c r="E33" s="89"/>
      <c r="F33" s="78" t="s">
        <v>2305</v>
      </c>
      <c r="G33" s="90" t="s">
        <v>2526</v>
      </c>
      <c r="H33" s="92">
        <v>80000000</v>
      </c>
      <c r="I33" s="93">
        <v>40669</v>
      </c>
      <c r="J33" s="93">
        <v>40704</v>
      </c>
    </row>
    <row r="34" spans="1:10">
      <c r="A34" s="89"/>
      <c r="B34" s="90"/>
      <c r="C34" s="89" t="s">
        <v>2347</v>
      </c>
      <c r="D34" s="89"/>
      <c r="E34" s="89"/>
      <c r="F34" s="78" t="s">
        <v>2305</v>
      </c>
      <c r="G34" s="90"/>
      <c r="H34" s="92"/>
      <c r="I34" s="89"/>
      <c r="J34" s="89"/>
    </row>
    <row r="35" spans="1:10">
      <c r="A35" s="89"/>
      <c r="B35" s="90"/>
      <c r="C35" s="89"/>
      <c r="D35" s="89"/>
      <c r="E35" s="89"/>
      <c r="F35" s="78" t="s">
        <v>2305</v>
      </c>
      <c r="G35" s="90" t="s">
        <v>2527</v>
      </c>
      <c r="H35" s="92"/>
      <c r="I35" s="89"/>
      <c r="J35" s="89"/>
    </row>
    <row r="36" spans="1:10">
      <c r="A36" s="89"/>
      <c r="B36" s="90"/>
      <c r="C36" s="89" t="s">
        <v>2528</v>
      </c>
      <c r="D36" s="89"/>
      <c r="E36" s="89"/>
      <c r="F36" s="78" t="s">
        <v>2305</v>
      </c>
      <c r="G36" s="90" t="s">
        <v>2529</v>
      </c>
      <c r="H36" s="92"/>
      <c r="I36" s="89"/>
      <c r="J36" s="89"/>
    </row>
    <row r="37" spans="1:10">
      <c r="A37" s="89"/>
      <c r="B37" s="90"/>
      <c r="C37" s="89" t="s">
        <v>2350</v>
      </c>
      <c r="D37" s="89"/>
      <c r="E37" s="89"/>
      <c r="F37" s="78" t="s">
        <v>2305</v>
      </c>
      <c r="G37" s="90" t="s">
        <v>2530</v>
      </c>
      <c r="H37" s="92"/>
      <c r="I37" s="89"/>
      <c r="J37" s="89"/>
    </row>
    <row r="38" spans="1:10">
      <c r="A38" s="89"/>
      <c r="B38" s="90"/>
      <c r="C38" s="89"/>
      <c r="D38" s="89"/>
      <c r="E38" s="89"/>
      <c r="F38" s="78"/>
      <c r="G38" s="90"/>
      <c r="H38" s="94">
        <f>SUM(H2:H37)</f>
        <v>1482113875</v>
      </c>
      <c r="I38" s="89"/>
      <c r="J38" s="89"/>
    </row>
    <row r="39" spans="1:10">
      <c r="A39" s="89"/>
      <c r="B39" s="90"/>
      <c r="C39" s="89"/>
      <c r="D39" s="89"/>
      <c r="E39" s="89"/>
      <c r="F39" s="78"/>
      <c r="G39" s="90"/>
      <c r="H39" s="94"/>
      <c r="I39" s="89"/>
      <c r="J39" s="89"/>
    </row>
    <row r="40" spans="1:10">
      <c r="A40" s="89"/>
      <c r="B40" s="90"/>
      <c r="C40" s="89"/>
      <c r="D40" s="89"/>
      <c r="E40" s="89"/>
      <c r="F40" s="78"/>
      <c r="G40" s="90"/>
      <c r="H40" s="94"/>
      <c r="I40" s="89"/>
      <c r="J40" s="89"/>
    </row>
    <row r="41" spans="1:10">
      <c r="A41" s="89"/>
      <c r="B41" s="90"/>
      <c r="C41" s="89"/>
      <c r="D41" s="89"/>
      <c r="E41" s="89"/>
      <c r="F41" s="78"/>
      <c r="G41" s="90"/>
      <c r="H41" s="94"/>
      <c r="I41" s="89"/>
      <c r="J41" s="89"/>
    </row>
    <row r="42" spans="1:10">
      <c r="A42" s="89"/>
      <c r="B42" s="90"/>
      <c r="C42" s="89"/>
      <c r="D42" s="89"/>
      <c r="E42" s="89"/>
      <c r="F42" s="78"/>
      <c r="G42" s="90"/>
      <c r="H42" s="94"/>
      <c r="I42" s="89"/>
      <c r="J42" s="89"/>
    </row>
    <row r="43" spans="1:10">
      <c r="A43" s="89"/>
      <c r="B43" s="90"/>
      <c r="C43" s="89"/>
      <c r="D43" s="89"/>
      <c r="E43" s="89"/>
      <c r="F43" s="78"/>
      <c r="G43" s="90"/>
      <c r="H43" s="94"/>
      <c r="I43" s="89"/>
      <c r="J43" s="89"/>
    </row>
    <row r="44" spans="1:10">
      <c r="A44" s="89"/>
      <c r="B44" s="90"/>
      <c r="C44" s="89"/>
      <c r="D44" s="89"/>
      <c r="E44" s="89"/>
      <c r="F44" s="78"/>
      <c r="G44" s="90"/>
      <c r="H44" s="94"/>
      <c r="I44" s="89"/>
      <c r="J44" s="89"/>
    </row>
    <row r="45" spans="1:10">
      <c r="A45" s="89"/>
      <c r="B45" s="90"/>
      <c r="C45" s="89"/>
      <c r="D45" s="89"/>
      <c r="E45" s="89"/>
      <c r="F45" s="78"/>
      <c r="G45" s="90"/>
      <c r="H45" s="94"/>
      <c r="I45" s="89"/>
      <c r="J45" s="89"/>
    </row>
    <row r="46" spans="1:10">
      <c r="A46" s="89"/>
      <c r="B46" s="90"/>
      <c r="C46" s="89"/>
      <c r="D46" s="89"/>
      <c r="E46" s="89"/>
      <c r="F46" s="78"/>
      <c r="G46" s="90"/>
      <c r="H46" s="94"/>
      <c r="I46" s="89"/>
      <c r="J46" s="89"/>
    </row>
    <row r="47" spans="1:10">
      <c r="A47" s="89"/>
      <c r="B47" s="90"/>
      <c r="C47" s="89"/>
      <c r="D47" s="89"/>
      <c r="E47" s="89"/>
      <c r="F47" s="78"/>
      <c r="G47" s="90"/>
      <c r="H47" s="94"/>
      <c r="I47" s="89"/>
      <c r="J47" s="89"/>
    </row>
    <row r="48" spans="1:10">
      <c r="A48" s="89"/>
      <c r="B48" s="90"/>
      <c r="C48" s="89"/>
      <c r="D48" s="89"/>
      <c r="E48" s="89"/>
      <c r="F48" s="78"/>
      <c r="G48" s="90"/>
      <c r="H48" s="94"/>
      <c r="I48" s="89"/>
      <c r="J48" s="89"/>
    </row>
    <row r="49" spans="1:10">
      <c r="A49" s="89"/>
      <c r="B49" s="90"/>
      <c r="C49" s="89"/>
      <c r="D49" s="89"/>
      <c r="E49" s="89"/>
      <c r="F49" s="78"/>
      <c r="G49" s="90"/>
      <c r="H49" s="94"/>
      <c r="I49" s="89"/>
      <c r="J49" s="89"/>
    </row>
    <row r="50" spans="1:10">
      <c r="A50" s="89"/>
      <c r="B50" s="90"/>
      <c r="C50" s="89"/>
      <c r="D50" s="89"/>
      <c r="E50" s="89"/>
      <c r="F50" s="78"/>
      <c r="G50" s="90"/>
      <c r="H50" s="94"/>
      <c r="I50" s="89"/>
      <c r="J50" s="89"/>
    </row>
    <row r="51" spans="1:10">
      <c r="A51" s="89"/>
      <c r="B51" s="90"/>
      <c r="C51" s="89"/>
      <c r="D51" s="89"/>
      <c r="E51" s="89"/>
      <c r="F51" s="89"/>
      <c r="G51" s="90"/>
      <c r="H51" s="94"/>
      <c r="I51" s="89"/>
      <c r="J51" s="89"/>
    </row>
    <row r="52" spans="1:10">
      <c r="A52" s="89"/>
      <c r="B52" s="90"/>
      <c r="C52" s="89"/>
      <c r="D52" s="89"/>
      <c r="E52" s="89"/>
      <c r="F52" s="89"/>
      <c r="G52" s="90"/>
      <c r="H52" s="94"/>
      <c r="I52" s="89"/>
      <c r="J52" s="89"/>
    </row>
    <row r="53" spans="1:10">
      <c r="A53" s="89"/>
      <c r="B53" s="90"/>
      <c r="C53" s="89"/>
      <c r="D53" s="89"/>
      <c r="E53" s="89"/>
      <c r="F53" s="89"/>
      <c r="G53" s="90"/>
      <c r="H53" s="94"/>
      <c r="I53" s="89"/>
      <c r="J53" s="89"/>
    </row>
    <row r="54" spans="1:10">
      <c r="A54" s="89"/>
      <c r="B54" s="90"/>
      <c r="C54" s="89"/>
      <c r="D54" s="89"/>
      <c r="E54" s="89"/>
      <c r="F54" s="89"/>
      <c r="G54" s="90"/>
      <c r="H54" s="94"/>
      <c r="I54" s="89"/>
      <c r="J54" s="89"/>
    </row>
    <row r="55" spans="1:10">
      <c r="A55" s="89"/>
      <c r="B55" s="90"/>
      <c r="C55" s="89"/>
      <c r="D55" s="89"/>
      <c r="E55" s="89"/>
      <c r="F55" s="89"/>
      <c r="G55" s="90"/>
      <c r="H55" s="94"/>
      <c r="I55" s="89"/>
      <c r="J55" s="89"/>
    </row>
    <row r="56" spans="1:10">
      <c r="A56" s="89"/>
      <c r="B56" s="90"/>
      <c r="C56" s="89"/>
      <c r="D56" s="89"/>
      <c r="E56" s="89"/>
      <c r="F56" s="89"/>
      <c r="G56" s="90"/>
      <c r="H56" s="94"/>
      <c r="I56" s="89"/>
      <c r="J56" s="89"/>
    </row>
    <row r="57" spans="1:10">
      <c r="A57" s="89"/>
      <c r="B57" s="90"/>
      <c r="C57" s="89"/>
      <c r="D57" s="89"/>
      <c r="E57" s="89"/>
      <c r="F57" s="89"/>
      <c r="G57" s="90"/>
      <c r="H57" s="94"/>
      <c r="I57" s="89"/>
      <c r="J57" s="89"/>
    </row>
    <row r="58" spans="1:10">
      <c r="A58" s="89"/>
      <c r="B58" s="90"/>
      <c r="C58" s="89"/>
      <c r="D58" s="89"/>
      <c r="E58" s="89"/>
      <c r="F58" s="89"/>
      <c r="G58" s="90"/>
      <c r="H58" s="94"/>
      <c r="I58" s="89"/>
      <c r="J58" s="89"/>
    </row>
    <row r="59" spans="1:10">
      <c r="A59" s="89"/>
      <c r="B59" s="90"/>
      <c r="C59" s="89"/>
      <c r="D59" s="89"/>
      <c r="E59" s="89"/>
      <c r="F59" s="89"/>
      <c r="G59" s="90"/>
      <c r="H59" s="94"/>
      <c r="I59" s="89"/>
      <c r="J59" s="89"/>
    </row>
    <row r="60" spans="1:10">
      <c r="A60" s="89"/>
      <c r="B60" s="90"/>
      <c r="C60" s="89"/>
      <c r="D60" s="89"/>
      <c r="E60" s="89"/>
      <c r="F60" s="89"/>
      <c r="G60" s="90"/>
      <c r="H60" s="94"/>
      <c r="I60" s="89"/>
      <c r="J60" s="89"/>
    </row>
    <row r="61" spans="1:10">
      <c r="A61" s="89"/>
      <c r="B61" s="90"/>
      <c r="C61" s="89"/>
      <c r="D61" s="89"/>
      <c r="E61" s="89"/>
      <c r="F61" s="89"/>
      <c r="G61" s="90"/>
      <c r="H61" s="94"/>
      <c r="I61" s="89"/>
      <c r="J61" s="89"/>
    </row>
    <row r="62" spans="1:10">
      <c r="A62" s="89"/>
      <c r="B62" s="90"/>
      <c r="C62" s="89"/>
      <c r="D62" s="89"/>
      <c r="E62" s="89"/>
      <c r="F62" s="89"/>
      <c r="G62" s="90"/>
      <c r="H62" s="94"/>
      <c r="I62" s="89"/>
      <c r="J62" s="89"/>
    </row>
    <row r="63" spans="1:10">
      <c r="A63" s="89"/>
      <c r="B63" s="90"/>
      <c r="C63" s="89"/>
      <c r="D63" s="89"/>
      <c r="E63" s="89"/>
      <c r="F63" s="89"/>
      <c r="G63" s="90"/>
      <c r="H63" s="94"/>
      <c r="I63" s="89"/>
      <c r="J63" s="89"/>
    </row>
    <row r="64" spans="1:10">
      <c r="A64" s="89"/>
      <c r="B64" s="90"/>
      <c r="C64" s="89"/>
      <c r="D64" s="89"/>
      <c r="E64" s="89"/>
      <c r="F64" s="89"/>
      <c r="G64" s="90"/>
      <c r="H64" s="94"/>
      <c r="I64" s="89"/>
      <c r="J64" s="89"/>
    </row>
    <row r="65" spans="1:10">
      <c r="A65" s="89"/>
      <c r="B65" s="90"/>
      <c r="C65" s="89"/>
      <c r="D65" s="89"/>
      <c r="E65" s="89"/>
      <c r="F65" s="89"/>
      <c r="G65" s="90"/>
      <c r="H65" s="94"/>
      <c r="I65" s="89"/>
      <c r="J65" s="89"/>
    </row>
    <row r="66" spans="1:10">
      <c r="A66" s="89"/>
      <c r="B66" s="90"/>
      <c r="C66" s="89"/>
      <c r="D66" s="89"/>
      <c r="E66" s="89"/>
      <c r="F66" s="89"/>
      <c r="G66" s="90"/>
      <c r="H66" s="94"/>
      <c r="I66" s="89"/>
      <c r="J66" s="89"/>
    </row>
    <row r="67" spans="1:10">
      <c r="A67" s="89"/>
      <c r="B67" s="90"/>
      <c r="C67" s="89"/>
      <c r="D67" s="89"/>
      <c r="E67" s="89"/>
      <c r="F67" s="89"/>
      <c r="G67" s="90"/>
      <c r="H67" s="94"/>
      <c r="I67" s="89"/>
      <c r="J67" s="89"/>
    </row>
    <row r="68" spans="1:10">
      <c r="A68" s="89"/>
      <c r="B68" s="90"/>
      <c r="C68" s="89"/>
      <c r="D68" s="89"/>
      <c r="E68" s="89"/>
      <c r="F68" s="89"/>
      <c r="G68" s="90"/>
      <c r="H68" s="94"/>
      <c r="I68" s="89"/>
      <c r="J68" s="89"/>
    </row>
    <row r="69" spans="1:10">
      <c r="A69" s="89"/>
      <c r="B69" s="90"/>
      <c r="C69" s="89"/>
      <c r="D69" s="89"/>
      <c r="E69" s="89"/>
      <c r="F69" s="89"/>
      <c r="G69" s="90"/>
      <c r="H69" s="94"/>
      <c r="I69" s="89"/>
      <c r="J69" s="89"/>
    </row>
    <row r="70" spans="1:10">
      <c r="A70" s="89"/>
      <c r="B70" s="90"/>
      <c r="C70" s="89"/>
      <c r="D70" s="89"/>
      <c r="E70" s="89"/>
      <c r="F70" s="89"/>
      <c r="G70" s="90"/>
      <c r="H70" s="94"/>
      <c r="I70" s="89"/>
      <c r="J70" s="89"/>
    </row>
    <row r="71" spans="1:10">
      <c r="A71" s="89"/>
      <c r="B71" s="90"/>
      <c r="C71" s="89"/>
      <c r="D71" s="89"/>
      <c r="E71" s="89"/>
      <c r="F71" s="89"/>
      <c r="G71" s="90"/>
      <c r="H71" s="94"/>
      <c r="I71" s="89"/>
      <c r="J71" s="89"/>
    </row>
    <row r="72" spans="1:10">
      <c r="A72" s="89"/>
      <c r="B72" s="90"/>
      <c r="C72" s="89"/>
      <c r="D72" s="89"/>
      <c r="E72" s="89"/>
      <c r="F72" s="89"/>
      <c r="G72" s="90"/>
      <c r="H72" s="94"/>
      <c r="I72" s="89"/>
      <c r="J72" s="89"/>
    </row>
    <row r="73" spans="1:10">
      <c r="A73" s="89"/>
      <c r="B73" s="90"/>
      <c r="C73" s="89"/>
      <c r="D73" s="89"/>
      <c r="E73" s="89"/>
      <c r="F73" s="89"/>
      <c r="G73" s="90"/>
      <c r="H73" s="94"/>
      <c r="I73" s="89"/>
      <c r="J73" s="89"/>
    </row>
    <row r="74" spans="1:10">
      <c r="A74" s="89"/>
      <c r="B74" s="90"/>
      <c r="C74" s="89"/>
      <c r="D74" s="89"/>
      <c r="E74" s="89"/>
      <c r="F74" s="89"/>
      <c r="G74" s="90"/>
      <c r="H74" s="94"/>
      <c r="I74" s="89"/>
      <c r="J74" s="89"/>
    </row>
    <row r="75" spans="1:10">
      <c r="A75" s="89"/>
      <c r="B75" s="90"/>
      <c r="C75" s="89"/>
      <c r="D75" s="89"/>
      <c r="E75" s="89"/>
      <c r="F75" s="89"/>
      <c r="G75" s="90"/>
      <c r="H75" s="94"/>
      <c r="I75" s="89"/>
      <c r="J75" s="89"/>
    </row>
    <row r="76" spans="1:10">
      <c r="A76" s="89"/>
      <c r="B76" s="90"/>
      <c r="C76" s="89"/>
      <c r="D76" s="89"/>
      <c r="E76" s="89"/>
      <c r="F76" s="89"/>
      <c r="G76" s="90"/>
      <c r="H76" s="94"/>
      <c r="I76" s="89"/>
      <c r="J76" s="89"/>
    </row>
    <row r="77" spans="1:10">
      <c r="A77" s="89"/>
      <c r="B77" s="90"/>
      <c r="C77" s="89"/>
      <c r="D77" s="89"/>
      <c r="E77" s="89"/>
      <c r="F77" s="89"/>
      <c r="G77" s="90"/>
      <c r="H77" s="94"/>
      <c r="I77" s="89"/>
      <c r="J77" s="89"/>
    </row>
    <row r="78" spans="1:10">
      <c r="A78" s="89"/>
      <c r="B78" s="90"/>
      <c r="C78" s="89"/>
      <c r="D78" s="89"/>
      <c r="E78" s="89"/>
      <c r="F78" s="89"/>
      <c r="G78" s="90"/>
      <c r="H78" s="94"/>
      <c r="I78" s="89"/>
      <c r="J78" s="89"/>
    </row>
    <row r="79" spans="1:10">
      <c r="A79" s="89"/>
      <c r="B79" s="90"/>
      <c r="C79" s="89"/>
      <c r="D79" s="89"/>
      <c r="E79" s="89"/>
      <c r="F79" s="89"/>
      <c r="G79" s="90"/>
      <c r="H79" s="94"/>
      <c r="I79" s="89"/>
      <c r="J79" s="89"/>
    </row>
    <row r="80" spans="1:10">
      <c r="A80" s="89"/>
      <c r="B80" s="90"/>
      <c r="C80" s="89"/>
      <c r="D80" s="89"/>
      <c r="E80" s="89"/>
      <c r="F80" s="89"/>
      <c r="G80" s="90"/>
      <c r="H80" s="94"/>
      <c r="I80" s="89"/>
      <c r="J80" s="89"/>
    </row>
    <row r="81" spans="1:10">
      <c r="A81" s="89"/>
      <c r="B81" s="90"/>
      <c r="C81" s="89"/>
      <c r="D81" s="89"/>
      <c r="E81" s="89"/>
      <c r="F81" s="89"/>
      <c r="G81" s="90"/>
      <c r="H81" s="94"/>
      <c r="I81" s="89"/>
      <c r="J81" s="89"/>
    </row>
    <row r="82" spans="1:10">
      <c r="A82" s="89"/>
      <c r="B82" s="90"/>
      <c r="C82" s="89"/>
      <c r="D82" s="89"/>
      <c r="E82" s="89"/>
      <c r="F82" s="89"/>
      <c r="G82" s="90"/>
      <c r="H82" s="94"/>
      <c r="I82" s="89"/>
      <c r="J82" s="89"/>
    </row>
    <row r="83" spans="1:10">
      <c r="A83" s="89"/>
      <c r="B83" s="90"/>
      <c r="C83" s="89"/>
      <c r="D83" s="89"/>
      <c r="E83" s="89"/>
      <c r="F83" s="89"/>
      <c r="G83" s="90"/>
      <c r="H83" s="94"/>
      <c r="I83" s="89"/>
      <c r="J83" s="89"/>
    </row>
    <row r="84" spans="1:10">
      <c r="A84" s="89"/>
      <c r="B84" s="90"/>
      <c r="C84" s="89"/>
      <c r="D84" s="89"/>
      <c r="E84" s="89"/>
      <c r="F84" s="89"/>
      <c r="G84" s="90"/>
      <c r="H84" s="94"/>
      <c r="I84" s="89"/>
      <c r="J84" s="89"/>
    </row>
    <row r="85" spans="1:10">
      <c r="A85" s="89"/>
      <c r="B85" s="90"/>
      <c r="C85" s="89"/>
      <c r="D85" s="89"/>
      <c r="E85" s="89"/>
      <c r="F85" s="89"/>
      <c r="G85" s="90"/>
      <c r="H85" s="94"/>
      <c r="I85" s="89"/>
      <c r="J85" s="89"/>
    </row>
    <row r="86" spans="1:10">
      <c r="A86" s="89"/>
      <c r="B86" s="90"/>
      <c r="C86" s="89"/>
      <c r="D86" s="89"/>
      <c r="E86" s="89"/>
      <c r="F86" s="89"/>
      <c r="G86" s="90"/>
      <c r="H86" s="94"/>
      <c r="I86" s="89"/>
      <c r="J86" s="89"/>
    </row>
    <row r="87" spans="1:10">
      <c r="A87" s="89"/>
      <c r="B87" s="90"/>
      <c r="C87" s="89"/>
      <c r="D87" s="89"/>
      <c r="E87" s="89"/>
      <c r="F87" s="89"/>
      <c r="G87" s="90"/>
      <c r="H87" s="94"/>
      <c r="I87" s="89"/>
      <c r="J87" s="89"/>
    </row>
    <row r="88" spans="1:10">
      <c r="A88" s="89"/>
      <c r="B88" s="90"/>
      <c r="C88" s="89"/>
      <c r="D88" s="89"/>
      <c r="E88" s="89"/>
      <c r="F88" s="89"/>
      <c r="G88" s="90"/>
      <c r="H88" s="94"/>
      <c r="I88" s="89"/>
      <c r="J88" s="89"/>
    </row>
    <row r="89" spans="1:10">
      <c r="A89" s="89"/>
      <c r="B89" s="90"/>
      <c r="C89" s="89"/>
      <c r="D89" s="89"/>
      <c r="E89" s="89"/>
      <c r="F89" s="89"/>
      <c r="G89" s="90"/>
      <c r="H89" s="94"/>
      <c r="I89" s="89"/>
      <c r="J89" s="89"/>
    </row>
    <row r="90" spans="1:10">
      <c r="A90" s="89"/>
      <c r="B90" s="90"/>
      <c r="C90" s="89"/>
      <c r="D90" s="89"/>
      <c r="E90" s="89"/>
      <c r="F90" s="89"/>
      <c r="G90" s="90"/>
      <c r="H90" s="94"/>
      <c r="I90" s="89"/>
      <c r="J90" s="89"/>
    </row>
    <row r="91" spans="1:10">
      <c r="A91" s="89"/>
      <c r="B91" s="90"/>
      <c r="C91" s="89"/>
      <c r="D91" s="89"/>
      <c r="E91" s="89"/>
      <c r="F91" s="89"/>
      <c r="G91" s="90"/>
      <c r="H91" s="94"/>
      <c r="I91" s="89"/>
      <c r="J91" s="89"/>
    </row>
    <row r="92" spans="1:10">
      <c r="A92" s="89"/>
      <c r="B92" s="90"/>
      <c r="C92" s="89"/>
      <c r="D92" s="89"/>
      <c r="E92" s="89"/>
      <c r="F92" s="89"/>
      <c r="G92" s="90"/>
      <c r="H92" s="94"/>
      <c r="I92" s="89"/>
      <c r="J92" s="89"/>
    </row>
    <row r="93" spans="1:10">
      <c r="A93" s="89"/>
      <c r="B93" s="90"/>
      <c r="C93" s="89"/>
      <c r="D93" s="89"/>
      <c r="E93" s="89"/>
      <c r="F93" s="89"/>
      <c r="G93" s="90"/>
      <c r="H93" s="94"/>
      <c r="I93" s="89"/>
      <c r="J93" s="89"/>
    </row>
    <row r="94" spans="1:10">
      <c r="A94" s="89"/>
      <c r="B94" s="90"/>
      <c r="C94" s="89"/>
      <c r="D94" s="89"/>
      <c r="E94" s="89"/>
      <c r="F94" s="89"/>
      <c r="G94" s="90"/>
      <c r="H94" s="94"/>
      <c r="I94" s="89"/>
      <c r="J94" s="89"/>
    </row>
    <row r="95" spans="1:10">
      <c r="A95" s="89"/>
      <c r="B95" s="90"/>
      <c r="C95" s="89"/>
      <c r="D95" s="89"/>
      <c r="E95" s="89"/>
      <c r="F95" s="89"/>
      <c r="G95" s="90"/>
      <c r="H95" s="94"/>
      <c r="I95" s="89"/>
      <c r="J95" s="89"/>
    </row>
    <row r="96" spans="1:10">
      <c r="A96" s="89"/>
      <c r="B96" s="90"/>
      <c r="C96" s="89"/>
      <c r="D96" s="89"/>
      <c r="E96" s="89"/>
      <c r="F96" s="89"/>
      <c r="G96" s="90"/>
      <c r="H96" s="94"/>
      <c r="I96" s="89"/>
      <c r="J96" s="89"/>
    </row>
    <row r="97" spans="1:10">
      <c r="A97" s="89"/>
      <c r="B97" s="90"/>
      <c r="C97" s="89"/>
      <c r="D97" s="89"/>
      <c r="E97" s="89"/>
      <c r="F97" s="89"/>
      <c r="G97" s="90"/>
      <c r="H97" s="94"/>
      <c r="I97" s="89"/>
      <c r="J97" s="89"/>
    </row>
    <row r="98" spans="1:10">
      <c r="A98" s="89"/>
      <c r="B98" s="90"/>
      <c r="C98" s="89"/>
      <c r="D98" s="89"/>
      <c r="E98" s="89"/>
      <c r="F98" s="89"/>
      <c r="G98" s="90"/>
      <c r="H98" s="94"/>
      <c r="I98" s="89"/>
      <c r="J98" s="89"/>
    </row>
    <row r="99" spans="1:10">
      <c r="A99" s="89"/>
      <c r="B99" s="90"/>
      <c r="C99" s="89"/>
      <c r="D99" s="89"/>
      <c r="E99" s="89"/>
      <c r="F99" s="89"/>
      <c r="G99" s="90"/>
      <c r="H99" s="94"/>
      <c r="I99" s="89"/>
      <c r="J99" s="89"/>
    </row>
    <row r="100" spans="1:10">
      <c r="A100" s="89"/>
      <c r="B100" s="90"/>
      <c r="C100" s="89"/>
      <c r="D100" s="89"/>
      <c r="E100" s="89"/>
      <c r="F100" s="89"/>
      <c r="G100" s="90"/>
      <c r="H100" s="94"/>
      <c r="I100" s="89"/>
      <c r="J100" s="89"/>
    </row>
    <row r="101" spans="1:10">
      <c r="A101" s="89"/>
      <c r="B101" s="90"/>
      <c r="C101" s="89"/>
      <c r="D101" s="89"/>
      <c r="E101" s="89"/>
      <c r="F101" s="89"/>
      <c r="G101" s="90"/>
      <c r="H101" s="94"/>
      <c r="I101" s="89"/>
      <c r="J101" s="89"/>
    </row>
    <row r="102" spans="1:10">
      <c r="A102" s="89"/>
      <c r="B102" s="90"/>
      <c r="C102" s="89"/>
      <c r="D102" s="89"/>
      <c r="E102" s="89"/>
      <c r="F102" s="89"/>
      <c r="G102" s="90"/>
      <c r="H102" s="94"/>
      <c r="I102" s="89"/>
      <c r="J102" s="89"/>
    </row>
    <row r="103" spans="1:10">
      <c r="A103" s="89"/>
      <c r="B103" s="90"/>
      <c r="C103" s="89"/>
      <c r="D103" s="89"/>
      <c r="E103" s="89"/>
      <c r="F103" s="89"/>
      <c r="G103" s="90"/>
      <c r="H103" s="94"/>
      <c r="I103" s="89"/>
      <c r="J103" s="89"/>
    </row>
    <row r="104" spans="1:10">
      <c r="A104" s="89"/>
      <c r="B104" s="90"/>
      <c r="C104" s="89"/>
      <c r="D104" s="89"/>
      <c r="E104" s="89"/>
      <c r="F104" s="89"/>
      <c r="G104" s="90"/>
      <c r="H104" s="94"/>
      <c r="I104" s="89"/>
      <c r="J104" s="89"/>
    </row>
    <row r="105" spans="1:10">
      <c r="A105" s="89"/>
      <c r="B105" s="90"/>
      <c r="C105" s="89"/>
      <c r="D105" s="89"/>
      <c r="E105" s="89"/>
      <c r="F105" s="89"/>
      <c r="G105" s="90"/>
      <c r="H105" s="94"/>
      <c r="I105" s="89"/>
      <c r="J105" s="89"/>
    </row>
    <row r="106" spans="1:10">
      <c r="A106" s="89"/>
      <c r="B106" s="90"/>
      <c r="C106" s="89"/>
      <c r="D106" s="89"/>
      <c r="E106" s="89"/>
      <c r="F106" s="89"/>
      <c r="G106" s="90"/>
      <c r="H106" s="94"/>
      <c r="I106" s="89"/>
      <c r="J106" s="89"/>
    </row>
    <row r="107" spans="1:10">
      <c r="A107" s="89"/>
      <c r="B107" s="90"/>
      <c r="C107" s="89"/>
      <c r="D107" s="89"/>
      <c r="E107" s="89"/>
      <c r="F107" s="89"/>
      <c r="G107" s="90"/>
      <c r="H107" s="94"/>
      <c r="I107" s="89"/>
      <c r="J107" s="89"/>
    </row>
    <row r="108" spans="1:10">
      <c r="A108" s="89"/>
      <c r="B108" s="90"/>
      <c r="C108" s="89"/>
      <c r="D108" s="89"/>
      <c r="E108" s="89"/>
      <c r="F108" s="89"/>
      <c r="G108" s="90"/>
      <c r="H108" s="94"/>
      <c r="I108" s="89"/>
      <c r="J108" s="89"/>
    </row>
    <row r="109" spans="1:10">
      <c r="A109" s="89"/>
      <c r="B109" s="90"/>
      <c r="C109" s="89"/>
      <c r="D109" s="89"/>
      <c r="E109" s="89"/>
      <c r="F109" s="89"/>
      <c r="G109" s="90"/>
      <c r="H109" s="94"/>
      <c r="I109" s="89"/>
      <c r="J109" s="89"/>
    </row>
    <row r="110" spans="1:10">
      <c r="A110" s="89"/>
      <c r="B110" s="90"/>
      <c r="C110" s="89"/>
      <c r="D110" s="89"/>
      <c r="E110" s="89"/>
      <c r="F110" s="89"/>
      <c r="G110" s="90"/>
      <c r="H110" s="94"/>
      <c r="I110" s="89"/>
      <c r="J110" s="89"/>
    </row>
    <row r="111" spans="1:10">
      <c r="A111" s="89"/>
      <c r="B111" s="90"/>
      <c r="C111" s="89"/>
      <c r="D111" s="89"/>
      <c r="E111" s="89"/>
      <c r="F111" s="89"/>
      <c r="G111" s="90"/>
      <c r="H111" s="94"/>
      <c r="I111" s="89"/>
      <c r="J111" s="89"/>
    </row>
    <row r="112" spans="1:10">
      <c r="A112" s="89"/>
      <c r="B112" s="90"/>
      <c r="C112" s="89"/>
      <c r="D112" s="89"/>
      <c r="E112" s="89"/>
      <c r="F112" s="89"/>
      <c r="G112" s="90"/>
      <c r="H112" s="94"/>
      <c r="I112" s="89"/>
      <c r="J112" s="89"/>
    </row>
    <row r="113" spans="1:10">
      <c r="A113" s="89"/>
      <c r="B113" s="90"/>
      <c r="C113" s="89"/>
      <c r="D113" s="89"/>
      <c r="E113" s="89"/>
      <c r="F113" s="89"/>
      <c r="G113" s="90"/>
      <c r="H113" s="94"/>
      <c r="I113" s="89"/>
      <c r="J113" s="89"/>
    </row>
    <row r="114" spans="1:10">
      <c r="A114" s="89"/>
      <c r="B114" s="90"/>
      <c r="C114" s="89"/>
      <c r="D114" s="89"/>
      <c r="E114" s="89"/>
      <c r="F114" s="89"/>
      <c r="G114" s="90"/>
      <c r="H114" s="94"/>
      <c r="I114" s="89"/>
      <c r="J114" s="89"/>
    </row>
    <row r="115" spans="1:10">
      <c r="A115" s="89"/>
      <c r="B115" s="90"/>
      <c r="C115" s="89"/>
      <c r="D115" s="89"/>
      <c r="E115" s="89"/>
      <c r="F115" s="89"/>
      <c r="G115" s="90"/>
      <c r="H115" s="94"/>
      <c r="I115" s="89"/>
      <c r="J115" s="89"/>
    </row>
    <row r="116" spans="1:10">
      <c r="A116" s="89"/>
      <c r="B116" s="90"/>
      <c r="C116" s="89"/>
      <c r="D116" s="89"/>
      <c r="E116" s="89"/>
      <c r="F116" s="89"/>
      <c r="G116" s="90"/>
      <c r="H116" s="94"/>
      <c r="I116" s="89"/>
      <c r="J116" s="89"/>
    </row>
    <row r="117" spans="1:10">
      <c r="A117" s="89"/>
      <c r="B117" s="90"/>
      <c r="C117" s="89"/>
      <c r="D117" s="89"/>
      <c r="E117" s="89"/>
      <c r="F117" s="89"/>
      <c r="G117" s="90"/>
      <c r="H117" s="94"/>
      <c r="I117" s="89"/>
      <c r="J117" s="89"/>
    </row>
    <row r="118" spans="1:10">
      <c r="A118" s="89"/>
      <c r="B118" s="90"/>
      <c r="C118" s="89"/>
      <c r="D118" s="89"/>
      <c r="E118" s="89"/>
      <c r="F118" s="89"/>
      <c r="G118" s="90"/>
      <c r="H118" s="94"/>
      <c r="I118" s="89"/>
      <c r="J118" s="89"/>
    </row>
    <row r="119" spans="1:10">
      <c r="A119" s="89"/>
      <c r="B119" s="90"/>
      <c r="C119" s="89"/>
      <c r="D119" s="89"/>
      <c r="E119" s="89"/>
      <c r="F119" s="89"/>
      <c r="G119" s="90"/>
      <c r="H119" s="94"/>
      <c r="I119" s="89"/>
      <c r="J119" s="89"/>
    </row>
    <row r="120" spans="1:10">
      <c r="A120" s="89"/>
      <c r="B120" s="90"/>
      <c r="C120" s="89"/>
      <c r="D120" s="89"/>
      <c r="E120" s="89"/>
      <c r="F120" s="89"/>
      <c r="G120" s="90"/>
      <c r="H120" s="94"/>
      <c r="I120" s="89"/>
      <c r="J120" s="89"/>
    </row>
    <row r="121" spans="1:10">
      <c r="A121" s="89"/>
      <c r="B121" s="90"/>
      <c r="C121" s="89"/>
      <c r="D121" s="89"/>
      <c r="E121" s="89"/>
      <c r="F121" s="89"/>
      <c r="G121" s="90"/>
      <c r="H121" s="94"/>
      <c r="I121" s="89"/>
      <c r="J121" s="89"/>
    </row>
    <row r="122" spans="1:10">
      <c r="A122" s="89"/>
      <c r="B122" s="90"/>
      <c r="C122" s="89"/>
      <c r="D122" s="89"/>
      <c r="E122" s="89"/>
      <c r="F122" s="89"/>
      <c r="G122" s="90"/>
      <c r="H122" s="94"/>
      <c r="I122" s="89"/>
      <c r="J122" s="89"/>
    </row>
    <row r="123" spans="1:10">
      <c r="A123" s="89"/>
      <c r="B123" s="90"/>
      <c r="C123" s="89"/>
      <c r="D123" s="89"/>
      <c r="E123" s="89"/>
      <c r="F123" s="89"/>
      <c r="G123" s="90"/>
      <c r="H123" s="94"/>
      <c r="I123" s="89"/>
      <c r="J123" s="89"/>
    </row>
    <row r="124" spans="1:10">
      <c r="A124" s="89"/>
      <c r="B124" s="90"/>
      <c r="C124" s="89"/>
      <c r="D124" s="89"/>
      <c r="E124" s="89"/>
      <c r="F124" s="89"/>
      <c r="G124" s="90"/>
      <c r="H124" s="94"/>
      <c r="I124" s="89"/>
      <c r="J124" s="89"/>
    </row>
    <row r="125" spans="1:10">
      <c r="A125" s="89"/>
      <c r="B125" s="90"/>
      <c r="C125" s="89"/>
      <c r="D125" s="89"/>
      <c r="E125" s="89"/>
      <c r="F125" s="89"/>
      <c r="G125" s="90"/>
      <c r="H125" s="94"/>
      <c r="I125" s="89"/>
      <c r="J125" s="89"/>
    </row>
    <row r="126" spans="1:10">
      <c r="A126" s="89"/>
      <c r="B126" s="90"/>
      <c r="C126" s="89"/>
      <c r="D126" s="89"/>
      <c r="E126" s="89"/>
      <c r="F126" s="89"/>
      <c r="G126" s="90"/>
      <c r="H126" s="94"/>
      <c r="I126" s="89"/>
      <c r="J126" s="89"/>
    </row>
    <row r="127" spans="1:10">
      <c r="A127" s="89"/>
      <c r="B127" s="90"/>
      <c r="C127" s="89"/>
      <c r="D127" s="89"/>
      <c r="E127" s="89"/>
      <c r="F127" s="89"/>
      <c r="G127" s="90"/>
      <c r="H127" s="94"/>
      <c r="I127" s="89"/>
      <c r="J127" s="89"/>
    </row>
    <row r="128" spans="1:10">
      <c r="A128" s="89"/>
      <c r="B128" s="90"/>
      <c r="C128" s="89"/>
      <c r="D128" s="89"/>
      <c r="E128" s="89"/>
      <c r="F128" s="89"/>
      <c r="G128" s="90"/>
      <c r="H128" s="94"/>
      <c r="I128" s="89"/>
      <c r="J128" s="89"/>
    </row>
    <row r="129" spans="1:10">
      <c r="A129" s="89"/>
      <c r="B129" s="90"/>
      <c r="C129" s="89"/>
      <c r="D129" s="89"/>
      <c r="E129" s="89"/>
      <c r="F129" s="89"/>
      <c r="G129" s="90"/>
      <c r="H129" s="94"/>
      <c r="I129" s="89"/>
      <c r="J129" s="89"/>
    </row>
    <row r="130" spans="1:10">
      <c r="A130" s="89"/>
      <c r="B130" s="90"/>
      <c r="C130" s="89"/>
      <c r="D130" s="89"/>
      <c r="E130" s="89"/>
      <c r="F130" s="89"/>
      <c r="G130" s="90"/>
      <c r="H130" s="94"/>
      <c r="I130" s="89"/>
      <c r="J130" s="89"/>
    </row>
    <row r="131" spans="1:10">
      <c r="A131" s="89"/>
      <c r="B131" s="90"/>
      <c r="C131" s="89"/>
      <c r="D131" s="89"/>
      <c r="E131" s="89"/>
      <c r="F131" s="89"/>
      <c r="G131" s="90"/>
      <c r="H131" s="94"/>
      <c r="I131" s="89"/>
      <c r="J131" s="89"/>
    </row>
    <row r="132" spans="1:10">
      <c r="A132" s="89"/>
      <c r="B132" s="90"/>
      <c r="C132" s="89"/>
      <c r="D132" s="89"/>
      <c r="E132" s="89"/>
      <c r="F132" s="89"/>
      <c r="G132" s="90"/>
      <c r="H132" s="94"/>
      <c r="I132" s="89"/>
      <c r="J132" s="89"/>
    </row>
    <row r="133" spans="1:10">
      <c r="A133" s="89"/>
      <c r="B133" s="90"/>
      <c r="C133" s="89"/>
      <c r="D133" s="89"/>
      <c r="E133" s="89"/>
      <c r="F133" s="89"/>
      <c r="G133" s="90"/>
      <c r="H133" s="94"/>
      <c r="I133" s="89"/>
      <c r="J133" s="89"/>
    </row>
    <row r="134" spans="1:10">
      <c r="A134" s="89"/>
      <c r="B134" s="90"/>
      <c r="C134" s="89"/>
      <c r="D134" s="89"/>
      <c r="E134" s="89"/>
      <c r="F134" s="89"/>
      <c r="G134" s="90"/>
      <c r="H134" s="94"/>
      <c r="I134" s="89"/>
      <c r="J134" s="89"/>
    </row>
    <row r="135" spans="1:10">
      <c r="A135" s="89"/>
      <c r="B135" s="90"/>
      <c r="C135" s="89"/>
      <c r="D135" s="89"/>
      <c r="E135" s="89"/>
      <c r="F135" s="89"/>
      <c r="G135" s="90"/>
      <c r="H135" s="94"/>
      <c r="I135" s="89"/>
      <c r="J135" s="89"/>
    </row>
    <row r="136" spans="1:10">
      <c r="A136" s="89"/>
      <c r="B136" s="90"/>
      <c r="C136" s="89"/>
      <c r="D136" s="89"/>
      <c r="E136" s="89"/>
      <c r="F136" s="89"/>
      <c r="G136" s="90"/>
      <c r="H136" s="94"/>
      <c r="I136" s="89"/>
      <c r="J136" s="89"/>
    </row>
    <row r="137" spans="1:10">
      <c r="A137" s="89"/>
      <c r="B137" s="90"/>
      <c r="C137" s="89"/>
      <c r="D137" s="89"/>
      <c r="E137" s="89"/>
      <c r="F137" s="89"/>
      <c r="G137" s="90"/>
      <c r="H137" s="94"/>
      <c r="I137" s="89"/>
      <c r="J137" s="89"/>
    </row>
    <row r="138" spans="1:10">
      <c r="A138" s="89"/>
      <c r="B138" s="90"/>
      <c r="C138" s="89"/>
      <c r="D138" s="89"/>
      <c r="E138" s="89"/>
      <c r="F138" s="89"/>
      <c r="G138" s="90"/>
      <c r="H138" s="94"/>
      <c r="I138" s="89"/>
      <c r="J138" s="89"/>
    </row>
    <row r="139" spans="1:10">
      <c r="A139" s="89"/>
      <c r="B139" s="90"/>
      <c r="C139" s="89"/>
      <c r="D139" s="89"/>
      <c r="E139" s="89"/>
      <c r="F139" s="89"/>
      <c r="G139" s="90"/>
      <c r="H139" s="94"/>
      <c r="I139" s="89"/>
      <c r="J139" s="89"/>
    </row>
    <row r="140" spans="1:10">
      <c r="A140" s="89"/>
      <c r="B140" s="90"/>
      <c r="C140" s="89"/>
      <c r="D140" s="89"/>
      <c r="E140" s="89"/>
      <c r="F140" s="89"/>
      <c r="G140" s="90"/>
      <c r="H140" s="94"/>
      <c r="I140" s="89"/>
      <c r="J140" s="89"/>
    </row>
    <row r="141" spans="1:10">
      <c r="A141" s="89"/>
      <c r="B141" s="90"/>
      <c r="C141" s="89"/>
      <c r="D141" s="89"/>
      <c r="E141" s="89"/>
      <c r="F141" s="89"/>
      <c r="G141" s="90"/>
      <c r="H141" s="94"/>
      <c r="I141" s="89"/>
      <c r="J141" s="89"/>
    </row>
    <row r="142" spans="1:10">
      <c r="A142" s="89"/>
      <c r="B142" s="90"/>
      <c r="C142" s="89"/>
      <c r="D142" s="89"/>
      <c r="E142" s="89"/>
      <c r="F142" s="89"/>
      <c r="G142" s="90"/>
      <c r="H142" s="94"/>
      <c r="I142" s="89"/>
      <c r="J142" s="89"/>
    </row>
    <row r="143" spans="1:10">
      <c r="A143" s="89"/>
      <c r="B143" s="90"/>
      <c r="C143" s="89"/>
      <c r="D143" s="89"/>
      <c r="E143" s="89"/>
      <c r="F143" s="89"/>
      <c r="G143" s="90"/>
      <c r="H143" s="94"/>
      <c r="I143" s="89"/>
      <c r="J143" s="89"/>
    </row>
    <row r="144" spans="1:10">
      <c r="A144" s="89"/>
      <c r="B144" s="90"/>
      <c r="C144" s="89"/>
      <c r="D144" s="89"/>
      <c r="E144" s="89"/>
      <c r="F144" s="89"/>
      <c r="G144" s="90"/>
      <c r="H144" s="94"/>
      <c r="I144" s="89"/>
      <c r="J144" s="89"/>
    </row>
    <row r="145" spans="1:10">
      <c r="A145" s="89"/>
      <c r="B145" s="90"/>
      <c r="C145" s="89"/>
      <c r="D145" s="89"/>
      <c r="E145" s="89"/>
      <c r="F145" s="89"/>
      <c r="G145" s="90"/>
      <c r="H145" s="94"/>
      <c r="I145" s="89"/>
      <c r="J145" s="89"/>
    </row>
    <row r="146" spans="1:10">
      <c r="A146" s="89"/>
      <c r="B146" s="90"/>
      <c r="C146" s="89"/>
      <c r="D146" s="89"/>
      <c r="E146" s="89"/>
      <c r="F146" s="89"/>
      <c r="G146" s="90"/>
      <c r="H146" s="94"/>
      <c r="I146" s="89"/>
      <c r="J146" s="89"/>
    </row>
    <row r="147" spans="1:10">
      <c r="A147" s="89"/>
      <c r="B147" s="90"/>
      <c r="C147" s="89"/>
      <c r="D147" s="89"/>
      <c r="E147" s="89"/>
      <c r="F147" s="89"/>
      <c r="G147" s="90"/>
      <c r="H147" s="94"/>
      <c r="I147" s="89"/>
      <c r="J147" s="89"/>
    </row>
    <row r="148" spans="1:10">
      <c r="A148" s="89"/>
      <c r="B148" s="90"/>
      <c r="C148" s="89"/>
      <c r="D148" s="89"/>
      <c r="E148" s="89"/>
      <c r="F148" s="89"/>
      <c r="G148" s="90"/>
      <c r="H148" s="94"/>
      <c r="I148" s="89"/>
      <c r="J148" s="89"/>
    </row>
    <row r="149" spans="1:10">
      <c r="A149" s="89"/>
      <c r="B149" s="90"/>
      <c r="C149" s="89"/>
      <c r="D149" s="89"/>
      <c r="E149" s="89"/>
      <c r="F149" s="89"/>
      <c r="G149" s="90"/>
      <c r="H149" s="94"/>
      <c r="I149" s="89"/>
      <c r="J149" s="89"/>
    </row>
    <row r="150" spans="1:10">
      <c r="A150" s="89"/>
      <c r="B150" s="90"/>
      <c r="C150" s="89"/>
      <c r="D150" s="89"/>
      <c r="E150" s="89"/>
      <c r="F150" s="89"/>
      <c r="G150" s="90"/>
      <c r="H150" s="94"/>
      <c r="I150" s="89"/>
      <c r="J150" s="89"/>
    </row>
    <row r="151" spans="1:10">
      <c r="A151" s="89"/>
      <c r="B151" s="90"/>
      <c r="C151" s="89"/>
      <c r="D151" s="89"/>
      <c r="E151" s="89"/>
      <c r="F151" s="89"/>
      <c r="G151" s="90"/>
      <c r="H151" s="94"/>
      <c r="I151" s="89"/>
      <c r="J151" s="89"/>
    </row>
    <row r="152" spans="1:10">
      <c r="A152" s="89"/>
      <c r="B152" s="90"/>
      <c r="C152" s="89"/>
      <c r="D152" s="89"/>
      <c r="E152" s="89"/>
      <c r="F152" s="89"/>
      <c r="G152" s="90"/>
      <c r="H152" s="94"/>
      <c r="I152" s="89"/>
      <c r="J152" s="89"/>
    </row>
    <row r="153" spans="1:10">
      <c r="A153" s="89"/>
      <c r="B153" s="90"/>
      <c r="C153" s="89"/>
      <c r="D153" s="89"/>
      <c r="E153" s="89"/>
      <c r="F153" s="89"/>
      <c r="G153" s="90"/>
      <c r="H153" s="94"/>
      <c r="I153" s="89"/>
      <c r="J153" s="89"/>
    </row>
    <row r="154" spans="1:10">
      <c r="A154" s="89"/>
      <c r="B154" s="90"/>
      <c r="C154" s="89"/>
      <c r="D154" s="89"/>
      <c r="E154" s="89"/>
      <c r="F154" s="89"/>
      <c r="G154" s="90"/>
      <c r="H154" s="94"/>
      <c r="I154" s="89"/>
      <c r="J154" s="89"/>
    </row>
    <row r="155" spans="1:10">
      <c r="A155" s="89"/>
      <c r="B155" s="90"/>
      <c r="C155" s="89"/>
      <c r="D155" s="89"/>
      <c r="E155" s="89"/>
      <c r="F155" s="89"/>
      <c r="G155" s="90"/>
      <c r="H155" s="94"/>
      <c r="I155" s="89"/>
      <c r="J155" s="89"/>
    </row>
    <row r="156" spans="1:10">
      <c r="A156" s="89"/>
      <c r="B156" s="90"/>
      <c r="C156" s="89"/>
      <c r="D156" s="89"/>
      <c r="E156" s="89"/>
      <c r="F156" s="89"/>
      <c r="G156" s="90"/>
      <c r="H156" s="94"/>
      <c r="I156" s="89"/>
      <c r="J156" s="89"/>
    </row>
    <row r="157" spans="1:10">
      <c r="A157" s="89"/>
      <c r="B157" s="90"/>
      <c r="C157" s="89"/>
      <c r="D157" s="89"/>
      <c r="E157" s="89"/>
      <c r="F157" s="89"/>
      <c r="G157" s="90"/>
      <c r="H157" s="94"/>
      <c r="I157" s="89"/>
      <c r="J157" s="89"/>
    </row>
    <row r="158" spans="1:10">
      <c r="A158" s="89"/>
      <c r="B158" s="90"/>
      <c r="C158" s="89"/>
      <c r="D158" s="89"/>
      <c r="E158" s="89"/>
      <c r="F158" s="89"/>
      <c r="G158" s="90"/>
      <c r="H158" s="94"/>
      <c r="I158" s="89"/>
      <c r="J158" s="89"/>
    </row>
    <row r="159" spans="1:10">
      <c r="A159" s="89"/>
      <c r="B159" s="90"/>
      <c r="C159" s="89"/>
      <c r="D159" s="89"/>
      <c r="E159" s="89"/>
      <c r="F159" s="89"/>
      <c r="G159" s="90"/>
      <c r="H159" s="94"/>
      <c r="I159" s="89"/>
      <c r="J159" s="89"/>
    </row>
    <row r="160" spans="1:10">
      <c r="A160" s="89"/>
      <c r="B160" s="90"/>
      <c r="C160" s="89"/>
      <c r="D160" s="89"/>
      <c r="E160" s="89"/>
      <c r="F160" s="89"/>
      <c r="G160" s="90"/>
      <c r="H160" s="94"/>
      <c r="I160" s="89"/>
      <c r="J160" s="89"/>
    </row>
    <row r="161" spans="1:10">
      <c r="A161" s="89"/>
      <c r="B161" s="90"/>
      <c r="C161" s="89"/>
      <c r="D161" s="89"/>
      <c r="E161" s="89"/>
      <c r="F161" s="89"/>
      <c r="G161" s="90"/>
      <c r="H161" s="94"/>
      <c r="I161" s="89"/>
      <c r="J161" s="89"/>
    </row>
    <row r="162" spans="1:10">
      <c r="A162" s="89"/>
      <c r="B162" s="90"/>
      <c r="C162" s="89"/>
      <c r="D162" s="89"/>
      <c r="E162" s="89"/>
      <c r="F162" s="89"/>
      <c r="G162" s="90"/>
      <c r="H162" s="94"/>
      <c r="I162" s="89"/>
      <c r="J162" s="89"/>
    </row>
    <row r="163" spans="1:10">
      <c r="A163" s="89"/>
      <c r="B163" s="90"/>
      <c r="C163" s="89"/>
      <c r="D163" s="89"/>
      <c r="E163" s="89"/>
      <c r="F163" s="89"/>
      <c r="G163" s="90"/>
      <c r="H163" s="94"/>
      <c r="I163" s="89"/>
      <c r="J163" s="89"/>
    </row>
    <row r="164" spans="1:10">
      <c r="A164" s="89"/>
      <c r="B164" s="90"/>
      <c r="C164" s="89"/>
      <c r="D164" s="89"/>
      <c r="E164" s="89"/>
      <c r="F164" s="89"/>
      <c r="G164" s="90"/>
      <c r="H164" s="94"/>
      <c r="I164" s="89"/>
      <c r="J164" s="89"/>
    </row>
    <row r="165" spans="1:10">
      <c r="A165" s="89"/>
      <c r="B165" s="90"/>
      <c r="C165" s="89"/>
      <c r="D165" s="89"/>
      <c r="E165" s="89"/>
      <c r="F165" s="89"/>
      <c r="G165" s="90"/>
      <c r="H165" s="94"/>
      <c r="I165" s="89"/>
      <c r="J165" s="89"/>
    </row>
    <row r="166" spans="1:10">
      <c r="A166" s="89"/>
      <c r="B166" s="90"/>
      <c r="C166" s="89"/>
      <c r="D166" s="89"/>
      <c r="E166" s="89"/>
      <c r="F166" s="89"/>
      <c r="G166" s="90"/>
      <c r="H166" s="94"/>
      <c r="I166" s="89"/>
      <c r="J166" s="89"/>
    </row>
    <row r="167" spans="1:10">
      <c r="A167" s="89"/>
      <c r="B167" s="90"/>
      <c r="C167" s="89"/>
      <c r="D167" s="89"/>
      <c r="E167" s="89"/>
      <c r="F167" s="89"/>
      <c r="G167" s="90"/>
      <c r="H167" s="94"/>
      <c r="I167" s="89"/>
      <c r="J167" s="89"/>
    </row>
    <row r="168" spans="1:10">
      <c r="A168" s="89"/>
      <c r="B168" s="90"/>
      <c r="C168" s="89"/>
      <c r="D168" s="89"/>
      <c r="E168" s="89"/>
      <c r="F168" s="89"/>
      <c r="G168" s="90"/>
      <c r="H168" s="94"/>
      <c r="I168" s="89"/>
      <c r="J168" s="89"/>
    </row>
    <row r="169" spans="1:10">
      <c r="A169" s="89"/>
      <c r="B169" s="90"/>
      <c r="C169" s="89"/>
      <c r="D169" s="89"/>
      <c r="E169" s="89"/>
      <c r="F169" s="89"/>
      <c r="G169" s="90"/>
      <c r="H169" s="94"/>
      <c r="I169" s="89"/>
      <c r="J169" s="89"/>
    </row>
    <row r="170" spans="1:10">
      <c r="A170" s="89"/>
      <c r="B170" s="90"/>
      <c r="C170" s="89"/>
      <c r="D170" s="89"/>
      <c r="E170" s="89"/>
      <c r="F170" s="89"/>
      <c r="G170" s="90"/>
      <c r="H170" s="94"/>
      <c r="I170" s="89"/>
      <c r="J170" s="89"/>
    </row>
    <row r="171" spans="1:10">
      <c r="A171" s="89"/>
      <c r="B171" s="90"/>
      <c r="C171" s="89"/>
      <c r="D171" s="89"/>
      <c r="E171" s="89"/>
      <c r="F171" s="89"/>
      <c r="G171" s="90"/>
      <c r="H171" s="94"/>
      <c r="I171" s="89"/>
      <c r="J171" s="89"/>
    </row>
    <row r="172" spans="1:10">
      <c r="A172" s="89"/>
      <c r="B172" s="90"/>
      <c r="C172" s="89"/>
      <c r="D172" s="89"/>
      <c r="E172" s="89"/>
      <c r="F172" s="89"/>
      <c r="G172" s="90"/>
      <c r="H172" s="94"/>
      <c r="I172" s="89"/>
      <c r="J172" s="89"/>
    </row>
    <row r="173" spans="1:10">
      <c r="A173" s="89"/>
      <c r="B173" s="90"/>
      <c r="C173" s="89"/>
      <c r="D173" s="89"/>
      <c r="E173" s="89"/>
      <c r="F173" s="89"/>
      <c r="G173" s="90"/>
      <c r="H173" s="94"/>
      <c r="I173" s="89"/>
      <c r="J173" s="89"/>
    </row>
    <row r="174" spans="1:10">
      <c r="A174" s="89"/>
      <c r="B174" s="90"/>
      <c r="C174" s="89"/>
      <c r="D174" s="89"/>
      <c r="E174" s="89"/>
      <c r="F174" s="89"/>
      <c r="G174" s="90"/>
      <c r="H174" s="94"/>
      <c r="I174" s="89"/>
      <c r="J174" s="89"/>
    </row>
    <row r="175" spans="1:10">
      <c r="A175" s="89"/>
      <c r="B175" s="90"/>
      <c r="C175" s="89"/>
      <c r="D175" s="89"/>
      <c r="E175" s="89"/>
      <c r="F175" s="89"/>
      <c r="G175" s="90"/>
      <c r="H175" s="94"/>
      <c r="I175" s="89"/>
      <c r="J175" s="89"/>
    </row>
    <row r="176" spans="1:10">
      <c r="A176" s="89"/>
      <c r="B176" s="90"/>
      <c r="C176" s="89"/>
      <c r="D176" s="89"/>
      <c r="E176" s="89"/>
      <c r="F176" s="89"/>
      <c r="G176" s="90"/>
      <c r="H176" s="94"/>
      <c r="I176" s="89"/>
      <c r="J176" s="89"/>
    </row>
    <row r="177" spans="1:10">
      <c r="A177" s="89"/>
      <c r="B177" s="90"/>
      <c r="C177" s="89"/>
      <c r="D177" s="89"/>
      <c r="E177" s="89"/>
      <c r="F177" s="89"/>
      <c r="G177" s="90"/>
      <c r="H177" s="94"/>
      <c r="I177" s="89"/>
      <c r="J177" s="89"/>
    </row>
    <row r="178" spans="1:10">
      <c r="A178" s="89"/>
      <c r="B178" s="90"/>
      <c r="C178" s="89"/>
      <c r="D178" s="89"/>
      <c r="E178" s="89"/>
      <c r="F178" s="89"/>
      <c r="G178" s="90"/>
      <c r="H178" s="94"/>
      <c r="I178" s="89"/>
      <c r="J178" s="89"/>
    </row>
    <row r="179" spans="1:10">
      <c r="A179" s="89"/>
      <c r="B179" s="90"/>
      <c r="C179" s="89"/>
      <c r="D179" s="89"/>
      <c r="E179" s="89"/>
      <c r="F179" s="89"/>
      <c r="G179" s="90"/>
      <c r="H179" s="94"/>
      <c r="I179" s="89"/>
      <c r="J179" s="89"/>
    </row>
    <row r="180" spans="1:10">
      <c r="A180" s="89"/>
      <c r="B180" s="90"/>
      <c r="C180" s="89"/>
      <c r="D180" s="89"/>
      <c r="E180" s="89"/>
      <c r="F180" s="89"/>
      <c r="G180" s="90"/>
      <c r="H180" s="94"/>
      <c r="I180" s="89"/>
      <c r="J180" s="89"/>
    </row>
    <row r="181" spans="1:10">
      <c r="A181" s="89"/>
      <c r="B181" s="90"/>
      <c r="C181" s="89"/>
      <c r="D181" s="89"/>
      <c r="E181" s="89"/>
      <c r="F181" s="89"/>
      <c r="G181" s="90"/>
      <c r="H181" s="94"/>
      <c r="I181" s="89"/>
      <c r="J181" s="89"/>
    </row>
    <row r="182" spans="1:10">
      <c r="A182" s="89"/>
      <c r="B182" s="90"/>
      <c r="C182" s="89"/>
      <c r="D182" s="89"/>
      <c r="E182" s="89"/>
      <c r="F182" s="89"/>
      <c r="G182" s="90"/>
      <c r="H182" s="94"/>
      <c r="I182" s="89"/>
      <c r="J182" s="89"/>
    </row>
    <row r="183" spans="1:10">
      <c r="A183" s="89"/>
      <c r="B183" s="90"/>
      <c r="C183" s="89"/>
      <c r="D183" s="89"/>
      <c r="E183" s="89"/>
      <c r="F183" s="89"/>
      <c r="G183" s="90"/>
      <c r="H183" s="94"/>
      <c r="I183" s="89"/>
      <c r="J183" s="89"/>
    </row>
    <row r="184" spans="1:10">
      <c r="A184" s="89"/>
      <c r="B184" s="90"/>
      <c r="C184" s="89"/>
      <c r="D184" s="89"/>
      <c r="E184" s="89"/>
      <c r="F184" s="89"/>
      <c r="G184" s="90"/>
      <c r="H184" s="94"/>
      <c r="I184" s="89"/>
      <c r="J184" s="89"/>
    </row>
    <row r="185" spans="1:10">
      <c r="A185" s="89"/>
      <c r="B185" s="90"/>
      <c r="C185" s="89"/>
      <c r="D185" s="89"/>
      <c r="E185" s="89"/>
      <c r="F185" s="89"/>
      <c r="G185" s="90"/>
      <c r="H185" s="94"/>
      <c r="I185" s="89"/>
      <c r="J185" s="89"/>
    </row>
    <row r="186" spans="1:10">
      <c r="A186" s="89"/>
      <c r="B186" s="90"/>
      <c r="C186" s="89"/>
      <c r="D186" s="89"/>
      <c r="E186" s="89"/>
      <c r="F186" s="89"/>
      <c r="G186" s="90"/>
      <c r="H186" s="94"/>
      <c r="I186" s="89"/>
      <c r="J186" s="89"/>
    </row>
    <row r="187" spans="1:10">
      <c r="A187" s="89"/>
      <c r="B187" s="90"/>
      <c r="C187" s="89"/>
      <c r="D187" s="89"/>
      <c r="E187" s="89"/>
      <c r="F187" s="89"/>
      <c r="G187" s="90"/>
      <c r="H187" s="94"/>
      <c r="I187" s="89"/>
      <c r="J187" s="89"/>
    </row>
    <row r="188" spans="1:10">
      <c r="A188" s="89"/>
      <c r="B188" s="90"/>
      <c r="C188" s="89"/>
      <c r="D188" s="89"/>
      <c r="E188" s="89"/>
      <c r="F188" s="89"/>
      <c r="G188" s="90"/>
      <c r="H188" s="94"/>
      <c r="I188" s="89"/>
      <c r="J188" s="89"/>
    </row>
    <row r="189" spans="1:10">
      <c r="A189" s="89"/>
      <c r="B189" s="90"/>
      <c r="C189" s="89"/>
      <c r="D189" s="89"/>
      <c r="E189" s="89"/>
      <c r="F189" s="89"/>
      <c r="G189" s="90"/>
      <c r="H189" s="94"/>
      <c r="I189" s="89"/>
      <c r="J189" s="89"/>
    </row>
    <row r="190" spans="1:10">
      <c r="A190" s="89"/>
      <c r="B190" s="90"/>
      <c r="C190" s="89"/>
      <c r="D190" s="89"/>
      <c r="E190" s="89"/>
      <c r="F190" s="89"/>
      <c r="G190" s="90"/>
      <c r="H190" s="94"/>
      <c r="I190" s="89"/>
      <c r="J190" s="89"/>
    </row>
    <row r="191" spans="1:10">
      <c r="A191" s="89"/>
      <c r="B191" s="90"/>
      <c r="C191" s="89"/>
      <c r="D191" s="89"/>
      <c r="E191" s="89"/>
      <c r="F191" s="89"/>
      <c r="G191" s="90"/>
      <c r="H191" s="94"/>
      <c r="I191" s="89"/>
      <c r="J191" s="89"/>
    </row>
    <row r="192" spans="1:10">
      <c r="A192" s="89"/>
      <c r="B192" s="90"/>
      <c r="C192" s="89"/>
      <c r="D192" s="89"/>
      <c r="E192" s="89"/>
      <c r="F192" s="89"/>
      <c r="G192" s="90"/>
      <c r="H192" s="94"/>
      <c r="I192" s="89"/>
      <c r="J192" s="89"/>
    </row>
    <row r="193" spans="1:10">
      <c r="A193" s="89"/>
      <c r="B193" s="90"/>
      <c r="C193" s="89"/>
      <c r="D193" s="89"/>
      <c r="E193" s="89"/>
      <c r="F193" s="89"/>
      <c r="G193" s="90"/>
      <c r="H193" s="94"/>
      <c r="I193" s="89"/>
      <c r="J193" s="89"/>
    </row>
    <row r="194" spans="1:10">
      <c r="A194" s="89"/>
      <c r="B194" s="90"/>
      <c r="C194" s="89"/>
      <c r="D194" s="89"/>
      <c r="E194" s="89"/>
      <c r="F194" s="89"/>
      <c r="G194" s="90"/>
      <c r="H194" s="94"/>
      <c r="I194" s="89"/>
      <c r="J194" s="89"/>
    </row>
    <row r="195" spans="1:10">
      <c r="A195" s="89"/>
      <c r="B195" s="90"/>
      <c r="C195" s="89"/>
      <c r="D195" s="89"/>
      <c r="E195" s="89"/>
      <c r="F195" s="89"/>
      <c r="G195" s="90"/>
      <c r="H195" s="94"/>
      <c r="I195" s="89"/>
      <c r="J195" s="89"/>
    </row>
    <row r="196" spans="1:10">
      <c r="A196" s="89"/>
      <c r="B196" s="90"/>
      <c r="C196" s="89"/>
      <c r="D196" s="89"/>
      <c r="E196" s="89"/>
      <c r="F196" s="89"/>
      <c r="G196" s="90"/>
      <c r="H196" s="94"/>
      <c r="I196" s="89"/>
      <c r="J196" s="89"/>
    </row>
    <row r="197" spans="1:10">
      <c r="A197" s="89"/>
      <c r="B197" s="90"/>
      <c r="C197" s="89"/>
      <c r="D197" s="89"/>
      <c r="E197" s="89"/>
      <c r="F197" s="89"/>
      <c r="G197" s="90"/>
      <c r="H197" s="94"/>
      <c r="I197" s="89"/>
      <c r="J197" s="89"/>
    </row>
    <row r="198" spans="1:10">
      <c r="A198" s="89"/>
      <c r="B198" s="90"/>
      <c r="C198" s="89"/>
      <c r="D198" s="89"/>
      <c r="E198" s="89"/>
      <c r="F198" s="89"/>
      <c r="G198" s="90"/>
      <c r="H198" s="94"/>
      <c r="I198" s="89"/>
      <c r="J198" s="89"/>
    </row>
    <row r="199" spans="1:10">
      <c r="A199" s="89"/>
      <c r="B199" s="90"/>
      <c r="C199" s="89"/>
      <c r="D199" s="89"/>
      <c r="E199" s="89"/>
      <c r="F199" s="89"/>
      <c r="G199" s="90"/>
      <c r="H199" s="94"/>
      <c r="I199" s="89"/>
      <c r="J199" s="89"/>
    </row>
    <row r="200" spans="1:10">
      <c r="A200" s="89"/>
      <c r="B200" s="90"/>
      <c r="C200" s="89"/>
      <c r="D200" s="89"/>
      <c r="E200" s="89"/>
      <c r="F200" s="89"/>
      <c r="G200" s="90"/>
      <c r="H200" s="94"/>
      <c r="I200" s="89"/>
      <c r="J200" s="89"/>
    </row>
    <row r="201" spans="1:10">
      <c r="A201" s="89"/>
      <c r="B201" s="90"/>
      <c r="C201" s="89"/>
      <c r="D201" s="89"/>
      <c r="E201" s="89"/>
      <c r="F201" s="89"/>
      <c r="G201" s="90"/>
      <c r="H201" s="94"/>
      <c r="I201" s="89"/>
      <c r="J201" s="89"/>
    </row>
    <row r="202" spans="1:10">
      <c r="A202" s="89"/>
      <c r="B202" s="90"/>
      <c r="C202" s="89"/>
      <c r="D202" s="89"/>
      <c r="E202" s="89"/>
      <c r="F202" s="89"/>
      <c r="G202" s="90"/>
      <c r="H202" s="94"/>
      <c r="I202" s="89"/>
      <c r="J202" s="89"/>
    </row>
    <row r="203" spans="1:10">
      <c r="A203" s="89"/>
      <c r="B203" s="90"/>
      <c r="C203" s="89"/>
      <c r="D203" s="89"/>
      <c r="E203" s="89"/>
      <c r="F203" s="89"/>
      <c r="G203" s="90"/>
      <c r="H203" s="94"/>
      <c r="I203" s="89"/>
      <c r="J203" s="89"/>
    </row>
    <row r="204" spans="1:10">
      <c r="A204" s="89"/>
      <c r="B204" s="90"/>
      <c r="C204" s="89"/>
      <c r="D204" s="89"/>
      <c r="E204" s="89"/>
      <c r="F204" s="89"/>
      <c r="G204" s="90"/>
      <c r="H204" s="94"/>
      <c r="I204" s="89"/>
      <c r="J204" s="89"/>
    </row>
    <row r="205" spans="1:10">
      <c r="A205" s="89"/>
      <c r="B205" s="90"/>
      <c r="C205" s="89"/>
      <c r="D205" s="89"/>
      <c r="E205" s="89"/>
      <c r="F205" s="89"/>
      <c r="G205" s="90"/>
      <c r="H205" s="94"/>
      <c r="I205" s="89"/>
      <c r="J205" s="89"/>
    </row>
    <row r="206" spans="1:10">
      <c r="A206" s="89"/>
      <c r="B206" s="90"/>
      <c r="C206" s="89"/>
      <c r="D206" s="89"/>
      <c r="E206" s="89"/>
      <c r="F206" s="89"/>
      <c r="G206" s="90"/>
      <c r="H206" s="94"/>
      <c r="I206" s="89"/>
      <c r="J206" s="89"/>
    </row>
    <row r="207" spans="1:10">
      <c r="A207" s="89"/>
      <c r="B207" s="90"/>
      <c r="C207" s="89"/>
      <c r="D207" s="89"/>
      <c r="E207" s="89"/>
      <c r="F207" s="89"/>
      <c r="G207" s="90"/>
      <c r="H207" s="94"/>
      <c r="I207" s="89"/>
      <c r="J207" s="89"/>
    </row>
    <row r="208" spans="1:10">
      <c r="A208" s="89"/>
      <c r="B208" s="90"/>
      <c r="C208" s="89"/>
      <c r="D208" s="89"/>
      <c r="E208" s="89"/>
      <c r="F208" s="89"/>
      <c r="G208" s="90"/>
      <c r="H208" s="94"/>
      <c r="I208" s="89"/>
      <c r="J208" s="89"/>
    </row>
    <row r="209" spans="1:10">
      <c r="A209" s="89"/>
      <c r="B209" s="90"/>
      <c r="C209" s="89"/>
      <c r="D209" s="89"/>
      <c r="E209" s="89"/>
      <c r="F209" s="89"/>
      <c r="G209" s="90"/>
      <c r="H209" s="94"/>
      <c r="I209" s="89"/>
      <c r="J209" s="89"/>
    </row>
    <row r="210" spans="1:10">
      <c r="A210" s="89"/>
      <c r="B210" s="90"/>
      <c r="C210" s="89"/>
      <c r="D210" s="89"/>
      <c r="E210" s="89"/>
      <c r="F210" s="89"/>
      <c r="G210" s="90"/>
      <c r="H210" s="94"/>
      <c r="I210" s="89"/>
      <c r="J210" s="89"/>
    </row>
    <row r="211" spans="1:10">
      <c r="A211" s="89"/>
      <c r="B211" s="90"/>
      <c r="C211" s="89"/>
      <c r="D211" s="89"/>
      <c r="E211" s="89"/>
      <c r="F211" s="89"/>
      <c r="G211" s="90"/>
      <c r="H211" s="94"/>
      <c r="I211" s="89"/>
      <c r="J211" s="89"/>
    </row>
    <row r="212" spans="1:10">
      <c r="A212" s="89"/>
      <c r="B212" s="90"/>
      <c r="C212" s="89"/>
      <c r="D212" s="89"/>
      <c r="E212" s="89"/>
      <c r="F212" s="89"/>
      <c r="G212" s="90"/>
      <c r="H212" s="94"/>
      <c r="I212" s="89"/>
      <c r="J212" s="89"/>
    </row>
    <row r="213" spans="1:10">
      <c r="A213" s="89"/>
      <c r="B213" s="90"/>
      <c r="C213" s="89"/>
      <c r="D213" s="89"/>
      <c r="E213" s="89"/>
      <c r="F213" s="89"/>
      <c r="G213" s="90"/>
      <c r="H213" s="94"/>
      <c r="I213" s="89"/>
      <c r="J213" s="89"/>
    </row>
    <row r="214" spans="1:10">
      <c r="A214" s="89"/>
      <c r="B214" s="90"/>
      <c r="C214" s="89"/>
      <c r="D214" s="89"/>
      <c r="E214" s="89"/>
      <c r="F214" s="89"/>
      <c r="G214" s="90"/>
      <c r="H214" s="94"/>
      <c r="I214" s="89"/>
      <c r="J214" s="89"/>
    </row>
    <row r="215" spans="1:10">
      <c r="A215" s="89"/>
      <c r="B215" s="90"/>
      <c r="C215" s="89"/>
      <c r="D215" s="89"/>
      <c r="E215" s="89"/>
      <c r="F215" s="89"/>
      <c r="G215" s="90"/>
      <c r="H215" s="94"/>
      <c r="I215" s="89"/>
      <c r="J215" s="89"/>
    </row>
    <row r="216" spans="1:10">
      <c r="A216" s="89"/>
      <c r="B216" s="90"/>
      <c r="C216" s="89"/>
      <c r="D216" s="89"/>
      <c r="E216" s="89"/>
      <c r="F216" s="89"/>
      <c r="G216" s="90"/>
      <c r="H216" s="94"/>
      <c r="I216" s="89"/>
      <c r="J216" s="89"/>
    </row>
    <row r="217" spans="1:10">
      <c r="A217" s="89"/>
      <c r="B217" s="90"/>
      <c r="C217" s="89"/>
      <c r="D217" s="89"/>
      <c r="E217" s="89"/>
      <c r="F217" s="89"/>
      <c r="G217" s="90"/>
      <c r="H217" s="94"/>
      <c r="I217" s="89"/>
      <c r="J217" s="89"/>
    </row>
    <row r="218" spans="1:10">
      <c r="A218" s="89"/>
      <c r="B218" s="90"/>
      <c r="C218" s="89"/>
      <c r="D218" s="89"/>
      <c r="E218" s="89"/>
      <c r="F218" s="89"/>
      <c r="G218" s="90"/>
      <c r="H218" s="94"/>
      <c r="I218" s="89"/>
      <c r="J218" s="89"/>
    </row>
    <row r="219" spans="1:10">
      <c r="A219" s="89"/>
      <c r="B219" s="90"/>
      <c r="C219" s="89"/>
      <c r="D219" s="89"/>
      <c r="E219" s="89"/>
      <c r="F219" s="89"/>
      <c r="G219" s="90"/>
      <c r="H219" s="94"/>
      <c r="I219" s="89"/>
      <c r="J219" s="89"/>
    </row>
    <row r="220" spans="1:10">
      <c r="A220" s="89"/>
      <c r="B220" s="90"/>
      <c r="C220" s="89"/>
      <c r="D220" s="89"/>
      <c r="E220" s="89"/>
      <c r="F220" s="89"/>
      <c r="G220" s="90"/>
      <c r="H220" s="94"/>
      <c r="I220" s="89"/>
      <c r="J220" s="89"/>
    </row>
    <row r="221" spans="1:10">
      <c r="A221" s="89"/>
      <c r="B221" s="90"/>
      <c r="C221" s="89"/>
      <c r="D221" s="89"/>
      <c r="E221" s="89"/>
      <c r="F221" s="89"/>
      <c r="G221" s="90"/>
      <c r="H221" s="94"/>
      <c r="I221" s="89"/>
      <c r="J221" s="89"/>
    </row>
    <row r="222" spans="1:10">
      <c r="A222" s="89"/>
      <c r="B222" s="90"/>
      <c r="C222" s="89"/>
      <c r="D222" s="89"/>
      <c r="E222" s="89"/>
      <c r="F222" s="89"/>
      <c r="G222" s="90"/>
      <c r="H222" s="94"/>
      <c r="I222" s="89"/>
      <c r="J222" s="89"/>
    </row>
    <row r="223" spans="1:10">
      <c r="A223" s="89"/>
      <c r="B223" s="90"/>
      <c r="C223" s="89"/>
      <c r="D223" s="89"/>
      <c r="E223" s="89"/>
      <c r="F223" s="89"/>
      <c r="G223" s="90"/>
      <c r="H223" s="94"/>
      <c r="I223" s="89"/>
      <c r="J223" s="89"/>
    </row>
    <row r="224" spans="1:10">
      <c r="A224" s="89"/>
      <c r="B224" s="90"/>
      <c r="C224" s="89"/>
      <c r="D224" s="89"/>
      <c r="E224" s="89"/>
      <c r="F224" s="89"/>
      <c r="G224" s="90"/>
      <c r="H224" s="94"/>
      <c r="I224" s="89"/>
      <c r="J224" s="89"/>
    </row>
    <row r="225" spans="1:10">
      <c r="A225" s="89"/>
      <c r="B225" s="90"/>
      <c r="C225" s="89"/>
      <c r="D225" s="89"/>
      <c r="E225" s="89"/>
      <c r="F225" s="89"/>
      <c r="G225" s="90"/>
      <c r="H225" s="94"/>
      <c r="I225" s="89"/>
      <c r="J225" s="89"/>
    </row>
    <row r="226" spans="1:10">
      <c r="A226" s="89"/>
      <c r="B226" s="90"/>
      <c r="C226" s="89"/>
      <c r="D226" s="89"/>
      <c r="E226" s="89"/>
      <c r="F226" s="89"/>
      <c r="G226" s="90"/>
      <c r="H226" s="94"/>
      <c r="I226" s="89"/>
      <c r="J226" s="89"/>
    </row>
    <row r="227" spans="1:10">
      <c r="A227" s="89"/>
      <c r="B227" s="90"/>
      <c r="C227" s="89"/>
      <c r="D227" s="89"/>
      <c r="E227" s="89"/>
      <c r="F227" s="89"/>
      <c r="G227" s="90"/>
      <c r="H227" s="94"/>
      <c r="I227" s="89"/>
      <c r="J227" s="89"/>
    </row>
    <row r="228" spans="1:10">
      <c r="A228" s="89"/>
      <c r="B228" s="90"/>
      <c r="C228" s="89"/>
      <c r="D228" s="89"/>
      <c r="E228" s="89"/>
      <c r="F228" s="89"/>
      <c r="G228" s="90"/>
      <c r="H228" s="94"/>
      <c r="I228" s="89"/>
      <c r="J228" s="89"/>
    </row>
    <row r="229" spans="1:10">
      <c r="A229" s="89"/>
      <c r="B229" s="90"/>
      <c r="C229" s="89"/>
      <c r="D229" s="89"/>
      <c r="E229" s="89"/>
      <c r="F229" s="89"/>
      <c r="G229" s="90"/>
      <c r="H229" s="94"/>
      <c r="I229" s="89"/>
      <c r="J229" s="89"/>
    </row>
    <row r="230" spans="1:10">
      <c r="A230" s="89"/>
      <c r="B230" s="90"/>
      <c r="C230" s="89"/>
      <c r="D230" s="89"/>
      <c r="E230" s="89"/>
      <c r="F230" s="89"/>
      <c r="G230" s="90"/>
      <c r="H230" s="94"/>
      <c r="I230" s="89"/>
      <c r="J230" s="89"/>
    </row>
    <row r="231" spans="1:10">
      <c r="A231" s="89"/>
      <c r="B231" s="90"/>
      <c r="C231" s="89"/>
      <c r="D231" s="89"/>
      <c r="E231" s="89"/>
      <c r="F231" s="89"/>
      <c r="G231" s="90"/>
      <c r="H231" s="94"/>
      <c r="I231" s="89"/>
      <c r="J231" s="89"/>
    </row>
    <row r="232" spans="1:10">
      <c r="A232" s="89"/>
      <c r="B232" s="90"/>
      <c r="C232" s="89"/>
      <c r="D232" s="89"/>
      <c r="E232" s="89"/>
      <c r="F232" s="89"/>
      <c r="G232" s="90"/>
      <c r="H232" s="94"/>
      <c r="I232" s="89"/>
      <c r="J232" s="89"/>
    </row>
    <row r="233" spans="1:10">
      <c r="A233" s="89"/>
      <c r="B233" s="90"/>
      <c r="C233" s="89"/>
      <c r="D233" s="89"/>
      <c r="E233" s="89"/>
      <c r="F233" s="89"/>
      <c r="G233" s="90"/>
      <c r="H233" s="94"/>
      <c r="I233" s="89"/>
      <c r="J233" s="89"/>
    </row>
    <row r="234" spans="1:10">
      <c r="A234" s="89"/>
      <c r="B234" s="90"/>
      <c r="C234" s="89"/>
      <c r="D234" s="89"/>
      <c r="E234" s="89"/>
      <c r="F234" s="89"/>
      <c r="G234" s="90"/>
      <c r="H234" s="94"/>
      <c r="I234" s="89"/>
      <c r="J234" s="89"/>
    </row>
    <row r="235" spans="1:10">
      <c r="A235" s="89"/>
      <c r="B235" s="90"/>
      <c r="C235" s="89"/>
      <c r="D235" s="89"/>
      <c r="E235" s="89"/>
      <c r="F235" s="89"/>
      <c r="G235" s="90"/>
      <c r="H235" s="94"/>
      <c r="I235" s="89"/>
      <c r="J235" s="89"/>
    </row>
    <row r="236" spans="1:10">
      <c r="A236" s="89"/>
      <c r="B236" s="90"/>
      <c r="C236" s="89"/>
      <c r="D236" s="89"/>
      <c r="E236" s="89"/>
      <c r="F236" s="89"/>
      <c r="G236" s="90"/>
      <c r="H236" s="94"/>
      <c r="I236" s="89"/>
      <c r="J236" s="89"/>
    </row>
    <row r="237" spans="1:10">
      <c r="A237" s="89"/>
      <c r="B237" s="90"/>
      <c r="C237" s="89"/>
      <c r="D237" s="89"/>
      <c r="E237" s="89"/>
      <c r="F237" s="89"/>
      <c r="G237" s="90"/>
      <c r="H237" s="94"/>
      <c r="I237" s="89"/>
      <c r="J237" s="89"/>
    </row>
    <row r="238" spans="1:10">
      <c r="A238" s="89"/>
      <c r="B238" s="90"/>
      <c r="C238" s="89"/>
      <c r="D238" s="89"/>
      <c r="E238" s="89"/>
      <c r="F238" s="89"/>
      <c r="G238" s="90"/>
      <c r="H238" s="94"/>
      <c r="I238" s="89"/>
      <c r="J238" s="89"/>
    </row>
    <row r="239" spans="1:10">
      <c r="A239" s="89"/>
      <c r="B239" s="90"/>
      <c r="C239" s="89"/>
      <c r="D239" s="89"/>
      <c r="E239" s="89"/>
      <c r="F239" s="89"/>
      <c r="G239" s="90"/>
      <c r="H239" s="94"/>
      <c r="I239" s="89"/>
      <c r="J239" s="89"/>
    </row>
    <row r="240" spans="1:10">
      <c r="A240" s="89"/>
      <c r="B240" s="90"/>
      <c r="C240" s="89"/>
      <c r="D240" s="89"/>
      <c r="E240" s="89"/>
      <c r="F240" s="89"/>
      <c r="G240" s="90"/>
      <c r="H240" s="94"/>
      <c r="I240" s="89"/>
      <c r="J240" s="89"/>
    </row>
    <row r="241" spans="1:10">
      <c r="A241" s="89"/>
      <c r="B241" s="90"/>
      <c r="C241" s="89"/>
      <c r="D241" s="89"/>
      <c r="E241" s="89"/>
      <c r="F241" s="89"/>
      <c r="G241" s="90"/>
      <c r="H241" s="94"/>
      <c r="I241" s="89"/>
      <c r="J241" s="89"/>
    </row>
    <row r="242" spans="1:10">
      <c r="A242" s="89"/>
      <c r="B242" s="90"/>
      <c r="C242" s="89"/>
      <c r="D242" s="89"/>
      <c r="E242" s="89"/>
      <c r="F242" s="89"/>
      <c r="G242" s="90"/>
      <c r="H242" s="94"/>
      <c r="I242" s="89"/>
      <c r="J242" s="89"/>
    </row>
    <row r="243" spans="1:10">
      <c r="A243" s="89"/>
      <c r="B243" s="90"/>
      <c r="C243" s="89"/>
      <c r="D243" s="89"/>
      <c r="E243" s="89"/>
      <c r="F243" s="89"/>
      <c r="G243" s="90"/>
      <c r="H243" s="94"/>
      <c r="I243" s="89"/>
      <c r="J243" s="89"/>
    </row>
    <row r="244" spans="1:10">
      <c r="A244" s="89"/>
      <c r="B244" s="90"/>
      <c r="C244" s="89"/>
      <c r="D244" s="89"/>
      <c r="E244" s="89"/>
      <c r="F244" s="89"/>
      <c r="G244" s="90"/>
      <c r="H244" s="94"/>
      <c r="I244" s="89"/>
      <c r="J244" s="89"/>
    </row>
    <row r="245" spans="1:10">
      <c r="A245" s="89"/>
      <c r="B245" s="90"/>
      <c r="C245" s="89"/>
      <c r="D245" s="89"/>
      <c r="E245" s="89"/>
      <c r="F245" s="89"/>
      <c r="G245" s="90"/>
      <c r="H245" s="94"/>
      <c r="I245" s="89"/>
      <c r="J245" s="89"/>
    </row>
    <row r="246" spans="1:10">
      <c r="A246" s="89"/>
      <c r="B246" s="90"/>
      <c r="C246" s="89"/>
      <c r="D246" s="89"/>
      <c r="E246" s="89"/>
      <c r="F246" s="89"/>
      <c r="G246" s="90"/>
      <c r="H246" s="94"/>
      <c r="I246" s="89"/>
      <c r="J246" s="89"/>
    </row>
    <row r="247" spans="1:10">
      <c r="A247" s="89"/>
      <c r="B247" s="90"/>
      <c r="C247" s="89"/>
      <c r="D247" s="89"/>
      <c r="E247" s="89"/>
      <c r="F247" s="89"/>
      <c r="G247" s="90"/>
      <c r="H247" s="94"/>
      <c r="I247" s="89"/>
      <c r="J247" s="89"/>
    </row>
    <row r="248" spans="1:10">
      <c r="A248" s="89"/>
      <c r="B248" s="90"/>
      <c r="C248" s="89"/>
      <c r="D248" s="89"/>
      <c r="E248" s="89"/>
      <c r="F248" s="89"/>
      <c r="G248" s="90"/>
      <c r="H248" s="94"/>
      <c r="I248" s="89"/>
      <c r="J248" s="89"/>
    </row>
    <row r="249" spans="1:10">
      <c r="A249" s="89"/>
      <c r="B249" s="90"/>
      <c r="C249" s="89"/>
      <c r="D249" s="89"/>
      <c r="E249" s="89"/>
      <c r="F249" s="89"/>
      <c r="G249" s="90"/>
      <c r="H249" s="94"/>
      <c r="I249" s="89"/>
      <c r="J249" s="89"/>
    </row>
    <row r="250" spans="1:10">
      <c r="A250" s="89"/>
      <c r="B250" s="90"/>
      <c r="C250" s="89"/>
      <c r="D250" s="89"/>
      <c r="E250" s="89"/>
      <c r="F250" s="89"/>
      <c r="G250" s="90"/>
      <c r="H250" s="94"/>
      <c r="I250" s="89"/>
      <c r="J250" s="89"/>
    </row>
    <row r="251" spans="1:10">
      <c r="A251" s="89"/>
      <c r="B251" s="90"/>
      <c r="C251" s="89"/>
      <c r="D251" s="89"/>
      <c r="E251" s="89"/>
      <c r="F251" s="89"/>
      <c r="G251" s="90"/>
      <c r="H251" s="94"/>
      <c r="I251" s="89"/>
      <c r="J251" s="89"/>
    </row>
    <row r="252" spans="1:10">
      <c r="A252" s="89"/>
      <c r="B252" s="90"/>
      <c r="C252" s="89"/>
      <c r="D252" s="89"/>
      <c r="E252" s="89"/>
      <c r="F252" s="89"/>
      <c r="G252" s="90"/>
      <c r="H252" s="94"/>
      <c r="I252" s="89"/>
      <c r="J252" s="89"/>
    </row>
    <row r="253" spans="1:10">
      <c r="A253" s="89"/>
      <c r="B253" s="90"/>
      <c r="C253" s="89"/>
      <c r="D253" s="89"/>
      <c r="E253" s="89"/>
      <c r="F253" s="89"/>
      <c r="G253" s="90"/>
      <c r="H253" s="94"/>
      <c r="I253" s="89"/>
      <c r="J253" s="89"/>
    </row>
    <row r="254" spans="1:10">
      <c r="A254" s="89"/>
      <c r="B254" s="90"/>
      <c r="C254" s="89"/>
      <c r="D254" s="89"/>
      <c r="E254" s="89"/>
      <c r="F254" s="89"/>
      <c r="G254" s="90"/>
      <c r="H254" s="94"/>
      <c r="I254" s="89"/>
      <c r="J254" s="89"/>
    </row>
    <row r="255" spans="1:10">
      <c r="A255" s="89"/>
      <c r="B255" s="90"/>
      <c r="C255" s="89"/>
      <c r="D255" s="89"/>
      <c r="E255" s="89"/>
      <c r="F255" s="89"/>
      <c r="G255" s="90"/>
      <c r="H255" s="94"/>
      <c r="I255" s="89"/>
      <c r="J255" s="89"/>
    </row>
    <row r="256" spans="1:10">
      <c r="A256" s="89"/>
      <c r="B256" s="90"/>
      <c r="C256" s="89"/>
      <c r="D256" s="89"/>
      <c r="E256" s="89"/>
      <c r="F256" s="89"/>
      <c r="G256" s="90"/>
      <c r="H256" s="94"/>
      <c r="I256" s="89"/>
      <c r="J256" s="89"/>
    </row>
    <row r="257" spans="1:10">
      <c r="A257" s="89"/>
      <c r="B257" s="90"/>
      <c r="C257" s="89"/>
      <c r="D257" s="89"/>
      <c r="E257" s="89"/>
      <c r="F257" s="89"/>
      <c r="G257" s="90"/>
      <c r="H257" s="94"/>
      <c r="I257" s="89"/>
      <c r="J257" s="89"/>
    </row>
    <row r="258" spans="1:10">
      <c r="A258" s="89"/>
      <c r="B258" s="90"/>
      <c r="C258" s="89"/>
      <c r="D258" s="89"/>
      <c r="E258" s="89"/>
      <c r="F258" s="89"/>
      <c r="G258" s="90"/>
      <c r="H258" s="94"/>
      <c r="I258" s="89"/>
      <c r="J258" s="89"/>
    </row>
    <row r="259" spans="1:10">
      <c r="A259" s="89"/>
      <c r="B259" s="90"/>
      <c r="C259" s="89"/>
      <c r="D259" s="89"/>
      <c r="E259" s="89"/>
      <c r="F259" s="89"/>
      <c r="G259" s="90"/>
      <c r="H259" s="94"/>
      <c r="I259" s="89"/>
      <c r="J259" s="89"/>
    </row>
    <row r="260" spans="1:10">
      <c r="A260" s="89"/>
      <c r="B260" s="90"/>
      <c r="C260" s="89"/>
      <c r="D260" s="89"/>
      <c r="E260" s="89"/>
      <c r="F260" s="89"/>
      <c r="G260" s="90"/>
      <c r="H260" s="94"/>
      <c r="I260" s="89"/>
      <c r="J260" s="89"/>
    </row>
    <row r="261" spans="1:10">
      <c r="A261" s="89"/>
      <c r="B261" s="90"/>
      <c r="C261" s="89"/>
      <c r="D261" s="89"/>
      <c r="E261" s="89"/>
      <c r="F261" s="89"/>
      <c r="G261" s="90"/>
      <c r="H261" s="94"/>
      <c r="I261" s="89"/>
      <c r="J261" s="89"/>
    </row>
    <row r="262" spans="1:10">
      <c r="A262" s="89"/>
      <c r="B262" s="90"/>
      <c r="C262" s="89"/>
      <c r="D262" s="89"/>
      <c r="E262" s="89"/>
      <c r="F262" s="89"/>
      <c r="G262" s="90"/>
      <c r="H262" s="94"/>
      <c r="I262" s="89"/>
      <c r="J262" s="89"/>
    </row>
    <row r="263" spans="1:10">
      <c r="A263" s="89"/>
      <c r="B263" s="90"/>
      <c r="C263" s="89"/>
      <c r="D263" s="89"/>
      <c r="E263" s="89"/>
      <c r="F263" s="89"/>
      <c r="G263" s="90"/>
      <c r="H263" s="94"/>
      <c r="I263" s="89"/>
      <c r="J263" s="89"/>
    </row>
    <row r="264" spans="1:10">
      <c r="A264" s="89"/>
      <c r="B264" s="90"/>
      <c r="C264" s="89"/>
      <c r="D264" s="89"/>
      <c r="E264" s="89"/>
      <c r="F264" s="89"/>
      <c r="G264" s="90"/>
      <c r="H264" s="94"/>
      <c r="I264" s="89"/>
      <c r="J264" s="89"/>
    </row>
    <row r="265" spans="1:10">
      <c r="A265" s="89"/>
      <c r="B265" s="90"/>
      <c r="C265" s="89"/>
      <c r="D265" s="89"/>
      <c r="E265" s="89"/>
      <c r="F265" s="89"/>
      <c r="G265" s="90"/>
      <c r="H265" s="94"/>
      <c r="I265" s="89"/>
      <c r="J265" s="89"/>
    </row>
    <row r="266" spans="1:10">
      <c r="A266" s="89"/>
      <c r="B266" s="90"/>
      <c r="C266" s="89"/>
      <c r="D266" s="89"/>
      <c r="E266" s="89"/>
      <c r="F266" s="89"/>
      <c r="G266" s="90"/>
      <c r="H266" s="94"/>
      <c r="I266" s="89"/>
      <c r="J266" s="89"/>
    </row>
    <row r="267" spans="1:10">
      <c r="A267" s="89"/>
      <c r="B267" s="90"/>
      <c r="C267" s="89"/>
      <c r="D267" s="89"/>
      <c r="E267" s="89"/>
      <c r="F267" s="89"/>
      <c r="G267" s="90"/>
      <c r="H267" s="94"/>
      <c r="I267" s="89"/>
      <c r="J267" s="89"/>
    </row>
    <row r="268" spans="1:10">
      <c r="A268" s="89"/>
      <c r="B268" s="90"/>
      <c r="C268" s="89"/>
      <c r="D268" s="89"/>
      <c r="E268" s="89"/>
      <c r="F268" s="89"/>
      <c r="G268" s="90"/>
      <c r="H268" s="94"/>
      <c r="I268" s="89"/>
      <c r="J268" s="89"/>
    </row>
    <row r="269" spans="1:10">
      <c r="A269" s="89"/>
      <c r="B269" s="90"/>
      <c r="C269" s="89"/>
      <c r="D269" s="89"/>
      <c r="E269" s="89"/>
      <c r="F269" s="89"/>
      <c r="G269" s="90"/>
      <c r="H269" s="94"/>
      <c r="I269" s="89"/>
      <c r="J269" s="89"/>
    </row>
    <row r="270" spans="1:10">
      <c r="A270" s="89"/>
      <c r="B270" s="90"/>
      <c r="C270" s="89"/>
      <c r="D270" s="89"/>
      <c r="E270" s="89"/>
      <c r="F270" s="89"/>
      <c r="G270" s="90"/>
      <c r="H270" s="94"/>
      <c r="I270" s="89"/>
      <c r="J270" s="89"/>
    </row>
    <row r="271" spans="1:10">
      <c r="A271" s="89"/>
      <c r="B271" s="90"/>
      <c r="C271" s="89"/>
      <c r="D271" s="89"/>
      <c r="E271" s="89"/>
      <c r="F271" s="89"/>
      <c r="G271" s="90"/>
      <c r="H271" s="94"/>
      <c r="I271" s="89"/>
      <c r="J271" s="89"/>
    </row>
    <row r="272" spans="1:10">
      <c r="A272" s="89"/>
      <c r="B272" s="90"/>
      <c r="C272" s="89"/>
      <c r="D272" s="89"/>
      <c r="E272" s="89"/>
      <c r="F272" s="89"/>
      <c r="G272" s="90"/>
      <c r="H272" s="94"/>
      <c r="I272" s="89"/>
      <c r="J272" s="89"/>
    </row>
    <row r="273" spans="1:10">
      <c r="A273" s="89"/>
      <c r="B273" s="90"/>
      <c r="C273" s="89"/>
      <c r="D273" s="89"/>
      <c r="E273" s="89"/>
      <c r="F273" s="89"/>
      <c r="G273" s="90"/>
      <c r="H273" s="94"/>
      <c r="I273" s="89"/>
      <c r="J273" s="89"/>
    </row>
    <row r="274" spans="1:10">
      <c r="A274" s="89"/>
      <c r="B274" s="90"/>
      <c r="C274" s="89"/>
      <c r="D274" s="89"/>
      <c r="E274" s="89"/>
      <c r="F274" s="89"/>
      <c r="G274" s="90"/>
      <c r="H274" s="94"/>
      <c r="I274" s="89"/>
      <c r="J274" s="89"/>
    </row>
    <row r="275" spans="1:10">
      <c r="A275" s="89"/>
      <c r="B275" s="90"/>
      <c r="C275" s="89"/>
      <c r="D275" s="89"/>
      <c r="E275" s="89"/>
      <c r="F275" s="89"/>
      <c r="G275" s="90"/>
      <c r="H275" s="94"/>
      <c r="I275" s="89"/>
      <c r="J275" s="89"/>
    </row>
    <row r="276" spans="1:10">
      <c r="A276" s="89"/>
      <c r="B276" s="90"/>
      <c r="C276" s="89"/>
      <c r="D276" s="89"/>
      <c r="E276" s="89"/>
      <c r="F276" s="89"/>
      <c r="G276" s="90"/>
      <c r="H276" s="94"/>
      <c r="I276" s="89"/>
      <c r="J276" s="89"/>
    </row>
    <row r="277" spans="1:10">
      <c r="A277" s="89"/>
      <c r="B277" s="90"/>
      <c r="C277" s="89"/>
      <c r="D277" s="89"/>
      <c r="E277" s="89"/>
      <c r="F277" s="89"/>
      <c r="G277" s="90"/>
      <c r="H277" s="94"/>
      <c r="I277" s="89"/>
      <c r="J277" s="89"/>
    </row>
    <row r="278" spans="1:10">
      <c r="A278" s="89"/>
      <c r="B278" s="90"/>
      <c r="C278" s="89"/>
      <c r="D278" s="89"/>
      <c r="E278" s="89"/>
      <c r="F278" s="89"/>
      <c r="G278" s="90"/>
      <c r="H278" s="94"/>
      <c r="I278" s="89"/>
      <c r="J278" s="89"/>
    </row>
    <row r="279" spans="1:10">
      <c r="A279" s="89"/>
      <c r="B279" s="90"/>
      <c r="C279" s="89"/>
      <c r="D279" s="89"/>
      <c r="E279" s="89"/>
      <c r="F279" s="89"/>
      <c r="G279" s="90"/>
      <c r="H279" s="94"/>
      <c r="I279" s="89"/>
      <c r="J279" s="89"/>
    </row>
    <row r="280" spans="1:10">
      <c r="A280" s="89"/>
      <c r="B280" s="90"/>
      <c r="C280" s="89"/>
      <c r="D280" s="89"/>
      <c r="E280" s="89"/>
      <c r="F280" s="89"/>
      <c r="G280" s="90"/>
      <c r="H280" s="94"/>
      <c r="I280" s="89"/>
      <c r="J280" s="89"/>
    </row>
    <row r="281" spans="1:10">
      <c r="A281" s="89"/>
      <c r="B281" s="90"/>
      <c r="C281" s="89"/>
      <c r="D281" s="89"/>
      <c r="E281" s="89"/>
      <c r="F281" s="89"/>
      <c r="G281" s="90"/>
      <c r="H281" s="94"/>
      <c r="I281" s="89"/>
      <c r="J281" s="89"/>
    </row>
    <row r="282" spans="1:10">
      <c r="A282" s="89"/>
      <c r="B282" s="90"/>
      <c r="C282" s="89"/>
      <c r="D282" s="89"/>
      <c r="E282" s="89"/>
      <c r="F282" s="89"/>
      <c r="G282" s="90"/>
      <c r="H282" s="94"/>
      <c r="I282" s="89"/>
      <c r="J282" s="89"/>
    </row>
    <row r="283" spans="1:10">
      <c r="A283" s="89"/>
      <c r="B283" s="90"/>
      <c r="C283" s="89"/>
      <c r="D283" s="89"/>
      <c r="E283" s="89"/>
      <c r="F283" s="89"/>
      <c r="G283" s="90"/>
      <c r="H283" s="94"/>
      <c r="I283" s="89"/>
      <c r="J283" s="89"/>
    </row>
    <row r="284" spans="1:10">
      <c r="A284" s="89"/>
      <c r="B284" s="90"/>
      <c r="C284" s="89"/>
      <c r="D284" s="89"/>
      <c r="E284" s="89"/>
      <c r="F284" s="89"/>
      <c r="G284" s="90"/>
      <c r="H284" s="94"/>
      <c r="I284" s="89"/>
      <c r="J284" s="89"/>
    </row>
    <row r="285" spans="1:10">
      <c r="A285" s="89"/>
      <c r="B285" s="90"/>
      <c r="C285" s="89"/>
      <c r="D285" s="89"/>
      <c r="E285" s="89"/>
      <c r="F285" s="89"/>
      <c r="G285" s="90"/>
      <c r="H285" s="94"/>
      <c r="I285" s="89"/>
      <c r="J285" s="89"/>
    </row>
    <row r="286" spans="1:10">
      <c r="A286" s="89"/>
      <c r="B286" s="90"/>
      <c r="C286" s="89"/>
      <c r="D286" s="89"/>
      <c r="E286" s="89"/>
      <c r="F286" s="89"/>
      <c r="G286" s="90"/>
      <c r="H286" s="94"/>
      <c r="I286" s="89"/>
      <c r="J286" s="89"/>
    </row>
    <row r="287" spans="1:10">
      <c r="A287" s="89"/>
      <c r="B287" s="90"/>
      <c r="C287" s="89"/>
      <c r="D287" s="89"/>
      <c r="E287" s="89"/>
      <c r="F287" s="89"/>
      <c r="G287" s="90"/>
      <c r="H287" s="94"/>
      <c r="I287" s="89"/>
      <c r="J287" s="89"/>
    </row>
    <row r="288" spans="1:10">
      <c r="A288" s="89"/>
      <c r="B288" s="90"/>
      <c r="C288" s="89"/>
      <c r="D288" s="89"/>
      <c r="E288" s="89"/>
      <c r="F288" s="89"/>
      <c r="G288" s="90"/>
      <c r="H288" s="94"/>
      <c r="I288" s="89"/>
      <c r="J288" s="89"/>
    </row>
    <row r="289" spans="1:10">
      <c r="A289" s="89"/>
      <c r="B289" s="90"/>
      <c r="C289" s="89"/>
      <c r="D289" s="89"/>
      <c r="E289" s="89"/>
      <c r="F289" s="89"/>
      <c r="G289" s="90"/>
      <c r="H289" s="94"/>
      <c r="I289" s="89"/>
      <c r="J289" s="89"/>
    </row>
    <row r="290" spans="1:10">
      <c r="A290" s="89"/>
      <c r="B290" s="90"/>
      <c r="C290" s="89"/>
      <c r="D290" s="89"/>
      <c r="E290" s="89"/>
      <c r="F290" s="89"/>
      <c r="G290" s="90"/>
      <c r="H290" s="94"/>
      <c r="I290" s="89"/>
      <c r="J290" s="89"/>
    </row>
    <row r="291" spans="1:10">
      <c r="A291" s="89"/>
      <c r="B291" s="90"/>
      <c r="C291" s="89"/>
      <c r="D291" s="89"/>
      <c r="E291" s="89"/>
      <c r="F291" s="89"/>
      <c r="G291" s="90"/>
      <c r="H291" s="94"/>
      <c r="I291" s="89"/>
      <c r="J291" s="89"/>
    </row>
    <row r="292" spans="1:10">
      <c r="A292" s="89"/>
      <c r="B292" s="90"/>
      <c r="C292" s="89"/>
      <c r="D292" s="89"/>
      <c r="E292" s="89"/>
      <c r="F292" s="89"/>
      <c r="G292" s="90"/>
      <c r="H292" s="94"/>
      <c r="I292" s="89"/>
      <c r="J292" s="89"/>
    </row>
    <row r="293" spans="1:10">
      <c r="A293" s="89"/>
      <c r="B293" s="90"/>
      <c r="C293" s="89"/>
      <c r="D293" s="89"/>
      <c r="E293" s="89"/>
      <c r="F293" s="89"/>
      <c r="G293" s="90"/>
      <c r="H293" s="94"/>
      <c r="I293" s="89"/>
      <c r="J293" s="89"/>
    </row>
    <row r="294" spans="1:10">
      <c r="A294" s="89"/>
      <c r="B294" s="90"/>
      <c r="C294" s="89"/>
      <c r="D294" s="89"/>
      <c r="E294" s="89"/>
      <c r="F294" s="89"/>
      <c r="G294" s="90"/>
      <c r="H294" s="94"/>
      <c r="I294" s="89"/>
      <c r="J294" s="89"/>
    </row>
    <row r="295" spans="1:10">
      <c r="A295" s="89"/>
      <c r="B295" s="90"/>
      <c r="C295" s="89"/>
      <c r="D295" s="89"/>
      <c r="E295" s="89"/>
      <c r="F295" s="89"/>
      <c r="G295" s="90"/>
      <c r="H295" s="94"/>
      <c r="I295" s="89"/>
      <c r="J295" s="89"/>
    </row>
    <row r="296" spans="1:10">
      <c r="A296" s="89"/>
      <c r="B296" s="90"/>
      <c r="C296" s="89"/>
      <c r="D296" s="89"/>
      <c r="E296" s="89"/>
      <c r="F296" s="89"/>
      <c r="G296" s="90"/>
      <c r="H296" s="94"/>
      <c r="I296" s="89"/>
      <c r="J296" s="89"/>
    </row>
    <row r="297" spans="1:10">
      <c r="A297" s="89"/>
      <c r="B297" s="90"/>
      <c r="C297" s="89"/>
      <c r="D297" s="89"/>
      <c r="E297" s="89"/>
      <c r="F297" s="89"/>
      <c r="G297" s="90"/>
      <c r="H297" s="94"/>
      <c r="I297" s="89"/>
      <c r="J297" s="89"/>
    </row>
    <row r="298" spans="1:10">
      <c r="A298" s="89"/>
      <c r="B298" s="90"/>
      <c r="C298" s="89"/>
      <c r="D298" s="89"/>
      <c r="E298" s="89"/>
      <c r="F298" s="89"/>
      <c r="G298" s="90"/>
      <c r="H298" s="94"/>
      <c r="I298" s="89"/>
      <c r="J298" s="89"/>
    </row>
    <row r="299" spans="1:10">
      <c r="A299" s="89"/>
      <c r="B299" s="90"/>
      <c r="C299" s="89"/>
      <c r="D299" s="89"/>
      <c r="E299" s="89"/>
      <c r="F299" s="89"/>
      <c r="G299" s="90"/>
      <c r="H299" s="94"/>
      <c r="I299" s="89"/>
      <c r="J299" s="89"/>
    </row>
    <row r="300" spans="1:10">
      <c r="A300" s="89"/>
      <c r="B300" s="90"/>
      <c r="C300" s="89"/>
      <c r="D300" s="89"/>
      <c r="E300" s="89"/>
      <c r="F300" s="89"/>
      <c r="G300" s="90"/>
      <c r="H300" s="94"/>
      <c r="I300" s="89"/>
      <c r="J300" s="89"/>
    </row>
    <row r="301" spans="1:10">
      <c r="A301" s="89"/>
      <c r="B301" s="90"/>
      <c r="C301" s="89"/>
      <c r="D301" s="89"/>
      <c r="E301" s="89"/>
      <c r="F301" s="89"/>
      <c r="G301" s="90"/>
      <c r="H301" s="94"/>
      <c r="I301" s="89"/>
      <c r="J301" s="89"/>
    </row>
    <row r="302" spans="1:10">
      <c r="A302" s="89"/>
      <c r="B302" s="90"/>
      <c r="C302" s="89"/>
      <c r="D302" s="89"/>
      <c r="E302" s="89"/>
      <c r="F302" s="89"/>
      <c r="G302" s="90"/>
      <c r="H302" s="94"/>
      <c r="I302" s="89"/>
      <c r="J302" s="89"/>
    </row>
    <row r="303" spans="1:10">
      <c r="A303" s="89"/>
      <c r="B303" s="90"/>
      <c r="C303" s="89"/>
      <c r="D303" s="89"/>
      <c r="E303" s="89"/>
      <c r="F303" s="89"/>
      <c r="G303" s="90"/>
      <c r="H303" s="94"/>
      <c r="I303" s="89"/>
      <c r="J303" s="89"/>
    </row>
    <row r="304" spans="1:10">
      <c r="A304" s="89"/>
      <c r="B304" s="90"/>
      <c r="C304" s="89"/>
      <c r="D304" s="89"/>
      <c r="E304" s="89"/>
      <c r="F304" s="89"/>
      <c r="G304" s="90"/>
      <c r="H304" s="94"/>
      <c r="I304" s="89"/>
      <c r="J304" s="89"/>
    </row>
    <row r="305" spans="1:10">
      <c r="A305" s="89"/>
      <c r="B305" s="90"/>
      <c r="C305" s="89"/>
      <c r="D305" s="89"/>
      <c r="E305" s="89"/>
      <c r="F305" s="89"/>
      <c r="G305" s="90"/>
      <c r="H305" s="94"/>
      <c r="I305" s="89"/>
      <c r="J305" s="89"/>
    </row>
    <row r="306" spans="1:10">
      <c r="A306" s="89"/>
      <c r="B306" s="90"/>
      <c r="C306" s="89"/>
      <c r="D306" s="89"/>
      <c r="E306" s="89"/>
      <c r="F306" s="89"/>
      <c r="G306" s="90"/>
      <c r="H306" s="94"/>
      <c r="I306" s="89"/>
      <c r="J306" s="89"/>
    </row>
    <row r="307" spans="1:10">
      <c r="A307" s="89"/>
      <c r="B307" s="90"/>
      <c r="C307" s="89"/>
      <c r="D307" s="89"/>
      <c r="E307" s="89"/>
      <c r="F307" s="89"/>
      <c r="G307" s="90"/>
      <c r="H307" s="94"/>
      <c r="I307" s="89"/>
      <c r="J307" s="89"/>
    </row>
    <row r="308" spans="1:10">
      <c r="A308" s="89"/>
      <c r="B308" s="90"/>
      <c r="C308" s="89"/>
      <c r="D308" s="89"/>
      <c r="E308" s="89"/>
      <c r="F308" s="89"/>
      <c r="G308" s="90"/>
      <c r="H308" s="94"/>
      <c r="I308" s="89"/>
      <c r="J308" s="89"/>
    </row>
    <row r="309" spans="1:10">
      <c r="A309" s="89"/>
      <c r="B309" s="90"/>
      <c r="C309" s="89"/>
      <c r="D309" s="89"/>
      <c r="E309" s="89"/>
      <c r="F309" s="89"/>
      <c r="G309" s="90"/>
      <c r="H309" s="94"/>
      <c r="I309" s="89"/>
      <c r="J309" s="89"/>
    </row>
    <row r="310" spans="1:10">
      <c r="A310" s="89"/>
      <c r="B310" s="90"/>
      <c r="C310" s="89"/>
      <c r="D310" s="89"/>
      <c r="E310" s="89"/>
      <c r="F310" s="89"/>
      <c r="G310" s="90"/>
      <c r="H310" s="94"/>
      <c r="I310" s="89"/>
      <c r="J310" s="89"/>
    </row>
    <row r="311" spans="1:10">
      <c r="A311" s="89"/>
      <c r="B311" s="90"/>
      <c r="C311" s="89"/>
      <c r="D311" s="89"/>
      <c r="E311" s="89"/>
      <c r="F311" s="89"/>
      <c r="G311" s="90"/>
      <c r="H311" s="94"/>
      <c r="I311" s="89"/>
      <c r="J311" s="89"/>
    </row>
    <row r="312" spans="1:10">
      <c r="A312" s="89"/>
      <c r="B312" s="90"/>
      <c r="C312" s="89"/>
      <c r="D312" s="89"/>
      <c r="E312" s="89"/>
      <c r="F312" s="89"/>
      <c r="G312" s="90"/>
      <c r="H312" s="94"/>
      <c r="I312" s="89"/>
      <c r="J312" s="89"/>
    </row>
    <row r="313" spans="1:10">
      <c r="A313" s="89"/>
      <c r="B313" s="90"/>
      <c r="C313" s="89"/>
      <c r="D313" s="89"/>
      <c r="E313" s="89"/>
      <c r="F313" s="89"/>
      <c r="G313" s="90"/>
      <c r="H313" s="94"/>
      <c r="I313" s="89"/>
      <c r="J313" s="89"/>
    </row>
    <row r="314" spans="1:10">
      <c r="A314" s="89"/>
      <c r="B314" s="90"/>
      <c r="C314" s="89"/>
      <c r="D314" s="89"/>
      <c r="E314" s="89"/>
      <c r="F314" s="89"/>
      <c r="G314" s="90"/>
      <c r="H314" s="94"/>
      <c r="I314" s="89"/>
      <c r="J314" s="89"/>
    </row>
    <row r="315" spans="1:10">
      <c r="A315" s="89"/>
      <c r="B315" s="90"/>
      <c r="C315" s="89"/>
      <c r="D315" s="89"/>
      <c r="E315" s="89"/>
      <c r="F315" s="89"/>
      <c r="G315" s="90"/>
      <c r="H315" s="94"/>
      <c r="I315" s="89"/>
      <c r="J315" s="89"/>
    </row>
    <row r="316" spans="1:10">
      <c r="A316" s="89"/>
      <c r="B316" s="90"/>
      <c r="C316" s="89"/>
      <c r="D316" s="89"/>
      <c r="E316" s="89"/>
      <c r="F316" s="89"/>
      <c r="G316" s="90"/>
      <c r="H316" s="94"/>
      <c r="I316" s="89"/>
      <c r="J316" s="89"/>
    </row>
    <row r="317" spans="1:10">
      <c r="A317" s="89"/>
      <c r="B317" s="90"/>
      <c r="C317" s="89"/>
      <c r="D317" s="89"/>
      <c r="E317" s="89"/>
      <c r="F317" s="89"/>
      <c r="G317" s="90"/>
      <c r="H317" s="94"/>
      <c r="I317" s="89"/>
      <c r="J317" s="89"/>
    </row>
    <row r="318" spans="1:10">
      <c r="A318" s="89"/>
      <c r="B318" s="90"/>
      <c r="C318" s="89"/>
      <c r="D318" s="89"/>
      <c r="E318" s="89"/>
      <c r="F318" s="89"/>
      <c r="G318" s="90"/>
      <c r="H318" s="94"/>
      <c r="I318" s="89"/>
      <c r="J318" s="89"/>
    </row>
    <row r="319" spans="1:10">
      <c r="A319" s="89"/>
      <c r="B319" s="90"/>
      <c r="C319" s="89"/>
      <c r="D319" s="89"/>
      <c r="E319" s="89"/>
      <c r="F319" s="89"/>
      <c r="G319" s="90"/>
      <c r="H319" s="94"/>
      <c r="I319" s="89"/>
      <c r="J319" s="89"/>
    </row>
    <row r="320" spans="1:10">
      <c r="A320" s="89"/>
      <c r="B320" s="90"/>
      <c r="C320" s="89"/>
      <c r="D320" s="89"/>
      <c r="E320" s="89"/>
      <c r="F320" s="89"/>
      <c r="G320" s="90"/>
      <c r="H320" s="94"/>
      <c r="I320" s="89"/>
      <c r="J320" s="89"/>
    </row>
    <row r="321" spans="1:10">
      <c r="A321" s="89"/>
      <c r="B321" s="90"/>
      <c r="C321" s="89"/>
      <c r="D321" s="89"/>
      <c r="E321" s="89"/>
      <c r="F321" s="89"/>
      <c r="G321" s="90"/>
      <c r="H321" s="94"/>
      <c r="I321" s="89"/>
      <c r="J321" s="89"/>
    </row>
    <row r="322" spans="1:10">
      <c r="A322" s="89"/>
      <c r="B322" s="90"/>
      <c r="C322" s="89"/>
      <c r="D322" s="89"/>
      <c r="E322" s="89"/>
      <c r="F322" s="89"/>
      <c r="G322" s="90"/>
      <c r="H322" s="94"/>
      <c r="I322" s="89"/>
      <c r="J322" s="89"/>
    </row>
    <row r="323" spans="1:10">
      <c r="A323" s="89"/>
      <c r="B323" s="90"/>
      <c r="C323" s="89"/>
      <c r="D323" s="89"/>
      <c r="E323" s="89"/>
      <c r="F323" s="89"/>
      <c r="G323" s="90"/>
      <c r="H323" s="94"/>
      <c r="I323" s="89"/>
      <c r="J323" s="89"/>
    </row>
    <row r="324" spans="1:10">
      <c r="A324" s="89"/>
      <c r="B324" s="90"/>
      <c r="C324" s="89"/>
      <c r="D324" s="89"/>
      <c r="E324" s="89"/>
      <c r="F324" s="89"/>
      <c r="G324" s="90"/>
      <c r="H324" s="94"/>
      <c r="I324" s="89"/>
      <c r="J324" s="89"/>
    </row>
    <row r="325" spans="1:10">
      <c r="A325" s="89"/>
      <c r="B325" s="90"/>
      <c r="C325" s="89"/>
      <c r="D325" s="89"/>
      <c r="E325" s="89"/>
      <c r="F325" s="89"/>
      <c r="G325" s="90"/>
      <c r="H325" s="94"/>
      <c r="I325" s="89"/>
      <c r="J325" s="89"/>
    </row>
    <row r="326" spans="1:10">
      <c r="A326" s="89"/>
      <c r="B326" s="90"/>
      <c r="C326" s="89"/>
      <c r="D326" s="89"/>
      <c r="E326" s="89"/>
      <c r="F326" s="89"/>
      <c r="G326" s="90"/>
      <c r="H326" s="94"/>
      <c r="I326" s="89"/>
      <c r="J326" s="89"/>
    </row>
    <row r="327" spans="1:10">
      <c r="A327" s="89"/>
      <c r="B327" s="90"/>
      <c r="C327" s="89"/>
      <c r="D327" s="89"/>
      <c r="E327" s="89"/>
      <c r="F327" s="89"/>
      <c r="G327" s="90"/>
      <c r="H327" s="94"/>
      <c r="I327" s="89"/>
      <c r="J327" s="89"/>
    </row>
    <row r="328" spans="1:10">
      <c r="A328" s="89"/>
      <c r="B328" s="90"/>
      <c r="C328" s="89"/>
      <c r="D328" s="89"/>
      <c r="E328" s="89"/>
      <c r="F328" s="89"/>
      <c r="G328" s="90"/>
      <c r="H328" s="94"/>
      <c r="I328" s="89"/>
      <c r="J328" s="89"/>
    </row>
    <row r="329" spans="1:10">
      <c r="A329" s="89"/>
      <c r="B329" s="90"/>
      <c r="C329" s="89"/>
      <c r="D329" s="89"/>
      <c r="E329" s="89"/>
      <c r="F329" s="89"/>
      <c r="G329" s="90"/>
      <c r="H329" s="94"/>
      <c r="I329" s="89"/>
      <c r="J329" s="89"/>
    </row>
    <row r="330" spans="1:10">
      <c r="A330" s="89"/>
      <c r="B330" s="90"/>
      <c r="C330" s="89"/>
      <c r="D330" s="89"/>
      <c r="E330" s="89"/>
      <c r="F330" s="89"/>
      <c r="G330" s="90"/>
      <c r="H330" s="94"/>
      <c r="I330" s="89"/>
      <c r="J330" s="89"/>
    </row>
    <row r="331" spans="1:10">
      <c r="A331" s="89"/>
      <c r="B331" s="90"/>
      <c r="C331" s="89"/>
      <c r="D331" s="89"/>
      <c r="E331" s="89"/>
      <c r="F331" s="89"/>
      <c r="G331" s="90"/>
      <c r="H331" s="94"/>
      <c r="I331" s="89"/>
      <c r="J331" s="89"/>
    </row>
    <row r="332" spans="1:10">
      <c r="A332" s="89"/>
      <c r="B332" s="90"/>
      <c r="C332" s="89"/>
      <c r="D332" s="89"/>
      <c r="E332" s="89"/>
      <c r="F332" s="89"/>
      <c r="G332" s="90"/>
      <c r="H332" s="94"/>
      <c r="I332" s="89"/>
      <c r="J332" s="89"/>
    </row>
    <row r="333" spans="1:10">
      <c r="A333" s="89"/>
      <c r="B333" s="90"/>
      <c r="C333" s="89"/>
      <c r="D333" s="89"/>
      <c r="E333" s="89"/>
      <c r="F333" s="89"/>
      <c r="G333" s="90"/>
      <c r="H333" s="94"/>
      <c r="I333" s="89"/>
      <c r="J333" s="89"/>
    </row>
    <row r="334" spans="1:10">
      <c r="A334" s="89"/>
      <c r="B334" s="90"/>
      <c r="C334" s="89"/>
      <c r="D334" s="89"/>
      <c r="E334" s="89"/>
      <c r="F334" s="89"/>
      <c r="G334" s="90"/>
      <c r="H334" s="94"/>
      <c r="I334" s="89"/>
      <c r="J334" s="89"/>
    </row>
    <row r="335" spans="1:10">
      <c r="A335" s="89"/>
      <c r="B335" s="90"/>
      <c r="C335" s="89"/>
      <c r="D335" s="89"/>
      <c r="E335" s="89"/>
      <c r="F335" s="89"/>
      <c r="G335" s="90"/>
      <c r="H335" s="94"/>
      <c r="I335" s="89"/>
      <c r="J335" s="89"/>
    </row>
    <row r="336" spans="1:10">
      <c r="A336" s="89"/>
      <c r="B336" s="90"/>
      <c r="C336" s="89"/>
      <c r="D336" s="89"/>
      <c r="E336" s="89"/>
      <c r="F336" s="89"/>
      <c r="G336" s="90"/>
      <c r="H336" s="94"/>
      <c r="I336" s="89"/>
      <c r="J336" s="89"/>
    </row>
    <row r="337" spans="1:10">
      <c r="A337" s="89"/>
      <c r="B337" s="90"/>
      <c r="C337" s="89"/>
      <c r="D337" s="89"/>
      <c r="E337" s="89"/>
      <c r="F337" s="89"/>
      <c r="G337" s="90"/>
      <c r="H337" s="94"/>
      <c r="I337" s="89"/>
      <c r="J337" s="89"/>
    </row>
    <row r="338" spans="1:10">
      <c r="A338" s="89"/>
      <c r="B338" s="90"/>
      <c r="C338" s="89"/>
      <c r="D338" s="89"/>
      <c r="E338" s="89"/>
      <c r="F338" s="89"/>
      <c r="G338" s="90"/>
      <c r="H338" s="94"/>
      <c r="I338" s="89"/>
      <c r="J338" s="89"/>
    </row>
    <row r="339" spans="1:10">
      <c r="A339" s="89"/>
      <c r="B339" s="90"/>
      <c r="C339" s="89"/>
      <c r="D339" s="89"/>
      <c r="E339" s="89"/>
      <c r="F339" s="89"/>
      <c r="G339" s="90"/>
      <c r="H339" s="94"/>
      <c r="I339" s="89"/>
      <c r="J339" s="89"/>
    </row>
    <row r="340" spans="1:10">
      <c r="A340" s="89"/>
      <c r="B340" s="90"/>
      <c r="C340" s="89"/>
      <c r="D340" s="89"/>
      <c r="E340" s="89"/>
      <c r="F340" s="89"/>
      <c r="G340" s="90"/>
      <c r="H340" s="94"/>
      <c r="I340" s="89"/>
      <c r="J340" s="89"/>
    </row>
    <row r="341" spans="1:10">
      <c r="A341" s="89"/>
      <c r="B341" s="90"/>
      <c r="C341" s="89"/>
      <c r="D341" s="89"/>
      <c r="E341" s="89"/>
      <c r="F341" s="89"/>
      <c r="G341" s="90"/>
      <c r="H341" s="94"/>
      <c r="I341" s="89"/>
      <c r="J341" s="89"/>
    </row>
    <row r="342" spans="1:10">
      <c r="A342" s="89"/>
      <c r="B342" s="90"/>
      <c r="C342" s="89"/>
      <c r="D342" s="89"/>
      <c r="E342" s="89"/>
      <c r="F342" s="89"/>
      <c r="G342" s="90"/>
      <c r="H342" s="94"/>
      <c r="I342" s="89"/>
      <c r="J342" s="89"/>
    </row>
    <row r="343" spans="1:10">
      <c r="A343" s="89"/>
      <c r="B343" s="90"/>
      <c r="C343" s="89"/>
      <c r="D343" s="89"/>
      <c r="E343" s="89"/>
      <c r="F343" s="89"/>
      <c r="G343" s="90"/>
      <c r="H343" s="94"/>
      <c r="I343" s="89"/>
      <c r="J343" s="89"/>
    </row>
    <row r="344" spans="1:10">
      <c r="A344" s="89"/>
      <c r="B344" s="90"/>
      <c r="C344" s="89"/>
      <c r="D344" s="89"/>
      <c r="E344" s="89"/>
      <c r="F344" s="89"/>
      <c r="G344" s="90"/>
      <c r="H344" s="94"/>
      <c r="I344" s="89"/>
      <c r="J344" s="89"/>
    </row>
    <row r="345" spans="1:10">
      <c r="A345" s="89"/>
      <c r="B345" s="90"/>
      <c r="C345" s="89"/>
      <c r="D345" s="89"/>
      <c r="E345" s="89"/>
      <c r="F345" s="89"/>
      <c r="G345" s="90"/>
      <c r="H345" s="94"/>
      <c r="I345" s="89"/>
      <c r="J345" s="89"/>
    </row>
    <row r="346" spans="1:10">
      <c r="A346" s="89"/>
      <c r="B346" s="90"/>
      <c r="C346" s="89"/>
      <c r="D346" s="89"/>
      <c r="E346" s="89"/>
      <c r="F346" s="89"/>
      <c r="G346" s="90"/>
      <c r="H346" s="94"/>
      <c r="I346" s="89"/>
      <c r="J346" s="89"/>
    </row>
    <row r="347" spans="1:10">
      <c r="A347" s="89"/>
      <c r="B347" s="90"/>
      <c r="C347" s="89"/>
      <c r="D347" s="89"/>
      <c r="E347" s="89"/>
      <c r="F347" s="89"/>
      <c r="G347" s="90"/>
      <c r="H347" s="94"/>
      <c r="I347" s="89"/>
      <c r="J347" s="89"/>
    </row>
    <row r="348" spans="1:10">
      <c r="A348" s="89"/>
      <c r="B348" s="90"/>
      <c r="C348" s="89"/>
      <c r="D348" s="89"/>
      <c r="E348" s="89"/>
      <c r="F348" s="89"/>
      <c r="G348" s="90"/>
      <c r="H348" s="94"/>
      <c r="I348" s="89"/>
      <c r="J348" s="89"/>
    </row>
    <row r="349" spans="1:10">
      <c r="A349" s="89"/>
      <c r="B349" s="90"/>
      <c r="C349" s="89"/>
      <c r="D349" s="89"/>
      <c r="E349" s="89"/>
      <c r="F349" s="89"/>
      <c r="G349" s="90"/>
      <c r="H349" s="94"/>
      <c r="I349" s="89"/>
      <c r="J349" s="89"/>
    </row>
    <row r="350" spans="1:10">
      <c r="A350" s="89"/>
      <c r="B350" s="90"/>
      <c r="C350" s="89"/>
      <c r="D350" s="89"/>
      <c r="E350" s="89"/>
      <c r="F350" s="89"/>
      <c r="G350" s="90"/>
      <c r="H350" s="94"/>
      <c r="I350" s="89"/>
      <c r="J350" s="89"/>
    </row>
    <row r="351" spans="1:10">
      <c r="A351" s="89"/>
      <c r="B351" s="90"/>
      <c r="C351" s="89"/>
      <c r="D351" s="89"/>
      <c r="E351" s="89"/>
      <c r="F351" s="89"/>
      <c r="G351" s="90"/>
      <c r="H351" s="94"/>
      <c r="I351" s="89"/>
      <c r="J351" s="89"/>
    </row>
    <row r="352" spans="1:10">
      <c r="A352" s="89"/>
      <c r="B352" s="90"/>
      <c r="C352" s="89"/>
      <c r="D352" s="89"/>
      <c r="E352" s="89"/>
      <c r="F352" s="89"/>
      <c r="G352" s="90"/>
      <c r="H352" s="94"/>
      <c r="I352" s="89"/>
      <c r="J352" s="89"/>
    </row>
    <row r="353" spans="1:10">
      <c r="A353" s="89"/>
      <c r="B353" s="90"/>
      <c r="C353" s="89"/>
      <c r="D353" s="89"/>
      <c r="E353" s="89"/>
      <c r="F353" s="89"/>
      <c r="G353" s="90"/>
      <c r="H353" s="94"/>
      <c r="I353" s="89"/>
      <c r="J353" s="89"/>
    </row>
    <row r="354" spans="1:10">
      <c r="A354" s="89"/>
      <c r="B354" s="90"/>
      <c r="C354" s="89"/>
      <c r="D354" s="89"/>
      <c r="E354" s="89"/>
      <c r="F354" s="89"/>
      <c r="G354" s="90"/>
      <c r="H354" s="94"/>
      <c r="I354" s="89"/>
      <c r="J354" s="89"/>
    </row>
    <row r="355" spans="1:10">
      <c r="A355" s="89"/>
      <c r="B355" s="90"/>
      <c r="C355" s="89"/>
      <c r="D355" s="89"/>
      <c r="E355" s="89"/>
      <c r="F355" s="89"/>
      <c r="G355" s="90"/>
      <c r="H355" s="94"/>
      <c r="I355" s="89"/>
      <c r="J355" s="89"/>
    </row>
    <row r="356" spans="1:10">
      <c r="A356" s="89"/>
      <c r="B356" s="90"/>
      <c r="C356" s="89"/>
      <c r="D356" s="89"/>
      <c r="E356" s="89"/>
      <c r="F356" s="89"/>
      <c r="G356" s="90"/>
      <c r="H356" s="94"/>
      <c r="I356" s="89"/>
      <c r="J356" s="89"/>
    </row>
    <row r="357" spans="1:10">
      <c r="A357" s="89"/>
      <c r="B357" s="90"/>
      <c r="C357" s="89"/>
      <c r="D357" s="89"/>
      <c r="E357" s="89"/>
      <c r="F357" s="89"/>
      <c r="G357" s="90"/>
      <c r="H357" s="94"/>
      <c r="I357" s="89"/>
      <c r="J357" s="89"/>
    </row>
    <row r="358" spans="1:10">
      <c r="A358" s="89"/>
      <c r="B358" s="90"/>
      <c r="C358" s="89"/>
      <c r="D358" s="89"/>
      <c r="E358" s="89"/>
      <c r="F358" s="89"/>
      <c r="G358" s="90"/>
      <c r="H358" s="94"/>
      <c r="I358" s="89"/>
      <c r="J358" s="89"/>
    </row>
    <row r="359" spans="1:10">
      <c r="A359" s="89"/>
      <c r="B359" s="90"/>
      <c r="C359" s="89"/>
      <c r="D359" s="89"/>
      <c r="E359" s="89"/>
      <c r="F359" s="89"/>
      <c r="G359" s="90"/>
      <c r="H359" s="94"/>
      <c r="I359" s="89"/>
      <c r="J359" s="89"/>
    </row>
    <row r="360" spans="1:10">
      <c r="A360" s="89"/>
      <c r="B360" s="90"/>
      <c r="C360" s="89"/>
      <c r="D360" s="89"/>
      <c r="E360" s="89"/>
      <c r="F360" s="89"/>
      <c r="G360" s="90"/>
      <c r="H360" s="94"/>
      <c r="I360" s="89"/>
      <c r="J360" s="89"/>
    </row>
    <row r="361" spans="1:10">
      <c r="A361" s="89"/>
      <c r="B361" s="90"/>
      <c r="C361" s="89"/>
      <c r="D361" s="89"/>
      <c r="E361" s="89"/>
      <c r="F361" s="89"/>
      <c r="G361" s="90"/>
      <c r="H361" s="94"/>
      <c r="I361" s="89"/>
      <c r="J361" s="89"/>
    </row>
    <row r="362" spans="1:10">
      <c r="A362" s="89"/>
      <c r="B362" s="90"/>
      <c r="C362" s="89"/>
      <c r="D362" s="89"/>
      <c r="E362" s="89"/>
      <c r="F362" s="89"/>
      <c r="G362" s="90"/>
      <c r="H362" s="94"/>
      <c r="I362" s="89"/>
      <c r="J362" s="89"/>
    </row>
    <row r="363" spans="1:10">
      <c r="A363" s="89"/>
      <c r="B363" s="90"/>
      <c r="C363" s="89"/>
      <c r="D363" s="89"/>
      <c r="E363" s="89"/>
      <c r="F363" s="89"/>
      <c r="G363" s="90"/>
      <c r="H363" s="94"/>
      <c r="I363" s="89"/>
      <c r="J363" s="89"/>
    </row>
    <row r="364" spans="1:10">
      <c r="A364" s="89"/>
      <c r="B364" s="90"/>
      <c r="C364" s="89"/>
      <c r="D364" s="89"/>
      <c r="E364" s="89"/>
      <c r="F364" s="89"/>
      <c r="G364" s="90"/>
      <c r="H364" s="94"/>
      <c r="I364" s="89"/>
      <c r="J364" s="89"/>
    </row>
    <row r="365" spans="1:10">
      <c r="A365" s="89"/>
      <c r="B365" s="90"/>
      <c r="C365" s="89"/>
      <c r="D365" s="89"/>
      <c r="E365" s="89"/>
      <c r="F365" s="89"/>
      <c r="G365" s="90"/>
      <c r="H365" s="94"/>
      <c r="I365" s="89"/>
      <c r="J365" s="89"/>
    </row>
    <row r="366" spans="1:10">
      <c r="A366" s="89"/>
      <c r="B366" s="90"/>
      <c r="C366" s="89"/>
      <c r="D366" s="89"/>
      <c r="E366" s="89"/>
      <c r="F366" s="89"/>
      <c r="G366" s="90"/>
      <c r="H366" s="94"/>
      <c r="I366" s="89"/>
      <c r="J366" s="89"/>
    </row>
    <row r="367" spans="1:10">
      <c r="A367" s="89"/>
      <c r="B367" s="90"/>
      <c r="C367" s="89"/>
      <c r="D367" s="89"/>
      <c r="E367" s="89"/>
      <c r="F367" s="89"/>
      <c r="G367" s="90"/>
      <c r="H367" s="94"/>
      <c r="I367" s="89"/>
      <c r="J367" s="89"/>
    </row>
    <row r="368" spans="1:10">
      <c r="A368" s="89"/>
      <c r="B368" s="90"/>
      <c r="C368" s="89"/>
      <c r="D368" s="89"/>
      <c r="E368" s="89"/>
      <c r="F368" s="89"/>
      <c r="G368" s="90"/>
      <c r="H368" s="94"/>
      <c r="I368" s="89"/>
      <c r="J368" s="89"/>
    </row>
    <row r="369" spans="1:10">
      <c r="A369" s="89"/>
      <c r="B369" s="90"/>
      <c r="C369" s="89"/>
      <c r="D369" s="89"/>
      <c r="E369" s="89"/>
      <c r="F369" s="89"/>
      <c r="G369" s="90"/>
      <c r="H369" s="94"/>
      <c r="I369" s="89"/>
      <c r="J369" s="89"/>
    </row>
    <row r="370" spans="1:10">
      <c r="A370" s="89"/>
      <c r="B370" s="90"/>
      <c r="C370" s="89"/>
      <c r="D370" s="89"/>
      <c r="E370" s="89"/>
      <c r="F370" s="89"/>
      <c r="G370" s="90"/>
      <c r="H370" s="94"/>
      <c r="I370" s="89"/>
      <c r="J370" s="89"/>
    </row>
    <row r="371" spans="1:10">
      <c r="A371" s="89"/>
      <c r="B371" s="90"/>
      <c r="C371" s="89"/>
      <c r="D371" s="89"/>
      <c r="E371" s="89"/>
      <c r="F371" s="89"/>
      <c r="G371" s="90"/>
      <c r="H371" s="94"/>
      <c r="I371" s="89"/>
      <c r="J371" s="89"/>
    </row>
    <row r="372" spans="1:10">
      <c r="A372" s="89"/>
      <c r="B372" s="90"/>
      <c r="C372" s="89"/>
      <c r="D372" s="89"/>
      <c r="E372" s="89"/>
      <c r="F372" s="89"/>
      <c r="G372" s="90"/>
      <c r="H372" s="94"/>
      <c r="I372" s="89"/>
      <c r="J372" s="89"/>
    </row>
    <row r="373" spans="1:10">
      <c r="A373" s="89"/>
      <c r="B373" s="90"/>
      <c r="C373" s="89"/>
      <c r="D373" s="89"/>
      <c r="E373" s="89"/>
      <c r="F373" s="89"/>
      <c r="G373" s="90"/>
      <c r="H373" s="94"/>
      <c r="I373" s="89"/>
      <c r="J373" s="89"/>
    </row>
    <row r="374" spans="1:10">
      <c r="A374" s="89"/>
      <c r="B374" s="90"/>
      <c r="C374" s="89"/>
      <c r="D374" s="89"/>
      <c r="E374" s="89"/>
      <c r="F374" s="89"/>
      <c r="G374" s="90"/>
      <c r="H374" s="94"/>
      <c r="I374" s="89"/>
      <c r="J374" s="89"/>
    </row>
    <row r="375" spans="1:10">
      <c r="A375" s="89"/>
      <c r="B375" s="90"/>
      <c r="C375" s="89"/>
      <c r="D375" s="89"/>
      <c r="E375" s="89"/>
      <c r="F375" s="89"/>
      <c r="G375" s="90"/>
      <c r="H375" s="94"/>
      <c r="I375" s="89"/>
      <c r="J375" s="89"/>
    </row>
    <row r="376" spans="1:10">
      <c r="A376" s="89"/>
      <c r="B376" s="90"/>
      <c r="C376" s="89"/>
      <c r="D376" s="89"/>
      <c r="E376" s="89"/>
      <c r="F376" s="89"/>
      <c r="G376" s="90"/>
      <c r="H376" s="94"/>
      <c r="I376" s="89"/>
      <c r="J376" s="89"/>
    </row>
    <row r="377" spans="1:10">
      <c r="A377" s="89"/>
      <c r="B377" s="90"/>
      <c r="C377" s="89"/>
      <c r="D377" s="89"/>
      <c r="E377" s="89"/>
      <c r="F377" s="89"/>
      <c r="G377" s="90"/>
      <c r="H377" s="94"/>
      <c r="I377" s="89"/>
      <c r="J377" s="89"/>
    </row>
    <row r="378" spans="1:10">
      <c r="A378" s="89"/>
      <c r="B378" s="90"/>
      <c r="C378" s="89"/>
      <c r="D378" s="89"/>
      <c r="E378" s="89"/>
      <c r="F378" s="89"/>
      <c r="G378" s="90"/>
      <c r="H378" s="94"/>
      <c r="I378" s="89"/>
      <c r="J378" s="89"/>
    </row>
    <row r="379" spans="1:10">
      <c r="A379" s="89"/>
      <c r="B379" s="90"/>
      <c r="C379" s="89"/>
      <c r="D379" s="89"/>
      <c r="E379" s="89"/>
      <c r="F379" s="89"/>
      <c r="G379" s="90"/>
      <c r="H379" s="94"/>
      <c r="I379" s="89"/>
      <c r="J379" s="89"/>
    </row>
    <row r="380" spans="1:10">
      <c r="A380" s="89"/>
      <c r="B380" s="90"/>
      <c r="C380" s="89"/>
      <c r="D380" s="89"/>
      <c r="E380" s="89"/>
      <c r="F380" s="89"/>
      <c r="G380" s="90"/>
      <c r="H380" s="94"/>
      <c r="I380" s="89"/>
      <c r="J380" s="89"/>
    </row>
    <row r="381" spans="1:10">
      <c r="A381" s="89"/>
      <c r="B381" s="90"/>
      <c r="C381" s="89"/>
      <c r="D381" s="89"/>
      <c r="E381" s="89"/>
      <c r="F381" s="89"/>
      <c r="G381" s="90"/>
      <c r="H381" s="94"/>
      <c r="I381" s="89"/>
      <c r="J381" s="89"/>
    </row>
    <row r="382" spans="1:10">
      <c r="A382" s="89"/>
      <c r="B382" s="90"/>
      <c r="C382" s="89"/>
      <c r="D382" s="89"/>
      <c r="E382" s="89"/>
      <c r="F382" s="89"/>
      <c r="G382" s="90"/>
      <c r="H382" s="94"/>
      <c r="I382" s="89"/>
      <c r="J382" s="89"/>
    </row>
    <row r="383" spans="1:10">
      <c r="A383" s="89"/>
      <c r="B383" s="90"/>
      <c r="C383" s="89"/>
      <c r="D383" s="89"/>
      <c r="E383" s="89"/>
      <c r="F383" s="89"/>
      <c r="G383" s="90"/>
      <c r="H383" s="94"/>
      <c r="I383" s="89"/>
      <c r="J383" s="89"/>
    </row>
    <row r="384" spans="1:10">
      <c r="A384" s="89"/>
      <c r="B384" s="90"/>
      <c r="C384" s="89"/>
      <c r="D384" s="89"/>
      <c r="E384" s="89"/>
      <c r="F384" s="89"/>
      <c r="G384" s="90"/>
      <c r="H384" s="94"/>
      <c r="I384" s="89"/>
      <c r="J384" s="89"/>
    </row>
    <row r="385" spans="1:10">
      <c r="A385" s="89"/>
      <c r="B385" s="90"/>
      <c r="C385" s="89"/>
      <c r="D385" s="89"/>
      <c r="E385" s="89"/>
      <c r="F385" s="89"/>
      <c r="G385" s="90"/>
      <c r="H385" s="94"/>
      <c r="I385" s="89"/>
      <c r="J385" s="89"/>
    </row>
    <row r="386" spans="1:10">
      <c r="A386" s="89"/>
      <c r="B386" s="90"/>
      <c r="C386" s="89"/>
      <c r="D386" s="89"/>
      <c r="E386" s="89"/>
      <c r="F386" s="89"/>
      <c r="G386" s="90"/>
      <c r="H386" s="94"/>
      <c r="I386" s="89"/>
      <c r="J386" s="89"/>
    </row>
    <row r="387" spans="1:10">
      <c r="A387" s="89"/>
      <c r="B387" s="90"/>
      <c r="C387" s="89"/>
      <c r="D387" s="89"/>
      <c r="E387" s="89"/>
      <c r="F387" s="89"/>
      <c r="G387" s="90"/>
      <c r="H387" s="94"/>
      <c r="I387" s="89"/>
      <c r="J387" s="89"/>
    </row>
    <row r="388" spans="1:10">
      <c r="A388" s="89"/>
      <c r="B388" s="90"/>
      <c r="C388" s="89"/>
      <c r="D388" s="89"/>
      <c r="E388" s="89"/>
      <c r="F388" s="89"/>
      <c r="G388" s="90"/>
      <c r="H388" s="94"/>
      <c r="I388" s="89"/>
      <c r="J388" s="89"/>
    </row>
    <row r="389" spans="1:10">
      <c r="A389" s="89"/>
      <c r="B389" s="90"/>
      <c r="C389" s="89"/>
      <c r="D389" s="89"/>
      <c r="E389" s="89"/>
      <c r="F389" s="89"/>
      <c r="G389" s="90"/>
      <c r="H389" s="94"/>
      <c r="I389" s="89"/>
      <c r="J389" s="89"/>
    </row>
    <row r="390" spans="1:10">
      <c r="A390" s="89"/>
      <c r="B390" s="90"/>
      <c r="C390" s="89"/>
      <c r="D390" s="89"/>
      <c r="E390" s="89"/>
      <c r="F390" s="89"/>
      <c r="G390" s="90"/>
      <c r="H390" s="94"/>
      <c r="I390" s="89"/>
      <c r="J390" s="89"/>
    </row>
    <row r="391" spans="1:10">
      <c r="A391" s="89"/>
      <c r="B391" s="90"/>
      <c r="C391" s="89"/>
      <c r="D391" s="89"/>
      <c r="E391" s="89"/>
      <c r="F391" s="89"/>
      <c r="G391" s="90"/>
      <c r="H391" s="94"/>
      <c r="I391" s="89"/>
      <c r="J391" s="89"/>
    </row>
    <row r="392" spans="1:10">
      <c r="A392" s="89"/>
      <c r="B392" s="90"/>
      <c r="C392" s="89"/>
      <c r="D392" s="89"/>
      <c r="E392" s="89"/>
      <c r="F392" s="89"/>
      <c r="G392" s="90"/>
      <c r="H392" s="94"/>
      <c r="I392" s="89"/>
      <c r="J392" s="89"/>
    </row>
    <row r="393" spans="1:10">
      <c r="A393" s="89"/>
      <c r="B393" s="90"/>
      <c r="C393" s="89"/>
      <c r="D393" s="89"/>
      <c r="E393" s="89"/>
      <c r="F393" s="89"/>
      <c r="G393" s="90"/>
      <c r="H393" s="94"/>
      <c r="I393" s="89"/>
      <c r="J393" s="89"/>
    </row>
    <row r="394" spans="1:10">
      <c r="A394" s="89"/>
      <c r="B394" s="90"/>
      <c r="C394" s="89"/>
      <c r="D394" s="89"/>
      <c r="E394" s="89"/>
      <c r="F394" s="89"/>
      <c r="G394" s="90"/>
      <c r="H394" s="94"/>
      <c r="I394" s="89"/>
      <c r="J394" s="89"/>
    </row>
    <row r="395" spans="1:10">
      <c r="A395" s="89"/>
      <c r="B395" s="90"/>
      <c r="C395" s="89"/>
      <c r="D395" s="89"/>
      <c r="E395" s="89"/>
      <c r="F395" s="89"/>
      <c r="G395" s="90"/>
      <c r="H395" s="94"/>
      <c r="I395" s="89"/>
      <c r="J395" s="89"/>
    </row>
    <row r="396" spans="1:10">
      <c r="A396" s="89"/>
      <c r="B396" s="90"/>
      <c r="C396" s="89"/>
      <c r="D396" s="89"/>
      <c r="E396" s="89"/>
      <c r="F396" s="89"/>
      <c r="G396" s="90"/>
      <c r="H396" s="94"/>
      <c r="I396" s="89"/>
      <c r="J396" s="89"/>
    </row>
    <row r="397" spans="1:10">
      <c r="A397" s="89"/>
      <c r="B397" s="90"/>
      <c r="C397" s="89"/>
      <c r="D397" s="89"/>
      <c r="E397" s="89"/>
      <c r="F397" s="89"/>
      <c r="G397" s="90"/>
      <c r="H397" s="94"/>
      <c r="I397" s="89"/>
      <c r="J397" s="89"/>
    </row>
    <row r="398" spans="1:10">
      <c r="A398" s="89"/>
      <c r="B398" s="90"/>
      <c r="C398" s="89"/>
      <c r="D398" s="89"/>
      <c r="E398" s="89"/>
      <c r="F398" s="89"/>
      <c r="G398" s="90"/>
      <c r="H398" s="94"/>
      <c r="I398" s="89"/>
      <c r="J398" s="89"/>
    </row>
    <row r="399" spans="1:10">
      <c r="A399" s="89"/>
      <c r="B399" s="90"/>
      <c r="C399" s="89"/>
      <c r="D399" s="89"/>
      <c r="E399" s="89"/>
      <c r="F399" s="89"/>
      <c r="G399" s="90"/>
      <c r="H399" s="94"/>
      <c r="I399" s="89"/>
      <c r="J399" s="89"/>
    </row>
    <row r="400" spans="1:10">
      <c r="A400" s="89"/>
      <c r="B400" s="90"/>
      <c r="C400" s="89"/>
      <c r="D400" s="89"/>
      <c r="E400" s="89"/>
      <c r="F400" s="89"/>
      <c r="G400" s="90"/>
      <c r="H400" s="94"/>
      <c r="I400" s="89"/>
      <c r="J400" s="89"/>
    </row>
    <row r="401" spans="1:10">
      <c r="A401" s="89"/>
      <c r="B401" s="90"/>
      <c r="C401" s="89"/>
      <c r="D401" s="89"/>
      <c r="E401" s="89"/>
      <c r="F401" s="89"/>
      <c r="G401" s="90"/>
      <c r="H401" s="94"/>
      <c r="I401" s="89"/>
      <c r="J401" s="89"/>
    </row>
    <row r="402" spans="1:10">
      <c r="A402" s="89"/>
      <c r="B402" s="90"/>
      <c r="C402" s="89"/>
      <c r="D402" s="89"/>
      <c r="E402" s="89"/>
      <c r="F402" s="89"/>
      <c r="G402" s="90"/>
      <c r="H402" s="94"/>
      <c r="I402" s="89"/>
      <c r="J402" s="89"/>
    </row>
    <row r="403" spans="1:10">
      <c r="A403" s="89"/>
      <c r="B403" s="90"/>
      <c r="C403" s="89"/>
      <c r="D403" s="89"/>
      <c r="E403" s="89"/>
      <c r="F403" s="89"/>
      <c r="G403" s="90"/>
      <c r="H403" s="94"/>
      <c r="I403" s="89"/>
      <c r="J403" s="89"/>
    </row>
    <row r="404" spans="1:10">
      <c r="A404" s="89"/>
      <c r="B404" s="90"/>
      <c r="C404" s="89"/>
      <c r="D404" s="89"/>
      <c r="E404" s="89"/>
      <c r="F404" s="89"/>
      <c r="G404" s="90"/>
      <c r="H404" s="94"/>
      <c r="I404" s="89"/>
      <c r="J404" s="89"/>
    </row>
    <row r="405" spans="1:10">
      <c r="A405" s="89"/>
      <c r="B405" s="90"/>
      <c r="C405" s="89"/>
      <c r="D405" s="89"/>
      <c r="E405" s="89"/>
      <c r="F405" s="89"/>
      <c r="G405" s="90"/>
      <c r="H405" s="94"/>
      <c r="I405" s="89"/>
      <c r="J405" s="89"/>
    </row>
    <row r="406" spans="1:10">
      <c r="A406" s="89"/>
      <c r="B406" s="90"/>
      <c r="C406" s="89"/>
      <c r="D406" s="89"/>
      <c r="E406" s="89"/>
      <c r="F406" s="89"/>
      <c r="G406" s="90"/>
      <c r="H406" s="94"/>
      <c r="I406" s="89"/>
      <c r="J406" s="89"/>
    </row>
    <row r="407" spans="1:10">
      <c r="A407" s="89"/>
      <c r="B407" s="90"/>
      <c r="C407" s="89"/>
      <c r="D407" s="89"/>
      <c r="E407" s="89"/>
      <c r="F407" s="89"/>
      <c r="G407" s="90"/>
      <c r="H407" s="94"/>
      <c r="I407" s="89"/>
      <c r="J407" s="89"/>
    </row>
    <row r="408" spans="1:10">
      <c r="A408" s="89"/>
      <c r="B408" s="90"/>
      <c r="C408" s="89"/>
      <c r="D408" s="89"/>
      <c r="E408" s="89"/>
      <c r="F408" s="89"/>
      <c r="G408" s="90"/>
      <c r="H408" s="94"/>
      <c r="I408" s="89"/>
      <c r="J408" s="89"/>
    </row>
    <row r="409" spans="1:10">
      <c r="A409" s="89"/>
      <c r="B409" s="90"/>
      <c r="C409" s="89"/>
      <c r="D409" s="89"/>
      <c r="E409" s="89"/>
      <c r="F409" s="89"/>
      <c r="G409" s="90"/>
      <c r="H409" s="94"/>
      <c r="I409" s="89"/>
      <c r="J409" s="89"/>
    </row>
    <row r="410" spans="1:10">
      <c r="A410" s="89"/>
      <c r="B410" s="90"/>
      <c r="C410" s="89"/>
      <c r="D410" s="89"/>
      <c r="E410" s="89"/>
      <c r="F410" s="89"/>
      <c r="G410" s="90"/>
      <c r="H410" s="94"/>
      <c r="I410" s="89"/>
      <c r="J410" s="89"/>
    </row>
    <row r="411" spans="1:10">
      <c r="A411" s="89"/>
      <c r="B411" s="90"/>
      <c r="C411" s="89"/>
      <c r="D411" s="89"/>
      <c r="E411" s="89"/>
      <c r="F411" s="89"/>
      <c r="G411" s="90"/>
      <c r="H411" s="94"/>
      <c r="I411" s="89"/>
      <c r="J411" s="89"/>
    </row>
    <row r="412" spans="1:10">
      <c r="A412" s="89"/>
      <c r="B412" s="90"/>
      <c r="C412" s="89"/>
      <c r="D412" s="89"/>
      <c r="E412" s="89"/>
      <c r="F412" s="89"/>
      <c r="G412" s="90"/>
      <c r="H412" s="94"/>
      <c r="I412" s="89"/>
      <c r="J412" s="89"/>
    </row>
    <row r="413" spans="1:10">
      <c r="A413" s="89"/>
      <c r="B413" s="90"/>
      <c r="C413" s="89"/>
      <c r="D413" s="89"/>
      <c r="E413" s="89"/>
      <c r="F413" s="89"/>
      <c r="G413" s="90"/>
      <c r="H413" s="94"/>
      <c r="I413" s="89"/>
      <c r="J413" s="89"/>
    </row>
    <row r="414" spans="1:10">
      <c r="A414" s="89"/>
      <c r="B414" s="90"/>
      <c r="C414" s="89"/>
      <c r="D414" s="89"/>
      <c r="E414" s="89"/>
      <c r="F414" s="89"/>
      <c r="G414" s="90"/>
      <c r="H414" s="94"/>
      <c r="I414" s="89"/>
      <c r="J414" s="89"/>
    </row>
    <row r="415" spans="1:10">
      <c r="A415" s="89"/>
      <c r="B415" s="90"/>
      <c r="C415" s="89"/>
      <c r="D415" s="89"/>
      <c r="E415" s="89"/>
      <c r="F415" s="89"/>
      <c r="G415" s="90"/>
      <c r="H415" s="94"/>
      <c r="I415" s="89"/>
      <c r="J415" s="89"/>
    </row>
    <row r="416" spans="1:10">
      <c r="A416" s="89"/>
      <c r="B416" s="90"/>
      <c r="C416" s="89"/>
      <c r="D416" s="89"/>
      <c r="E416" s="89"/>
      <c r="F416" s="89"/>
      <c r="G416" s="90"/>
      <c r="H416" s="94"/>
      <c r="I416" s="89"/>
      <c r="J416" s="89"/>
    </row>
    <row r="417" spans="1:10">
      <c r="A417" s="89"/>
      <c r="B417" s="90"/>
      <c r="C417" s="89"/>
      <c r="D417" s="89"/>
      <c r="E417" s="89"/>
      <c r="F417" s="89"/>
      <c r="G417" s="90"/>
      <c r="H417" s="94"/>
      <c r="I417" s="89"/>
      <c r="J417" s="89"/>
    </row>
    <row r="418" spans="1:10">
      <c r="A418" s="89"/>
      <c r="B418" s="90"/>
      <c r="C418" s="89"/>
      <c r="D418" s="89"/>
      <c r="E418" s="89"/>
      <c r="F418" s="89"/>
      <c r="G418" s="90"/>
      <c r="H418" s="94"/>
      <c r="I418" s="89"/>
      <c r="J418" s="89"/>
    </row>
    <row r="419" spans="1:10">
      <c r="A419" s="89"/>
      <c r="B419" s="90"/>
      <c r="C419" s="89"/>
      <c r="D419" s="89"/>
      <c r="E419" s="89"/>
      <c r="F419" s="89"/>
      <c r="G419" s="90"/>
      <c r="H419" s="94"/>
      <c r="I419" s="89"/>
      <c r="J419" s="89"/>
    </row>
    <row r="420" spans="1:10">
      <c r="A420" s="89"/>
      <c r="B420" s="90"/>
      <c r="C420" s="89"/>
      <c r="D420" s="89"/>
      <c r="E420" s="89"/>
      <c r="F420" s="89"/>
      <c r="G420" s="90"/>
      <c r="H420" s="94"/>
      <c r="I420" s="89"/>
      <c r="J420" s="89"/>
    </row>
    <row r="421" spans="1:10">
      <c r="A421" s="89"/>
      <c r="B421" s="90"/>
      <c r="C421" s="89"/>
      <c r="D421" s="89"/>
      <c r="E421" s="89"/>
      <c r="F421" s="89"/>
      <c r="G421" s="90"/>
      <c r="H421" s="94"/>
      <c r="I421" s="89"/>
      <c r="J421" s="89"/>
    </row>
    <row r="422" spans="1:10">
      <c r="A422" s="89"/>
      <c r="B422" s="90"/>
      <c r="C422" s="89"/>
      <c r="D422" s="89"/>
      <c r="E422" s="89"/>
      <c r="F422" s="89"/>
      <c r="G422" s="90"/>
      <c r="H422" s="94"/>
      <c r="I422" s="89"/>
      <c r="J422" s="89"/>
    </row>
    <row r="423" spans="1:10">
      <c r="A423" s="89"/>
      <c r="B423" s="90"/>
      <c r="C423" s="89"/>
      <c r="D423" s="89"/>
      <c r="E423" s="89"/>
      <c r="F423" s="89"/>
      <c r="G423" s="90"/>
      <c r="H423" s="94"/>
      <c r="I423" s="89"/>
      <c r="J423" s="89"/>
    </row>
    <row r="424" spans="1:10">
      <c r="A424" s="89"/>
      <c r="B424" s="90"/>
      <c r="C424" s="89"/>
      <c r="D424" s="89"/>
      <c r="E424" s="89"/>
      <c r="F424" s="89"/>
      <c r="G424" s="90"/>
      <c r="H424" s="94"/>
      <c r="I424" s="89"/>
      <c r="J424" s="89"/>
    </row>
    <row r="425" spans="1:10">
      <c r="A425" s="89"/>
      <c r="B425" s="90"/>
      <c r="C425" s="89"/>
      <c r="D425" s="89"/>
      <c r="E425" s="89"/>
      <c r="F425" s="89"/>
      <c r="G425" s="90"/>
      <c r="H425" s="94"/>
      <c r="I425" s="89"/>
      <c r="J425" s="89"/>
    </row>
    <row r="426" spans="1:10">
      <c r="A426" s="89"/>
      <c r="B426" s="90"/>
      <c r="C426" s="89"/>
      <c r="D426" s="89"/>
      <c r="E426" s="89"/>
      <c r="F426" s="89"/>
      <c r="G426" s="90"/>
      <c r="H426" s="94"/>
      <c r="I426" s="89"/>
      <c r="J426" s="89"/>
    </row>
    <row r="427" spans="1:10">
      <c r="A427" s="89"/>
      <c r="B427" s="90"/>
      <c r="C427" s="89"/>
      <c r="D427" s="89"/>
      <c r="E427" s="89"/>
      <c r="F427" s="89"/>
      <c r="G427" s="90"/>
      <c r="H427" s="94"/>
      <c r="I427" s="89"/>
      <c r="J427" s="89"/>
    </row>
    <row r="428" spans="1:10">
      <c r="A428" s="89"/>
      <c r="B428" s="90"/>
      <c r="C428" s="89"/>
      <c r="D428" s="89"/>
      <c r="E428" s="89"/>
      <c r="F428" s="89"/>
      <c r="G428" s="90"/>
      <c r="H428" s="94"/>
      <c r="I428" s="89"/>
      <c r="J428" s="89"/>
    </row>
    <row r="429" spans="1:10">
      <c r="A429" s="89"/>
      <c r="B429" s="90"/>
      <c r="C429" s="89"/>
      <c r="D429" s="89"/>
      <c r="E429" s="89"/>
      <c r="F429" s="89"/>
      <c r="G429" s="90"/>
      <c r="H429" s="94"/>
      <c r="I429" s="89"/>
      <c r="J429" s="89"/>
    </row>
    <row r="430" spans="1:10">
      <c r="A430" s="89"/>
      <c r="B430" s="90"/>
      <c r="C430" s="89"/>
      <c r="D430" s="89"/>
      <c r="E430" s="89"/>
      <c r="F430" s="89"/>
      <c r="G430" s="90"/>
      <c r="H430" s="94"/>
      <c r="I430" s="89"/>
      <c r="J430" s="89"/>
    </row>
    <row r="431" spans="1:10">
      <c r="A431" s="89"/>
      <c r="B431" s="90"/>
      <c r="C431" s="89"/>
      <c r="D431" s="89"/>
      <c r="E431" s="89"/>
      <c r="F431" s="89"/>
      <c r="G431" s="90"/>
      <c r="H431" s="94"/>
      <c r="I431" s="89"/>
      <c r="J431" s="89"/>
    </row>
    <row r="432" spans="1:10">
      <c r="A432" s="89"/>
      <c r="B432" s="90"/>
      <c r="C432" s="89"/>
      <c r="D432" s="89"/>
      <c r="E432" s="89"/>
      <c r="F432" s="89"/>
      <c r="G432" s="90"/>
      <c r="H432" s="94"/>
      <c r="I432" s="89"/>
      <c r="J432" s="89"/>
    </row>
    <row r="433" spans="1:10">
      <c r="A433" s="89"/>
      <c r="B433" s="90"/>
      <c r="C433" s="89"/>
      <c r="D433" s="89"/>
      <c r="E433" s="89"/>
      <c r="F433" s="89"/>
      <c r="G433" s="90"/>
      <c r="H433" s="94"/>
      <c r="I433" s="89"/>
      <c r="J433" s="89"/>
    </row>
    <row r="434" spans="1:10">
      <c r="A434" s="89"/>
      <c r="B434" s="90"/>
      <c r="C434" s="89"/>
      <c r="D434" s="89"/>
      <c r="E434" s="89"/>
      <c r="F434" s="89"/>
      <c r="G434" s="90"/>
      <c r="H434" s="94"/>
      <c r="I434" s="89"/>
      <c r="J434" s="89"/>
    </row>
    <row r="435" spans="1:10">
      <c r="A435" s="89"/>
      <c r="B435" s="90"/>
      <c r="C435" s="89"/>
      <c r="D435" s="89"/>
      <c r="E435" s="89"/>
      <c r="F435" s="89"/>
      <c r="G435" s="90"/>
      <c r="H435" s="94"/>
      <c r="I435" s="89"/>
      <c r="J435" s="89"/>
    </row>
    <row r="436" spans="1:10">
      <c r="A436" s="89"/>
      <c r="B436" s="90"/>
      <c r="C436" s="89"/>
      <c r="D436" s="89"/>
      <c r="E436" s="89"/>
      <c r="F436" s="89"/>
      <c r="G436" s="90"/>
      <c r="H436" s="94"/>
      <c r="I436" s="89"/>
      <c r="J436" s="89"/>
    </row>
    <row r="437" spans="1:10">
      <c r="A437" s="89"/>
      <c r="B437" s="90"/>
      <c r="C437" s="89"/>
      <c r="D437" s="89"/>
      <c r="E437" s="89"/>
      <c r="F437" s="89"/>
      <c r="G437" s="90"/>
      <c r="H437" s="94"/>
      <c r="I437" s="89"/>
      <c r="J437" s="89"/>
    </row>
    <row r="438" spans="1:10">
      <c r="A438" s="89"/>
      <c r="B438" s="90"/>
      <c r="C438" s="89"/>
      <c r="D438" s="89"/>
      <c r="E438" s="89"/>
      <c r="F438" s="89"/>
      <c r="G438" s="90"/>
      <c r="H438" s="94"/>
      <c r="I438" s="89"/>
      <c r="J438" s="89"/>
    </row>
    <row r="439" spans="1:10">
      <c r="A439" s="89"/>
      <c r="B439" s="90"/>
      <c r="C439" s="89"/>
      <c r="D439" s="89"/>
      <c r="E439" s="89"/>
      <c r="F439" s="89"/>
      <c r="G439" s="90"/>
      <c r="H439" s="94"/>
      <c r="I439" s="89"/>
      <c r="J439" s="89"/>
    </row>
    <row r="440" spans="1:10">
      <c r="A440" s="89"/>
      <c r="B440" s="90"/>
      <c r="C440" s="89"/>
      <c r="D440" s="89"/>
      <c r="E440" s="89"/>
      <c r="F440" s="89"/>
      <c r="G440" s="90"/>
      <c r="H440" s="94"/>
      <c r="I440" s="89"/>
      <c r="J440" s="89"/>
    </row>
    <row r="441" spans="1:10">
      <c r="A441" s="89"/>
      <c r="B441" s="90"/>
      <c r="C441" s="89"/>
      <c r="D441" s="89"/>
      <c r="E441" s="89"/>
      <c r="F441" s="89"/>
      <c r="G441" s="90"/>
      <c r="H441" s="94"/>
      <c r="I441" s="89"/>
      <c r="J441" s="89"/>
    </row>
    <row r="442" spans="1:10">
      <c r="A442" s="89"/>
      <c r="B442" s="90"/>
      <c r="C442" s="89"/>
      <c r="D442" s="89"/>
      <c r="E442" s="89"/>
      <c r="F442" s="89"/>
      <c r="G442" s="90"/>
      <c r="H442" s="94"/>
      <c r="I442" s="89"/>
      <c r="J442" s="89"/>
    </row>
    <row r="443" spans="1:10">
      <c r="A443" s="89"/>
      <c r="B443" s="90"/>
      <c r="C443" s="89"/>
      <c r="D443" s="89"/>
      <c r="E443" s="89"/>
      <c r="F443" s="89"/>
      <c r="G443" s="90"/>
      <c r="H443" s="94"/>
      <c r="I443" s="89"/>
      <c r="J443" s="89"/>
    </row>
    <row r="444" spans="1:10">
      <c r="A444" s="89"/>
      <c r="B444" s="90"/>
      <c r="C444" s="89"/>
      <c r="D444" s="89"/>
      <c r="E444" s="89"/>
      <c r="F444" s="89"/>
      <c r="G444" s="90"/>
      <c r="H444" s="94"/>
      <c r="I444" s="89"/>
      <c r="J444" s="89"/>
    </row>
    <row r="445" spans="1:10">
      <c r="A445" s="89"/>
      <c r="B445" s="90"/>
      <c r="C445" s="89"/>
      <c r="D445" s="89"/>
      <c r="E445" s="89"/>
      <c r="F445" s="89"/>
      <c r="G445" s="90"/>
      <c r="H445" s="94"/>
      <c r="I445" s="89"/>
      <c r="J445" s="89"/>
    </row>
    <row r="446" spans="1:10">
      <c r="A446" s="89"/>
      <c r="B446" s="90"/>
      <c r="C446" s="89"/>
      <c r="D446" s="89"/>
      <c r="E446" s="89"/>
      <c r="F446" s="89"/>
      <c r="G446" s="90"/>
      <c r="H446" s="94"/>
      <c r="I446" s="89"/>
      <c r="J446" s="89"/>
    </row>
    <row r="447" spans="1:10">
      <c r="A447" s="89"/>
      <c r="B447" s="90"/>
      <c r="C447" s="89"/>
      <c r="D447" s="89"/>
      <c r="E447" s="89"/>
      <c r="F447" s="89"/>
      <c r="G447" s="90"/>
      <c r="H447" s="94"/>
      <c r="I447" s="89"/>
      <c r="J447" s="89"/>
    </row>
    <row r="448" spans="1:10">
      <c r="A448" s="89"/>
      <c r="B448" s="90"/>
      <c r="C448" s="89"/>
      <c r="D448" s="89"/>
      <c r="E448" s="89"/>
      <c r="F448" s="89"/>
      <c r="G448" s="90"/>
      <c r="H448" s="94"/>
      <c r="I448" s="89"/>
      <c r="J448" s="89"/>
    </row>
    <row r="449" spans="1:10">
      <c r="A449" s="89"/>
      <c r="B449" s="90"/>
      <c r="C449" s="89"/>
      <c r="D449" s="89"/>
      <c r="E449" s="89"/>
      <c r="F449" s="89"/>
      <c r="G449" s="90"/>
      <c r="H449" s="94"/>
      <c r="I449" s="89"/>
      <c r="J449" s="89"/>
    </row>
    <row r="450" spans="1:10">
      <c r="A450" s="89"/>
      <c r="B450" s="90"/>
      <c r="C450" s="89"/>
      <c r="D450" s="89"/>
      <c r="E450" s="89"/>
      <c r="F450" s="89"/>
      <c r="G450" s="90"/>
      <c r="H450" s="94"/>
      <c r="I450" s="89"/>
      <c r="J450" s="89"/>
    </row>
    <row r="451" spans="1:10">
      <c r="A451" s="89"/>
      <c r="B451" s="90"/>
      <c r="C451" s="89"/>
      <c r="D451" s="89"/>
      <c r="E451" s="89"/>
      <c r="F451" s="89"/>
      <c r="G451" s="90"/>
      <c r="H451" s="94"/>
      <c r="I451" s="89"/>
      <c r="J451" s="89"/>
    </row>
    <row r="452" spans="1:10">
      <c r="A452" s="89"/>
      <c r="B452" s="90"/>
      <c r="C452" s="89"/>
      <c r="D452" s="89"/>
      <c r="E452" s="89"/>
      <c r="F452" s="89"/>
      <c r="G452" s="90"/>
      <c r="H452" s="94"/>
      <c r="I452" s="89"/>
      <c r="J452" s="89"/>
    </row>
    <row r="453" spans="1:10">
      <c r="A453" s="89"/>
      <c r="B453" s="90"/>
      <c r="C453" s="89"/>
      <c r="D453" s="89"/>
      <c r="E453" s="89"/>
      <c r="F453" s="89"/>
      <c r="G453" s="90"/>
      <c r="H453" s="94"/>
      <c r="I453" s="89"/>
      <c r="J453" s="89"/>
    </row>
    <row r="454" spans="1:10">
      <c r="A454" s="89"/>
      <c r="B454" s="90"/>
      <c r="C454" s="89"/>
      <c r="D454" s="89"/>
      <c r="E454" s="89"/>
      <c r="F454" s="89"/>
      <c r="G454" s="90"/>
      <c r="H454" s="94"/>
      <c r="I454" s="89"/>
      <c r="J454" s="89"/>
    </row>
    <row r="455" spans="1:10">
      <c r="A455" s="89"/>
      <c r="B455" s="90"/>
      <c r="C455" s="89"/>
      <c r="D455" s="89"/>
      <c r="E455" s="89"/>
      <c r="F455" s="89"/>
      <c r="G455" s="90"/>
      <c r="H455" s="94"/>
      <c r="I455" s="89"/>
      <c r="J455" s="89"/>
    </row>
    <row r="456" spans="1:10">
      <c r="A456" s="89"/>
      <c r="B456" s="90"/>
      <c r="C456" s="89"/>
      <c r="D456" s="89"/>
      <c r="E456" s="89"/>
      <c r="F456" s="89"/>
      <c r="G456" s="90"/>
      <c r="H456" s="94"/>
      <c r="I456" s="89"/>
      <c r="J456" s="89"/>
    </row>
    <row r="457" spans="1:10">
      <c r="A457" s="89"/>
      <c r="B457" s="90"/>
      <c r="C457" s="89"/>
      <c r="D457" s="89"/>
      <c r="E457" s="89"/>
      <c r="F457" s="89"/>
      <c r="G457" s="90"/>
      <c r="H457" s="94"/>
      <c r="I457" s="89"/>
      <c r="J457" s="89"/>
    </row>
    <row r="458" spans="1:10">
      <c r="A458" s="89"/>
      <c r="B458" s="90"/>
      <c r="C458" s="89"/>
      <c r="D458" s="89"/>
      <c r="E458" s="89"/>
      <c r="F458" s="89"/>
      <c r="G458" s="90"/>
      <c r="H458" s="94"/>
      <c r="I458" s="89"/>
      <c r="J458" s="89"/>
    </row>
    <row r="459" spans="1:10">
      <c r="A459" s="89"/>
      <c r="B459" s="90"/>
      <c r="C459" s="89"/>
      <c r="D459" s="89"/>
      <c r="E459" s="89"/>
      <c r="F459" s="89"/>
      <c r="G459" s="90"/>
      <c r="H459" s="94"/>
      <c r="I459" s="89"/>
      <c r="J459" s="89"/>
    </row>
    <row r="460" spans="1:10">
      <c r="A460" s="89"/>
      <c r="B460" s="90"/>
      <c r="C460" s="89"/>
      <c r="D460" s="89"/>
      <c r="E460" s="89"/>
      <c r="F460" s="89"/>
      <c r="G460" s="90"/>
      <c r="H460" s="94"/>
      <c r="I460" s="89"/>
      <c r="J460" s="89"/>
    </row>
    <row r="461" spans="1:10">
      <c r="A461" s="89"/>
      <c r="B461" s="90"/>
      <c r="C461" s="89"/>
      <c r="D461" s="89"/>
      <c r="E461" s="89"/>
      <c r="F461" s="89"/>
      <c r="G461" s="90"/>
      <c r="H461" s="94"/>
      <c r="I461" s="89"/>
      <c r="J461" s="89"/>
    </row>
    <row r="462" spans="1:10">
      <c r="A462" s="89"/>
      <c r="B462" s="90"/>
      <c r="C462" s="89"/>
      <c r="D462" s="89"/>
      <c r="E462" s="89"/>
      <c r="F462" s="89"/>
      <c r="G462" s="90"/>
      <c r="H462" s="94"/>
      <c r="I462" s="89"/>
      <c r="J462" s="89"/>
    </row>
    <row r="463" spans="1:10">
      <c r="A463" s="89"/>
      <c r="B463" s="90"/>
      <c r="C463" s="89"/>
      <c r="D463" s="89"/>
      <c r="E463" s="89"/>
      <c r="F463" s="89"/>
      <c r="G463" s="90"/>
      <c r="H463" s="94"/>
      <c r="I463" s="89"/>
      <c r="J463" s="89"/>
    </row>
    <row r="464" spans="1:10">
      <c r="A464" s="89"/>
      <c r="B464" s="90"/>
      <c r="C464" s="89"/>
      <c r="D464" s="89"/>
      <c r="E464" s="89"/>
      <c r="F464" s="89"/>
      <c r="G464" s="90"/>
      <c r="H464" s="94"/>
      <c r="I464" s="89"/>
      <c r="J464" s="89"/>
    </row>
    <row r="465" spans="1:10">
      <c r="A465" s="89"/>
      <c r="B465" s="90"/>
      <c r="C465" s="89"/>
      <c r="D465" s="89"/>
      <c r="E465" s="89"/>
      <c r="F465" s="89"/>
      <c r="G465" s="90"/>
      <c r="H465" s="94"/>
      <c r="I465" s="89"/>
      <c r="J465" s="89"/>
    </row>
    <row r="466" spans="1:10">
      <c r="A466" s="89"/>
      <c r="B466" s="90"/>
      <c r="C466" s="89"/>
      <c r="D466" s="89"/>
      <c r="E466" s="89"/>
      <c r="F466" s="89"/>
      <c r="G466" s="90"/>
      <c r="H466" s="94"/>
      <c r="I466" s="89"/>
      <c r="J466" s="89"/>
    </row>
    <row r="467" spans="1:10">
      <c r="A467" s="89"/>
      <c r="B467" s="90"/>
      <c r="C467" s="89"/>
      <c r="D467" s="89"/>
      <c r="E467" s="89"/>
      <c r="F467" s="89"/>
      <c r="G467" s="90"/>
      <c r="H467" s="94"/>
      <c r="I467" s="89"/>
      <c r="J467" s="89"/>
    </row>
    <row r="468" spans="1:10">
      <c r="A468" s="89"/>
      <c r="B468" s="90"/>
      <c r="C468" s="89"/>
      <c r="D468" s="89"/>
      <c r="E468" s="89"/>
      <c r="F468" s="89"/>
      <c r="G468" s="90"/>
      <c r="H468" s="94"/>
      <c r="I468" s="89"/>
      <c r="J468" s="89"/>
    </row>
    <row r="469" spans="1:10">
      <c r="A469" s="89"/>
      <c r="B469" s="90"/>
      <c r="C469" s="89"/>
      <c r="D469" s="89"/>
      <c r="E469" s="89"/>
      <c r="F469" s="89"/>
      <c r="G469" s="90"/>
      <c r="H469" s="94"/>
      <c r="I469" s="89"/>
      <c r="J469" s="89"/>
    </row>
    <row r="470" spans="1:10">
      <c r="A470" s="89"/>
      <c r="B470" s="90"/>
      <c r="C470" s="89"/>
      <c r="D470" s="89"/>
      <c r="E470" s="89"/>
      <c r="F470" s="89"/>
      <c r="G470" s="90"/>
      <c r="H470" s="94"/>
      <c r="I470" s="89"/>
      <c r="J470" s="89"/>
    </row>
    <row r="471" spans="1:10">
      <c r="A471" s="89"/>
      <c r="B471" s="90"/>
      <c r="C471" s="89"/>
      <c r="D471" s="89"/>
      <c r="E471" s="89"/>
      <c r="F471" s="89"/>
      <c r="G471" s="90"/>
      <c r="H471" s="94"/>
      <c r="I471" s="89"/>
      <c r="J471" s="89"/>
    </row>
    <row r="472" spans="1:10">
      <c r="A472" s="89"/>
      <c r="B472" s="90"/>
      <c r="C472" s="89"/>
      <c r="D472" s="89"/>
      <c r="E472" s="89"/>
      <c r="F472" s="89"/>
      <c r="G472" s="90"/>
      <c r="H472" s="94"/>
      <c r="I472" s="89"/>
      <c r="J472" s="89"/>
    </row>
    <row r="473" spans="1:10">
      <c r="A473" s="89"/>
      <c r="B473" s="90"/>
      <c r="C473" s="89"/>
      <c r="D473" s="89"/>
      <c r="E473" s="89"/>
      <c r="F473" s="89"/>
      <c r="G473" s="90"/>
      <c r="H473" s="94"/>
      <c r="I473" s="89"/>
      <c r="J473" s="89"/>
    </row>
    <row r="474" spans="1:10">
      <c r="A474" s="89"/>
      <c r="B474" s="90"/>
      <c r="C474" s="89"/>
      <c r="D474" s="89"/>
      <c r="E474" s="89"/>
      <c r="F474" s="89"/>
      <c r="G474" s="90"/>
      <c r="H474" s="94"/>
      <c r="I474" s="89"/>
      <c r="J474" s="89"/>
    </row>
    <row r="475" spans="1:10">
      <c r="A475" s="89"/>
      <c r="B475" s="90"/>
      <c r="C475" s="89"/>
      <c r="D475" s="89"/>
      <c r="E475" s="89"/>
      <c r="F475" s="89"/>
      <c r="G475" s="90"/>
      <c r="H475" s="94"/>
      <c r="I475" s="89"/>
      <c r="J475" s="89"/>
    </row>
    <row r="476" spans="1:10">
      <c r="A476" s="89"/>
      <c r="B476" s="90"/>
      <c r="C476" s="89"/>
      <c r="D476" s="89"/>
      <c r="E476" s="89"/>
      <c r="F476" s="89"/>
      <c r="G476" s="90"/>
      <c r="H476" s="94"/>
      <c r="I476" s="89"/>
      <c r="J476" s="89"/>
    </row>
    <row r="477" spans="1:10">
      <c r="A477" s="89"/>
      <c r="B477" s="90"/>
      <c r="C477" s="89"/>
      <c r="D477" s="89"/>
      <c r="E477" s="89"/>
      <c r="F477" s="89"/>
      <c r="G477" s="90"/>
      <c r="H477" s="94"/>
      <c r="I477" s="89"/>
      <c r="J477" s="89"/>
    </row>
    <row r="478" spans="1:10">
      <c r="A478" s="89"/>
      <c r="B478" s="90"/>
      <c r="C478" s="89"/>
      <c r="D478" s="89"/>
      <c r="E478" s="89"/>
      <c r="F478" s="89"/>
      <c r="G478" s="90"/>
      <c r="H478" s="94"/>
      <c r="I478" s="89"/>
      <c r="J478" s="89"/>
    </row>
    <row r="479" spans="1:10">
      <c r="A479" s="89"/>
      <c r="B479" s="90"/>
      <c r="C479" s="89"/>
      <c r="D479" s="89"/>
      <c r="E479" s="89"/>
      <c r="F479" s="89"/>
      <c r="G479" s="90"/>
      <c r="H479" s="94"/>
      <c r="I479" s="89"/>
      <c r="J479" s="89"/>
    </row>
    <row r="480" spans="1:10">
      <c r="A480" s="89"/>
      <c r="B480" s="90"/>
      <c r="C480" s="89"/>
      <c r="D480" s="89"/>
      <c r="E480" s="89"/>
      <c r="F480" s="89"/>
      <c r="G480" s="90"/>
      <c r="H480" s="94"/>
      <c r="I480" s="89"/>
      <c r="J480" s="89"/>
    </row>
    <row r="481" spans="1:10">
      <c r="A481" s="89"/>
      <c r="B481" s="90"/>
      <c r="C481" s="89"/>
      <c r="D481" s="89"/>
      <c r="E481" s="89"/>
      <c r="F481" s="89"/>
      <c r="G481" s="90"/>
      <c r="H481" s="94"/>
      <c r="I481" s="89"/>
      <c r="J481" s="89"/>
    </row>
    <row r="482" spans="1:10">
      <c r="A482" s="89"/>
      <c r="B482" s="90"/>
      <c r="C482" s="89"/>
      <c r="D482" s="89"/>
      <c r="E482" s="89"/>
      <c r="F482" s="89"/>
      <c r="G482" s="90"/>
      <c r="H482" s="94"/>
      <c r="I482" s="89"/>
      <c r="J482" s="89"/>
    </row>
    <row r="483" spans="1:10">
      <c r="A483" s="89"/>
      <c r="B483" s="90"/>
      <c r="C483" s="89"/>
      <c r="D483" s="89"/>
      <c r="E483" s="89"/>
      <c r="F483" s="89"/>
      <c r="G483" s="90"/>
      <c r="H483" s="94"/>
      <c r="I483" s="89"/>
      <c r="J483" s="89"/>
    </row>
    <row r="484" spans="1:10">
      <c r="A484" s="89"/>
      <c r="B484" s="90"/>
      <c r="C484" s="89"/>
      <c r="D484" s="89"/>
      <c r="E484" s="89"/>
      <c r="F484" s="89"/>
      <c r="G484" s="90"/>
      <c r="H484" s="94"/>
      <c r="I484" s="89"/>
      <c r="J484" s="89"/>
    </row>
    <row r="485" spans="1:10">
      <c r="A485" s="89"/>
      <c r="B485" s="90"/>
      <c r="C485" s="89"/>
      <c r="D485" s="89"/>
      <c r="E485" s="89"/>
      <c r="F485" s="89"/>
      <c r="G485" s="90"/>
      <c r="H485" s="94"/>
      <c r="I485" s="89"/>
      <c r="J485" s="89"/>
    </row>
    <row r="486" spans="1:10">
      <c r="A486" s="89"/>
      <c r="B486" s="90"/>
      <c r="C486" s="89"/>
      <c r="D486" s="89"/>
      <c r="E486" s="89"/>
      <c r="F486" s="89"/>
      <c r="G486" s="90"/>
      <c r="H486" s="94"/>
      <c r="I486" s="89"/>
      <c r="J486" s="89"/>
    </row>
    <row r="487" spans="1:10">
      <c r="A487" s="89"/>
      <c r="B487" s="90"/>
      <c r="C487" s="89"/>
      <c r="D487" s="89"/>
      <c r="E487" s="89"/>
      <c r="F487" s="89"/>
      <c r="G487" s="90"/>
      <c r="H487" s="94"/>
      <c r="I487" s="89"/>
      <c r="J487" s="89"/>
    </row>
    <row r="488" spans="1:10">
      <c r="A488" s="89"/>
      <c r="B488" s="90"/>
      <c r="C488" s="89"/>
      <c r="D488" s="89"/>
      <c r="E488" s="89"/>
      <c r="F488" s="89"/>
      <c r="G488" s="90"/>
      <c r="H488" s="94"/>
      <c r="I488" s="89"/>
      <c r="J488" s="89"/>
    </row>
    <row r="489" spans="1:10">
      <c r="A489" s="89"/>
      <c r="B489" s="90"/>
      <c r="C489" s="89"/>
      <c r="D489" s="89"/>
      <c r="E489" s="89"/>
      <c r="F489" s="89"/>
      <c r="G489" s="90"/>
      <c r="H489" s="94"/>
      <c r="I489" s="89"/>
      <c r="J489" s="89"/>
    </row>
    <row r="490" spans="1:10">
      <c r="A490" s="89"/>
      <c r="B490" s="90"/>
      <c r="C490" s="89"/>
      <c r="D490" s="89"/>
      <c r="E490" s="89"/>
      <c r="F490" s="89"/>
      <c r="G490" s="90"/>
      <c r="H490" s="94"/>
      <c r="I490" s="89"/>
      <c r="J490" s="89"/>
    </row>
    <row r="491" spans="1:10">
      <c r="A491" s="89"/>
      <c r="B491" s="90"/>
      <c r="C491" s="89"/>
      <c r="D491" s="89"/>
      <c r="E491" s="89"/>
      <c r="F491" s="89"/>
      <c r="G491" s="90"/>
      <c r="H491" s="94"/>
      <c r="I491" s="89"/>
      <c r="J491" s="89"/>
    </row>
    <row r="492" spans="1:10">
      <c r="A492" s="89"/>
      <c r="B492" s="90"/>
      <c r="C492" s="89"/>
      <c r="D492" s="89"/>
      <c r="E492" s="89"/>
      <c r="F492" s="89"/>
      <c r="G492" s="90"/>
      <c r="H492" s="94"/>
      <c r="I492" s="89"/>
      <c r="J492" s="89"/>
    </row>
    <row r="493" spans="1:10">
      <c r="A493" s="89"/>
      <c r="B493" s="90"/>
      <c r="C493" s="89"/>
      <c r="D493" s="89"/>
      <c r="E493" s="89"/>
      <c r="F493" s="89"/>
      <c r="G493" s="90"/>
      <c r="H493" s="94"/>
      <c r="I493" s="89"/>
      <c r="J493" s="89"/>
    </row>
    <row r="494" spans="1:10">
      <c r="A494" s="89"/>
      <c r="B494" s="90"/>
      <c r="C494" s="89"/>
      <c r="D494" s="89"/>
      <c r="E494" s="89"/>
      <c r="F494" s="89"/>
      <c r="G494" s="90"/>
      <c r="H494" s="94"/>
      <c r="I494" s="89"/>
      <c r="J494" s="89"/>
    </row>
    <row r="495" spans="1:10">
      <c r="A495" s="89"/>
      <c r="B495" s="90"/>
      <c r="C495" s="89"/>
      <c r="D495" s="89"/>
      <c r="E495" s="89"/>
      <c r="F495" s="89"/>
      <c r="G495" s="90"/>
      <c r="H495" s="94"/>
      <c r="I495" s="89"/>
      <c r="J495" s="89"/>
    </row>
    <row r="496" spans="1:10">
      <c r="A496" s="89"/>
      <c r="B496" s="90"/>
      <c r="C496" s="89"/>
      <c r="D496" s="89"/>
      <c r="E496" s="89"/>
      <c r="F496" s="89"/>
      <c r="G496" s="90"/>
      <c r="H496" s="94"/>
      <c r="I496" s="89"/>
      <c r="J496" s="89"/>
    </row>
    <row r="497" spans="1:10">
      <c r="A497" s="89"/>
      <c r="B497" s="90"/>
      <c r="C497" s="89"/>
      <c r="D497" s="89"/>
      <c r="E497" s="89"/>
      <c r="F497" s="89"/>
      <c r="G497" s="90"/>
      <c r="H497" s="94"/>
      <c r="I497" s="89"/>
      <c r="J497" s="89"/>
    </row>
    <row r="498" spans="1:10">
      <c r="A498" s="89"/>
      <c r="B498" s="90"/>
      <c r="C498" s="89"/>
      <c r="D498" s="89"/>
      <c r="E498" s="89"/>
      <c r="F498" s="89"/>
      <c r="G498" s="90"/>
      <c r="H498" s="94"/>
      <c r="I498" s="89"/>
      <c r="J498" s="89"/>
    </row>
    <row r="499" spans="1:10">
      <c r="A499" s="89"/>
      <c r="B499" s="90"/>
      <c r="C499" s="89"/>
      <c r="D499" s="89"/>
      <c r="E499" s="89"/>
      <c r="F499" s="89"/>
      <c r="G499" s="90"/>
      <c r="H499" s="94"/>
      <c r="I499" s="89"/>
      <c r="J499" s="89"/>
    </row>
    <row r="500" spans="1:10">
      <c r="A500" s="89"/>
      <c r="B500" s="90"/>
      <c r="C500" s="89"/>
      <c r="D500" s="89"/>
      <c r="E500" s="89"/>
      <c r="F500" s="89"/>
      <c r="G500" s="90"/>
      <c r="H500" s="94"/>
      <c r="I500" s="89"/>
      <c r="J500" s="89"/>
    </row>
    <row r="501" spans="1:10">
      <c r="A501" s="89"/>
      <c r="B501" s="90"/>
      <c r="C501" s="89"/>
      <c r="D501" s="89"/>
      <c r="E501" s="89"/>
      <c r="F501" s="89"/>
      <c r="G501" s="90"/>
      <c r="H501" s="94"/>
      <c r="I501" s="89"/>
      <c r="J501" s="89"/>
    </row>
    <row r="502" spans="1:10">
      <c r="A502" s="89"/>
      <c r="B502" s="90"/>
      <c r="C502" s="89"/>
      <c r="D502" s="89"/>
      <c r="E502" s="89"/>
      <c r="F502" s="89"/>
      <c r="G502" s="90"/>
      <c r="H502" s="94"/>
      <c r="I502" s="89"/>
      <c r="J502" s="89"/>
    </row>
    <row r="503" spans="1:10">
      <c r="A503" s="89"/>
      <c r="B503" s="90"/>
      <c r="C503" s="89"/>
      <c r="D503" s="89"/>
      <c r="E503" s="89"/>
      <c r="F503" s="89"/>
      <c r="G503" s="90"/>
      <c r="H503" s="94"/>
      <c r="I503" s="89"/>
      <c r="J503" s="89"/>
    </row>
    <row r="504" spans="1:10">
      <c r="A504" s="89"/>
      <c r="B504" s="90"/>
      <c r="C504" s="89"/>
      <c r="D504" s="89"/>
      <c r="E504" s="89"/>
      <c r="F504" s="89"/>
      <c r="G504" s="90"/>
      <c r="H504" s="94"/>
      <c r="I504" s="89"/>
      <c r="J504" s="89"/>
    </row>
    <row r="505" spans="1:10">
      <c r="A505" s="89"/>
      <c r="B505" s="90"/>
      <c r="C505" s="89"/>
      <c r="D505" s="89"/>
      <c r="E505" s="89"/>
      <c r="F505" s="89"/>
      <c r="G505" s="90"/>
      <c r="H505" s="94"/>
      <c r="I505" s="89"/>
      <c r="J505" s="89"/>
    </row>
    <row r="506" spans="1:10">
      <c r="A506" s="89"/>
      <c r="B506" s="90"/>
      <c r="C506" s="89"/>
      <c r="D506" s="89"/>
      <c r="E506" s="89"/>
      <c r="F506" s="89"/>
      <c r="G506" s="90"/>
      <c r="H506" s="94"/>
      <c r="I506" s="89"/>
      <c r="J506" s="89"/>
    </row>
    <row r="507" spans="1:10">
      <c r="A507" s="89"/>
      <c r="B507" s="90"/>
      <c r="C507" s="89"/>
      <c r="D507" s="89"/>
      <c r="E507" s="89"/>
      <c r="F507" s="89"/>
      <c r="G507" s="90"/>
      <c r="H507" s="94"/>
      <c r="I507" s="89"/>
      <c r="J507" s="89"/>
    </row>
    <row r="508" spans="1:10">
      <c r="A508" s="89"/>
      <c r="B508" s="90"/>
      <c r="C508" s="89"/>
      <c r="D508" s="89"/>
      <c r="E508" s="89"/>
      <c r="F508" s="89"/>
      <c r="G508" s="90"/>
      <c r="H508" s="94"/>
      <c r="I508" s="89"/>
      <c r="J508" s="89"/>
    </row>
    <row r="509" spans="1:10">
      <c r="A509" s="89"/>
      <c r="B509" s="90"/>
      <c r="C509" s="89"/>
      <c r="D509" s="89"/>
      <c r="E509" s="89"/>
      <c r="F509" s="89"/>
      <c r="G509" s="90"/>
      <c r="H509" s="94"/>
      <c r="I509" s="89"/>
      <c r="J509" s="89"/>
    </row>
    <row r="510" spans="1:10">
      <c r="A510" s="89"/>
      <c r="B510" s="90"/>
      <c r="C510" s="89"/>
      <c r="D510" s="89"/>
      <c r="E510" s="89"/>
      <c r="F510" s="89"/>
      <c r="G510" s="90"/>
      <c r="H510" s="94"/>
      <c r="I510" s="89"/>
      <c r="J510" s="89"/>
    </row>
    <row r="511" spans="1:10">
      <c r="A511" s="89"/>
      <c r="B511" s="90"/>
      <c r="C511" s="89"/>
      <c r="D511" s="89"/>
      <c r="E511" s="89"/>
      <c r="F511" s="89"/>
      <c r="G511" s="90"/>
      <c r="H511" s="94"/>
      <c r="I511" s="89"/>
      <c r="J511" s="89"/>
    </row>
    <row r="512" spans="1:10">
      <c r="A512" s="89"/>
      <c r="B512" s="90"/>
      <c r="C512" s="89"/>
      <c r="D512" s="89"/>
      <c r="E512" s="89"/>
      <c r="F512" s="89"/>
      <c r="G512" s="90"/>
      <c r="H512" s="94"/>
      <c r="I512" s="89"/>
      <c r="J512" s="89"/>
    </row>
    <row r="513" spans="1:10">
      <c r="A513" s="89"/>
      <c r="B513" s="90"/>
      <c r="C513" s="89"/>
      <c r="D513" s="89"/>
      <c r="E513" s="89"/>
      <c r="F513" s="89"/>
      <c r="G513" s="90"/>
      <c r="H513" s="94"/>
      <c r="I513" s="89"/>
      <c r="J513" s="89"/>
    </row>
    <row r="514" spans="1:10">
      <c r="A514" s="89"/>
      <c r="B514" s="90"/>
      <c r="C514" s="89"/>
      <c r="D514" s="89"/>
      <c r="E514" s="89"/>
      <c r="F514" s="89"/>
      <c r="G514" s="90"/>
      <c r="H514" s="94"/>
      <c r="I514" s="89"/>
      <c r="J514" s="89"/>
    </row>
    <row r="515" spans="1:10">
      <c r="A515" s="89"/>
      <c r="B515" s="90"/>
      <c r="C515" s="89"/>
      <c r="D515" s="89"/>
      <c r="E515" s="89"/>
      <c r="F515" s="89"/>
      <c r="G515" s="90"/>
      <c r="H515" s="94"/>
      <c r="I515" s="89"/>
      <c r="J515" s="89"/>
    </row>
    <row r="516" spans="1:10">
      <c r="A516" s="89"/>
      <c r="B516" s="90"/>
      <c r="C516" s="89"/>
      <c r="D516" s="89"/>
      <c r="E516" s="89"/>
      <c r="F516" s="89"/>
      <c r="G516" s="90"/>
      <c r="H516" s="94"/>
      <c r="I516" s="89"/>
      <c r="J516" s="89"/>
    </row>
    <row r="517" spans="1:10">
      <c r="A517" s="89"/>
      <c r="B517" s="90"/>
      <c r="C517" s="89"/>
      <c r="D517" s="89"/>
      <c r="E517" s="89"/>
      <c r="F517" s="89"/>
      <c r="G517" s="90"/>
      <c r="H517" s="94"/>
      <c r="I517" s="89"/>
      <c r="J517" s="89"/>
    </row>
    <row r="518" spans="1:10">
      <c r="A518" s="89"/>
      <c r="B518" s="90"/>
      <c r="C518" s="89"/>
      <c r="D518" s="89"/>
      <c r="E518" s="89"/>
      <c r="F518" s="89"/>
      <c r="G518" s="90"/>
      <c r="H518" s="94"/>
      <c r="I518" s="89"/>
      <c r="J518" s="89"/>
    </row>
    <row r="519" spans="1:10">
      <c r="A519" s="89"/>
      <c r="B519" s="90"/>
      <c r="C519" s="89"/>
      <c r="D519" s="89"/>
      <c r="E519" s="89"/>
      <c r="F519" s="89"/>
      <c r="G519" s="90"/>
      <c r="H519" s="94"/>
      <c r="I519" s="89"/>
      <c r="J519" s="89"/>
    </row>
    <row r="520" spans="1:10">
      <c r="A520" s="89"/>
      <c r="B520" s="90"/>
      <c r="C520" s="89"/>
      <c r="D520" s="89"/>
      <c r="E520" s="89"/>
      <c r="F520" s="89"/>
      <c r="G520" s="90"/>
      <c r="H520" s="94"/>
      <c r="I520" s="89"/>
      <c r="J520" s="89"/>
    </row>
    <row r="521" spans="1:10">
      <c r="A521" s="89"/>
      <c r="B521" s="90"/>
      <c r="C521" s="89"/>
      <c r="D521" s="89"/>
      <c r="E521" s="89"/>
      <c r="F521" s="89"/>
      <c r="G521" s="90"/>
      <c r="H521" s="94"/>
      <c r="I521" s="89"/>
      <c r="J521" s="89"/>
    </row>
    <row r="522" spans="1:10">
      <c r="A522" s="89"/>
      <c r="B522" s="90"/>
      <c r="C522" s="89"/>
      <c r="D522" s="89"/>
      <c r="E522" s="89"/>
      <c r="F522" s="89"/>
      <c r="G522" s="90"/>
      <c r="H522" s="94"/>
      <c r="I522" s="89"/>
      <c r="J522" s="89"/>
    </row>
    <row r="523" spans="1:10">
      <c r="A523" s="89"/>
      <c r="B523" s="90"/>
      <c r="C523" s="89"/>
      <c r="D523" s="89"/>
      <c r="E523" s="89"/>
      <c r="F523" s="89"/>
      <c r="G523" s="90"/>
      <c r="H523" s="94"/>
      <c r="I523" s="89"/>
      <c r="J523" s="89"/>
    </row>
    <row r="524" spans="1:10">
      <c r="A524" s="89"/>
      <c r="B524" s="90"/>
      <c r="C524" s="89"/>
      <c r="D524" s="89"/>
      <c r="E524" s="89"/>
      <c r="F524" s="89"/>
      <c r="G524" s="90"/>
      <c r="H524" s="94"/>
      <c r="I524" s="89"/>
      <c r="J524" s="89"/>
    </row>
    <row r="525" spans="1:10">
      <c r="A525" s="89"/>
      <c r="B525" s="90"/>
      <c r="C525" s="89"/>
      <c r="D525" s="89"/>
      <c r="E525" s="89"/>
      <c r="F525" s="89"/>
      <c r="G525" s="90"/>
      <c r="H525" s="94"/>
      <c r="I525" s="89"/>
      <c r="J525" s="89"/>
    </row>
    <row r="526" spans="1:10">
      <c r="A526" s="89"/>
      <c r="B526" s="90"/>
      <c r="C526" s="89"/>
      <c r="D526" s="89"/>
      <c r="E526" s="89"/>
      <c r="F526" s="89"/>
      <c r="G526" s="90"/>
      <c r="H526" s="94"/>
      <c r="I526" s="89"/>
      <c r="J526" s="89"/>
    </row>
    <row r="527" spans="1:10">
      <c r="A527" s="89"/>
      <c r="B527" s="90"/>
      <c r="C527" s="89"/>
      <c r="D527" s="89"/>
      <c r="E527" s="89"/>
      <c r="F527" s="89"/>
      <c r="G527" s="90"/>
      <c r="H527" s="94"/>
      <c r="I527" s="89"/>
      <c r="J527" s="89"/>
    </row>
    <row r="528" spans="1:10">
      <c r="A528" s="89"/>
      <c r="B528" s="90"/>
      <c r="C528" s="89"/>
      <c r="D528" s="89"/>
      <c r="E528" s="89"/>
      <c r="F528" s="89"/>
      <c r="G528" s="90"/>
      <c r="H528" s="94"/>
      <c r="I528" s="89"/>
      <c r="J528" s="89"/>
    </row>
    <row r="529" spans="1:10">
      <c r="A529" s="89"/>
      <c r="B529" s="90"/>
      <c r="C529" s="89"/>
      <c r="D529" s="89"/>
      <c r="E529" s="89"/>
      <c r="F529" s="89"/>
      <c r="G529" s="90"/>
      <c r="H529" s="94"/>
      <c r="I529" s="89"/>
      <c r="J529" s="89"/>
    </row>
    <row r="530" spans="1:10">
      <c r="A530" s="89"/>
      <c r="B530" s="90"/>
      <c r="C530" s="89"/>
      <c r="D530" s="89"/>
      <c r="E530" s="89"/>
      <c r="F530" s="89"/>
      <c r="G530" s="90"/>
      <c r="H530" s="94"/>
      <c r="I530" s="89"/>
      <c r="J530" s="89"/>
    </row>
    <row r="531" spans="1:10">
      <c r="A531" s="89"/>
      <c r="B531" s="90"/>
      <c r="C531" s="89"/>
      <c r="D531" s="89"/>
      <c r="E531" s="89"/>
      <c r="F531" s="89"/>
      <c r="G531" s="90"/>
      <c r="H531" s="94"/>
      <c r="I531" s="89"/>
      <c r="J531" s="89"/>
    </row>
    <row r="532" spans="1:10">
      <c r="A532" s="89"/>
      <c r="B532" s="90"/>
      <c r="C532" s="89"/>
      <c r="D532" s="89"/>
      <c r="E532" s="89"/>
      <c r="F532" s="89"/>
      <c r="G532" s="90"/>
      <c r="H532" s="94"/>
      <c r="I532" s="89"/>
      <c r="J532" s="89"/>
    </row>
    <row r="533" spans="1:10">
      <c r="A533" s="89"/>
      <c r="B533" s="90"/>
      <c r="C533" s="89"/>
      <c r="D533" s="89"/>
      <c r="E533" s="89"/>
      <c r="F533" s="89"/>
      <c r="G533" s="90"/>
      <c r="H533" s="94"/>
      <c r="I533" s="89"/>
      <c r="J533" s="89"/>
    </row>
    <row r="534" spans="1:10">
      <c r="A534" s="89"/>
      <c r="B534" s="90"/>
      <c r="C534" s="89"/>
      <c r="D534" s="89"/>
      <c r="E534" s="89"/>
      <c r="F534" s="89"/>
      <c r="G534" s="90"/>
      <c r="H534" s="94"/>
      <c r="I534" s="89"/>
      <c r="J534" s="89"/>
    </row>
    <row r="535" spans="1:10">
      <c r="A535" s="89"/>
      <c r="B535" s="90"/>
      <c r="C535" s="89"/>
      <c r="D535" s="89"/>
      <c r="E535" s="89"/>
      <c r="F535" s="89"/>
      <c r="G535" s="90"/>
      <c r="H535" s="94"/>
      <c r="I535" s="89"/>
      <c r="J535" s="89"/>
    </row>
    <row r="536" spans="1:10">
      <c r="A536" s="89"/>
      <c r="B536" s="90"/>
      <c r="C536" s="89"/>
      <c r="D536" s="89"/>
      <c r="E536" s="89"/>
      <c r="F536" s="89"/>
      <c r="G536" s="90"/>
      <c r="H536" s="94"/>
      <c r="I536" s="89"/>
      <c r="J536" s="89"/>
    </row>
    <row r="537" spans="1:10">
      <c r="A537" s="89"/>
      <c r="B537" s="90"/>
      <c r="C537" s="89"/>
      <c r="D537" s="89"/>
      <c r="E537" s="89"/>
      <c r="F537" s="89"/>
      <c r="G537" s="90"/>
      <c r="H537" s="94"/>
      <c r="I537" s="89"/>
      <c r="J537" s="89"/>
    </row>
    <row r="538" spans="1:10">
      <c r="A538" s="89"/>
      <c r="B538" s="90"/>
      <c r="C538" s="89"/>
      <c r="D538" s="89"/>
      <c r="E538" s="89"/>
      <c r="F538" s="89"/>
      <c r="G538" s="90"/>
      <c r="H538" s="94"/>
      <c r="I538" s="89"/>
      <c r="J538" s="89"/>
    </row>
    <row r="539" spans="1:10">
      <c r="A539" s="89"/>
      <c r="B539" s="90"/>
      <c r="C539" s="89"/>
      <c r="D539" s="89"/>
      <c r="E539" s="89"/>
      <c r="F539" s="89"/>
      <c r="G539" s="90"/>
      <c r="H539" s="94"/>
      <c r="I539" s="89"/>
      <c r="J539" s="89"/>
    </row>
    <row r="540" spans="1:10">
      <c r="A540" s="89"/>
      <c r="B540" s="90"/>
      <c r="C540" s="89"/>
      <c r="D540" s="89"/>
      <c r="E540" s="89"/>
      <c r="F540" s="89"/>
      <c r="G540" s="90"/>
      <c r="H540" s="94"/>
      <c r="I540" s="89"/>
      <c r="J540" s="89"/>
    </row>
    <row r="541" spans="1:10">
      <c r="A541" s="89"/>
      <c r="B541" s="90"/>
      <c r="C541" s="89"/>
      <c r="D541" s="89"/>
      <c r="E541" s="89"/>
      <c r="F541" s="89"/>
      <c r="G541" s="90"/>
      <c r="H541" s="94"/>
      <c r="I541" s="89"/>
      <c r="J541" s="89"/>
    </row>
    <row r="542" spans="1:10">
      <c r="A542" s="89"/>
      <c r="B542" s="90"/>
      <c r="C542" s="89"/>
      <c r="D542" s="89"/>
      <c r="E542" s="89"/>
      <c r="F542" s="89"/>
      <c r="G542" s="90"/>
      <c r="H542" s="94"/>
      <c r="I542" s="89"/>
      <c r="J542" s="89"/>
    </row>
    <row r="543" spans="1:10">
      <c r="A543" s="89"/>
      <c r="B543" s="90"/>
      <c r="C543" s="89"/>
      <c r="D543" s="89"/>
      <c r="E543" s="89"/>
      <c r="F543" s="89"/>
      <c r="G543" s="90"/>
      <c r="H543" s="94"/>
      <c r="I543" s="89"/>
      <c r="J543" s="89"/>
    </row>
    <row r="544" spans="1:10">
      <c r="A544" s="89"/>
      <c r="B544" s="90"/>
      <c r="C544" s="89"/>
      <c r="D544" s="89"/>
      <c r="E544" s="89"/>
      <c r="F544" s="89"/>
      <c r="G544" s="90"/>
      <c r="H544" s="94"/>
      <c r="I544" s="89"/>
      <c r="J544" s="89"/>
    </row>
    <row r="545" spans="1:10">
      <c r="A545" s="89"/>
      <c r="B545" s="90"/>
      <c r="C545" s="89"/>
      <c r="D545" s="89"/>
      <c r="E545" s="89"/>
      <c r="F545" s="89"/>
      <c r="G545" s="90"/>
      <c r="H545" s="94"/>
      <c r="I545" s="89"/>
      <c r="J545" s="89"/>
    </row>
    <row r="546" spans="1:10">
      <c r="A546" s="89"/>
      <c r="B546" s="90"/>
      <c r="C546" s="89"/>
      <c r="D546" s="89"/>
      <c r="E546" s="89"/>
      <c r="F546" s="89"/>
      <c r="G546" s="90"/>
      <c r="H546" s="94"/>
      <c r="I546" s="89"/>
      <c r="J546" s="89"/>
    </row>
    <row r="547" spans="1:10">
      <c r="A547" s="89"/>
      <c r="B547" s="90"/>
      <c r="C547" s="89"/>
      <c r="D547" s="89"/>
      <c r="E547" s="89"/>
      <c r="F547" s="89"/>
      <c r="G547" s="90"/>
      <c r="H547" s="94"/>
      <c r="I547" s="89"/>
      <c r="J547" s="89"/>
    </row>
    <row r="548" spans="1:10">
      <c r="A548" s="89"/>
      <c r="B548" s="90"/>
      <c r="C548" s="89"/>
      <c r="D548" s="89"/>
      <c r="E548" s="89"/>
      <c r="F548" s="89"/>
      <c r="G548" s="90"/>
      <c r="H548" s="94"/>
      <c r="I548" s="89"/>
      <c r="J548" s="89"/>
    </row>
    <row r="549" spans="1:10">
      <c r="A549" s="89"/>
      <c r="B549" s="90"/>
      <c r="C549" s="89"/>
      <c r="D549" s="89"/>
      <c r="E549" s="89"/>
      <c r="F549" s="89"/>
      <c r="G549" s="90"/>
    </row>
    <row r="550" spans="1:10">
      <c r="A550" s="89"/>
      <c r="B550" s="90"/>
      <c r="C550" s="89"/>
      <c r="D550" s="89"/>
      <c r="E550" s="89"/>
      <c r="F550" s="89"/>
      <c r="G550" s="90"/>
    </row>
    <row r="551" spans="1:10">
      <c r="A551" s="89"/>
      <c r="B551" s="90"/>
      <c r="C551" s="89"/>
      <c r="D551" s="89"/>
      <c r="E551" s="89"/>
      <c r="F551" s="89"/>
      <c r="G551" s="90"/>
    </row>
    <row r="552" spans="1:10">
      <c r="A552" s="89"/>
      <c r="B552" s="90"/>
      <c r="C552" s="89"/>
      <c r="D552" s="89"/>
      <c r="E552" s="89"/>
      <c r="F552" s="89"/>
      <c r="G552" s="90"/>
    </row>
    <row r="553" spans="1:10">
      <c r="A553" s="89"/>
      <c r="B553" s="90"/>
      <c r="C553" s="89"/>
      <c r="D553" s="89"/>
      <c r="E553" s="89"/>
      <c r="F553" s="89"/>
      <c r="G553" s="90"/>
    </row>
    <row r="554" spans="1:10">
      <c r="A554" s="89"/>
      <c r="B554" s="90"/>
      <c r="C554" s="89"/>
      <c r="D554" s="89"/>
      <c r="E554" s="89"/>
      <c r="F554" s="89"/>
      <c r="G554" s="90"/>
    </row>
    <row r="555" spans="1:10">
      <c r="A555" s="89"/>
      <c r="B555" s="90"/>
      <c r="C555" s="89"/>
      <c r="D555" s="89"/>
      <c r="E555" s="89"/>
      <c r="F555" s="89"/>
      <c r="G555" s="90"/>
    </row>
    <row r="556" spans="1:10">
      <c r="A556" s="89"/>
      <c r="B556" s="90"/>
      <c r="C556" s="89"/>
      <c r="D556" s="89"/>
      <c r="E556" s="89"/>
      <c r="F556" s="89"/>
      <c r="G556" s="90"/>
    </row>
    <row r="557" spans="1:10">
      <c r="A557" s="89"/>
      <c r="B557" s="90"/>
      <c r="C557" s="89"/>
      <c r="D557" s="89"/>
      <c r="E557" s="89"/>
      <c r="F557" s="89"/>
      <c r="G557" s="90"/>
    </row>
    <row r="558" spans="1:10">
      <c r="A558" s="89"/>
      <c r="B558" s="90"/>
      <c r="C558" s="89"/>
      <c r="D558" s="89"/>
      <c r="E558" s="89"/>
      <c r="F558" s="89"/>
      <c r="G558" s="90"/>
    </row>
    <row r="559" spans="1:10">
      <c r="A559" s="89"/>
      <c r="B559" s="90"/>
      <c r="C559" s="89"/>
      <c r="D559" s="89"/>
      <c r="E559" s="89"/>
      <c r="F559" s="89"/>
      <c r="G559" s="90"/>
    </row>
    <row r="560" spans="1:10">
      <c r="A560" s="89"/>
      <c r="B560" s="90"/>
      <c r="C560" s="89"/>
      <c r="D560" s="89"/>
      <c r="E560" s="89"/>
      <c r="F560" s="89"/>
      <c r="G560" s="90"/>
    </row>
    <row r="561" spans="1:7">
      <c r="A561" s="89"/>
      <c r="B561" s="90"/>
      <c r="C561" s="89"/>
      <c r="D561" s="89"/>
      <c r="E561" s="89"/>
      <c r="F561" s="89"/>
      <c r="G561" s="90"/>
    </row>
    <row r="562" spans="1:7">
      <c r="A562" s="89"/>
      <c r="B562" s="90"/>
      <c r="C562" s="89"/>
      <c r="D562" s="89"/>
      <c r="E562" s="89"/>
      <c r="F562" s="89"/>
      <c r="G562" s="90"/>
    </row>
    <row r="563" spans="1:7">
      <c r="A563" s="89"/>
      <c r="B563" s="90"/>
      <c r="C563" s="89"/>
      <c r="D563" s="89"/>
      <c r="E563" s="89"/>
      <c r="F563" s="89"/>
      <c r="G563" s="90"/>
    </row>
    <row r="564" spans="1:7">
      <c r="A564" s="89"/>
      <c r="B564" s="90"/>
      <c r="C564" s="89"/>
      <c r="D564" s="89"/>
      <c r="E564" s="89"/>
      <c r="F564" s="89"/>
      <c r="G564" s="90"/>
    </row>
    <row r="565" spans="1:7">
      <c r="A565" s="89"/>
      <c r="B565" s="90"/>
      <c r="C565" s="89"/>
      <c r="D565" s="89"/>
      <c r="E565" s="89"/>
      <c r="F565" s="89"/>
      <c r="G565" s="90"/>
    </row>
    <row r="566" spans="1:7">
      <c r="A566" s="89"/>
      <c r="B566" s="90"/>
      <c r="C566" s="89"/>
      <c r="D566" s="89"/>
      <c r="E566" s="89"/>
      <c r="F566" s="89"/>
      <c r="G566" s="90"/>
    </row>
    <row r="567" spans="1:7">
      <c r="A567" s="89"/>
      <c r="B567" s="90"/>
      <c r="C567" s="89"/>
      <c r="D567" s="89"/>
      <c r="E567" s="89"/>
      <c r="F567" s="89"/>
      <c r="G567" s="90"/>
    </row>
    <row r="568" spans="1:7">
      <c r="A568" s="89"/>
      <c r="B568" s="90"/>
      <c r="C568" s="89"/>
      <c r="D568" s="89"/>
      <c r="E568" s="89"/>
      <c r="F568" s="89"/>
      <c r="G568" s="90"/>
    </row>
    <row r="569" spans="1:7">
      <c r="A569" s="89"/>
      <c r="B569" s="90"/>
      <c r="C569" s="89"/>
      <c r="D569" s="89"/>
      <c r="E569" s="89"/>
      <c r="F569" s="89"/>
      <c r="G569" s="90"/>
    </row>
    <row r="570" spans="1:7">
      <c r="A570" s="89"/>
      <c r="B570" s="90"/>
      <c r="C570" s="89"/>
      <c r="D570" s="89"/>
      <c r="E570" s="89"/>
      <c r="F570" s="89"/>
      <c r="G570" s="90"/>
    </row>
    <row r="571" spans="1:7">
      <c r="A571" s="89"/>
      <c r="B571" s="90"/>
      <c r="C571" s="89"/>
      <c r="D571" s="89"/>
      <c r="E571" s="89"/>
      <c r="F571" s="89"/>
      <c r="G571" s="90"/>
    </row>
    <row r="572" spans="1:7">
      <c r="A572" s="89"/>
      <c r="B572" s="90"/>
      <c r="C572" s="89"/>
      <c r="D572" s="89"/>
      <c r="E572" s="89"/>
      <c r="F572" s="89"/>
      <c r="G572" s="90"/>
    </row>
    <row r="573" spans="1:7">
      <c r="A573" s="89"/>
      <c r="B573" s="90"/>
      <c r="C573" s="89"/>
      <c r="D573" s="89"/>
      <c r="E573" s="89"/>
      <c r="F573" s="89"/>
      <c r="G573" s="90"/>
    </row>
    <row r="574" spans="1:7">
      <c r="A574" s="89"/>
      <c r="B574" s="90"/>
      <c r="C574" s="89"/>
      <c r="D574" s="89"/>
      <c r="E574" s="89"/>
      <c r="F574" s="89"/>
      <c r="G574" s="90"/>
    </row>
    <row r="575" spans="1:7">
      <c r="A575" s="89"/>
      <c r="B575" s="90"/>
      <c r="C575" s="89"/>
      <c r="D575" s="89"/>
      <c r="E575" s="89"/>
      <c r="F575" s="89"/>
      <c r="G575" s="90"/>
    </row>
    <row r="576" spans="1:7">
      <c r="A576" s="89"/>
      <c r="B576" s="90"/>
      <c r="C576" s="89"/>
      <c r="D576" s="89"/>
      <c r="E576" s="89"/>
      <c r="F576" s="89"/>
      <c r="G576" s="90"/>
    </row>
    <row r="577" spans="1:7">
      <c r="A577" s="89"/>
      <c r="B577" s="90"/>
      <c r="C577" s="89"/>
      <c r="D577" s="89"/>
      <c r="E577" s="89"/>
      <c r="F577" s="89"/>
      <c r="G577" s="90"/>
    </row>
    <row r="578" spans="1:7">
      <c r="A578" s="89"/>
      <c r="B578" s="90"/>
      <c r="C578" s="89"/>
      <c r="D578" s="89"/>
      <c r="E578" s="89"/>
      <c r="F578" s="89"/>
      <c r="G578" s="90"/>
    </row>
    <row r="579" spans="1:7">
      <c r="A579" s="89"/>
      <c r="B579" s="90"/>
      <c r="C579" s="89"/>
      <c r="D579" s="89"/>
      <c r="E579" s="89"/>
      <c r="F579" s="89"/>
      <c r="G579" s="90"/>
    </row>
    <row r="580" spans="1:7">
      <c r="A580" s="89"/>
      <c r="B580" s="90"/>
      <c r="C580" s="89"/>
      <c r="D580" s="89"/>
      <c r="E580" s="89"/>
      <c r="F580" s="89"/>
      <c r="G580" s="90"/>
    </row>
    <row r="581" spans="1:7">
      <c r="A581" s="89"/>
      <c r="B581" s="90"/>
      <c r="C581" s="89"/>
      <c r="D581" s="89"/>
      <c r="E581" s="89"/>
      <c r="F581" s="89"/>
      <c r="G581" s="90"/>
    </row>
    <row r="582" spans="1:7">
      <c r="A582" s="89"/>
      <c r="B582" s="90"/>
      <c r="C582" s="89"/>
      <c r="D582" s="89"/>
      <c r="E582" s="89"/>
      <c r="F582" s="89"/>
      <c r="G582" s="90"/>
    </row>
    <row r="583" spans="1:7">
      <c r="A583" s="89"/>
      <c r="B583" s="90"/>
      <c r="C583" s="89"/>
      <c r="D583" s="89"/>
      <c r="E583" s="89"/>
      <c r="F583" s="89"/>
      <c r="G583" s="90"/>
    </row>
    <row r="584" spans="1:7">
      <c r="A584" s="89"/>
      <c r="B584" s="90"/>
      <c r="C584" s="89"/>
      <c r="D584" s="89"/>
      <c r="E584" s="89"/>
      <c r="F584" s="89"/>
      <c r="G584" s="90"/>
    </row>
    <row r="585" spans="1:7">
      <c r="A585" s="89"/>
      <c r="B585" s="90"/>
      <c r="C585" s="89"/>
      <c r="D585" s="89"/>
      <c r="E585" s="89"/>
      <c r="F585" s="89"/>
      <c r="G585" s="90"/>
    </row>
    <row r="586" spans="1:7">
      <c r="A586" s="89"/>
      <c r="B586" s="90"/>
      <c r="C586" s="89"/>
      <c r="D586" s="89"/>
      <c r="E586" s="89"/>
      <c r="F586" s="89"/>
      <c r="G586" s="90"/>
    </row>
    <row r="587" spans="1:7">
      <c r="A587" s="89"/>
      <c r="B587" s="90"/>
      <c r="C587" s="89"/>
      <c r="D587" s="89"/>
      <c r="E587" s="89"/>
      <c r="F587" s="89"/>
      <c r="G587" s="90"/>
    </row>
    <row r="588" spans="1:7">
      <c r="A588" s="89"/>
      <c r="B588" s="90"/>
      <c r="C588" s="89"/>
      <c r="D588" s="89"/>
      <c r="E588" s="89"/>
      <c r="F588" s="89"/>
      <c r="G588" s="90"/>
    </row>
    <row r="589" spans="1:7">
      <c r="A589" s="89"/>
      <c r="B589" s="90"/>
      <c r="C589" s="89"/>
      <c r="D589" s="89"/>
      <c r="E589" s="89"/>
      <c r="F589" s="89"/>
      <c r="G589" s="90"/>
    </row>
    <row r="590" spans="1:7">
      <c r="A590" s="89"/>
      <c r="B590" s="90"/>
      <c r="C590" s="89"/>
      <c r="D590" s="89"/>
      <c r="E590" s="89"/>
      <c r="F590" s="89"/>
      <c r="G590" s="90"/>
    </row>
    <row r="591" spans="1:7">
      <c r="A591" s="89"/>
      <c r="B591" s="90"/>
      <c r="C591" s="89"/>
      <c r="D591" s="89"/>
      <c r="E591" s="89"/>
      <c r="F591" s="89"/>
      <c r="G591" s="90"/>
    </row>
    <row r="592" spans="1:7">
      <c r="A592" s="89"/>
      <c r="B592" s="90"/>
      <c r="C592" s="89"/>
      <c r="D592" s="89"/>
      <c r="E592" s="89"/>
      <c r="F592" s="89"/>
      <c r="G592" s="90"/>
    </row>
    <row r="593" spans="1:7">
      <c r="A593" s="89"/>
      <c r="B593" s="90"/>
      <c r="C593" s="89"/>
      <c r="D593" s="89"/>
      <c r="E593" s="89"/>
      <c r="F593" s="89"/>
      <c r="G593" s="90"/>
    </row>
    <row r="594" spans="1:7">
      <c r="A594" s="89"/>
      <c r="B594" s="90"/>
      <c r="C594" s="89"/>
      <c r="D594" s="89"/>
      <c r="E594" s="89"/>
      <c r="F594" s="89"/>
      <c r="G594" s="90"/>
    </row>
    <row r="595" spans="1:7">
      <c r="A595" s="89"/>
      <c r="B595" s="90"/>
      <c r="C595" s="89"/>
      <c r="D595" s="89"/>
      <c r="E595" s="89"/>
      <c r="F595" s="89"/>
      <c r="G595" s="90"/>
    </row>
    <row r="596" spans="1:7">
      <c r="A596" s="89"/>
      <c r="B596" s="90"/>
      <c r="C596" s="89"/>
      <c r="D596" s="89"/>
      <c r="E596" s="89"/>
      <c r="F596" s="89"/>
      <c r="G596" s="90"/>
    </row>
    <row r="597" spans="1:7">
      <c r="A597" s="89"/>
      <c r="B597" s="90"/>
      <c r="C597" s="89"/>
      <c r="D597" s="89"/>
      <c r="E597" s="89"/>
      <c r="F597" s="89"/>
      <c r="G597" s="90"/>
    </row>
    <row r="598" spans="1:7">
      <c r="A598" s="89"/>
      <c r="B598" s="90"/>
      <c r="C598" s="89"/>
      <c r="D598" s="89"/>
      <c r="E598" s="89"/>
      <c r="F598" s="89"/>
      <c r="G598" s="90"/>
    </row>
    <row r="599" spans="1:7">
      <c r="A599" s="89"/>
      <c r="B599" s="90"/>
      <c r="C599" s="89"/>
      <c r="D599" s="89"/>
      <c r="E599" s="89"/>
      <c r="F599" s="89"/>
      <c r="G599" s="90"/>
    </row>
    <row r="600" spans="1:7">
      <c r="A600" s="89"/>
      <c r="B600" s="90"/>
      <c r="C600" s="89"/>
      <c r="D600" s="89"/>
      <c r="E600" s="89"/>
      <c r="F600" s="89"/>
      <c r="G600" s="90"/>
    </row>
    <row r="601" spans="1:7">
      <c r="A601" s="89"/>
      <c r="B601" s="90"/>
      <c r="C601" s="89"/>
      <c r="D601" s="89"/>
      <c r="E601" s="89"/>
      <c r="F601" s="89"/>
      <c r="G601" s="90"/>
    </row>
    <row r="602" spans="1:7">
      <c r="A602" s="89"/>
      <c r="B602" s="90"/>
      <c r="C602" s="89"/>
      <c r="D602" s="89"/>
      <c r="E602" s="89"/>
      <c r="F602" s="89"/>
      <c r="G602" s="90"/>
    </row>
    <row r="603" spans="1:7">
      <c r="A603" s="89"/>
      <c r="B603" s="90"/>
      <c r="C603" s="89"/>
      <c r="D603" s="89"/>
      <c r="E603" s="89"/>
      <c r="F603" s="89"/>
      <c r="G603" s="90"/>
    </row>
    <row r="604" spans="1:7">
      <c r="A604" s="89"/>
      <c r="B604" s="90"/>
      <c r="C604" s="89"/>
      <c r="D604" s="89"/>
      <c r="E604" s="89"/>
      <c r="F604" s="89"/>
      <c r="G604" s="90"/>
    </row>
    <row r="605" spans="1:7">
      <c r="A605" s="89"/>
      <c r="B605" s="90"/>
      <c r="C605" s="89"/>
      <c r="D605" s="89"/>
      <c r="E605" s="89"/>
      <c r="F605" s="89"/>
      <c r="G605" s="90"/>
    </row>
    <row r="606" spans="1:7">
      <c r="A606" s="89"/>
      <c r="B606" s="90"/>
      <c r="C606" s="89"/>
      <c r="D606" s="89"/>
      <c r="E606" s="89"/>
      <c r="F606" s="89"/>
      <c r="G606" s="90"/>
    </row>
    <row r="607" spans="1:7">
      <c r="A607" s="89"/>
      <c r="B607" s="90"/>
      <c r="C607" s="89"/>
      <c r="D607" s="89"/>
      <c r="E607" s="89"/>
      <c r="F607" s="89"/>
      <c r="G607" s="90"/>
    </row>
    <row r="608" spans="1:7">
      <c r="A608" s="89"/>
      <c r="B608" s="90"/>
      <c r="C608" s="89"/>
      <c r="D608" s="89"/>
      <c r="E608" s="89"/>
      <c r="F608" s="89"/>
      <c r="G608" s="90"/>
    </row>
    <row r="609" spans="1:7">
      <c r="A609" s="89"/>
      <c r="B609" s="90"/>
      <c r="C609" s="89"/>
      <c r="D609" s="89"/>
      <c r="E609" s="89"/>
      <c r="F609" s="89"/>
      <c r="G609" s="90"/>
    </row>
    <row r="610" spans="1:7">
      <c r="A610" s="89"/>
      <c r="B610" s="90"/>
      <c r="C610" s="89"/>
      <c r="D610" s="89"/>
      <c r="E610" s="89"/>
      <c r="F610" s="89"/>
      <c r="G610" s="90"/>
    </row>
    <row r="611" spans="1:7">
      <c r="A611" s="89"/>
      <c r="B611" s="90"/>
      <c r="C611" s="89"/>
      <c r="D611" s="89"/>
      <c r="E611" s="89"/>
      <c r="F611" s="89"/>
      <c r="G611" s="90"/>
    </row>
    <row r="612" spans="1:7">
      <c r="A612" s="89"/>
      <c r="B612" s="90"/>
      <c r="C612" s="89"/>
      <c r="D612" s="89"/>
      <c r="E612" s="89"/>
      <c r="F612" s="89"/>
      <c r="G612" s="90"/>
    </row>
    <row r="613" spans="1:7">
      <c r="A613" s="89"/>
      <c r="B613" s="90"/>
      <c r="C613" s="89"/>
      <c r="D613" s="89"/>
      <c r="E613" s="89"/>
      <c r="F613" s="89"/>
      <c r="G613" s="90"/>
    </row>
    <row r="614" spans="1:7">
      <c r="A614" s="89"/>
      <c r="B614" s="90"/>
      <c r="C614" s="89"/>
      <c r="D614" s="89"/>
      <c r="E614" s="89"/>
      <c r="F614" s="89"/>
      <c r="G614" s="90"/>
    </row>
    <row r="615" spans="1:7">
      <c r="A615" s="89"/>
      <c r="B615" s="90"/>
      <c r="C615" s="89"/>
      <c r="D615" s="89"/>
      <c r="E615" s="89"/>
      <c r="F615" s="89"/>
      <c r="G615" s="90"/>
    </row>
    <row r="616" spans="1:7">
      <c r="A616" s="89"/>
      <c r="B616" s="90"/>
      <c r="C616" s="89"/>
      <c r="D616" s="89"/>
      <c r="E616" s="89"/>
      <c r="F616" s="89"/>
      <c r="G616" s="90"/>
    </row>
    <row r="617" spans="1:7">
      <c r="A617" s="89"/>
      <c r="B617" s="90"/>
      <c r="C617" s="89"/>
      <c r="D617" s="89"/>
      <c r="E617" s="89"/>
      <c r="F617" s="89"/>
      <c r="G617" s="90"/>
    </row>
    <row r="618" spans="1:7">
      <c r="A618" s="89"/>
      <c r="B618" s="90"/>
      <c r="C618" s="89"/>
      <c r="D618" s="89"/>
      <c r="E618" s="89"/>
      <c r="F618" s="89"/>
      <c r="G618" s="90"/>
    </row>
    <row r="619" spans="1:7">
      <c r="A619" s="89"/>
      <c r="B619" s="90"/>
      <c r="C619" s="89"/>
      <c r="D619" s="89"/>
      <c r="E619" s="89"/>
      <c r="F619" s="89"/>
      <c r="G619" s="90"/>
    </row>
    <row r="620" spans="1:7">
      <c r="A620" s="89"/>
      <c r="B620" s="90"/>
      <c r="C620" s="89"/>
      <c r="D620" s="89"/>
      <c r="E620" s="89"/>
      <c r="F620" s="89"/>
      <c r="G620" s="90"/>
    </row>
    <row r="621" spans="1:7">
      <c r="A621" s="89"/>
      <c r="B621" s="90"/>
      <c r="C621" s="89"/>
      <c r="D621" s="89"/>
      <c r="E621" s="89"/>
      <c r="F621" s="89"/>
      <c r="G621" s="90"/>
    </row>
    <row r="622" spans="1:7">
      <c r="A622" s="89"/>
      <c r="B622" s="90"/>
      <c r="C622" s="89"/>
      <c r="D622" s="89"/>
      <c r="E622" s="89"/>
      <c r="F622" s="89"/>
      <c r="G622" s="90"/>
    </row>
    <row r="623" spans="1:7">
      <c r="A623" s="89"/>
      <c r="B623" s="90"/>
      <c r="C623" s="89"/>
      <c r="D623" s="89"/>
      <c r="E623" s="89"/>
      <c r="F623" s="89"/>
      <c r="G623" s="90"/>
    </row>
    <row r="624" spans="1:7">
      <c r="A624" s="89"/>
      <c r="B624" s="90"/>
      <c r="C624" s="89"/>
      <c r="D624" s="89"/>
      <c r="E624" s="89"/>
      <c r="F624" s="89"/>
      <c r="G624" s="90"/>
    </row>
    <row r="625" spans="1:7">
      <c r="A625" s="89"/>
      <c r="B625" s="90"/>
      <c r="C625" s="89"/>
      <c r="D625" s="89"/>
      <c r="E625" s="89"/>
      <c r="F625" s="89"/>
      <c r="G625" s="90"/>
    </row>
    <row r="626" spans="1:7">
      <c r="A626" s="89"/>
      <c r="B626" s="90"/>
      <c r="C626" s="89"/>
      <c r="D626" s="89"/>
      <c r="E626" s="89"/>
      <c r="F626" s="89"/>
      <c r="G626" s="90"/>
    </row>
    <row r="627" spans="1:7">
      <c r="A627" s="89"/>
      <c r="B627" s="90"/>
      <c r="C627" s="89"/>
      <c r="D627" s="89"/>
      <c r="E627" s="89"/>
      <c r="F627" s="89"/>
      <c r="G627" s="90"/>
    </row>
    <row r="628" spans="1:7">
      <c r="A628" s="89"/>
      <c r="B628" s="90"/>
      <c r="C628" s="89"/>
      <c r="D628" s="89"/>
      <c r="E628" s="89"/>
      <c r="F628" s="89"/>
      <c r="G628" s="90"/>
    </row>
    <row r="629" spans="1:7">
      <c r="A629" s="89"/>
      <c r="B629" s="90"/>
      <c r="C629" s="89"/>
      <c r="D629" s="89"/>
      <c r="E629" s="89"/>
      <c r="F629" s="89"/>
      <c r="G629" s="90"/>
    </row>
    <row r="630" spans="1:7">
      <c r="A630" s="89"/>
      <c r="B630" s="90"/>
      <c r="C630" s="89"/>
      <c r="D630" s="89"/>
      <c r="E630" s="89"/>
      <c r="F630" s="89"/>
      <c r="G630" s="90"/>
    </row>
    <row r="631" spans="1:7">
      <c r="A631" s="89"/>
      <c r="B631" s="90"/>
      <c r="C631" s="89"/>
      <c r="D631" s="89"/>
      <c r="E631" s="89"/>
      <c r="F631" s="89"/>
      <c r="G631" s="90"/>
    </row>
    <row r="632" spans="1:7">
      <c r="A632" s="89"/>
      <c r="B632" s="90"/>
      <c r="C632" s="89"/>
      <c r="D632" s="89"/>
      <c r="E632" s="89"/>
      <c r="F632" s="89"/>
      <c r="G632" s="90"/>
    </row>
    <row r="633" spans="1:7">
      <c r="A633" s="89"/>
      <c r="B633" s="90"/>
      <c r="C633" s="89"/>
      <c r="D633" s="89"/>
      <c r="E633" s="89"/>
      <c r="F633" s="89"/>
      <c r="G633" s="90"/>
    </row>
    <row r="634" spans="1:7">
      <c r="A634" s="89"/>
      <c r="B634" s="90"/>
      <c r="C634" s="89"/>
      <c r="D634" s="89"/>
      <c r="E634" s="89"/>
      <c r="F634" s="89"/>
      <c r="G634" s="90"/>
    </row>
    <row r="635" spans="1:7">
      <c r="A635" s="89"/>
      <c r="B635" s="90"/>
      <c r="C635" s="89"/>
      <c r="D635" s="89"/>
      <c r="E635" s="89"/>
      <c r="F635" s="89"/>
      <c r="G635" s="90"/>
    </row>
    <row r="636" spans="1:7">
      <c r="A636" s="89"/>
      <c r="B636" s="90"/>
      <c r="C636" s="89"/>
      <c r="D636" s="89"/>
      <c r="E636" s="89"/>
      <c r="F636" s="89"/>
      <c r="G636" s="90"/>
    </row>
    <row r="637" spans="1:7">
      <c r="A637" s="89"/>
      <c r="B637" s="90"/>
      <c r="C637" s="89"/>
      <c r="D637" s="89"/>
      <c r="E637" s="89"/>
      <c r="F637" s="89"/>
      <c r="G637" s="90"/>
    </row>
    <row r="638" spans="1:7">
      <c r="A638" s="89"/>
      <c r="B638" s="90"/>
      <c r="C638" s="89"/>
      <c r="D638" s="89"/>
      <c r="E638" s="89"/>
      <c r="F638" s="89"/>
      <c r="G638" s="90"/>
    </row>
    <row r="639" spans="1:7">
      <c r="A639" s="89"/>
      <c r="B639" s="90"/>
      <c r="C639" s="89"/>
      <c r="D639" s="89"/>
      <c r="E639" s="89"/>
      <c r="F639" s="89"/>
      <c r="G639" s="90"/>
    </row>
    <row r="640" spans="1:7">
      <c r="A640" s="89"/>
      <c r="B640" s="90"/>
      <c r="C640" s="89"/>
      <c r="D640" s="89"/>
      <c r="E640" s="89"/>
      <c r="F640" s="89"/>
      <c r="G640" s="90"/>
    </row>
    <row r="641" spans="1:7">
      <c r="A641" s="89"/>
      <c r="B641" s="90"/>
      <c r="C641" s="89"/>
      <c r="D641" s="89"/>
      <c r="E641" s="89"/>
      <c r="F641" s="89"/>
      <c r="G641" s="90"/>
    </row>
    <row r="642" spans="1:7">
      <c r="A642" s="89"/>
      <c r="B642" s="90"/>
      <c r="C642" s="89"/>
      <c r="D642" s="89"/>
      <c r="E642" s="89"/>
      <c r="F642" s="89"/>
      <c r="G642" s="90"/>
    </row>
    <row r="643" spans="1:7">
      <c r="A643" s="89"/>
      <c r="B643" s="90"/>
      <c r="C643" s="89"/>
      <c r="D643" s="89"/>
      <c r="E643" s="89"/>
      <c r="F643" s="89"/>
      <c r="G643" s="90"/>
    </row>
    <row r="644" spans="1:7">
      <c r="A644" s="89"/>
      <c r="B644" s="90"/>
      <c r="C644" s="89"/>
      <c r="D644" s="89"/>
      <c r="E644" s="89"/>
      <c r="F644" s="89"/>
      <c r="G644" s="90"/>
    </row>
    <row r="645" spans="1:7">
      <c r="A645" s="89"/>
      <c r="B645" s="90"/>
      <c r="C645" s="89"/>
      <c r="D645" s="89"/>
      <c r="E645" s="89"/>
      <c r="F645" s="89"/>
      <c r="G645" s="90"/>
    </row>
    <row r="646" spans="1:7">
      <c r="A646" s="89"/>
      <c r="B646" s="90"/>
      <c r="C646" s="89"/>
      <c r="D646" s="89"/>
      <c r="E646" s="89"/>
      <c r="F646" s="89"/>
      <c r="G646" s="90"/>
    </row>
    <row r="647" spans="1:7">
      <c r="A647" s="89"/>
      <c r="B647" s="90"/>
      <c r="C647" s="89"/>
      <c r="D647" s="89"/>
      <c r="E647" s="89"/>
      <c r="F647" s="89"/>
      <c r="G647" s="90"/>
    </row>
    <row r="648" spans="1:7">
      <c r="A648" s="89"/>
      <c r="B648" s="90"/>
      <c r="C648" s="89"/>
      <c r="D648" s="89"/>
      <c r="E648" s="89"/>
      <c r="F648" s="89"/>
      <c r="G648" s="90"/>
    </row>
    <row r="649" spans="1:7">
      <c r="A649" s="89"/>
      <c r="B649" s="90"/>
      <c r="C649" s="89"/>
      <c r="D649" s="89"/>
      <c r="E649" s="89"/>
      <c r="F649" s="89"/>
      <c r="G649" s="90"/>
    </row>
    <row r="650" spans="1:7">
      <c r="A650" s="89"/>
      <c r="B650" s="90"/>
      <c r="C650" s="89"/>
      <c r="D650" s="89"/>
      <c r="E650" s="89"/>
      <c r="F650" s="89"/>
      <c r="G650" s="90"/>
    </row>
    <row r="651" spans="1:7">
      <c r="A651" s="89"/>
      <c r="B651" s="90"/>
      <c r="C651" s="89"/>
      <c r="D651" s="89"/>
      <c r="E651" s="89"/>
      <c r="F651" s="89"/>
      <c r="G651" s="90"/>
    </row>
    <row r="652" spans="1:7">
      <c r="A652" s="89"/>
      <c r="B652" s="90"/>
      <c r="C652" s="89"/>
      <c r="D652" s="89"/>
      <c r="E652" s="89"/>
      <c r="F652" s="89"/>
      <c r="G652" s="90"/>
    </row>
    <row r="653" spans="1:7">
      <c r="A653" s="89"/>
      <c r="B653" s="90"/>
      <c r="C653" s="89"/>
      <c r="D653" s="89"/>
      <c r="E653" s="89"/>
      <c r="F653" s="89"/>
      <c r="G653" s="90"/>
    </row>
    <row r="654" spans="1:7">
      <c r="A654" s="89"/>
      <c r="B654" s="90"/>
      <c r="C654" s="89"/>
      <c r="D654" s="89"/>
      <c r="E654" s="89"/>
      <c r="F654" s="89"/>
      <c r="G654" s="90"/>
    </row>
    <row r="655" spans="1:7">
      <c r="A655" s="89"/>
      <c r="B655" s="90"/>
      <c r="C655" s="89"/>
      <c r="D655" s="89"/>
      <c r="E655" s="89"/>
      <c r="F655" s="89"/>
      <c r="G655" s="90"/>
    </row>
    <row r="656" spans="1:7">
      <c r="A656" s="89"/>
      <c r="B656" s="90"/>
      <c r="C656" s="89"/>
      <c r="D656" s="89"/>
      <c r="E656" s="89"/>
      <c r="F656" s="89"/>
      <c r="G656" s="90"/>
    </row>
    <row r="657" spans="1:7">
      <c r="A657" s="89"/>
      <c r="B657" s="90"/>
      <c r="C657" s="89"/>
      <c r="D657" s="89"/>
      <c r="E657" s="89"/>
      <c r="F657" s="89"/>
      <c r="G657" s="90"/>
    </row>
    <row r="658" spans="1:7">
      <c r="A658" s="89"/>
      <c r="B658" s="90"/>
      <c r="C658" s="89"/>
      <c r="D658" s="89"/>
      <c r="E658" s="89"/>
      <c r="F658" s="89"/>
      <c r="G658" s="90"/>
    </row>
    <row r="659" spans="1:7">
      <c r="A659" s="89"/>
      <c r="B659" s="90"/>
      <c r="C659" s="89"/>
      <c r="D659" s="89"/>
      <c r="E659" s="89"/>
      <c r="F659" s="89"/>
      <c r="G659" s="90"/>
    </row>
    <row r="660" spans="1:7">
      <c r="A660" s="89"/>
      <c r="B660" s="90"/>
      <c r="C660" s="89"/>
      <c r="D660" s="89"/>
      <c r="E660" s="89"/>
      <c r="F660" s="89"/>
      <c r="G660" s="90"/>
    </row>
    <row r="661" spans="1:7">
      <c r="A661" s="89"/>
      <c r="B661" s="90"/>
      <c r="C661" s="89"/>
      <c r="D661" s="89"/>
      <c r="E661" s="89"/>
      <c r="F661" s="89"/>
      <c r="G661" s="90"/>
    </row>
    <row r="662" spans="1:7">
      <c r="A662" s="89"/>
      <c r="B662" s="90"/>
      <c r="C662" s="89"/>
      <c r="D662" s="89"/>
      <c r="E662" s="89"/>
      <c r="F662" s="89"/>
      <c r="G662" s="90"/>
    </row>
    <row r="663" spans="1:7">
      <c r="A663" s="89"/>
      <c r="B663" s="90"/>
      <c r="C663" s="89"/>
      <c r="D663" s="89"/>
      <c r="E663" s="89"/>
      <c r="F663" s="89"/>
      <c r="G663" s="90"/>
    </row>
    <row r="664" spans="1:7">
      <c r="A664" s="89"/>
      <c r="B664" s="90"/>
      <c r="C664" s="89"/>
      <c r="D664" s="89"/>
      <c r="E664" s="89"/>
      <c r="F664" s="89"/>
      <c r="G664" s="90"/>
    </row>
    <row r="665" spans="1:7">
      <c r="A665" s="89"/>
      <c r="B665" s="90"/>
      <c r="C665" s="89"/>
      <c r="D665" s="89"/>
      <c r="E665" s="89"/>
      <c r="F665" s="89"/>
      <c r="G665" s="90"/>
    </row>
    <row r="666" spans="1:7">
      <c r="A666" s="89"/>
      <c r="B666" s="90"/>
      <c r="C666" s="89"/>
      <c r="D666" s="89"/>
      <c r="E666" s="89"/>
      <c r="F666" s="89"/>
      <c r="G666" s="90"/>
    </row>
    <row r="667" spans="1:7">
      <c r="A667" s="89"/>
      <c r="B667" s="90"/>
      <c r="C667" s="89"/>
      <c r="D667" s="89"/>
      <c r="E667" s="89"/>
      <c r="F667" s="89"/>
      <c r="G667" s="90"/>
    </row>
    <row r="668" spans="1:7">
      <c r="A668" s="89"/>
      <c r="B668" s="90"/>
      <c r="C668" s="89"/>
      <c r="D668" s="89"/>
      <c r="E668" s="89"/>
      <c r="F668" s="89"/>
      <c r="G668" s="90"/>
    </row>
    <row r="669" spans="1:7">
      <c r="A669" s="89"/>
      <c r="B669" s="90"/>
      <c r="C669" s="89"/>
      <c r="D669" s="89"/>
      <c r="E669" s="89"/>
      <c r="F669" s="89"/>
      <c r="G669" s="90"/>
    </row>
    <row r="670" spans="1:7">
      <c r="A670" s="89"/>
      <c r="B670" s="90"/>
      <c r="C670" s="89"/>
      <c r="D670" s="89"/>
      <c r="E670" s="89"/>
      <c r="F670" s="89"/>
      <c r="G670" s="90"/>
    </row>
    <row r="671" spans="1:7">
      <c r="A671" s="89"/>
      <c r="B671" s="90"/>
      <c r="C671" s="89"/>
      <c r="D671" s="89"/>
      <c r="E671" s="89"/>
      <c r="F671" s="89"/>
      <c r="G671" s="90"/>
    </row>
    <row r="672" spans="1:7">
      <c r="A672" s="89"/>
      <c r="B672" s="90"/>
      <c r="C672" s="89"/>
      <c r="D672" s="89"/>
      <c r="E672" s="89"/>
      <c r="F672" s="89"/>
      <c r="G672" s="90"/>
    </row>
    <row r="673" spans="1:7">
      <c r="A673" s="89"/>
      <c r="B673" s="90"/>
      <c r="C673" s="89"/>
      <c r="D673" s="89"/>
      <c r="E673" s="89"/>
      <c r="F673" s="89"/>
      <c r="G673" s="90"/>
    </row>
    <row r="674" spans="1:7">
      <c r="A674" s="89"/>
      <c r="B674" s="90"/>
      <c r="C674" s="89"/>
      <c r="D674" s="89"/>
      <c r="E674" s="89"/>
      <c r="F674" s="89"/>
      <c r="G674" s="90"/>
    </row>
    <row r="675" spans="1:7">
      <c r="A675" s="89"/>
      <c r="B675" s="90"/>
      <c r="C675" s="89"/>
      <c r="D675" s="89"/>
      <c r="E675" s="89"/>
      <c r="F675" s="89"/>
      <c r="G675" s="90"/>
    </row>
    <row r="676" spans="1:7">
      <c r="A676" s="89"/>
      <c r="B676" s="90"/>
      <c r="C676" s="89"/>
      <c r="D676" s="89"/>
      <c r="E676" s="89"/>
      <c r="F676" s="89"/>
      <c r="G676" s="90"/>
    </row>
    <row r="677" spans="1:7">
      <c r="A677" s="89"/>
      <c r="B677" s="90"/>
      <c r="C677" s="89"/>
      <c r="D677" s="89"/>
      <c r="E677" s="89"/>
      <c r="F677" s="89"/>
      <c r="G677" s="90"/>
    </row>
    <row r="678" spans="1:7">
      <c r="A678" s="89"/>
      <c r="B678" s="90"/>
      <c r="C678" s="89"/>
      <c r="D678" s="89"/>
      <c r="E678" s="89"/>
      <c r="F678" s="89"/>
      <c r="G678" s="90"/>
    </row>
    <row r="679" spans="1:7">
      <c r="A679" s="89"/>
      <c r="B679" s="90"/>
      <c r="C679" s="89"/>
      <c r="D679" s="89"/>
      <c r="E679" s="89"/>
      <c r="F679" s="89"/>
      <c r="G679" s="90"/>
    </row>
    <row r="680" spans="1:7">
      <c r="A680" s="89"/>
      <c r="B680" s="90"/>
      <c r="C680" s="89"/>
      <c r="D680" s="89"/>
      <c r="E680" s="89"/>
      <c r="F680" s="89"/>
      <c r="G680" s="90"/>
    </row>
    <row r="681" spans="1:7">
      <c r="A681" s="89"/>
      <c r="B681" s="90"/>
      <c r="C681" s="89"/>
      <c r="D681" s="89"/>
      <c r="E681" s="89"/>
      <c r="F681" s="89"/>
      <c r="G681" s="90"/>
    </row>
    <row r="682" spans="1:7">
      <c r="A682" s="89"/>
      <c r="B682" s="90"/>
      <c r="C682" s="89"/>
      <c r="D682" s="89"/>
      <c r="E682" s="89"/>
      <c r="F682" s="89"/>
      <c r="G682" s="90"/>
    </row>
    <row r="683" spans="1:7">
      <c r="A683" s="89"/>
      <c r="B683" s="90"/>
      <c r="C683" s="89"/>
      <c r="D683" s="89"/>
      <c r="E683" s="89"/>
      <c r="F683" s="89"/>
      <c r="G683" s="90"/>
    </row>
    <row r="684" spans="1:7">
      <c r="A684" s="89"/>
      <c r="B684" s="90"/>
      <c r="C684" s="89"/>
      <c r="D684" s="89"/>
      <c r="E684" s="89"/>
      <c r="F684" s="89"/>
      <c r="G684" s="90"/>
    </row>
    <row r="685" spans="1:7">
      <c r="A685" s="89"/>
      <c r="B685" s="90"/>
      <c r="C685" s="89"/>
      <c r="D685" s="89"/>
      <c r="E685" s="89"/>
      <c r="F685" s="89"/>
      <c r="G685" s="90"/>
    </row>
    <row r="686" spans="1:7">
      <c r="A686" s="89"/>
      <c r="B686" s="90"/>
      <c r="C686" s="89"/>
      <c r="D686" s="89"/>
      <c r="E686" s="89"/>
      <c r="F686" s="89"/>
      <c r="G686" s="90"/>
    </row>
    <row r="687" spans="1:7">
      <c r="A687" s="89"/>
      <c r="B687" s="90"/>
      <c r="C687" s="89"/>
      <c r="D687" s="89"/>
      <c r="E687" s="89"/>
      <c r="F687" s="89"/>
      <c r="G687" s="90"/>
    </row>
    <row r="688" spans="1:7">
      <c r="A688" s="89"/>
      <c r="B688" s="90"/>
      <c r="C688" s="89"/>
      <c r="D688" s="89"/>
      <c r="E688" s="89"/>
      <c r="F688" s="89"/>
      <c r="G688" s="90"/>
    </row>
    <row r="689" spans="1:7">
      <c r="A689" s="89"/>
      <c r="B689" s="90"/>
      <c r="C689" s="89"/>
      <c r="D689" s="89"/>
      <c r="E689" s="89"/>
      <c r="F689" s="89"/>
      <c r="G689" s="90"/>
    </row>
    <row r="690" spans="1:7">
      <c r="A690" s="89"/>
      <c r="B690" s="90"/>
      <c r="C690" s="89"/>
      <c r="D690" s="89"/>
      <c r="E690" s="89"/>
      <c r="F690" s="89"/>
      <c r="G690" s="90"/>
    </row>
    <row r="691" spans="1:7">
      <c r="A691" s="89"/>
      <c r="B691" s="90"/>
      <c r="C691" s="89"/>
      <c r="D691" s="89"/>
      <c r="E691" s="89"/>
      <c r="F691" s="89"/>
      <c r="G691" s="90"/>
    </row>
    <row r="692" spans="1:7">
      <c r="A692" s="89"/>
      <c r="B692" s="90"/>
      <c r="C692" s="89"/>
      <c r="D692" s="89"/>
      <c r="E692" s="89"/>
      <c r="F692" s="89"/>
      <c r="G692" s="90"/>
    </row>
    <row r="693" spans="1:7">
      <c r="A693" s="89"/>
      <c r="B693" s="90"/>
      <c r="C693" s="89"/>
      <c r="D693" s="89"/>
      <c r="E693" s="89"/>
      <c r="F693" s="89"/>
      <c r="G693" s="90"/>
    </row>
    <row r="694" spans="1:7">
      <c r="A694" s="89"/>
      <c r="B694" s="90"/>
      <c r="C694" s="89"/>
      <c r="D694" s="89"/>
      <c r="E694" s="89"/>
      <c r="F694" s="89"/>
      <c r="G694" s="90"/>
    </row>
    <row r="695" spans="1:7">
      <c r="A695" s="89"/>
      <c r="B695" s="90"/>
      <c r="C695" s="89"/>
      <c r="D695" s="89"/>
      <c r="E695" s="89"/>
      <c r="F695" s="89"/>
      <c r="G695" s="90"/>
    </row>
    <row r="696" spans="1:7">
      <c r="A696" s="89"/>
      <c r="B696" s="90"/>
      <c r="C696" s="89"/>
      <c r="D696" s="89"/>
      <c r="E696" s="89"/>
      <c r="F696" s="89"/>
      <c r="G696" s="90"/>
    </row>
    <row r="697" spans="1:7">
      <c r="A697" s="89"/>
      <c r="B697" s="90"/>
      <c r="C697" s="89"/>
      <c r="D697" s="89"/>
      <c r="E697" s="89"/>
      <c r="F697" s="89"/>
      <c r="G697" s="90"/>
    </row>
    <row r="698" spans="1:7">
      <c r="A698" s="89"/>
      <c r="B698" s="90"/>
      <c r="C698" s="89"/>
      <c r="D698" s="89"/>
      <c r="E698" s="89"/>
      <c r="F698" s="89"/>
      <c r="G698" s="90"/>
    </row>
    <row r="699" spans="1:7">
      <c r="A699" s="89"/>
      <c r="B699" s="90"/>
      <c r="C699" s="89"/>
      <c r="D699" s="89"/>
      <c r="E699" s="89"/>
      <c r="F699" s="89"/>
      <c r="G699" s="90"/>
    </row>
    <row r="700" spans="1:7">
      <c r="A700" s="89"/>
      <c r="B700" s="90"/>
      <c r="C700" s="89"/>
      <c r="D700" s="89"/>
      <c r="E700" s="89"/>
      <c r="F700" s="89"/>
      <c r="G700" s="90"/>
    </row>
    <row r="701" spans="1:7">
      <c r="A701" s="89"/>
      <c r="B701" s="90"/>
      <c r="C701" s="89"/>
      <c r="D701" s="89"/>
      <c r="E701" s="89"/>
      <c r="F701" s="89"/>
      <c r="G701" s="90"/>
    </row>
    <row r="702" spans="1:7">
      <c r="A702" s="89"/>
      <c r="B702" s="90"/>
      <c r="C702" s="89"/>
      <c r="D702" s="89"/>
      <c r="E702" s="89"/>
      <c r="F702" s="89"/>
      <c r="G702" s="90"/>
    </row>
    <row r="703" spans="1:7">
      <c r="A703" s="89"/>
      <c r="B703" s="90"/>
      <c r="C703" s="89"/>
      <c r="D703" s="89"/>
      <c r="E703" s="89"/>
      <c r="F703" s="89"/>
      <c r="G703" s="90"/>
    </row>
    <row r="704" spans="1:7">
      <c r="A704" s="89"/>
      <c r="B704" s="90"/>
      <c r="C704" s="89"/>
      <c r="D704" s="89"/>
      <c r="E704" s="89"/>
      <c r="F704" s="89"/>
      <c r="G704" s="90"/>
    </row>
    <row r="705" spans="1:7">
      <c r="A705" s="89"/>
      <c r="B705" s="90"/>
      <c r="C705" s="89"/>
      <c r="D705" s="89"/>
      <c r="E705" s="89"/>
      <c r="F705" s="89"/>
      <c r="G705" s="90"/>
    </row>
    <row r="706" spans="1:7">
      <c r="A706" s="89"/>
      <c r="B706" s="90"/>
      <c r="C706" s="89"/>
      <c r="D706" s="89"/>
      <c r="E706" s="89"/>
      <c r="F706" s="89"/>
      <c r="G706" s="90"/>
    </row>
    <row r="707" spans="1:7">
      <c r="A707" s="89"/>
      <c r="B707" s="90"/>
      <c r="C707" s="89"/>
      <c r="D707" s="89"/>
      <c r="E707" s="89"/>
      <c r="F707" s="89"/>
      <c r="G707" s="90"/>
    </row>
    <row r="708" spans="1:7">
      <c r="A708" s="89"/>
      <c r="B708" s="90"/>
      <c r="C708" s="89"/>
      <c r="D708" s="89"/>
      <c r="E708" s="89"/>
      <c r="F708" s="89"/>
      <c r="G708" s="90"/>
    </row>
    <row r="709" spans="1:7">
      <c r="A709" s="89"/>
      <c r="B709" s="90"/>
      <c r="C709" s="89"/>
      <c r="D709" s="89"/>
      <c r="E709" s="89"/>
      <c r="F709" s="89"/>
      <c r="G709" s="90"/>
    </row>
    <row r="710" spans="1:7">
      <c r="A710" s="89"/>
      <c r="B710" s="90"/>
      <c r="C710" s="89"/>
      <c r="D710" s="89"/>
      <c r="E710" s="89"/>
      <c r="F710" s="89"/>
      <c r="G710" s="90"/>
    </row>
    <row r="711" spans="1:7">
      <c r="A711" s="89"/>
      <c r="B711" s="90"/>
      <c r="C711" s="89"/>
      <c r="D711" s="89"/>
      <c r="E711" s="89"/>
      <c r="F711" s="89"/>
      <c r="G711" s="90"/>
    </row>
    <row r="712" spans="1:7">
      <c r="A712" s="89"/>
      <c r="B712" s="90"/>
      <c r="C712" s="89"/>
      <c r="D712" s="89"/>
      <c r="E712" s="89"/>
      <c r="F712" s="89"/>
      <c r="G712" s="90"/>
    </row>
    <row r="713" spans="1:7">
      <c r="A713" s="89"/>
      <c r="B713" s="90"/>
      <c r="C713" s="89"/>
      <c r="D713" s="89"/>
      <c r="E713" s="89"/>
      <c r="F713" s="89"/>
      <c r="G713" s="90"/>
    </row>
    <row r="714" spans="1:7">
      <c r="A714" s="89"/>
      <c r="B714" s="90"/>
      <c r="C714" s="89"/>
      <c r="D714" s="89"/>
      <c r="E714" s="89"/>
      <c r="F714" s="89"/>
      <c r="G714" s="90"/>
    </row>
    <row r="715" spans="1:7">
      <c r="A715" s="89"/>
      <c r="B715" s="90"/>
      <c r="C715" s="89"/>
      <c r="D715" s="89"/>
      <c r="E715" s="89"/>
      <c r="F715" s="89"/>
      <c r="G715" s="90"/>
    </row>
    <row r="716" spans="1:7">
      <c r="A716" s="89"/>
      <c r="B716" s="90"/>
      <c r="C716" s="89"/>
      <c r="D716" s="89"/>
      <c r="E716" s="89"/>
      <c r="F716" s="89"/>
      <c r="G716" s="90"/>
    </row>
    <row r="717" spans="1:7">
      <c r="A717" s="89"/>
      <c r="B717" s="90"/>
      <c r="C717" s="89"/>
      <c r="D717" s="89"/>
      <c r="E717" s="89"/>
      <c r="F717" s="89"/>
      <c r="G717" s="90"/>
    </row>
    <row r="718" spans="1:7">
      <c r="A718" s="89"/>
      <c r="B718" s="90"/>
      <c r="C718" s="89"/>
      <c r="D718" s="89"/>
      <c r="E718" s="89"/>
      <c r="F718" s="89"/>
      <c r="G718" s="90"/>
    </row>
    <row r="719" spans="1:7">
      <c r="A719" s="89"/>
      <c r="B719" s="90"/>
      <c r="C719" s="89"/>
      <c r="D719" s="89"/>
      <c r="E719" s="89"/>
      <c r="F719" s="89"/>
      <c r="G719" s="90"/>
    </row>
    <row r="720" spans="1:7">
      <c r="A720" s="89"/>
      <c r="B720" s="90"/>
      <c r="C720" s="89"/>
      <c r="D720" s="89"/>
      <c r="E720" s="89"/>
      <c r="F720" s="89"/>
      <c r="G720" s="90"/>
    </row>
    <row r="721" spans="1:7">
      <c r="A721" s="89"/>
      <c r="B721" s="90"/>
      <c r="C721" s="89"/>
      <c r="D721" s="89"/>
      <c r="E721" s="89"/>
      <c r="F721" s="89"/>
      <c r="G721" s="90"/>
    </row>
    <row r="722" spans="1:7">
      <c r="A722" s="89"/>
      <c r="B722" s="90"/>
      <c r="C722" s="89"/>
      <c r="D722" s="89"/>
      <c r="E722" s="89"/>
      <c r="F722" s="89"/>
      <c r="G722" s="90"/>
    </row>
    <row r="723" spans="1:7">
      <c r="A723" s="89"/>
      <c r="B723" s="90"/>
      <c r="C723" s="89"/>
      <c r="D723" s="89"/>
      <c r="E723" s="89"/>
      <c r="F723" s="89"/>
      <c r="G723" s="90"/>
    </row>
    <row r="724" spans="1:7">
      <c r="A724" s="89"/>
      <c r="B724" s="90"/>
      <c r="C724" s="89"/>
      <c r="D724" s="89"/>
      <c r="E724" s="89"/>
      <c r="F724" s="89"/>
      <c r="G724" s="90"/>
    </row>
    <row r="725" spans="1:7">
      <c r="A725" s="89"/>
      <c r="B725" s="90"/>
      <c r="C725" s="89"/>
      <c r="D725" s="89"/>
      <c r="E725" s="89"/>
      <c r="F725" s="89"/>
      <c r="G725" s="90"/>
    </row>
    <row r="726" spans="1:7">
      <c r="A726" s="89"/>
      <c r="B726" s="90"/>
      <c r="C726" s="89"/>
      <c r="D726" s="89"/>
      <c r="E726" s="89"/>
      <c r="F726" s="89"/>
      <c r="G726" s="90"/>
    </row>
    <row r="727" spans="1:7">
      <c r="A727" s="89"/>
      <c r="B727" s="90"/>
      <c r="C727" s="89"/>
      <c r="D727" s="89"/>
      <c r="E727" s="89"/>
      <c r="F727" s="89"/>
      <c r="G727" s="90"/>
    </row>
    <row r="728" spans="1:7">
      <c r="A728" s="89"/>
      <c r="B728" s="90"/>
      <c r="C728" s="89"/>
      <c r="D728" s="89"/>
      <c r="E728" s="89"/>
      <c r="F728" s="89"/>
      <c r="G728" s="90"/>
    </row>
    <row r="729" spans="1:7">
      <c r="A729" s="89"/>
      <c r="B729" s="90"/>
      <c r="C729" s="89"/>
      <c r="D729" s="89"/>
      <c r="E729" s="89"/>
      <c r="F729" s="89"/>
      <c r="G729" s="90"/>
    </row>
    <row r="730" spans="1:7">
      <c r="A730" s="89"/>
      <c r="B730" s="90"/>
      <c r="C730" s="89"/>
      <c r="D730" s="89"/>
      <c r="E730" s="89"/>
      <c r="F730" s="89"/>
      <c r="G730" s="90"/>
    </row>
    <row r="731" spans="1:7">
      <c r="A731" s="89"/>
      <c r="B731" s="90"/>
      <c r="C731" s="89"/>
      <c r="D731" s="89"/>
      <c r="E731" s="89"/>
      <c r="F731" s="89"/>
      <c r="G731" s="90"/>
    </row>
    <row r="732" spans="1:7">
      <c r="A732" s="89"/>
      <c r="B732" s="90"/>
      <c r="C732" s="89"/>
      <c r="D732" s="89"/>
      <c r="E732" s="89"/>
      <c r="F732" s="89"/>
      <c r="G732" s="90"/>
    </row>
    <row r="733" spans="1:7">
      <c r="A733" s="89"/>
      <c r="B733" s="90"/>
      <c r="C733" s="89"/>
      <c r="D733" s="89"/>
      <c r="E733" s="89"/>
      <c r="F733" s="89"/>
      <c r="G733" s="90"/>
    </row>
    <row r="734" spans="1:7">
      <c r="A734" s="89"/>
      <c r="B734" s="90"/>
      <c r="C734" s="89"/>
      <c r="D734" s="89"/>
      <c r="E734" s="89"/>
      <c r="F734" s="89"/>
      <c r="G734" s="90"/>
    </row>
    <row r="735" spans="1:7">
      <c r="A735" s="89"/>
      <c r="B735" s="90"/>
      <c r="C735" s="89"/>
      <c r="D735" s="89"/>
      <c r="E735" s="89"/>
      <c r="F735" s="89"/>
      <c r="G735" s="90"/>
    </row>
    <row r="736" spans="1:7">
      <c r="A736" s="89"/>
      <c r="B736" s="90"/>
      <c r="C736" s="89"/>
      <c r="D736" s="89"/>
      <c r="E736" s="89"/>
      <c r="F736" s="89"/>
      <c r="G736" s="90"/>
    </row>
    <row r="737" spans="1:7">
      <c r="A737" s="89"/>
      <c r="B737" s="90"/>
      <c r="C737" s="89"/>
      <c r="D737" s="89"/>
      <c r="E737" s="89"/>
      <c r="F737" s="89"/>
      <c r="G737" s="90"/>
    </row>
    <row r="738" spans="1:7">
      <c r="A738" s="89"/>
      <c r="B738" s="90"/>
      <c r="C738" s="89"/>
      <c r="D738" s="89"/>
      <c r="E738" s="89"/>
      <c r="F738" s="89"/>
      <c r="G738" s="90"/>
    </row>
    <row r="739" spans="1:7">
      <c r="A739" s="89"/>
      <c r="B739" s="90"/>
      <c r="C739" s="89"/>
      <c r="D739" s="89"/>
      <c r="E739" s="89"/>
      <c r="F739" s="89"/>
      <c r="G739" s="90"/>
    </row>
    <row r="740" spans="1:7">
      <c r="A740" s="89"/>
      <c r="B740" s="90"/>
      <c r="C740" s="89"/>
      <c r="D740" s="89"/>
      <c r="E740" s="89"/>
      <c r="F740" s="89"/>
      <c r="G740" s="90"/>
    </row>
    <row r="741" spans="1:7">
      <c r="A741" s="89"/>
      <c r="B741" s="90"/>
      <c r="C741" s="89"/>
      <c r="D741" s="89"/>
      <c r="E741" s="89"/>
      <c r="F741" s="89"/>
      <c r="G741" s="90"/>
    </row>
    <row r="742" spans="1:7">
      <c r="A742" s="89"/>
      <c r="B742" s="90"/>
      <c r="C742" s="89"/>
      <c r="D742" s="89"/>
      <c r="E742" s="89"/>
      <c r="F742" s="89"/>
      <c r="G742" s="90"/>
    </row>
    <row r="743" spans="1:7">
      <c r="A743" s="89"/>
      <c r="B743" s="90"/>
      <c r="C743" s="89"/>
      <c r="D743" s="89"/>
      <c r="E743" s="89"/>
      <c r="F743" s="89"/>
      <c r="G743" s="90"/>
    </row>
    <row r="744" spans="1:7">
      <c r="A744" s="89"/>
      <c r="B744" s="90"/>
      <c r="C744" s="89"/>
      <c r="D744" s="89"/>
      <c r="E744" s="89"/>
      <c r="F744" s="89"/>
      <c r="G744" s="90"/>
    </row>
    <row r="745" spans="1:7">
      <c r="A745" s="89"/>
      <c r="B745" s="90"/>
      <c r="C745" s="89"/>
      <c r="D745" s="89"/>
      <c r="E745" s="89"/>
      <c r="F745" s="89"/>
      <c r="G745" s="90"/>
    </row>
    <row r="746" spans="1:7">
      <c r="A746" s="89"/>
      <c r="B746" s="90"/>
      <c r="C746" s="89"/>
      <c r="D746" s="89"/>
      <c r="E746" s="89"/>
      <c r="F746" s="89"/>
      <c r="G746" s="90"/>
    </row>
    <row r="747" spans="1:7">
      <c r="A747" s="89"/>
      <c r="B747" s="90"/>
      <c r="C747" s="89"/>
      <c r="D747" s="89"/>
      <c r="E747" s="89"/>
      <c r="F747" s="89"/>
      <c r="G747" s="90"/>
    </row>
    <row r="748" spans="1:7">
      <c r="A748" s="89"/>
      <c r="B748" s="90"/>
      <c r="C748" s="89"/>
      <c r="D748" s="89"/>
      <c r="E748" s="89"/>
      <c r="F748" s="89"/>
      <c r="G748" s="90"/>
    </row>
    <row r="749" spans="1:7">
      <c r="A749" s="89"/>
      <c r="B749" s="90"/>
      <c r="C749" s="89"/>
      <c r="D749" s="89"/>
      <c r="E749" s="89"/>
      <c r="F749" s="89"/>
      <c r="G749" s="90"/>
    </row>
    <row r="750" spans="1:7">
      <c r="A750" s="89"/>
      <c r="B750" s="90"/>
      <c r="C750" s="89"/>
      <c r="D750" s="89"/>
      <c r="E750" s="89"/>
      <c r="F750" s="89"/>
      <c r="G750" s="90"/>
    </row>
    <row r="751" spans="1:7">
      <c r="A751" s="89"/>
      <c r="B751" s="90"/>
      <c r="C751" s="89"/>
      <c r="D751" s="89"/>
      <c r="E751" s="89"/>
      <c r="F751" s="89"/>
      <c r="G751" s="90"/>
    </row>
    <row r="752" spans="1:7">
      <c r="A752" s="89"/>
      <c r="B752" s="90"/>
      <c r="C752" s="89"/>
      <c r="D752" s="89"/>
      <c r="E752" s="89"/>
      <c r="F752" s="89"/>
      <c r="G752" s="90"/>
    </row>
    <row r="753" spans="1:7">
      <c r="A753" s="89"/>
      <c r="B753" s="90"/>
      <c r="C753" s="89"/>
      <c r="D753" s="89"/>
      <c r="E753" s="89"/>
      <c r="F753" s="89"/>
      <c r="G753" s="90"/>
    </row>
    <row r="754" spans="1:7">
      <c r="A754" s="89"/>
      <c r="B754" s="90"/>
      <c r="C754" s="89"/>
      <c r="D754" s="89"/>
      <c r="E754" s="89"/>
      <c r="F754" s="89"/>
      <c r="G754" s="90"/>
    </row>
    <row r="755" spans="1:7">
      <c r="A755" s="89"/>
      <c r="B755" s="90"/>
      <c r="C755" s="89"/>
      <c r="D755" s="89"/>
      <c r="E755" s="89"/>
      <c r="F755" s="89"/>
      <c r="G755" s="90"/>
    </row>
    <row r="756" spans="1:7">
      <c r="A756" s="89"/>
      <c r="B756" s="90"/>
      <c r="C756" s="89"/>
      <c r="D756" s="89"/>
      <c r="E756" s="89"/>
      <c r="F756" s="89"/>
      <c r="G756" s="90"/>
    </row>
    <row r="757" spans="1:7">
      <c r="A757" s="89"/>
      <c r="B757" s="90"/>
      <c r="C757" s="89"/>
      <c r="D757" s="89"/>
      <c r="E757" s="89"/>
      <c r="F757" s="89"/>
      <c r="G757" s="90"/>
    </row>
    <row r="758" spans="1:7">
      <c r="A758" s="89"/>
      <c r="B758" s="90"/>
      <c r="C758" s="89"/>
      <c r="D758" s="89"/>
      <c r="E758" s="89"/>
      <c r="F758" s="89"/>
      <c r="G758" s="90"/>
    </row>
    <row r="759" spans="1:7">
      <c r="A759" s="89"/>
      <c r="B759" s="90"/>
      <c r="C759" s="89"/>
      <c r="D759" s="89"/>
      <c r="E759" s="89"/>
      <c r="F759" s="89"/>
      <c r="G759" s="90"/>
    </row>
    <row r="760" spans="1:7">
      <c r="A760" s="89"/>
      <c r="B760" s="90"/>
      <c r="C760" s="89"/>
      <c r="D760" s="89"/>
      <c r="E760" s="89"/>
      <c r="F760" s="89"/>
      <c r="G760" s="90"/>
    </row>
    <row r="761" spans="1:7">
      <c r="A761" s="89"/>
      <c r="B761" s="90"/>
      <c r="C761" s="89"/>
      <c r="D761" s="89"/>
      <c r="E761" s="89"/>
      <c r="F761" s="89"/>
      <c r="G761" s="90"/>
    </row>
    <row r="762" spans="1:7">
      <c r="A762" s="89"/>
      <c r="B762" s="90"/>
      <c r="C762" s="89"/>
      <c r="D762" s="89"/>
      <c r="E762" s="89"/>
      <c r="F762" s="89"/>
      <c r="G762" s="90"/>
    </row>
    <row r="763" spans="1:7">
      <c r="A763" s="89"/>
      <c r="B763" s="90"/>
      <c r="C763" s="89"/>
      <c r="D763" s="89"/>
      <c r="E763" s="89"/>
      <c r="F763" s="89"/>
      <c r="G763" s="90"/>
    </row>
    <row r="764" spans="1:7">
      <c r="A764" s="89"/>
      <c r="B764" s="90"/>
      <c r="C764" s="89"/>
      <c r="D764" s="89"/>
      <c r="E764" s="89"/>
      <c r="F764" s="89"/>
      <c r="G764" s="90"/>
    </row>
    <row r="765" spans="1:7">
      <c r="A765" s="89"/>
      <c r="B765" s="90"/>
      <c r="C765" s="89"/>
      <c r="D765" s="89"/>
      <c r="E765" s="89"/>
      <c r="F765" s="89"/>
      <c r="G765" s="90"/>
    </row>
    <row r="766" spans="1:7">
      <c r="A766" s="89"/>
      <c r="B766" s="90"/>
      <c r="C766" s="89"/>
      <c r="D766" s="89"/>
      <c r="E766" s="89"/>
      <c r="F766" s="89"/>
      <c r="G766" s="90"/>
    </row>
    <row r="767" spans="1:7">
      <c r="A767" s="89"/>
      <c r="B767" s="90"/>
      <c r="C767" s="89"/>
      <c r="D767" s="89"/>
      <c r="E767" s="89"/>
      <c r="F767" s="89"/>
      <c r="G767" s="90"/>
    </row>
    <row r="768" spans="1:7">
      <c r="A768" s="89"/>
      <c r="B768" s="90"/>
      <c r="C768" s="89"/>
      <c r="D768" s="89"/>
      <c r="E768" s="89"/>
      <c r="F768" s="89"/>
      <c r="G768" s="90"/>
    </row>
    <row r="769" spans="1:7">
      <c r="A769" s="89"/>
      <c r="B769" s="90"/>
      <c r="C769" s="89"/>
      <c r="D769" s="89"/>
      <c r="E769" s="89"/>
      <c r="F769" s="89"/>
      <c r="G769" s="90"/>
    </row>
    <row r="770" spans="1:7">
      <c r="A770" s="89"/>
      <c r="B770" s="90"/>
      <c r="C770" s="89"/>
      <c r="D770" s="89"/>
      <c r="E770" s="89"/>
      <c r="F770" s="89"/>
      <c r="G770" s="90"/>
    </row>
    <row r="771" spans="1:7">
      <c r="A771" s="89"/>
      <c r="B771" s="90"/>
      <c r="C771" s="89"/>
      <c r="D771" s="89"/>
      <c r="E771" s="89"/>
      <c r="F771" s="89"/>
      <c r="G771" s="90"/>
    </row>
    <row r="772" spans="1:7">
      <c r="A772" s="89"/>
      <c r="B772" s="90"/>
      <c r="C772" s="89"/>
      <c r="D772" s="89"/>
      <c r="E772" s="89"/>
      <c r="F772" s="89"/>
      <c r="G772" s="90"/>
    </row>
    <row r="773" spans="1:7">
      <c r="A773" s="89"/>
      <c r="B773" s="90"/>
      <c r="C773" s="89"/>
      <c r="D773" s="89"/>
      <c r="E773" s="89"/>
      <c r="F773" s="89"/>
      <c r="G773" s="90"/>
    </row>
    <row r="774" spans="1:7">
      <c r="A774" s="89"/>
      <c r="B774" s="90"/>
      <c r="C774" s="89"/>
      <c r="D774" s="89"/>
      <c r="E774" s="89"/>
      <c r="F774" s="89"/>
      <c r="G774" s="90"/>
    </row>
    <row r="775" spans="1:7">
      <c r="A775" s="89"/>
      <c r="B775" s="90"/>
      <c r="C775" s="89"/>
      <c r="D775" s="89"/>
      <c r="E775" s="89"/>
      <c r="F775" s="89"/>
      <c r="G775" s="90"/>
    </row>
    <row r="776" spans="1:7">
      <c r="A776" s="89"/>
      <c r="B776" s="90"/>
      <c r="C776" s="89"/>
      <c r="D776" s="89"/>
      <c r="E776" s="89"/>
      <c r="F776" s="89"/>
      <c r="G776" s="90"/>
    </row>
    <row r="777" spans="1:7">
      <c r="A777" s="89"/>
      <c r="B777" s="90"/>
      <c r="C777" s="89"/>
      <c r="D777" s="89"/>
      <c r="E777" s="89"/>
      <c r="F777" s="89"/>
      <c r="G777" s="90"/>
    </row>
    <row r="778" spans="1:7">
      <c r="A778" s="89"/>
      <c r="B778" s="90"/>
      <c r="C778" s="89"/>
      <c r="D778" s="89"/>
      <c r="E778" s="89"/>
      <c r="F778" s="89"/>
      <c r="G778" s="90"/>
    </row>
    <row r="779" spans="1:7">
      <c r="A779" s="89"/>
      <c r="B779" s="90"/>
      <c r="C779" s="89"/>
      <c r="D779" s="89"/>
      <c r="E779" s="89"/>
      <c r="F779" s="89"/>
      <c r="G779" s="90"/>
    </row>
    <row r="780" spans="1:7">
      <c r="A780" s="89"/>
      <c r="B780" s="90"/>
      <c r="C780" s="89"/>
      <c r="D780" s="89"/>
      <c r="E780" s="89"/>
      <c r="F780" s="89"/>
      <c r="G780" s="90"/>
    </row>
    <row r="781" spans="1:7">
      <c r="A781" s="89"/>
      <c r="B781" s="90"/>
      <c r="C781" s="89"/>
      <c r="D781" s="89"/>
      <c r="E781" s="89"/>
      <c r="F781" s="89"/>
      <c r="G781" s="90"/>
    </row>
    <row r="782" spans="1:7">
      <c r="A782" s="89"/>
      <c r="B782" s="90"/>
      <c r="C782" s="89"/>
      <c r="D782" s="89"/>
      <c r="E782" s="89"/>
      <c r="F782" s="89"/>
      <c r="G782" s="90"/>
    </row>
    <row r="783" spans="1:7">
      <c r="A783" s="89"/>
      <c r="B783" s="90"/>
      <c r="C783" s="89"/>
      <c r="D783" s="89"/>
      <c r="E783" s="89"/>
      <c r="F783" s="89"/>
      <c r="G783" s="90"/>
    </row>
    <row r="784" spans="1:7">
      <c r="A784" s="89"/>
      <c r="B784" s="90"/>
      <c r="C784" s="89"/>
      <c r="D784" s="89"/>
      <c r="E784" s="89"/>
      <c r="F784" s="89"/>
      <c r="G784" s="90"/>
    </row>
    <row r="785" spans="1:7">
      <c r="A785" s="89"/>
      <c r="B785" s="90"/>
      <c r="C785" s="89"/>
      <c r="D785" s="89"/>
      <c r="E785" s="89"/>
      <c r="F785" s="89"/>
      <c r="G785" s="90"/>
    </row>
    <row r="786" spans="1:7">
      <c r="A786" s="89"/>
      <c r="B786" s="90"/>
      <c r="C786" s="89"/>
      <c r="D786" s="89"/>
      <c r="E786" s="89"/>
      <c r="F786" s="89"/>
      <c r="G786" s="90"/>
    </row>
    <row r="787" spans="1:7">
      <c r="A787" s="89"/>
      <c r="B787" s="90"/>
      <c r="C787" s="89"/>
      <c r="D787" s="89"/>
      <c r="E787" s="89"/>
      <c r="F787" s="89"/>
      <c r="G787" s="90"/>
    </row>
    <row r="788" spans="1:7">
      <c r="A788" s="89"/>
      <c r="B788" s="90"/>
      <c r="C788" s="89"/>
      <c r="D788" s="89"/>
      <c r="E788" s="89"/>
      <c r="F788" s="89"/>
      <c r="G788" s="90"/>
    </row>
    <row r="789" spans="1:7">
      <c r="A789" s="89"/>
      <c r="B789" s="90"/>
      <c r="C789" s="89"/>
      <c r="D789" s="89"/>
      <c r="E789" s="89"/>
      <c r="F789" s="89"/>
      <c r="G789" s="90"/>
    </row>
    <row r="790" spans="1:7">
      <c r="A790" s="89"/>
      <c r="B790" s="90"/>
      <c r="C790" s="89"/>
      <c r="D790" s="89"/>
      <c r="E790" s="89"/>
      <c r="F790" s="89"/>
      <c r="G790" s="90"/>
    </row>
    <row r="791" spans="1:7">
      <c r="A791" s="89"/>
      <c r="B791" s="90"/>
      <c r="C791" s="89"/>
      <c r="D791" s="89"/>
      <c r="E791" s="89"/>
      <c r="F791" s="89"/>
      <c r="G791" s="90"/>
    </row>
    <row r="792" spans="1:7">
      <c r="A792" s="89"/>
      <c r="B792" s="90"/>
      <c r="C792" s="89"/>
      <c r="D792" s="89"/>
      <c r="E792" s="89"/>
      <c r="F792" s="89"/>
      <c r="G792" s="90"/>
    </row>
    <row r="793" spans="1:7">
      <c r="A793" s="89"/>
      <c r="B793" s="90"/>
      <c r="C793" s="89"/>
      <c r="D793" s="89"/>
      <c r="E793" s="89"/>
      <c r="F793" s="89"/>
      <c r="G793" s="90"/>
    </row>
    <row r="794" spans="1:7">
      <c r="A794" s="89"/>
      <c r="B794" s="90"/>
      <c r="C794" s="89"/>
      <c r="D794" s="89"/>
      <c r="E794" s="89"/>
      <c r="F794" s="89"/>
      <c r="G794" s="90"/>
    </row>
    <row r="795" spans="1:7">
      <c r="A795" s="89"/>
      <c r="B795" s="90"/>
      <c r="C795" s="89"/>
      <c r="D795" s="89"/>
      <c r="E795" s="89"/>
      <c r="F795" s="89"/>
      <c r="G795" s="90"/>
    </row>
    <row r="796" spans="1:7">
      <c r="A796" s="89"/>
      <c r="B796" s="90"/>
      <c r="C796" s="89"/>
      <c r="D796" s="89"/>
      <c r="E796" s="89"/>
      <c r="F796" s="89"/>
      <c r="G796" s="90"/>
    </row>
    <row r="797" spans="1:7">
      <c r="A797" s="89"/>
      <c r="B797" s="90"/>
      <c r="C797" s="89"/>
      <c r="D797" s="89"/>
      <c r="E797" s="89"/>
      <c r="F797" s="89"/>
      <c r="G797" s="90"/>
    </row>
    <row r="798" spans="1:7">
      <c r="A798" s="89"/>
      <c r="B798" s="90"/>
      <c r="C798" s="89"/>
      <c r="D798" s="89"/>
      <c r="E798" s="89"/>
      <c r="F798" s="89"/>
      <c r="G798" s="90"/>
    </row>
    <row r="799" spans="1:7">
      <c r="A799" s="89"/>
      <c r="B799" s="90"/>
      <c r="C799" s="89"/>
      <c r="D799" s="89"/>
      <c r="E799" s="89"/>
      <c r="F799" s="89"/>
      <c r="G799" s="90"/>
    </row>
    <row r="800" spans="1:7">
      <c r="A800" s="89"/>
      <c r="B800" s="90"/>
      <c r="C800" s="89"/>
      <c r="D800" s="89"/>
      <c r="E800" s="89"/>
      <c r="F800" s="89"/>
      <c r="G800" s="90"/>
    </row>
    <row r="801" spans="1:7">
      <c r="A801" s="89"/>
      <c r="B801" s="90"/>
      <c r="C801" s="89"/>
      <c r="D801" s="89"/>
      <c r="E801" s="89"/>
      <c r="F801" s="89"/>
      <c r="G801" s="90"/>
    </row>
    <row r="802" spans="1:7">
      <c r="A802" s="89"/>
      <c r="B802" s="90"/>
      <c r="C802" s="89"/>
      <c r="D802" s="89"/>
      <c r="E802" s="89"/>
      <c r="F802" s="89"/>
      <c r="G802" s="90"/>
    </row>
    <row r="803" spans="1:7">
      <c r="A803" s="89"/>
      <c r="B803" s="90"/>
      <c r="C803" s="89"/>
      <c r="D803" s="89"/>
      <c r="E803" s="89"/>
      <c r="F803" s="89"/>
      <c r="G803" s="90"/>
    </row>
    <row r="804" spans="1:7">
      <c r="A804" s="89"/>
      <c r="B804" s="90"/>
      <c r="C804" s="89"/>
      <c r="D804" s="89"/>
      <c r="E804" s="89"/>
      <c r="F804" s="89"/>
      <c r="G804" s="90"/>
    </row>
    <row r="805" spans="1:7">
      <c r="A805" s="89"/>
      <c r="B805" s="90"/>
      <c r="C805" s="89"/>
      <c r="D805" s="89"/>
      <c r="E805" s="89"/>
      <c r="F805" s="89"/>
      <c r="G805" s="90"/>
    </row>
    <row r="806" spans="1:7">
      <c r="A806" s="89"/>
      <c r="B806" s="90"/>
      <c r="C806" s="89"/>
      <c r="D806" s="89"/>
      <c r="E806" s="89"/>
      <c r="F806" s="89"/>
      <c r="G806" s="90"/>
    </row>
    <row r="807" spans="1:7">
      <c r="A807" s="89"/>
      <c r="B807" s="90"/>
      <c r="C807" s="89"/>
      <c r="D807" s="89"/>
      <c r="E807" s="89"/>
      <c r="F807" s="89"/>
      <c r="G807" s="90"/>
    </row>
    <row r="808" spans="1:7">
      <c r="A808" s="89"/>
      <c r="B808" s="90"/>
      <c r="C808" s="89"/>
      <c r="D808" s="89"/>
      <c r="E808" s="89"/>
      <c r="F808" s="89"/>
      <c r="G808" s="90"/>
    </row>
    <row r="809" spans="1:7">
      <c r="A809" s="89"/>
      <c r="B809" s="90"/>
      <c r="C809" s="89"/>
      <c r="D809" s="89"/>
      <c r="E809" s="89"/>
      <c r="F809" s="89"/>
      <c r="G809" s="90"/>
    </row>
    <row r="810" spans="1:7">
      <c r="A810" s="89"/>
      <c r="B810" s="90"/>
      <c r="C810" s="89"/>
      <c r="D810" s="89"/>
      <c r="E810" s="89"/>
      <c r="F810" s="89"/>
      <c r="G810" s="90"/>
    </row>
    <row r="811" spans="1:7">
      <c r="A811" s="89"/>
      <c r="B811" s="90"/>
      <c r="C811" s="89"/>
      <c r="D811" s="89"/>
      <c r="E811" s="89"/>
      <c r="F811" s="89"/>
      <c r="G811" s="90"/>
    </row>
    <row r="812" spans="1:7">
      <c r="A812" s="89"/>
      <c r="B812" s="90"/>
      <c r="C812" s="89"/>
      <c r="D812" s="89"/>
      <c r="E812" s="89"/>
      <c r="F812" s="89"/>
      <c r="G812" s="90"/>
    </row>
    <row r="813" spans="1:7">
      <c r="A813" s="89"/>
      <c r="B813" s="90"/>
      <c r="C813" s="89"/>
      <c r="D813" s="89"/>
      <c r="E813" s="89"/>
      <c r="F813" s="89"/>
      <c r="G813" s="90"/>
    </row>
    <row r="814" spans="1:7">
      <c r="A814" s="89"/>
      <c r="B814" s="90"/>
      <c r="C814" s="89"/>
      <c r="D814" s="89"/>
      <c r="E814" s="89"/>
      <c r="F814" s="89"/>
      <c r="G814" s="90"/>
    </row>
    <row r="815" spans="1:7">
      <c r="A815" s="89"/>
      <c r="B815" s="90"/>
      <c r="C815" s="89"/>
      <c r="D815" s="89"/>
      <c r="E815" s="89"/>
      <c r="F815" s="89"/>
      <c r="G815" s="90"/>
    </row>
    <row r="816" spans="1:7">
      <c r="A816" s="89"/>
      <c r="B816" s="90"/>
      <c r="C816" s="89"/>
      <c r="D816" s="89"/>
      <c r="E816" s="89"/>
      <c r="F816" s="89"/>
      <c r="G816" s="90"/>
    </row>
    <row r="817" spans="1:7">
      <c r="A817" s="89"/>
      <c r="B817" s="90"/>
      <c r="C817" s="89"/>
      <c r="D817" s="89"/>
      <c r="E817" s="89"/>
      <c r="F817" s="89"/>
      <c r="G817" s="90"/>
    </row>
    <row r="818" spans="1:7">
      <c r="A818" s="89"/>
      <c r="B818" s="90"/>
      <c r="C818" s="89"/>
      <c r="D818" s="89"/>
      <c r="E818" s="89"/>
      <c r="F818" s="89"/>
      <c r="G818" s="90"/>
    </row>
    <row r="819" spans="1:7">
      <c r="A819" s="89"/>
      <c r="B819" s="90"/>
      <c r="C819" s="89"/>
      <c r="D819" s="89"/>
      <c r="E819" s="89"/>
      <c r="F819" s="89"/>
      <c r="G819" s="90"/>
    </row>
    <row r="820" spans="1:7">
      <c r="A820" s="89"/>
      <c r="B820" s="90"/>
      <c r="C820" s="89"/>
      <c r="D820" s="89"/>
      <c r="E820" s="89"/>
      <c r="F820" s="89"/>
      <c r="G820" s="90"/>
    </row>
    <row r="821" spans="1:7">
      <c r="A821" s="89"/>
      <c r="B821" s="90"/>
      <c r="C821" s="89"/>
      <c r="D821" s="89"/>
      <c r="E821" s="89"/>
      <c r="F821" s="89"/>
      <c r="G821" s="90"/>
    </row>
    <row r="822" spans="1:7">
      <c r="A822" s="89"/>
      <c r="B822" s="90"/>
      <c r="C822" s="89"/>
      <c r="D822" s="89"/>
      <c r="E822" s="89"/>
      <c r="F822" s="89"/>
      <c r="G822" s="90"/>
    </row>
    <row r="823" spans="1:7">
      <c r="A823" s="89"/>
      <c r="B823" s="90"/>
      <c r="C823" s="89"/>
      <c r="D823" s="89"/>
      <c r="E823" s="89"/>
      <c r="F823" s="89"/>
      <c r="G823" s="90"/>
    </row>
    <row r="824" spans="1:7">
      <c r="A824" s="89"/>
      <c r="B824" s="90"/>
      <c r="C824" s="89"/>
      <c r="D824" s="89"/>
      <c r="E824" s="89"/>
      <c r="F824" s="89"/>
      <c r="G824" s="90"/>
    </row>
    <row r="825" spans="1:7">
      <c r="A825" s="89"/>
      <c r="B825" s="90"/>
      <c r="C825" s="89"/>
      <c r="D825" s="89"/>
      <c r="E825" s="89"/>
      <c r="F825" s="89"/>
      <c r="G825" s="90"/>
    </row>
    <row r="826" spans="1:7">
      <c r="A826" s="89"/>
      <c r="B826" s="90"/>
      <c r="C826" s="89"/>
      <c r="D826" s="89"/>
      <c r="E826" s="89"/>
      <c r="F826" s="89"/>
      <c r="G826" s="90"/>
    </row>
    <row r="827" spans="1:7">
      <c r="A827" s="89"/>
      <c r="B827" s="90"/>
      <c r="C827" s="89"/>
      <c r="D827" s="89"/>
      <c r="E827" s="89"/>
      <c r="F827" s="89"/>
      <c r="G827" s="90"/>
    </row>
    <row r="828" spans="1:7">
      <c r="A828" s="89"/>
      <c r="B828" s="90"/>
      <c r="C828" s="89"/>
      <c r="D828" s="89"/>
      <c r="E828" s="89"/>
      <c r="F828" s="89"/>
      <c r="G828" s="90"/>
    </row>
    <row r="829" spans="1:7">
      <c r="A829" s="89"/>
      <c r="B829" s="90"/>
      <c r="C829" s="89"/>
      <c r="D829" s="89"/>
      <c r="E829" s="89"/>
      <c r="F829" s="89"/>
      <c r="G829" s="90"/>
    </row>
    <row r="830" spans="1:7">
      <c r="A830" s="89"/>
      <c r="B830" s="90"/>
      <c r="C830" s="89"/>
      <c r="D830" s="89"/>
      <c r="E830" s="89"/>
      <c r="F830" s="89"/>
      <c r="G830" s="90"/>
    </row>
    <row r="831" spans="1:7">
      <c r="A831" s="89"/>
      <c r="B831" s="90"/>
      <c r="C831" s="89"/>
      <c r="D831" s="89"/>
      <c r="E831" s="89"/>
      <c r="F831" s="89"/>
      <c r="G831" s="90"/>
    </row>
    <row r="832" spans="1:7">
      <c r="A832" s="89"/>
      <c r="B832" s="90"/>
      <c r="C832" s="89"/>
      <c r="D832" s="89"/>
      <c r="E832" s="89"/>
      <c r="F832" s="89"/>
      <c r="G832" s="90"/>
    </row>
    <row r="833" spans="1:7">
      <c r="A833" s="89"/>
      <c r="B833" s="90"/>
      <c r="C833" s="89"/>
      <c r="D833" s="89"/>
      <c r="E833" s="89"/>
      <c r="F833" s="89"/>
      <c r="G833" s="90"/>
    </row>
    <row r="834" spans="1:7">
      <c r="A834" s="89"/>
      <c r="B834" s="90"/>
      <c r="C834" s="89"/>
      <c r="D834" s="89"/>
      <c r="E834" s="89"/>
      <c r="F834" s="89"/>
      <c r="G834" s="90"/>
    </row>
    <row r="835" spans="1:7">
      <c r="A835" s="89"/>
      <c r="B835" s="90"/>
      <c r="C835" s="89"/>
      <c r="D835" s="89"/>
      <c r="E835" s="89"/>
      <c r="F835" s="89"/>
      <c r="G835" s="90"/>
    </row>
    <row r="836" spans="1:7">
      <c r="A836" s="89"/>
      <c r="B836" s="90"/>
      <c r="C836" s="89"/>
      <c r="D836" s="89"/>
      <c r="E836" s="89"/>
      <c r="F836" s="89"/>
      <c r="G836" s="90"/>
    </row>
    <row r="837" spans="1:7">
      <c r="A837" s="89"/>
      <c r="B837" s="90"/>
      <c r="C837" s="89"/>
      <c r="D837" s="89"/>
      <c r="E837" s="89"/>
      <c r="F837" s="89"/>
      <c r="G837" s="90"/>
    </row>
    <row r="838" spans="1:7">
      <c r="A838" s="89"/>
      <c r="B838" s="90"/>
      <c r="C838" s="89"/>
      <c r="D838" s="89"/>
      <c r="E838" s="89"/>
      <c r="F838" s="89"/>
      <c r="G838" s="90"/>
    </row>
    <row r="839" spans="1:7">
      <c r="A839" s="89"/>
      <c r="B839" s="90"/>
      <c r="C839" s="89"/>
      <c r="D839" s="89"/>
      <c r="E839" s="89"/>
      <c r="F839" s="89"/>
      <c r="G839" s="90"/>
    </row>
    <row r="840" spans="1:7">
      <c r="A840" s="89"/>
      <c r="B840" s="90"/>
      <c r="C840" s="89"/>
      <c r="D840" s="89"/>
      <c r="E840" s="89"/>
      <c r="F840" s="89"/>
      <c r="G840" s="90"/>
    </row>
    <row r="841" spans="1:7">
      <c r="A841" s="89"/>
      <c r="B841" s="90"/>
      <c r="C841" s="89"/>
      <c r="D841" s="89"/>
      <c r="E841" s="89"/>
      <c r="F841" s="89"/>
      <c r="G841" s="90"/>
    </row>
    <row r="842" spans="1:7">
      <c r="A842" s="89"/>
      <c r="B842" s="90"/>
      <c r="C842" s="89"/>
      <c r="D842" s="89"/>
      <c r="E842" s="89"/>
      <c r="F842" s="89"/>
      <c r="G842" s="90"/>
    </row>
    <row r="843" spans="1:7">
      <c r="A843" s="89"/>
      <c r="B843" s="90"/>
      <c r="C843" s="89"/>
      <c r="D843" s="89"/>
      <c r="E843" s="89"/>
      <c r="F843" s="89"/>
      <c r="G843" s="90"/>
    </row>
    <row r="844" spans="1:7">
      <c r="A844" s="89"/>
      <c r="B844" s="90"/>
      <c r="C844" s="89"/>
      <c r="D844" s="89"/>
      <c r="E844" s="89"/>
      <c r="F844" s="89"/>
      <c r="G844" s="90"/>
    </row>
    <row r="845" spans="1:7">
      <c r="A845" s="89"/>
      <c r="B845" s="90"/>
      <c r="C845" s="89"/>
      <c r="D845" s="89"/>
      <c r="E845" s="89"/>
      <c r="F845" s="89"/>
      <c r="G845" s="90"/>
    </row>
    <row r="846" spans="1:7">
      <c r="A846" s="89"/>
      <c r="B846" s="90"/>
      <c r="C846" s="89"/>
      <c r="D846" s="89"/>
      <c r="E846" s="89"/>
      <c r="F846" s="89"/>
      <c r="G846" s="90"/>
    </row>
    <row r="847" spans="1:7">
      <c r="A847" s="89"/>
      <c r="B847" s="90"/>
      <c r="C847" s="89"/>
      <c r="D847" s="89"/>
      <c r="E847" s="89"/>
      <c r="F847" s="89"/>
      <c r="G847" s="90"/>
    </row>
    <row r="848" spans="1:7">
      <c r="A848" s="89"/>
      <c r="B848" s="90"/>
      <c r="C848" s="89"/>
      <c r="D848" s="89"/>
      <c r="E848" s="89"/>
      <c r="F848" s="89"/>
      <c r="G848" s="90"/>
    </row>
    <row r="849" spans="1:7">
      <c r="A849" s="89"/>
      <c r="B849" s="90"/>
      <c r="C849" s="89"/>
      <c r="D849" s="89"/>
      <c r="E849" s="89"/>
      <c r="F849" s="89"/>
      <c r="G849" s="90"/>
    </row>
    <row r="850" spans="1:7">
      <c r="A850" s="89"/>
      <c r="B850" s="90"/>
      <c r="C850" s="89"/>
      <c r="D850" s="89"/>
      <c r="E850" s="89"/>
      <c r="F850" s="89"/>
      <c r="G850" s="90"/>
    </row>
    <row r="851" spans="1:7">
      <c r="A851" s="89"/>
      <c r="B851" s="90"/>
      <c r="C851" s="89"/>
      <c r="D851" s="89"/>
      <c r="E851" s="89"/>
      <c r="F851" s="89"/>
      <c r="G851" s="90"/>
    </row>
    <row r="852" spans="1:7">
      <c r="A852" s="89"/>
      <c r="B852" s="90"/>
      <c r="C852" s="89"/>
      <c r="D852" s="89"/>
      <c r="E852" s="89"/>
      <c r="F852" s="89"/>
      <c r="G852" s="90"/>
    </row>
    <row r="853" spans="1:7">
      <c r="A853" s="89"/>
      <c r="B853" s="90"/>
      <c r="C853" s="89"/>
      <c r="D853" s="89"/>
      <c r="E853" s="89"/>
      <c r="F853" s="89"/>
      <c r="G853" s="90"/>
    </row>
    <row r="854" spans="1:7">
      <c r="A854" s="89"/>
      <c r="B854" s="90"/>
      <c r="C854" s="89"/>
      <c r="D854" s="89"/>
      <c r="E854" s="89"/>
      <c r="F854" s="89"/>
      <c r="G854" s="90"/>
    </row>
    <row r="855" spans="1:7">
      <c r="A855" s="89"/>
      <c r="B855" s="90"/>
      <c r="C855" s="89"/>
      <c r="D855" s="89"/>
      <c r="E855" s="89"/>
      <c r="F855" s="89"/>
      <c r="G855" s="90"/>
    </row>
    <row r="856" spans="1:7">
      <c r="A856" s="89"/>
      <c r="B856" s="90"/>
      <c r="C856" s="89"/>
      <c r="D856" s="89"/>
      <c r="E856" s="89"/>
      <c r="F856" s="89"/>
      <c r="G856" s="90"/>
    </row>
    <row r="857" spans="1:7">
      <c r="A857" s="89"/>
      <c r="B857" s="90"/>
      <c r="C857" s="89"/>
      <c r="D857" s="89"/>
      <c r="E857" s="89"/>
      <c r="F857" s="89"/>
      <c r="G857" s="90"/>
    </row>
    <row r="858" spans="1:7">
      <c r="A858" s="89"/>
      <c r="B858" s="90"/>
      <c r="C858" s="89"/>
      <c r="D858" s="89"/>
      <c r="E858" s="89"/>
      <c r="F858" s="89"/>
      <c r="G858" s="90"/>
    </row>
    <row r="859" spans="1:7">
      <c r="A859" s="89"/>
      <c r="B859" s="90"/>
      <c r="C859" s="89"/>
      <c r="D859" s="89"/>
      <c r="E859" s="89"/>
      <c r="F859" s="89"/>
      <c r="G859" s="90"/>
    </row>
    <row r="860" spans="1:7">
      <c r="A860" s="89"/>
      <c r="B860" s="90"/>
      <c r="C860" s="89"/>
      <c r="D860" s="89"/>
      <c r="E860" s="89"/>
      <c r="F860" s="89"/>
      <c r="G860" s="90"/>
    </row>
    <row r="861" spans="1:7">
      <c r="A861" s="89"/>
      <c r="B861" s="90"/>
      <c r="C861" s="89"/>
      <c r="D861" s="89"/>
      <c r="E861" s="89"/>
      <c r="F861" s="89"/>
      <c r="G861" s="90"/>
    </row>
    <row r="862" spans="1:7">
      <c r="A862" s="89"/>
      <c r="B862" s="90"/>
      <c r="C862" s="89"/>
      <c r="D862" s="89"/>
      <c r="E862" s="89"/>
      <c r="F862" s="89"/>
      <c r="G862" s="90"/>
    </row>
    <row r="863" spans="1:7">
      <c r="A863" s="89"/>
      <c r="B863" s="90"/>
      <c r="C863" s="89"/>
      <c r="D863" s="89"/>
      <c r="E863" s="89"/>
      <c r="F863" s="89"/>
      <c r="G863" s="90"/>
    </row>
    <row r="864" spans="1:7">
      <c r="A864" s="89"/>
      <c r="B864" s="90"/>
      <c r="C864" s="89"/>
      <c r="D864" s="89"/>
      <c r="E864" s="89"/>
      <c r="F864" s="89"/>
      <c r="G864" s="90"/>
    </row>
    <row r="865" spans="1:7">
      <c r="A865" s="89"/>
      <c r="B865" s="90"/>
      <c r="C865" s="89"/>
      <c r="D865" s="89"/>
      <c r="E865" s="89"/>
      <c r="F865" s="89"/>
      <c r="G865" s="90"/>
    </row>
    <row r="866" spans="1:7">
      <c r="A866" s="89"/>
      <c r="B866" s="90"/>
      <c r="C866" s="89"/>
      <c r="D866" s="89"/>
      <c r="E866" s="89"/>
      <c r="F866" s="89"/>
      <c r="G866" s="90"/>
    </row>
    <row r="867" spans="1:7">
      <c r="A867" s="89"/>
      <c r="B867" s="90"/>
      <c r="C867" s="89"/>
      <c r="D867" s="89"/>
      <c r="E867" s="89"/>
      <c r="F867" s="89"/>
      <c r="G867" s="90"/>
    </row>
    <row r="868" spans="1:7">
      <c r="A868" s="89"/>
      <c r="B868" s="90"/>
      <c r="C868" s="89"/>
      <c r="D868" s="89"/>
      <c r="E868" s="89"/>
      <c r="F868" s="89"/>
      <c r="G868" s="90"/>
    </row>
    <row r="869" spans="1:7">
      <c r="A869" s="89"/>
      <c r="B869" s="90"/>
      <c r="C869" s="89"/>
      <c r="D869" s="89"/>
      <c r="E869" s="89"/>
      <c r="F869" s="89"/>
      <c r="G869" s="90"/>
    </row>
    <row r="870" spans="1:7">
      <c r="A870" s="89"/>
      <c r="B870" s="90"/>
      <c r="C870" s="89"/>
      <c r="D870" s="89"/>
      <c r="E870" s="89"/>
      <c r="F870" s="89"/>
      <c r="G870" s="90"/>
    </row>
    <row r="871" spans="1:7">
      <c r="A871" s="89"/>
      <c r="B871" s="90"/>
      <c r="C871" s="89"/>
      <c r="D871" s="89"/>
      <c r="E871" s="89"/>
      <c r="F871" s="89"/>
      <c r="G871" s="90"/>
    </row>
    <row r="872" spans="1:7">
      <c r="A872" s="89"/>
      <c r="B872" s="90"/>
      <c r="C872" s="89"/>
      <c r="D872" s="89"/>
      <c r="E872" s="89"/>
      <c r="F872" s="89"/>
      <c r="G872" s="90"/>
    </row>
    <row r="873" spans="1:7">
      <c r="A873" s="89"/>
      <c r="B873" s="90"/>
      <c r="C873" s="89"/>
      <c r="D873" s="89"/>
      <c r="E873" s="89"/>
      <c r="F873" s="89"/>
      <c r="G873" s="90"/>
    </row>
    <row r="874" spans="1:7">
      <c r="A874" s="89"/>
      <c r="B874" s="90"/>
      <c r="C874" s="89"/>
      <c r="D874" s="89"/>
      <c r="E874" s="89"/>
      <c r="F874" s="89"/>
      <c r="G874" s="90"/>
    </row>
    <row r="875" spans="1:7">
      <c r="A875" s="89"/>
      <c r="B875" s="90"/>
      <c r="C875" s="89"/>
      <c r="D875" s="89"/>
      <c r="E875" s="89"/>
      <c r="F875" s="89"/>
      <c r="G875" s="90"/>
    </row>
    <row r="876" spans="1:7">
      <c r="A876" s="89"/>
      <c r="B876" s="90"/>
      <c r="C876" s="89"/>
      <c r="D876" s="89"/>
      <c r="E876" s="89"/>
      <c r="F876" s="89"/>
      <c r="G876" s="90"/>
    </row>
    <row r="877" spans="1:7">
      <c r="A877" s="89"/>
      <c r="B877" s="90"/>
      <c r="C877" s="89"/>
      <c r="D877" s="89"/>
      <c r="E877" s="89"/>
      <c r="F877" s="89"/>
      <c r="G877" s="90"/>
    </row>
    <row r="878" spans="1:7">
      <c r="A878" s="89"/>
      <c r="B878" s="90"/>
      <c r="C878" s="89"/>
      <c r="D878" s="89"/>
      <c r="E878" s="89"/>
      <c r="F878" s="89"/>
      <c r="G878" s="90"/>
    </row>
    <row r="879" spans="1:7">
      <c r="A879" s="89"/>
      <c r="B879" s="90"/>
      <c r="C879" s="89"/>
      <c r="D879" s="89"/>
      <c r="E879" s="89"/>
      <c r="F879" s="89"/>
      <c r="G879" s="90"/>
    </row>
    <row r="880" spans="1:7">
      <c r="A880" s="89"/>
      <c r="B880" s="90"/>
      <c r="C880" s="89"/>
      <c r="D880" s="89"/>
      <c r="E880" s="89"/>
      <c r="F880" s="89"/>
      <c r="G880" s="90"/>
    </row>
    <row r="881" spans="1:7">
      <c r="A881" s="89"/>
      <c r="B881" s="90"/>
      <c r="C881" s="89"/>
      <c r="D881" s="89"/>
      <c r="E881" s="89"/>
      <c r="F881" s="89"/>
      <c r="G881" s="90"/>
    </row>
    <row r="882" spans="1:7">
      <c r="A882" s="89"/>
      <c r="B882" s="90"/>
      <c r="C882" s="89"/>
      <c r="D882" s="89"/>
      <c r="E882" s="89"/>
      <c r="F882" s="89"/>
      <c r="G882" s="90"/>
    </row>
    <row r="883" spans="1:7">
      <c r="A883" s="89"/>
      <c r="B883" s="90"/>
      <c r="C883" s="89"/>
      <c r="D883" s="89"/>
      <c r="E883" s="89"/>
      <c r="F883" s="89"/>
      <c r="G883" s="90"/>
    </row>
    <row r="884" spans="1:7">
      <c r="A884" s="89"/>
      <c r="B884" s="90"/>
      <c r="C884" s="89"/>
      <c r="D884" s="89"/>
      <c r="E884" s="89"/>
      <c r="F884" s="89"/>
      <c r="G884" s="90"/>
    </row>
    <row r="885" spans="1:7">
      <c r="A885" s="89"/>
      <c r="B885" s="90"/>
      <c r="C885" s="89"/>
      <c r="D885" s="89"/>
      <c r="E885" s="89"/>
      <c r="F885" s="89"/>
      <c r="G885" s="90"/>
    </row>
    <row r="886" spans="1:7">
      <c r="A886" s="89"/>
      <c r="B886" s="90"/>
      <c r="C886" s="89"/>
      <c r="D886" s="89"/>
      <c r="E886" s="89"/>
      <c r="F886" s="89"/>
      <c r="G886" s="90"/>
    </row>
    <row r="887" spans="1:7">
      <c r="A887" s="89"/>
      <c r="B887" s="90"/>
      <c r="C887" s="89"/>
      <c r="D887" s="89"/>
      <c r="E887" s="89"/>
      <c r="F887" s="89"/>
      <c r="G887" s="90"/>
    </row>
    <row r="888" spans="1:7">
      <c r="A888" s="89"/>
      <c r="B888" s="90"/>
      <c r="C888" s="89"/>
      <c r="D888" s="89"/>
      <c r="E888" s="89"/>
      <c r="F888" s="89"/>
      <c r="G888" s="90"/>
    </row>
    <row r="889" spans="1:7">
      <c r="A889" s="89"/>
      <c r="B889" s="90"/>
      <c r="C889" s="89"/>
      <c r="D889" s="89"/>
      <c r="E889" s="89"/>
      <c r="F889" s="89"/>
      <c r="G889" s="90"/>
    </row>
    <row r="890" spans="1:7">
      <c r="A890" s="89"/>
      <c r="B890" s="90"/>
      <c r="C890" s="89"/>
      <c r="D890" s="89"/>
      <c r="E890" s="89"/>
      <c r="F890" s="89"/>
      <c r="G890" s="90"/>
    </row>
    <row r="891" spans="1:7">
      <c r="A891" s="89"/>
      <c r="B891" s="90"/>
      <c r="C891" s="89"/>
      <c r="D891" s="89"/>
      <c r="E891" s="89"/>
      <c r="F891" s="89"/>
      <c r="G891" s="90"/>
    </row>
    <row r="892" spans="1:7">
      <c r="A892" s="89"/>
      <c r="B892" s="90"/>
      <c r="C892" s="89"/>
      <c r="D892" s="89"/>
      <c r="E892" s="89"/>
      <c r="F892" s="89"/>
      <c r="G892" s="90"/>
    </row>
    <row r="893" spans="1:7">
      <c r="A893" s="89"/>
      <c r="B893" s="90"/>
      <c r="C893" s="89"/>
      <c r="D893" s="89"/>
      <c r="E893" s="89"/>
      <c r="F893" s="89"/>
      <c r="G893" s="90"/>
    </row>
    <row r="894" spans="1:7">
      <c r="A894" s="89"/>
      <c r="B894" s="90"/>
      <c r="C894" s="89"/>
      <c r="D894" s="89"/>
      <c r="E894" s="89"/>
      <c r="F894" s="89"/>
      <c r="G894" s="90"/>
    </row>
    <row r="895" spans="1:7">
      <c r="A895" s="89"/>
      <c r="B895" s="90"/>
      <c r="C895" s="89"/>
      <c r="D895" s="89"/>
      <c r="E895" s="89"/>
      <c r="F895" s="89"/>
      <c r="G895" s="90"/>
    </row>
    <row r="896" spans="1:7">
      <c r="A896" s="89"/>
      <c r="B896" s="90"/>
      <c r="C896" s="89"/>
      <c r="D896" s="89"/>
      <c r="E896" s="89"/>
      <c r="F896" s="89"/>
      <c r="G896" s="90"/>
    </row>
    <row r="897" spans="1:7">
      <c r="A897" s="89"/>
      <c r="B897" s="90"/>
      <c r="C897" s="89"/>
      <c r="D897" s="89"/>
      <c r="E897" s="89"/>
      <c r="F897" s="89"/>
      <c r="G897" s="90"/>
    </row>
    <row r="898" spans="1:7">
      <c r="A898" s="89"/>
      <c r="B898" s="90"/>
      <c r="C898" s="89"/>
      <c r="D898" s="89"/>
      <c r="E898" s="89"/>
      <c r="F898" s="89"/>
      <c r="G898" s="90"/>
    </row>
    <row r="899" spans="1:7">
      <c r="A899" s="89"/>
      <c r="B899" s="90"/>
      <c r="C899" s="89"/>
      <c r="D899" s="89"/>
      <c r="E899" s="89"/>
      <c r="F899" s="89"/>
      <c r="G899" s="90"/>
    </row>
    <row r="900" spans="1:7">
      <c r="A900" s="89"/>
      <c r="B900" s="90"/>
      <c r="C900" s="89"/>
      <c r="D900" s="89"/>
      <c r="E900" s="89"/>
      <c r="F900" s="89"/>
      <c r="G900" s="90"/>
    </row>
    <row r="901" spans="1:7">
      <c r="A901" s="89"/>
      <c r="B901" s="90"/>
      <c r="C901" s="89"/>
      <c r="D901" s="89"/>
      <c r="E901" s="89"/>
      <c r="F901" s="89"/>
      <c r="G901" s="90"/>
    </row>
    <row r="902" spans="1:7">
      <c r="A902" s="89"/>
      <c r="B902" s="90"/>
      <c r="C902" s="89"/>
      <c r="D902" s="89"/>
      <c r="E902" s="89"/>
      <c r="F902" s="89"/>
      <c r="G902" s="90"/>
    </row>
    <row r="903" spans="1:7">
      <c r="A903" s="89"/>
      <c r="B903" s="90"/>
      <c r="C903" s="89"/>
      <c r="D903" s="89"/>
      <c r="E903" s="89"/>
      <c r="F903" s="89"/>
      <c r="G903" s="90"/>
    </row>
    <row r="904" spans="1:7">
      <c r="A904" s="89"/>
      <c r="B904" s="90"/>
      <c r="C904" s="89"/>
      <c r="D904" s="89"/>
      <c r="E904" s="89"/>
      <c r="F904" s="89"/>
      <c r="G904" s="90"/>
    </row>
    <row r="905" spans="1:7">
      <c r="A905" s="89"/>
      <c r="B905" s="90"/>
      <c r="C905" s="89"/>
      <c r="D905" s="89"/>
      <c r="E905" s="89"/>
      <c r="F905" s="89"/>
      <c r="G905" s="90"/>
    </row>
    <row r="906" spans="1:7">
      <c r="A906" s="89"/>
      <c r="B906" s="90"/>
      <c r="C906" s="89"/>
      <c r="D906" s="89"/>
      <c r="E906" s="89"/>
      <c r="F906" s="89"/>
      <c r="G906" s="90"/>
    </row>
    <row r="907" spans="1:7">
      <c r="A907" s="89"/>
      <c r="B907" s="90"/>
      <c r="C907" s="89"/>
      <c r="D907" s="89"/>
      <c r="E907" s="89"/>
      <c r="F907" s="89"/>
      <c r="G907" s="90"/>
    </row>
    <row r="908" spans="1:7">
      <c r="A908" s="89"/>
      <c r="B908" s="90"/>
      <c r="C908" s="89"/>
      <c r="D908" s="89"/>
      <c r="E908" s="89"/>
      <c r="F908" s="89"/>
      <c r="G908" s="90"/>
    </row>
    <row r="909" spans="1:7">
      <c r="A909" s="89"/>
      <c r="B909" s="90"/>
      <c r="C909" s="89"/>
      <c r="D909" s="89"/>
      <c r="E909" s="89"/>
      <c r="F909" s="89"/>
      <c r="G909" s="90"/>
    </row>
    <row r="910" spans="1:7">
      <c r="A910" s="89"/>
      <c r="B910" s="90"/>
      <c r="C910" s="89"/>
      <c r="D910" s="89"/>
      <c r="E910" s="89"/>
      <c r="F910" s="89"/>
      <c r="G910" s="90"/>
    </row>
    <row r="911" spans="1:7">
      <c r="A911" s="89"/>
      <c r="B911" s="90"/>
      <c r="C911" s="89"/>
      <c r="D911" s="89"/>
      <c r="E911" s="89"/>
      <c r="F911" s="89"/>
      <c r="G911" s="90"/>
    </row>
    <row r="912" spans="1:7">
      <c r="A912" s="89"/>
      <c r="B912" s="90"/>
      <c r="C912" s="89"/>
      <c r="D912" s="89"/>
      <c r="E912" s="89"/>
      <c r="F912" s="89"/>
      <c r="G912" s="90"/>
    </row>
    <row r="913" spans="1:7">
      <c r="A913" s="89"/>
      <c r="B913" s="90"/>
      <c r="C913" s="89"/>
      <c r="D913" s="89"/>
      <c r="E913" s="89"/>
      <c r="F913" s="89"/>
      <c r="G913" s="90"/>
    </row>
    <row r="914" spans="1:7">
      <c r="A914" s="89"/>
      <c r="B914" s="90"/>
      <c r="C914" s="89"/>
      <c r="D914" s="89"/>
      <c r="E914" s="89"/>
      <c r="F914" s="89"/>
      <c r="G914" s="90"/>
    </row>
    <row r="915" spans="1:7">
      <c r="A915" s="89"/>
      <c r="B915" s="90"/>
      <c r="C915" s="89"/>
      <c r="D915" s="89"/>
      <c r="E915" s="89"/>
      <c r="F915" s="89"/>
      <c r="G915" s="90"/>
    </row>
    <row r="916" spans="1:7">
      <c r="A916" s="89"/>
      <c r="B916" s="90"/>
      <c r="C916" s="89"/>
      <c r="D916" s="89"/>
      <c r="E916" s="89"/>
      <c r="F916" s="89"/>
      <c r="G916" s="90"/>
    </row>
    <row r="917" spans="1:7">
      <c r="A917" s="89"/>
      <c r="B917" s="90"/>
      <c r="C917" s="89"/>
      <c r="D917" s="89"/>
      <c r="E917" s="89"/>
      <c r="F917" s="89"/>
      <c r="G917" s="90"/>
    </row>
    <row r="918" spans="1:7">
      <c r="A918" s="89"/>
      <c r="B918" s="90"/>
      <c r="C918" s="89"/>
      <c r="D918" s="89"/>
      <c r="E918" s="89"/>
      <c r="F918" s="89"/>
      <c r="G918" s="90"/>
    </row>
    <row r="919" spans="1:7">
      <c r="A919" s="89"/>
      <c r="B919" s="90"/>
      <c r="C919" s="89"/>
      <c r="D919" s="89"/>
      <c r="E919" s="89"/>
      <c r="F919" s="89"/>
      <c r="G919" s="90"/>
    </row>
    <row r="920" spans="1:7">
      <c r="A920" s="89"/>
      <c r="B920" s="90"/>
      <c r="C920" s="89"/>
      <c r="D920" s="89"/>
      <c r="E920" s="89"/>
      <c r="F920" s="89"/>
      <c r="G920" s="90"/>
    </row>
    <row r="921" spans="1:7">
      <c r="A921" s="89"/>
      <c r="B921" s="90"/>
      <c r="C921" s="89"/>
      <c r="D921" s="89"/>
      <c r="E921" s="89"/>
      <c r="F921" s="89"/>
      <c r="G921" s="90"/>
    </row>
    <row r="922" spans="1:7">
      <c r="A922" s="89"/>
      <c r="B922" s="90"/>
      <c r="C922" s="89"/>
      <c r="D922" s="89"/>
      <c r="E922" s="89"/>
      <c r="F922" s="89"/>
      <c r="G922" s="90"/>
    </row>
    <row r="923" spans="1:7">
      <c r="A923" s="89"/>
      <c r="B923" s="90"/>
      <c r="C923" s="89"/>
      <c r="D923" s="89"/>
      <c r="E923" s="89"/>
      <c r="F923" s="89"/>
      <c r="G923" s="90"/>
    </row>
    <row r="924" spans="1:7">
      <c r="A924" s="89"/>
      <c r="B924" s="90"/>
      <c r="C924" s="89"/>
      <c r="D924" s="89"/>
      <c r="E924" s="89"/>
      <c r="F924" s="89"/>
      <c r="G924" s="90"/>
    </row>
    <row r="925" spans="1:7">
      <c r="A925" s="89"/>
      <c r="B925" s="90"/>
      <c r="C925" s="89"/>
      <c r="D925" s="89"/>
      <c r="E925" s="89"/>
      <c r="F925" s="89"/>
      <c r="G925" s="90"/>
    </row>
    <row r="926" spans="1:7">
      <c r="A926" s="89"/>
      <c r="B926" s="90"/>
      <c r="C926" s="89"/>
      <c r="D926" s="89"/>
      <c r="E926" s="89"/>
      <c r="F926" s="89"/>
      <c r="G926" s="90"/>
    </row>
    <row r="927" spans="1:7">
      <c r="A927" s="89"/>
      <c r="B927" s="90"/>
      <c r="C927" s="89"/>
      <c r="D927" s="89"/>
      <c r="E927" s="89"/>
      <c r="F927" s="89"/>
      <c r="G927" s="90"/>
    </row>
    <row r="928" spans="1:7">
      <c r="A928" s="89"/>
      <c r="B928" s="90"/>
      <c r="C928" s="89"/>
      <c r="D928" s="89"/>
      <c r="E928" s="89"/>
      <c r="F928" s="89"/>
      <c r="G928" s="90"/>
    </row>
    <row r="929" spans="1:7">
      <c r="A929" s="89"/>
      <c r="B929" s="90"/>
      <c r="C929" s="89"/>
      <c r="D929" s="89"/>
      <c r="E929" s="89"/>
      <c r="F929" s="89"/>
      <c r="G929" s="90"/>
    </row>
    <row r="930" spans="1:7">
      <c r="A930" s="89"/>
      <c r="B930" s="90"/>
      <c r="C930" s="89"/>
      <c r="D930" s="89"/>
      <c r="E930" s="89"/>
      <c r="F930" s="89"/>
      <c r="G930" s="90"/>
    </row>
    <row r="931" spans="1:7">
      <c r="A931" s="89"/>
      <c r="B931" s="90"/>
      <c r="C931" s="89"/>
      <c r="D931" s="89"/>
      <c r="E931" s="89"/>
      <c r="F931" s="89"/>
      <c r="G931" s="90"/>
    </row>
    <row r="932" spans="1:7">
      <c r="A932" s="89"/>
      <c r="B932" s="90"/>
      <c r="C932" s="89"/>
      <c r="D932" s="89"/>
      <c r="E932" s="89"/>
      <c r="F932" s="89"/>
      <c r="G932" s="90"/>
    </row>
    <row r="933" spans="1:7">
      <c r="A933" s="89"/>
      <c r="B933" s="90"/>
      <c r="C933" s="89"/>
      <c r="D933" s="89"/>
      <c r="E933" s="89"/>
      <c r="F933" s="89"/>
      <c r="G933" s="90"/>
    </row>
    <row r="934" spans="1:7">
      <c r="A934" s="89"/>
      <c r="B934" s="90"/>
      <c r="C934" s="89"/>
      <c r="D934" s="89"/>
      <c r="E934" s="89"/>
      <c r="F934" s="89"/>
      <c r="G934" s="90"/>
    </row>
    <row r="935" spans="1:7">
      <c r="A935" s="89"/>
      <c r="B935" s="90"/>
      <c r="C935" s="89"/>
      <c r="D935" s="89"/>
      <c r="E935" s="89"/>
      <c r="F935" s="89"/>
      <c r="G935" s="90"/>
    </row>
    <row r="936" spans="1:7">
      <c r="A936" s="89"/>
      <c r="B936" s="90"/>
      <c r="C936" s="89"/>
      <c r="D936" s="89"/>
      <c r="E936" s="89"/>
      <c r="F936" s="89"/>
      <c r="G936" s="90"/>
    </row>
    <row r="937" spans="1:7">
      <c r="A937" s="89"/>
      <c r="B937" s="90"/>
      <c r="C937" s="89"/>
      <c r="D937" s="89"/>
      <c r="E937" s="89"/>
      <c r="F937" s="89"/>
      <c r="G937" s="90"/>
    </row>
    <row r="938" spans="1:7">
      <c r="A938" s="89"/>
      <c r="B938" s="90"/>
      <c r="C938" s="89"/>
      <c r="D938" s="89"/>
      <c r="E938" s="89"/>
      <c r="F938" s="89"/>
      <c r="G938" s="90"/>
    </row>
    <row r="939" spans="1:7">
      <c r="A939" s="89"/>
      <c r="B939" s="90"/>
      <c r="C939" s="89"/>
      <c r="D939" s="89"/>
      <c r="E939" s="89"/>
      <c r="F939" s="89"/>
      <c r="G939" s="90"/>
    </row>
    <row r="940" spans="1:7">
      <c r="A940" s="89"/>
      <c r="B940" s="90"/>
      <c r="C940" s="89"/>
      <c r="D940" s="89"/>
      <c r="E940" s="89"/>
      <c r="F940" s="89"/>
      <c r="G940" s="90"/>
    </row>
    <row r="941" spans="1:7">
      <c r="A941" s="89"/>
      <c r="B941" s="90"/>
      <c r="C941" s="89"/>
      <c r="D941" s="89"/>
      <c r="E941" s="89"/>
      <c r="F941" s="89"/>
      <c r="G941" s="90"/>
    </row>
    <row r="942" spans="1:7">
      <c r="A942" s="89"/>
      <c r="B942" s="90"/>
      <c r="C942" s="89"/>
      <c r="D942" s="89"/>
      <c r="E942" s="89"/>
      <c r="F942" s="89"/>
      <c r="G942" s="90"/>
    </row>
    <row r="943" spans="1:7">
      <c r="A943" s="89"/>
      <c r="B943" s="90"/>
      <c r="C943" s="89"/>
      <c r="D943" s="89"/>
      <c r="E943" s="89"/>
      <c r="F943" s="89"/>
      <c r="G943" s="90"/>
    </row>
    <row r="944" spans="1:7">
      <c r="A944" s="89"/>
      <c r="B944" s="90"/>
      <c r="C944" s="89"/>
      <c r="D944" s="89"/>
      <c r="E944" s="89"/>
      <c r="F944" s="89"/>
      <c r="G944" s="90"/>
    </row>
    <row r="945" spans="1:7">
      <c r="A945" s="89"/>
      <c r="B945" s="90"/>
      <c r="C945" s="89"/>
      <c r="D945" s="89"/>
      <c r="E945" s="89"/>
      <c r="F945" s="89"/>
      <c r="G945" s="90"/>
    </row>
    <row r="946" spans="1:7">
      <c r="A946" s="89"/>
      <c r="B946" s="90"/>
      <c r="C946" s="89"/>
      <c r="D946" s="89"/>
      <c r="E946" s="89"/>
      <c r="F946" s="89"/>
      <c r="G946" s="90"/>
    </row>
    <row r="947" spans="1:7">
      <c r="A947" s="89"/>
      <c r="B947" s="90"/>
      <c r="C947" s="89"/>
      <c r="D947" s="89"/>
      <c r="E947" s="89"/>
      <c r="F947" s="89"/>
      <c r="G947" s="90"/>
    </row>
    <row r="948" spans="1:7">
      <c r="A948" s="89"/>
      <c r="B948" s="90"/>
      <c r="C948" s="89"/>
      <c r="D948" s="89"/>
      <c r="E948" s="89"/>
      <c r="F948" s="89"/>
      <c r="G948" s="90"/>
    </row>
    <row r="949" spans="1:7">
      <c r="A949" s="89"/>
      <c r="B949" s="90"/>
      <c r="C949" s="89"/>
      <c r="D949" s="89"/>
      <c r="E949" s="89"/>
      <c r="F949" s="89"/>
      <c r="G949" s="90"/>
    </row>
    <row r="950" spans="1:7">
      <c r="A950" s="89"/>
      <c r="B950" s="90"/>
      <c r="C950" s="89"/>
      <c r="D950" s="89"/>
      <c r="E950" s="89"/>
      <c r="F950" s="89"/>
      <c r="G950" s="90"/>
    </row>
    <row r="951" spans="1:7">
      <c r="A951" s="89"/>
      <c r="B951" s="90"/>
      <c r="C951" s="89"/>
      <c r="D951" s="89"/>
      <c r="E951" s="89"/>
      <c r="F951" s="89"/>
      <c r="G951" s="90"/>
    </row>
    <row r="952" spans="1:7">
      <c r="A952" s="89"/>
      <c r="B952" s="90"/>
      <c r="C952" s="89"/>
      <c r="D952" s="89"/>
      <c r="E952" s="89"/>
      <c r="F952" s="89"/>
      <c r="G952" s="90"/>
    </row>
    <row r="953" spans="1:7">
      <c r="A953" s="89"/>
      <c r="B953" s="90"/>
      <c r="C953" s="89"/>
      <c r="D953" s="89"/>
      <c r="E953" s="89"/>
      <c r="F953" s="89"/>
      <c r="G953" s="90"/>
    </row>
    <row r="954" spans="1:7">
      <c r="A954" s="89"/>
      <c r="B954" s="90"/>
      <c r="C954" s="89"/>
      <c r="D954" s="89"/>
      <c r="E954" s="89"/>
      <c r="F954" s="89"/>
      <c r="G954" s="90"/>
    </row>
    <row r="955" spans="1:7">
      <c r="A955" s="89"/>
      <c r="B955" s="90"/>
      <c r="C955" s="89"/>
      <c r="D955" s="89"/>
      <c r="E955" s="89"/>
      <c r="F955" s="89"/>
      <c r="G955" s="90"/>
    </row>
    <row r="956" spans="1:7">
      <c r="A956" s="89"/>
      <c r="B956" s="90"/>
      <c r="C956" s="89"/>
      <c r="D956" s="89"/>
      <c r="E956" s="89"/>
      <c r="F956" s="89"/>
      <c r="G956" s="90"/>
    </row>
    <row r="957" spans="1:7">
      <c r="A957" s="89"/>
      <c r="B957" s="90"/>
      <c r="C957" s="89"/>
      <c r="D957" s="89"/>
      <c r="E957" s="89"/>
      <c r="F957" s="89"/>
      <c r="G957" s="90"/>
    </row>
    <row r="958" spans="1:7">
      <c r="A958" s="89"/>
      <c r="B958" s="90"/>
      <c r="C958" s="89"/>
      <c r="D958" s="89"/>
      <c r="E958" s="89"/>
      <c r="F958" s="89"/>
      <c r="G958" s="90"/>
    </row>
    <row r="959" spans="1:7">
      <c r="A959" s="89"/>
      <c r="B959" s="90"/>
      <c r="C959" s="89"/>
      <c r="D959" s="89"/>
      <c r="E959" s="89"/>
      <c r="F959" s="89"/>
      <c r="G959" s="90"/>
    </row>
    <row r="960" spans="1:7">
      <c r="A960" s="89"/>
      <c r="B960" s="90"/>
      <c r="C960" s="89"/>
      <c r="D960" s="89"/>
      <c r="E960" s="89"/>
      <c r="F960" s="89"/>
      <c r="G960" s="90"/>
    </row>
    <row r="961" spans="1:7">
      <c r="A961" s="89"/>
      <c r="B961" s="90"/>
      <c r="C961" s="89"/>
      <c r="D961" s="89"/>
      <c r="E961" s="89"/>
      <c r="F961" s="89"/>
      <c r="G961" s="90"/>
    </row>
    <row r="962" spans="1:7">
      <c r="A962" s="89"/>
      <c r="B962" s="90"/>
      <c r="C962" s="89"/>
      <c r="D962" s="89"/>
      <c r="E962" s="89"/>
      <c r="F962" s="89"/>
      <c r="G962" s="90"/>
    </row>
    <row r="963" spans="1:7">
      <c r="A963" s="89"/>
      <c r="B963" s="90"/>
      <c r="C963" s="89"/>
      <c r="D963" s="89"/>
      <c r="E963" s="89"/>
      <c r="F963" s="89"/>
      <c r="G963" s="90"/>
    </row>
    <row r="964" spans="1:7">
      <c r="A964" s="89"/>
      <c r="B964" s="90"/>
      <c r="C964" s="89"/>
      <c r="D964" s="89"/>
      <c r="E964" s="89"/>
      <c r="F964" s="89"/>
      <c r="G964" s="90"/>
    </row>
    <row r="965" spans="1:7">
      <c r="A965" s="89"/>
      <c r="B965" s="90"/>
      <c r="C965" s="89"/>
      <c r="D965" s="89"/>
      <c r="E965" s="89"/>
      <c r="F965" s="89"/>
      <c r="G965" s="90"/>
    </row>
    <row r="966" spans="1:7">
      <c r="A966" s="89"/>
      <c r="B966" s="90"/>
      <c r="C966" s="89"/>
      <c r="D966" s="89"/>
      <c r="E966" s="89"/>
      <c r="F966" s="89"/>
      <c r="G966" s="90"/>
    </row>
    <row r="967" spans="1:7">
      <c r="A967" s="89"/>
      <c r="B967" s="90"/>
      <c r="C967" s="89"/>
      <c r="D967" s="89"/>
      <c r="E967" s="89"/>
      <c r="F967" s="89"/>
      <c r="G967" s="90"/>
    </row>
    <row r="968" spans="1:7">
      <c r="A968" s="89"/>
      <c r="B968" s="90"/>
      <c r="C968" s="89"/>
      <c r="D968" s="89"/>
      <c r="E968" s="89"/>
      <c r="F968" s="89"/>
      <c r="G968" s="90"/>
    </row>
    <row r="969" spans="1:7">
      <c r="A969" s="89"/>
      <c r="B969" s="90"/>
      <c r="C969" s="89"/>
      <c r="D969" s="89"/>
      <c r="E969" s="89"/>
      <c r="F969" s="89"/>
      <c r="G969" s="90"/>
    </row>
    <row r="970" spans="1:7">
      <c r="A970" s="89"/>
      <c r="B970" s="90"/>
      <c r="C970" s="89"/>
      <c r="D970" s="89"/>
      <c r="E970" s="89"/>
      <c r="F970" s="89"/>
      <c r="G970" s="90"/>
    </row>
    <row r="971" spans="1:7">
      <c r="A971" s="89"/>
      <c r="B971" s="90"/>
      <c r="C971" s="89"/>
      <c r="D971" s="89"/>
      <c r="E971" s="89"/>
      <c r="F971" s="89"/>
      <c r="G971" s="90"/>
    </row>
    <row r="972" spans="1:7">
      <c r="A972" s="89"/>
      <c r="B972" s="90"/>
      <c r="C972" s="89"/>
      <c r="D972" s="89"/>
      <c r="E972" s="89"/>
      <c r="F972" s="89"/>
      <c r="G972" s="90"/>
    </row>
    <row r="973" spans="1:7">
      <c r="A973" s="89"/>
      <c r="B973" s="90"/>
      <c r="C973" s="89"/>
      <c r="D973" s="89"/>
      <c r="E973" s="89"/>
      <c r="F973" s="89"/>
      <c r="G973" s="90"/>
    </row>
    <row r="974" spans="1:7">
      <c r="A974" s="89"/>
      <c r="B974" s="90"/>
      <c r="C974" s="89"/>
      <c r="D974" s="89"/>
      <c r="E974" s="89"/>
      <c r="F974" s="89"/>
      <c r="G974" s="90"/>
    </row>
    <row r="975" spans="1:7">
      <c r="A975" s="89"/>
      <c r="B975" s="90"/>
      <c r="C975" s="89"/>
      <c r="D975" s="89"/>
      <c r="E975" s="89"/>
      <c r="F975" s="89"/>
      <c r="G975" s="90"/>
    </row>
    <row r="976" spans="1:7">
      <c r="A976" s="89"/>
      <c r="B976" s="90"/>
      <c r="C976" s="89"/>
      <c r="D976" s="89"/>
      <c r="E976" s="89"/>
      <c r="F976" s="89"/>
      <c r="G976" s="90"/>
    </row>
    <row r="977" spans="1:7">
      <c r="A977" s="89"/>
      <c r="B977" s="90"/>
      <c r="C977" s="89"/>
      <c r="D977" s="89"/>
      <c r="E977" s="89"/>
      <c r="F977" s="89"/>
      <c r="G977" s="90"/>
    </row>
    <row r="978" spans="1:7">
      <c r="A978" s="89"/>
      <c r="B978" s="90"/>
      <c r="C978" s="89"/>
      <c r="D978" s="89"/>
      <c r="E978" s="89"/>
      <c r="F978" s="89"/>
      <c r="G978" s="90"/>
    </row>
    <row r="979" spans="1:7">
      <c r="A979" s="89"/>
      <c r="B979" s="90"/>
      <c r="C979" s="89"/>
      <c r="D979" s="89"/>
      <c r="E979" s="89"/>
      <c r="F979" s="89"/>
      <c r="G979" s="90"/>
    </row>
    <row r="980" spans="1:7">
      <c r="A980" s="89"/>
      <c r="B980" s="90"/>
      <c r="C980" s="89"/>
      <c r="D980" s="89"/>
      <c r="E980" s="89"/>
      <c r="F980" s="89"/>
      <c r="G980" s="90"/>
    </row>
    <row r="981" spans="1:7">
      <c r="A981" s="89"/>
      <c r="B981" s="90"/>
      <c r="C981" s="89"/>
      <c r="D981" s="89"/>
      <c r="E981" s="89"/>
      <c r="F981" s="89"/>
      <c r="G981" s="90"/>
    </row>
    <row r="982" spans="1:7">
      <c r="A982" s="89"/>
      <c r="B982" s="90"/>
      <c r="C982" s="89"/>
      <c r="D982" s="89"/>
      <c r="E982" s="89"/>
      <c r="F982" s="89"/>
      <c r="G982" s="90"/>
    </row>
    <row r="983" spans="1:7">
      <c r="A983" s="89"/>
      <c r="B983" s="90"/>
      <c r="C983" s="89"/>
      <c r="D983" s="89"/>
      <c r="E983" s="89"/>
      <c r="F983" s="89"/>
      <c r="G983" s="90"/>
    </row>
    <row r="984" spans="1:7">
      <c r="A984" s="89"/>
      <c r="B984" s="90"/>
      <c r="C984" s="89"/>
      <c r="D984" s="89"/>
      <c r="E984" s="89"/>
      <c r="F984" s="89"/>
      <c r="G984" s="90"/>
    </row>
    <row r="985" spans="1:7">
      <c r="A985" s="89"/>
      <c r="B985" s="90"/>
      <c r="C985" s="89"/>
      <c r="D985" s="89"/>
      <c r="E985" s="89"/>
      <c r="F985" s="89"/>
      <c r="G985" s="90"/>
    </row>
    <row r="986" spans="1:7">
      <c r="A986" s="89"/>
      <c r="B986" s="90"/>
      <c r="C986" s="89"/>
      <c r="D986" s="89"/>
      <c r="E986" s="89"/>
      <c r="F986" s="89"/>
      <c r="G986" s="90"/>
    </row>
    <row r="987" spans="1:7">
      <c r="A987" s="89"/>
      <c r="B987" s="90"/>
      <c r="C987" s="89"/>
      <c r="D987" s="89"/>
      <c r="E987" s="89"/>
      <c r="F987" s="89"/>
      <c r="G987" s="90"/>
    </row>
    <row r="988" spans="1:7">
      <c r="A988" s="89"/>
      <c r="B988" s="90"/>
      <c r="C988" s="89"/>
      <c r="D988" s="89"/>
      <c r="E988" s="89"/>
      <c r="F988" s="89"/>
      <c r="G988" s="90"/>
    </row>
    <row r="989" spans="1:7">
      <c r="A989" s="89"/>
      <c r="B989" s="90"/>
      <c r="C989" s="89"/>
      <c r="D989" s="89"/>
      <c r="E989" s="89"/>
      <c r="F989" s="89"/>
      <c r="G989" s="90"/>
    </row>
    <row r="990" spans="1:7">
      <c r="A990" s="89"/>
      <c r="B990" s="90"/>
      <c r="C990" s="89"/>
      <c r="D990" s="89"/>
      <c r="E990" s="89"/>
      <c r="F990" s="89"/>
      <c r="G990" s="90"/>
    </row>
    <row r="991" spans="1:7">
      <c r="A991" s="89"/>
      <c r="B991" s="90"/>
      <c r="C991" s="89"/>
      <c r="D991" s="89"/>
      <c r="E991" s="89"/>
      <c r="F991" s="89"/>
      <c r="G991" s="90"/>
    </row>
    <row r="992" spans="1:7">
      <c r="A992" s="89"/>
      <c r="B992" s="90"/>
      <c r="C992" s="89"/>
      <c r="D992" s="89"/>
      <c r="E992" s="89"/>
      <c r="F992" s="89"/>
      <c r="G992" s="90"/>
    </row>
    <row r="993" spans="1:7">
      <c r="A993" s="89"/>
      <c r="B993" s="90"/>
      <c r="C993" s="89"/>
      <c r="D993" s="89"/>
      <c r="E993" s="89"/>
      <c r="F993" s="89"/>
      <c r="G993" s="90"/>
    </row>
    <row r="994" spans="1:7">
      <c r="A994" s="89"/>
      <c r="B994" s="90"/>
      <c r="C994" s="89"/>
      <c r="D994" s="89"/>
      <c r="E994" s="89"/>
      <c r="F994" s="89"/>
      <c r="G994" s="90"/>
    </row>
    <row r="995" spans="1:7">
      <c r="A995" s="89"/>
      <c r="B995" s="90"/>
      <c r="C995" s="89"/>
      <c r="D995" s="89"/>
      <c r="E995" s="89"/>
      <c r="F995" s="89"/>
      <c r="G995" s="90"/>
    </row>
    <row r="996" spans="1:7">
      <c r="A996" s="89"/>
      <c r="B996" s="90"/>
      <c r="C996" s="89"/>
      <c r="D996" s="89"/>
      <c r="E996" s="89"/>
      <c r="F996" s="89"/>
      <c r="G996" s="90"/>
    </row>
    <row r="997" spans="1:7">
      <c r="A997" s="89"/>
      <c r="B997" s="90"/>
      <c r="C997" s="89"/>
      <c r="D997" s="89"/>
      <c r="E997" s="89"/>
      <c r="F997" s="89"/>
      <c r="G997" s="90"/>
    </row>
    <row r="998" spans="1:7">
      <c r="A998" s="89"/>
      <c r="B998" s="90"/>
      <c r="C998" s="89"/>
      <c r="D998" s="89"/>
      <c r="E998" s="89"/>
      <c r="F998" s="89"/>
      <c r="G998" s="90"/>
    </row>
    <row r="999" spans="1:7">
      <c r="A999" s="89"/>
      <c r="B999" s="90"/>
      <c r="C999" s="89"/>
      <c r="D999" s="89"/>
      <c r="E999" s="89"/>
      <c r="F999" s="89"/>
      <c r="G999" s="90"/>
    </row>
    <row r="1000" spans="1:7">
      <c r="A1000" s="89"/>
      <c r="B1000" s="90"/>
      <c r="C1000" s="89"/>
      <c r="D1000" s="89"/>
      <c r="E1000" s="89"/>
      <c r="F1000" s="89"/>
      <c r="G1000" s="90"/>
    </row>
    <row r="1001" spans="1:7">
      <c r="A1001" s="89"/>
      <c r="B1001" s="90"/>
      <c r="C1001" s="89"/>
      <c r="D1001" s="89"/>
      <c r="E1001" s="89"/>
      <c r="F1001" s="89"/>
      <c r="G1001" s="90"/>
    </row>
    <row r="1002" spans="1:7">
      <c r="A1002" s="89"/>
      <c r="B1002" s="90"/>
      <c r="C1002" s="89"/>
      <c r="D1002" s="89"/>
      <c r="E1002" s="89"/>
      <c r="F1002" s="89"/>
      <c r="G1002" s="90"/>
    </row>
    <row r="1003" spans="1:7">
      <c r="A1003" s="89"/>
      <c r="B1003" s="90"/>
      <c r="C1003" s="89"/>
      <c r="D1003" s="89"/>
      <c r="E1003" s="89"/>
      <c r="F1003" s="89"/>
      <c r="G1003" s="90"/>
    </row>
    <row r="1004" spans="1:7">
      <c r="A1004" s="89"/>
      <c r="B1004" s="90"/>
      <c r="C1004" s="89"/>
      <c r="D1004" s="89"/>
      <c r="E1004" s="89"/>
      <c r="F1004" s="89"/>
      <c r="G1004" s="90"/>
    </row>
    <row r="1005" spans="1:7">
      <c r="A1005" s="89"/>
      <c r="B1005" s="90"/>
      <c r="C1005" s="89"/>
      <c r="D1005" s="89"/>
      <c r="E1005" s="89"/>
      <c r="F1005" s="89"/>
      <c r="G1005" s="90"/>
    </row>
    <row r="1006" spans="1:7">
      <c r="A1006" s="89"/>
      <c r="B1006" s="90"/>
      <c r="C1006" s="89"/>
      <c r="D1006" s="89"/>
      <c r="E1006" s="89"/>
      <c r="F1006" s="89"/>
      <c r="G1006" s="90"/>
    </row>
    <row r="1007" spans="1:7">
      <c r="A1007" s="89"/>
      <c r="B1007" s="90"/>
      <c r="C1007" s="89"/>
      <c r="D1007" s="89"/>
      <c r="E1007" s="89"/>
      <c r="F1007" s="89"/>
      <c r="G1007" s="90"/>
    </row>
    <row r="1008" spans="1:7">
      <c r="A1008" s="89"/>
      <c r="B1008" s="90"/>
      <c r="C1008" s="89"/>
      <c r="D1008" s="89"/>
      <c r="E1008" s="89"/>
      <c r="F1008" s="89"/>
      <c r="G1008" s="90"/>
    </row>
    <row r="1009" spans="1:7">
      <c r="A1009" s="89"/>
      <c r="B1009" s="90"/>
      <c r="C1009" s="89"/>
      <c r="D1009" s="89"/>
      <c r="E1009" s="89"/>
      <c r="F1009" s="89"/>
      <c r="G1009" s="90"/>
    </row>
    <row r="1010" spans="1:7">
      <c r="A1010" s="89"/>
      <c r="B1010" s="90"/>
      <c r="C1010" s="89"/>
      <c r="D1010" s="89"/>
      <c r="E1010" s="89"/>
      <c r="F1010" s="89"/>
      <c r="G1010" s="90"/>
    </row>
    <row r="1011" spans="1:7">
      <c r="A1011" s="89"/>
      <c r="B1011" s="90"/>
      <c r="C1011" s="89"/>
      <c r="D1011" s="89"/>
      <c r="E1011" s="89"/>
      <c r="F1011" s="89"/>
      <c r="G1011" s="90"/>
    </row>
    <row r="1012" spans="1:7">
      <c r="A1012" s="89"/>
      <c r="B1012" s="90"/>
      <c r="C1012" s="89"/>
      <c r="D1012" s="89"/>
      <c r="E1012" s="89"/>
      <c r="F1012" s="89"/>
      <c r="G1012" s="90"/>
    </row>
    <row r="1013" spans="1:7">
      <c r="A1013" s="89"/>
      <c r="B1013" s="90"/>
      <c r="C1013" s="89"/>
      <c r="D1013" s="89"/>
      <c r="E1013" s="89"/>
      <c r="F1013" s="89"/>
      <c r="G1013" s="90"/>
    </row>
    <row r="1014" spans="1:7">
      <c r="A1014" s="89"/>
      <c r="B1014" s="90"/>
      <c r="C1014" s="89"/>
      <c r="D1014" s="89"/>
      <c r="E1014" s="89"/>
      <c r="F1014" s="89"/>
      <c r="G1014" s="90"/>
    </row>
    <row r="1015" spans="1:7">
      <c r="A1015" s="89"/>
      <c r="B1015" s="90"/>
      <c r="C1015" s="89"/>
      <c r="D1015" s="89"/>
      <c r="E1015" s="89"/>
      <c r="F1015" s="89"/>
      <c r="G1015" s="90"/>
    </row>
    <row r="1016" spans="1:7">
      <c r="A1016" s="89"/>
      <c r="B1016" s="90"/>
      <c r="C1016" s="89"/>
      <c r="D1016" s="89"/>
      <c r="E1016" s="89"/>
      <c r="F1016" s="89"/>
      <c r="G1016" s="90"/>
    </row>
    <row r="1017" spans="1:7">
      <c r="A1017" s="89"/>
      <c r="B1017" s="90"/>
      <c r="C1017" s="89"/>
      <c r="D1017" s="89"/>
      <c r="E1017" s="89"/>
      <c r="F1017" s="89"/>
      <c r="G1017" s="90"/>
    </row>
    <row r="1018" spans="1:7">
      <c r="A1018" s="89"/>
      <c r="B1018" s="90"/>
      <c r="C1018" s="89"/>
      <c r="D1018" s="89"/>
      <c r="E1018" s="89"/>
      <c r="F1018" s="89"/>
      <c r="G1018" s="90"/>
    </row>
    <row r="1019" spans="1:7">
      <c r="A1019" s="89"/>
      <c r="B1019" s="90"/>
      <c r="C1019" s="89"/>
      <c r="D1019" s="89"/>
      <c r="E1019" s="89"/>
      <c r="F1019" s="89"/>
      <c r="G1019" s="90"/>
    </row>
    <row r="1020" spans="1:7">
      <c r="A1020" s="89"/>
      <c r="B1020" s="90"/>
      <c r="C1020" s="89"/>
      <c r="D1020" s="89"/>
      <c r="E1020" s="89"/>
      <c r="F1020" s="89"/>
      <c r="G1020" s="90"/>
    </row>
    <row r="1021" spans="1:7">
      <c r="A1021" s="89"/>
      <c r="B1021" s="90"/>
      <c r="C1021" s="89"/>
      <c r="D1021" s="89"/>
      <c r="E1021" s="89"/>
      <c r="F1021" s="89"/>
      <c r="G1021" s="90"/>
    </row>
    <row r="1022" spans="1:7">
      <c r="A1022" s="89"/>
      <c r="B1022" s="90"/>
      <c r="C1022" s="89"/>
      <c r="D1022" s="89"/>
      <c r="E1022" s="89"/>
      <c r="F1022" s="89"/>
      <c r="G1022" s="90"/>
    </row>
    <row r="1023" spans="1:7">
      <c r="A1023" s="89"/>
      <c r="B1023" s="90"/>
      <c r="C1023" s="89"/>
      <c r="D1023" s="89"/>
      <c r="E1023" s="89"/>
      <c r="F1023" s="89"/>
      <c r="G1023" s="90"/>
    </row>
    <row r="1024" spans="1:7">
      <c r="A1024" s="89"/>
      <c r="B1024" s="90"/>
      <c r="C1024" s="89"/>
      <c r="D1024" s="89"/>
      <c r="E1024" s="89"/>
      <c r="F1024" s="89"/>
      <c r="G1024" s="90"/>
    </row>
    <row r="1025" spans="1:7">
      <c r="A1025" s="89"/>
      <c r="B1025" s="90"/>
      <c r="C1025" s="89"/>
      <c r="D1025" s="89"/>
      <c r="E1025" s="89"/>
      <c r="F1025" s="89"/>
      <c r="G1025" s="90"/>
    </row>
    <row r="1026" spans="1:7">
      <c r="A1026" s="89"/>
      <c r="B1026" s="90"/>
      <c r="C1026" s="89"/>
      <c r="D1026" s="89"/>
      <c r="E1026" s="89"/>
      <c r="F1026" s="89"/>
      <c r="G1026" s="90"/>
    </row>
    <row r="1027" spans="1:7">
      <c r="A1027" s="89"/>
      <c r="B1027" s="90"/>
      <c r="C1027" s="89"/>
      <c r="D1027" s="89"/>
      <c r="E1027" s="89"/>
      <c r="F1027" s="89"/>
      <c r="G1027" s="90"/>
    </row>
    <row r="1028" spans="1:7">
      <c r="A1028" s="89"/>
      <c r="B1028" s="90"/>
      <c r="C1028" s="89"/>
      <c r="D1028" s="89"/>
      <c r="E1028" s="89"/>
      <c r="F1028" s="89"/>
      <c r="G1028" s="90"/>
    </row>
    <row r="1029" spans="1:7">
      <c r="A1029" s="89"/>
      <c r="B1029" s="90"/>
      <c r="C1029" s="89"/>
      <c r="D1029" s="89"/>
      <c r="E1029" s="89"/>
      <c r="F1029" s="89"/>
      <c r="G1029" s="90"/>
    </row>
    <row r="1030" spans="1:7">
      <c r="A1030" s="89"/>
      <c r="B1030" s="90"/>
      <c r="C1030" s="89"/>
      <c r="D1030" s="89"/>
      <c r="E1030" s="89"/>
      <c r="F1030" s="89"/>
      <c r="G1030" s="90"/>
    </row>
    <row r="1031" spans="1:7">
      <c r="A1031" s="89"/>
      <c r="B1031" s="90"/>
      <c r="C1031" s="89"/>
      <c r="D1031" s="89"/>
      <c r="E1031" s="89"/>
      <c r="F1031" s="89"/>
      <c r="G1031" s="90"/>
    </row>
    <row r="1032" spans="1:7">
      <c r="A1032" s="89"/>
      <c r="B1032" s="90"/>
      <c r="C1032" s="89"/>
      <c r="D1032" s="89"/>
      <c r="E1032" s="89"/>
      <c r="F1032" s="89"/>
      <c r="G1032" s="90"/>
    </row>
    <row r="1033" spans="1:7">
      <c r="A1033" s="89"/>
      <c r="B1033" s="90"/>
      <c r="C1033" s="89"/>
      <c r="D1033" s="89"/>
      <c r="E1033" s="89"/>
      <c r="F1033" s="89"/>
      <c r="G1033" s="90"/>
    </row>
    <row r="1034" spans="1:7">
      <c r="A1034" s="89"/>
      <c r="B1034" s="90"/>
      <c r="C1034" s="89"/>
      <c r="D1034" s="89"/>
      <c r="E1034" s="89"/>
      <c r="F1034" s="89"/>
      <c r="G1034" s="90"/>
    </row>
    <row r="1035" spans="1:7">
      <c r="A1035" s="89"/>
      <c r="B1035" s="90"/>
      <c r="C1035" s="89"/>
      <c r="D1035" s="89"/>
      <c r="E1035" s="89"/>
      <c r="F1035" s="89"/>
      <c r="G1035" s="90"/>
    </row>
    <row r="1036" spans="1:7">
      <c r="A1036" s="89"/>
      <c r="B1036" s="90"/>
      <c r="C1036" s="89"/>
      <c r="D1036" s="89"/>
      <c r="E1036" s="89"/>
      <c r="F1036" s="89"/>
      <c r="G1036" s="90"/>
    </row>
    <row r="1037" spans="1:7">
      <c r="A1037" s="89"/>
      <c r="B1037" s="90"/>
      <c r="C1037" s="89"/>
      <c r="D1037" s="89"/>
      <c r="E1037" s="89"/>
      <c r="F1037" s="89"/>
      <c r="G1037" s="90"/>
    </row>
    <row r="1038" spans="1:7">
      <c r="A1038" s="89"/>
      <c r="B1038" s="90"/>
      <c r="C1038" s="89"/>
      <c r="D1038" s="89"/>
      <c r="E1038" s="89"/>
      <c r="F1038" s="89"/>
      <c r="G1038" s="90"/>
    </row>
    <row r="1039" spans="1:7">
      <c r="A1039" s="89"/>
      <c r="B1039" s="90"/>
      <c r="C1039" s="89"/>
      <c r="D1039" s="89"/>
      <c r="E1039" s="89"/>
      <c r="F1039" s="89"/>
      <c r="G1039" s="90"/>
    </row>
    <row r="1040" spans="1:7">
      <c r="A1040" s="89"/>
      <c r="B1040" s="90"/>
      <c r="C1040" s="89"/>
      <c r="D1040" s="89"/>
      <c r="E1040" s="89"/>
      <c r="F1040" s="89"/>
      <c r="G1040" s="90"/>
    </row>
    <row r="1041" spans="1:7">
      <c r="A1041" s="89"/>
      <c r="B1041" s="90"/>
      <c r="C1041" s="89"/>
      <c r="D1041" s="89"/>
      <c r="E1041" s="89"/>
      <c r="F1041" s="89"/>
      <c r="G1041" s="90"/>
    </row>
    <row r="1042" spans="1:7">
      <c r="A1042" s="89"/>
      <c r="B1042" s="90"/>
      <c r="C1042" s="89"/>
      <c r="D1042" s="89"/>
      <c r="E1042" s="89"/>
      <c r="F1042" s="89"/>
      <c r="G1042" s="90"/>
    </row>
    <row r="1043" spans="1:7">
      <c r="A1043" s="89"/>
      <c r="B1043" s="90"/>
      <c r="C1043" s="89"/>
      <c r="D1043" s="89"/>
      <c r="E1043" s="89"/>
      <c r="F1043" s="89"/>
      <c r="G1043" s="90"/>
    </row>
    <row r="1044" spans="1:7">
      <c r="A1044" s="89"/>
      <c r="B1044" s="90"/>
      <c r="C1044" s="89"/>
      <c r="D1044" s="89"/>
      <c r="E1044" s="89"/>
      <c r="F1044" s="89"/>
      <c r="G1044" s="90"/>
    </row>
    <row r="1045" spans="1:7">
      <c r="A1045" s="89"/>
      <c r="B1045" s="90"/>
      <c r="C1045" s="89"/>
      <c r="D1045" s="89"/>
      <c r="E1045" s="89"/>
      <c r="F1045" s="89"/>
      <c r="G1045" s="90"/>
    </row>
    <row r="1046" spans="1:7">
      <c r="A1046" s="89"/>
      <c r="B1046" s="90"/>
      <c r="C1046" s="89"/>
      <c r="D1046" s="89"/>
      <c r="E1046" s="89"/>
      <c r="F1046" s="89"/>
      <c r="G1046" s="90"/>
    </row>
    <row r="1047" spans="1:7">
      <c r="A1047" s="89"/>
      <c r="B1047" s="90"/>
      <c r="C1047" s="89"/>
      <c r="D1047" s="89"/>
      <c r="E1047" s="89"/>
      <c r="F1047" s="89"/>
      <c r="G1047" s="90"/>
    </row>
    <row r="1048" spans="1:7">
      <c r="A1048" s="89"/>
      <c r="B1048" s="90"/>
      <c r="C1048" s="89"/>
      <c r="D1048" s="89"/>
      <c r="E1048" s="89"/>
      <c r="F1048" s="89"/>
      <c r="G1048" s="90"/>
    </row>
    <row r="1049" spans="1:7">
      <c r="A1049" s="89"/>
      <c r="B1049" s="90"/>
      <c r="C1049" s="89"/>
      <c r="D1049" s="89"/>
      <c r="E1049" s="89"/>
      <c r="F1049" s="89"/>
      <c r="G1049" s="90"/>
    </row>
    <row r="1050" spans="1:7">
      <c r="A1050" s="89"/>
      <c r="B1050" s="90"/>
      <c r="C1050" s="89"/>
      <c r="D1050" s="89"/>
      <c r="E1050" s="89"/>
      <c r="F1050" s="89"/>
      <c r="G1050" s="90"/>
    </row>
    <row r="1051" spans="1:7">
      <c r="A1051" s="89"/>
      <c r="B1051" s="90"/>
      <c r="C1051" s="89"/>
      <c r="D1051" s="89"/>
      <c r="E1051" s="89"/>
      <c r="F1051" s="89"/>
      <c r="G1051" s="90"/>
    </row>
    <row r="1052" spans="1:7">
      <c r="A1052" s="89"/>
      <c r="B1052" s="90"/>
      <c r="C1052" s="89"/>
      <c r="D1052" s="89"/>
      <c r="E1052" s="89"/>
      <c r="F1052" s="89"/>
      <c r="G1052" s="90"/>
    </row>
    <row r="1053" spans="1:7">
      <c r="A1053" s="89"/>
      <c r="B1053" s="90"/>
      <c r="C1053" s="89"/>
      <c r="D1053" s="89"/>
      <c r="E1053" s="89"/>
      <c r="F1053" s="89"/>
      <c r="G1053" s="90"/>
    </row>
    <row r="1054" spans="1:7">
      <c r="A1054" s="89"/>
      <c r="B1054" s="90"/>
      <c r="C1054" s="89"/>
      <c r="D1054" s="89"/>
      <c r="E1054" s="89"/>
      <c r="F1054" s="89"/>
      <c r="G1054" s="90"/>
    </row>
    <row r="1055" spans="1:7">
      <c r="A1055" s="89"/>
      <c r="B1055" s="90"/>
      <c r="C1055" s="89"/>
      <c r="D1055" s="89"/>
      <c r="E1055" s="89"/>
      <c r="F1055" s="89"/>
      <c r="G1055" s="90"/>
    </row>
    <row r="1056" spans="1:7">
      <c r="A1056" s="89"/>
      <c r="B1056" s="90"/>
      <c r="C1056" s="89"/>
      <c r="D1056" s="89"/>
      <c r="E1056" s="89"/>
      <c r="F1056" s="89"/>
      <c r="G1056" s="90"/>
    </row>
    <row r="1057" spans="1:7">
      <c r="A1057" s="89"/>
      <c r="B1057" s="90"/>
      <c r="C1057" s="89"/>
      <c r="D1057" s="89"/>
      <c r="E1057" s="89"/>
      <c r="F1057" s="89"/>
      <c r="G1057" s="90"/>
    </row>
    <row r="1058" spans="1:7">
      <c r="A1058" s="89"/>
      <c r="B1058" s="90"/>
      <c r="C1058" s="89"/>
      <c r="D1058" s="89"/>
      <c r="E1058" s="89"/>
      <c r="F1058" s="89"/>
      <c r="G1058" s="90"/>
    </row>
    <row r="1059" spans="1:7">
      <c r="A1059" s="89"/>
      <c r="B1059" s="90"/>
      <c r="C1059" s="89"/>
      <c r="D1059" s="89"/>
      <c r="E1059" s="89"/>
      <c r="F1059" s="89"/>
      <c r="G1059" s="90"/>
    </row>
    <row r="1060" spans="1:7">
      <c r="A1060" s="89"/>
      <c r="B1060" s="90"/>
      <c r="C1060" s="89"/>
      <c r="D1060" s="89"/>
      <c r="E1060" s="89"/>
      <c r="F1060" s="89"/>
      <c r="G1060" s="90"/>
    </row>
    <row r="1061" spans="1:7">
      <c r="A1061" s="89"/>
      <c r="B1061" s="90"/>
      <c r="C1061" s="89"/>
      <c r="D1061" s="89"/>
      <c r="E1061" s="89"/>
      <c r="F1061" s="89"/>
      <c r="G1061" s="90"/>
    </row>
    <row r="1062" spans="1:7">
      <c r="A1062" s="89"/>
      <c r="B1062" s="90"/>
      <c r="C1062" s="89"/>
      <c r="D1062" s="89"/>
      <c r="E1062" s="89"/>
      <c r="F1062" s="89"/>
      <c r="G1062" s="90"/>
    </row>
    <row r="1063" spans="1:7">
      <c r="A1063" s="89"/>
      <c r="B1063" s="90"/>
      <c r="C1063" s="89"/>
      <c r="D1063" s="89"/>
      <c r="E1063" s="89"/>
      <c r="F1063" s="89"/>
      <c r="G1063" s="90"/>
    </row>
    <row r="1064" spans="1:7">
      <c r="A1064" s="89"/>
      <c r="B1064" s="90"/>
      <c r="C1064" s="89"/>
      <c r="D1064" s="89"/>
      <c r="E1064" s="89"/>
      <c r="F1064" s="89"/>
      <c r="G1064" s="90"/>
    </row>
    <row r="1065" spans="1:7">
      <c r="A1065" s="89"/>
      <c r="B1065" s="90"/>
      <c r="C1065" s="89"/>
      <c r="D1065" s="89"/>
      <c r="E1065" s="89"/>
      <c r="F1065" s="89"/>
      <c r="G1065" s="90"/>
    </row>
    <row r="1066" spans="1:7">
      <c r="A1066" s="89"/>
      <c r="B1066" s="90"/>
      <c r="C1066" s="89"/>
      <c r="D1066" s="89"/>
      <c r="E1066" s="89"/>
      <c r="F1066" s="89"/>
      <c r="G1066" s="90"/>
    </row>
    <row r="1067" spans="1:7">
      <c r="A1067" s="89"/>
      <c r="B1067" s="90"/>
      <c r="C1067" s="89"/>
      <c r="D1067" s="89"/>
      <c r="E1067" s="89"/>
      <c r="F1067" s="89"/>
      <c r="G1067" s="90"/>
    </row>
    <row r="1068" spans="1:7">
      <c r="A1068" s="89"/>
      <c r="B1068" s="90"/>
      <c r="C1068" s="89"/>
      <c r="D1068" s="89"/>
      <c r="E1068" s="89"/>
      <c r="F1068" s="89"/>
      <c r="G1068" s="90"/>
    </row>
    <row r="1069" spans="1:7">
      <c r="A1069" s="89"/>
      <c r="B1069" s="90"/>
      <c r="C1069" s="89"/>
      <c r="D1069" s="89"/>
      <c r="E1069" s="89"/>
      <c r="F1069" s="89"/>
      <c r="G1069" s="90"/>
    </row>
    <row r="1070" spans="1:7">
      <c r="A1070" s="89"/>
      <c r="B1070" s="90"/>
      <c r="C1070" s="89"/>
      <c r="D1070" s="89"/>
      <c r="E1070" s="89"/>
      <c r="F1070" s="89"/>
      <c r="G1070" s="90"/>
    </row>
    <row r="1071" spans="1:7">
      <c r="A1071" s="89"/>
      <c r="B1071" s="90"/>
      <c r="C1071" s="89"/>
      <c r="D1071" s="89"/>
      <c r="E1071" s="89"/>
      <c r="F1071" s="89"/>
      <c r="G1071" s="90"/>
    </row>
    <row r="1072" spans="1:7">
      <c r="A1072" s="89"/>
      <c r="B1072" s="90"/>
      <c r="C1072" s="89"/>
      <c r="D1072" s="89"/>
      <c r="E1072" s="89"/>
      <c r="F1072" s="89"/>
      <c r="G1072" s="90"/>
    </row>
    <row r="1073" spans="1:7">
      <c r="A1073" s="89"/>
      <c r="B1073" s="90"/>
      <c r="C1073" s="89"/>
      <c r="D1073" s="89"/>
      <c r="E1073" s="89"/>
      <c r="F1073" s="89"/>
      <c r="G1073" s="90"/>
    </row>
    <row r="1074" spans="1:7">
      <c r="A1074" s="89"/>
      <c r="B1074" s="90"/>
      <c r="C1074" s="89"/>
      <c r="D1074" s="89"/>
      <c r="E1074" s="89"/>
      <c r="F1074" s="89"/>
      <c r="G1074" s="90"/>
    </row>
    <row r="1075" spans="1:7">
      <c r="A1075" s="89"/>
      <c r="B1075" s="90"/>
      <c r="C1075" s="89"/>
      <c r="D1075" s="89"/>
      <c r="E1075" s="89"/>
      <c r="F1075" s="89"/>
      <c r="G1075" s="90"/>
    </row>
    <row r="1076" spans="1:7">
      <c r="A1076" s="89"/>
      <c r="B1076" s="90"/>
      <c r="C1076" s="89"/>
      <c r="D1076" s="89"/>
      <c r="E1076" s="89"/>
      <c r="F1076" s="89"/>
      <c r="G1076" s="90"/>
    </row>
    <row r="1077" spans="1:7">
      <c r="A1077" s="89"/>
      <c r="B1077" s="90"/>
      <c r="C1077" s="89"/>
      <c r="D1077" s="89"/>
      <c r="E1077" s="89"/>
      <c r="F1077" s="89"/>
      <c r="G1077" s="90"/>
    </row>
    <row r="1078" spans="1:7">
      <c r="A1078" s="89"/>
      <c r="B1078" s="90"/>
      <c r="C1078" s="89"/>
      <c r="D1078" s="89"/>
      <c r="E1078" s="89"/>
      <c r="F1078" s="89"/>
      <c r="G1078" s="90"/>
    </row>
    <row r="1079" spans="1:7">
      <c r="A1079" s="89"/>
      <c r="B1079" s="90"/>
      <c r="C1079" s="89"/>
      <c r="D1079" s="89"/>
      <c r="E1079" s="89"/>
      <c r="F1079" s="89"/>
      <c r="G1079" s="90"/>
    </row>
    <row r="1080" spans="1:7">
      <c r="A1080" s="89"/>
      <c r="B1080" s="90"/>
      <c r="C1080" s="89"/>
      <c r="D1080" s="89"/>
      <c r="E1080" s="89"/>
      <c r="F1080" s="89"/>
      <c r="G1080" s="90"/>
    </row>
    <row r="1081" spans="1:7">
      <c r="A1081" s="89"/>
      <c r="B1081" s="90"/>
      <c r="C1081" s="89"/>
      <c r="D1081" s="89"/>
      <c r="E1081" s="89"/>
      <c r="F1081" s="89"/>
      <c r="G1081" s="90"/>
    </row>
    <row r="1082" spans="1:7">
      <c r="A1082" s="89"/>
      <c r="B1082" s="90"/>
      <c r="C1082" s="89"/>
      <c r="D1082" s="89"/>
      <c r="E1082" s="89"/>
      <c r="F1082" s="89"/>
      <c r="G1082" s="90"/>
    </row>
    <row r="1083" spans="1:7">
      <c r="A1083" s="89"/>
      <c r="B1083" s="90"/>
      <c r="C1083" s="89"/>
      <c r="D1083" s="89"/>
      <c r="E1083" s="89"/>
      <c r="F1083" s="89"/>
      <c r="G1083" s="90"/>
    </row>
    <row r="1084" spans="1:7">
      <c r="A1084" s="89"/>
      <c r="B1084" s="90"/>
      <c r="C1084" s="89"/>
      <c r="D1084" s="89"/>
      <c r="E1084" s="89"/>
      <c r="F1084" s="89"/>
      <c r="G1084" s="90"/>
    </row>
    <row r="1085" spans="1:7">
      <c r="A1085" s="89"/>
      <c r="B1085" s="90"/>
      <c r="C1085" s="89"/>
      <c r="D1085" s="89"/>
      <c r="E1085" s="89"/>
      <c r="F1085" s="89"/>
      <c r="G1085" s="90"/>
    </row>
    <row r="1086" spans="1:7">
      <c r="A1086" s="89"/>
      <c r="B1086" s="90"/>
      <c r="C1086" s="89"/>
      <c r="D1086" s="89"/>
      <c r="E1086" s="89"/>
      <c r="F1086" s="89"/>
      <c r="G1086" s="90"/>
    </row>
    <row r="1087" spans="1:7">
      <c r="A1087" s="89"/>
      <c r="B1087" s="90"/>
      <c r="C1087" s="89"/>
      <c r="D1087" s="89"/>
      <c r="E1087" s="89"/>
      <c r="F1087" s="89"/>
      <c r="G1087" s="90"/>
    </row>
    <row r="1088" spans="1:7">
      <c r="A1088" s="89"/>
      <c r="B1088" s="90"/>
      <c r="C1088" s="89"/>
      <c r="D1088" s="89"/>
      <c r="E1088" s="89"/>
      <c r="F1088" s="89"/>
      <c r="G1088" s="90"/>
    </row>
    <row r="1089" spans="1:7">
      <c r="A1089" s="89"/>
      <c r="B1089" s="90"/>
      <c r="C1089" s="89"/>
      <c r="D1089" s="89"/>
      <c r="E1089" s="89"/>
      <c r="F1089" s="89"/>
      <c r="G1089" s="90"/>
    </row>
    <row r="1090" spans="1:7">
      <c r="A1090" s="89"/>
      <c r="B1090" s="90"/>
      <c r="C1090" s="89"/>
      <c r="D1090" s="89"/>
      <c r="E1090" s="89"/>
      <c r="F1090" s="89"/>
      <c r="G1090" s="90"/>
    </row>
    <row r="1091" spans="1:7">
      <c r="A1091" s="89"/>
      <c r="B1091" s="90"/>
      <c r="C1091" s="89"/>
      <c r="D1091" s="89"/>
      <c r="E1091" s="89"/>
      <c r="F1091" s="89"/>
      <c r="G1091" s="90"/>
    </row>
    <row r="1092" spans="1:7">
      <c r="A1092" s="89"/>
      <c r="B1092" s="90"/>
      <c r="C1092" s="89"/>
      <c r="D1092" s="89"/>
      <c r="E1092" s="89"/>
      <c r="F1092" s="89"/>
      <c r="G1092" s="90"/>
    </row>
    <row r="1093" spans="1:7">
      <c r="A1093" s="89"/>
      <c r="B1093" s="90"/>
      <c r="C1093" s="89"/>
      <c r="D1093" s="89"/>
      <c r="E1093" s="89"/>
      <c r="F1093" s="89"/>
      <c r="G1093" s="90"/>
    </row>
    <row r="1094" spans="1:7">
      <c r="A1094" s="89"/>
      <c r="B1094" s="90"/>
      <c r="C1094" s="89"/>
      <c r="D1094" s="89"/>
      <c r="E1094" s="89"/>
      <c r="F1094" s="89"/>
      <c r="G1094" s="90"/>
    </row>
    <row r="1095" spans="1:7">
      <c r="A1095" s="89"/>
      <c r="B1095" s="90"/>
      <c r="C1095" s="89"/>
      <c r="D1095" s="89"/>
      <c r="E1095" s="89"/>
      <c r="F1095" s="89"/>
      <c r="G1095" s="90"/>
    </row>
    <row r="1096" spans="1:7">
      <c r="A1096" s="89"/>
      <c r="B1096" s="90"/>
      <c r="C1096" s="89"/>
      <c r="D1096" s="89"/>
      <c r="E1096" s="89"/>
      <c r="F1096" s="89"/>
      <c r="G1096" s="90"/>
    </row>
    <row r="1097" spans="1:7">
      <c r="A1097" s="89"/>
      <c r="B1097" s="90"/>
      <c r="C1097" s="89"/>
      <c r="D1097" s="89"/>
      <c r="E1097" s="89"/>
      <c r="F1097" s="89"/>
      <c r="G1097" s="90"/>
    </row>
    <row r="1098" spans="1:7">
      <c r="A1098" s="89"/>
      <c r="B1098" s="90"/>
      <c r="C1098" s="89"/>
      <c r="D1098" s="89"/>
      <c r="E1098" s="89"/>
      <c r="F1098" s="89"/>
      <c r="G1098" s="90"/>
    </row>
    <row r="1099" spans="1:7">
      <c r="A1099" s="89"/>
      <c r="B1099" s="90"/>
      <c r="C1099" s="89"/>
      <c r="D1099" s="89"/>
      <c r="E1099" s="89"/>
      <c r="F1099" s="89"/>
      <c r="G1099" s="90"/>
    </row>
    <row r="1100" spans="1:7">
      <c r="A1100" s="89"/>
      <c r="B1100" s="90"/>
      <c r="C1100" s="89"/>
      <c r="D1100" s="89"/>
      <c r="E1100" s="89"/>
      <c r="F1100" s="89"/>
      <c r="G1100" s="90"/>
    </row>
    <row r="1101" spans="1:7">
      <c r="A1101" s="89"/>
      <c r="B1101" s="90"/>
      <c r="C1101" s="89"/>
      <c r="D1101" s="89"/>
      <c r="E1101" s="89"/>
      <c r="F1101" s="89"/>
      <c r="G1101" s="90"/>
    </row>
    <row r="1102" spans="1:7">
      <c r="A1102" s="89"/>
      <c r="B1102" s="90"/>
      <c r="C1102" s="89"/>
      <c r="D1102" s="89"/>
      <c r="E1102" s="89"/>
      <c r="F1102" s="89"/>
      <c r="G1102" s="90"/>
    </row>
    <row r="1103" spans="1:7">
      <c r="A1103" s="89"/>
      <c r="B1103" s="90"/>
      <c r="C1103" s="89"/>
      <c r="D1103" s="89"/>
      <c r="E1103" s="89"/>
      <c r="F1103" s="89"/>
      <c r="G1103" s="90"/>
    </row>
    <row r="1104" spans="1:7">
      <c r="A1104" s="89"/>
      <c r="B1104" s="90"/>
      <c r="C1104" s="89"/>
      <c r="D1104" s="89"/>
      <c r="E1104" s="89"/>
      <c r="F1104" s="89"/>
      <c r="G1104" s="90"/>
    </row>
    <row r="1105" spans="1:7">
      <c r="A1105" s="89"/>
      <c r="B1105" s="90"/>
      <c r="C1105" s="89"/>
      <c r="D1105" s="89"/>
      <c r="E1105" s="89"/>
      <c r="F1105" s="89"/>
      <c r="G1105" s="90"/>
    </row>
    <row r="1106" spans="1:7">
      <c r="A1106" s="89"/>
      <c r="B1106" s="90"/>
      <c r="C1106" s="89"/>
      <c r="D1106" s="89"/>
      <c r="E1106" s="89"/>
      <c r="F1106" s="89"/>
      <c r="G1106" s="90"/>
    </row>
    <row r="1107" spans="1:7">
      <c r="A1107" s="89"/>
      <c r="B1107" s="90"/>
      <c r="C1107" s="89"/>
      <c r="D1107" s="89"/>
      <c r="E1107" s="89"/>
      <c r="F1107" s="89"/>
      <c r="G1107" s="90"/>
    </row>
    <row r="1108" spans="1:7">
      <c r="A1108" s="89"/>
      <c r="B1108" s="90"/>
      <c r="C1108" s="89"/>
      <c r="D1108" s="89"/>
      <c r="E1108" s="89"/>
      <c r="F1108" s="89"/>
      <c r="G1108" s="90"/>
    </row>
    <row r="1109" spans="1:7">
      <c r="A1109" s="89"/>
      <c r="B1109" s="90"/>
      <c r="C1109" s="89"/>
      <c r="D1109" s="89"/>
      <c r="E1109" s="89"/>
      <c r="F1109" s="89"/>
      <c r="G1109" s="90"/>
    </row>
    <row r="1110" spans="1:7">
      <c r="A1110" s="89"/>
      <c r="B1110" s="90"/>
      <c r="C1110" s="89"/>
      <c r="D1110" s="89"/>
      <c r="E1110" s="89"/>
      <c r="F1110" s="89"/>
      <c r="G1110" s="90"/>
    </row>
    <row r="1111" spans="1:7">
      <c r="A1111" s="89"/>
      <c r="B1111" s="90"/>
      <c r="C1111" s="89"/>
      <c r="D1111" s="89"/>
      <c r="E1111" s="89"/>
      <c r="F1111" s="89"/>
      <c r="G1111" s="90"/>
    </row>
    <row r="1112" spans="1:7">
      <c r="A1112" s="89"/>
      <c r="B1112" s="90"/>
      <c r="C1112" s="89"/>
      <c r="D1112" s="89"/>
      <c r="E1112" s="89"/>
      <c r="F1112" s="89"/>
      <c r="G1112" s="90"/>
    </row>
    <row r="1113" spans="1:7">
      <c r="A1113" s="89"/>
      <c r="B1113" s="90"/>
      <c r="C1113" s="89"/>
      <c r="D1113" s="89"/>
      <c r="E1113" s="89"/>
      <c r="F1113" s="89"/>
      <c r="G1113" s="90"/>
    </row>
    <row r="1114" spans="1:7">
      <c r="A1114" s="89"/>
      <c r="B1114" s="90"/>
      <c r="C1114" s="89"/>
      <c r="D1114" s="89"/>
      <c r="E1114" s="89"/>
      <c r="F1114" s="89"/>
      <c r="G1114" s="90"/>
    </row>
    <row r="1115" spans="1:7">
      <c r="A1115" s="89"/>
      <c r="B1115" s="90"/>
      <c r="C1115" s="89"/>
      <c r="D1115" s="89"/>
      <c r="E1115" s="89"/>
      <c r="F1115" s="89"/>
      <c r="G1115" s="90"/>
    </row>
    <row r="1116" spans="1:7">
      <c r="A1116" s="89"/>
      <c r="B1116" s="90"/>
      <c r="C1116" s="89"/>
      <c r="D1116" s="89"/>
      <c r="E1116" s="89"/>
      <c r="F1116" s="89"/>
      <c r="G1116" s="90"/>
    </row>
    <row r="1117" spans="1:7">
      <c r="A1117" s="89"/>
      <c r="B1117" s="90"/>
      <c r="C1117" s="89"/>
      <c r="D1117" s="89"/>
      <c r="E1117" s="89"/>
      <c r="F1117" s="89"/>
      <c r="G1117" s="90"/>
    </row>
    <row r="1118" spans="1:7">
      <c r="A1118" s="89"/>
      <c r="B1118" s="90"/>
      <c r="C1118" s="89"/>
      <c r="D1118" s="89"/>
      <c r="E1118" s="89"/>
      <c r="F1118" s="89"/>
      <c r="G1118" s="90"/>
    </row>
    <row r="1119" spans="1:7">
      <c r="A1119" s="89"/>
      <c r="B1119" s="90"/>
      <c r="C1119" s="89"/>
      <c r="D1119" s="89"/>
      <c r="E1119" s="89"/>
      <c r="F1119" s="89"/>
      <c r="G1119" s="90"/>
    </row>
    <row r="1120" spans="1:7">
      <c r="A1120" s="89"/>
      <c r="B1120" s="90"/>
      <c r="C1120" s="89"/>
      <c r="D1120" s="89"/>
      <c r="E1120" s="89"/>
      <c r="F1120" s="89"/>
      <c r="G1120" s="90"/>
    </row>
    <row r="1121" spans="1:7">
      <c r="A1121" s="89"/>
      <c r="B1121" s="90"/>
      <c r="C1121" s="89"/>
      <c r="D1121" s="89"/>
      <c r="E1121" s="89"/>
      <c r="F1121" s="89"/>
      <c r="G1121" s="90"/>
    </row>
    <row r="1122" spans="1:7">
      <c r="A1122" s="89"/>
      <c r="B1122" s="90"/>
      <c r="C1122" s="89"/>
      <c r="D1122" s="89"/>
      <c r="E1122" s="89"/>
      <c r="F1122" s="89"/>
      <c r="G1122" s="90"/>
    </row>
    <row r="1123" spans="1:7">
      <c r="A1123" s="89"/>
      <c r="B1123" s="90"/>
      <c r="C1123" s="89"/>
      <c r="D1123" s="89"/>
      <c r="E1123" s="89"/>
      <c r="F1123" s="89"/>
      <c r="G1123" s="90"/>
    </row>
    <row r="1124" spans="1:7">
      <c r="A1124" s="89"/>
      <c r="B1124" s="90"/>
      <c r="C1124" s="89"/>
      <c r="D1124" s="89"/>
      <c r="E1124" s="89"/>
      <c r="F1124" s="89"/>
      <c r="G1124" s="90"/>
    </row>
    <row r="1125" spans="1:7">
      <c r="A1125" s="89"/>
      <c r="B1125" s="90"/>
      <c r="C1125" s="89"/>
      <c r="D1125" s="89"/>
      <c r="E1125" s="89"/>
      <c r="F1125" s="89"/>
      <c r="G1125" s="90"/>
    </row>
    <row r="1126" spans="1:7">
      <c r="A1126" s="89"/>
      <c r="B1126" s="90"/>
      <c r="C1126" s="89"/>
      <c r="D1126" s="89"/>
      <c r="E1126" s="89"/>
      <c r="F1126" s="89"/>
      <c r="G1126" s="90"/>
    </row>
    <row r="1127" spans="1:7">
      <c r="A1127" s="89"/>
      <c r="B1127" s="90"/>
      <c r="C1127" s="89"/>
      <c r="D1127" s="89"/>
      <c r="E1127" s="89"/>
      <c r="F1127" s="89"/>
      <c r="G1127" s="90"/>
    </row>
    <row r="1128" spans="1:7">
      <c r="A1128" s="89"/>
      <c r="B1128" s="90"/>
      <c r="C1128" s="89"/>
      <c r="D1128" s="89"/>
      <c r="E1128" s="89"/>
      <c r="F1128" s="89"/>
      <c r="G1128" s="90"/>
    </row>
    <row r="1129" spans="1:7">
      <c r="A1129" s="89"/>
      <c r="B1129" s="90"/>
      <c r="C1129" s="89"/>
      <c r="D1129" s="89"/>
      <c r="E1129" s="89"/>
      <c r="F1129" s="89"/>
      <c r="G1129" s="90"/>
    </row>
    <row r="1130" spans="1:7">
      <c r="A1130" s="89"/>
      <c r="B1130" s="90"/>
      <c r="C1130" s="89"/>
      <c r="D1130" s="89"/>
      <c r="E1130" s="89"/>
      <c r="F1130" s="89"/>
      <c r="G1130" s="90"/>
    </row>
    <row r="1131" spans="1:7">
      <c r="A1131" s="89"/>
      <c r="B1131" s="90"/>
      <c r="C1131" s="89"/>
      <c r="D1131" s="89"/>
      <c r="E1131" s="89"/>
      <c r="F1131" s="89"/>
      <c r="G1131" s="90"/>
    </row>
    <row r="1132" spans="1:7">
      <c r="A1132" s="89"/>
      <c r="B1132" s="90"/>
      <c r="C1132" s="89"/>
      <c r="D1132" s="89"/>
      <c r="E1132" s="89"/>
      <c r="F1132" s="89"/>
      <c r="G1132" s="90"/>
    </row>
    <row r="1133" spans="1:7">
      <c r="A1133" s="89"/>
      <c r="B1133" s="90"/>
      <c r="C1133" s="89"/>
      <c r="D1133" s="89"/>
      <c r="E1133" s="89"/>
      <c r="F1133" s="89"/>
      <c r="G1133" s="90"/>
    </row>
    <row r="1134" spans="1:7">
      <c r="A1134" s="89"/>
      <c r="B1134" s="90"/>
      <c r="C1134" s="89"/>
      <c r="D1134" s="89"/>
      <c r="E1134" s="89"/>
      <c r="F1134" s="89"/>
      <c r="G1134" s="90"/>
    </row>
    <row r="1135" spans="1:7">
      <c r="A1135" s="89"/>
      <c r="B1135" s="90"/>
      <c r="C1135" s="89"/>
      <c r="D1135" s="89"/>
      <c r="E1135" s="89"/>
      <c r="F1135" s="89"/>
      <c r="G1135" s="90"/>
    </row>
    <row r="1136" spans="1:7">
      <c r="A1136" s="89"/>
      <c r="B1136" s="90"/>
      <c r="C1136" s="89"/>
      <c r="D1136" s="89"/>
      <c r="E1136" s="89"/>
      <c r="F1136" s="89"/>
      <c r="G1136" s="90"/>
    </row>
    <row r="1137" spans="1:7">
      <c r="A1137" s="89"/>
      <c r="B1137" s="90"/>
      <c r="C1137" s="89"/>
      <c r="D1137" s="89"/>
      <c r="E1137" s="89"/>
      <c r="F1137" s="89"/>
      <c r="G1137" s="90"/>
    </row>
    <row r="1138" spans="1:7">
      <c r="A1138" s="89"/>
      <c r="B1138" s="90"/>
      <c r="C1138" s="89"/>
      <c r="D1138" s="89"/>
      <c r="E1138" s="89"/>
      <c r="F1138" s="89"/>
      <c r="G1138" s="90"/>
    </row>
    <row r="1139" spans="1:7">
      <c r="A1139" s="89"/>
      <c r="B1139" s="90"/>
      <c r="C1139" s="89"/>
      <c r="D1139" s="89"/>
      <c r="E1139" s="89"/>
      <c r="F1139" s="89"/>
      <c r="G1139" s="90"/>
    </row>
    <row r="1140" spans="1:7">
      <c r="A1140" s="89"/>
      <c r="B1140" s="90"/>
      <c r="C1140" s="89"/>
      <c r="D1140" s="89"/>
      <c r="E1140" s="89"/>
      <c r="F1140" s="89"/>
      <c r="G1140" s="90"/>
    </row>
    <row r="1141" spans="1:7">
      <c r="A1141" s="89"/>
      <c r="B1141" s="90"/>
      <c r="C1141" s="89"/>
      <c r="D1141" s="89"/>
      <c r="E1141" s="89"/>
      <c r="F1141" s="89"/>
      <c r="G1141" s="90"/>
    </row>
    <row r="1142" spans="1:7">
      <c r="A1142" s="89"/>
      <c r="B1142" s="90"/>
      <c r="C1142" s="89"/>
      <c r="D1142" s="89"/>
      <c r="E1142" s="89"/>
      <c r="F1142" s="89"/>
      <c r="G1142" s="90"/>
    </row>
    <row r="1143" spans="1:7">
      <c r="A1143" s="89"/>
      <c r="B1143" s="90"/>
      <c r="C1143" s="89"/>
      <c r="D1143" s="89"/>
      <c r="E1143" s="89"/>
      <c r="F1143" s="89"/>
      <c r="G1143" s="90"/>
    </row>
    <row r="1144" spans="1:7">
      <c r="A1144" s="89"/>
      <c r="B1144" s="90"/>
      <c r="C1144" s="89"/>
      <c r="D1144" s="89"/>
      <c r="E1144" s="89"/>
      <c r="F1144" s="89"/>
      <c r="G1144" s="90"/>
    </row>
    <row r="1145" spans="1:7">
      <c r="A1145" s="89"/>
      <c r="B1145" s="90"/>
      <c r="C1145" s="89"/>
      <c r="D1145" s="89"/>
      <c r="E1145" s="89"/>
      <c r="F1145" s="89"/>
      <c r="G1145" s="90"/>
    </row>
    <row r="1146" spans="1:7">
      <c r="A1146" s="89"/>
      <c r="B1146" s="90"/>
      <c r="C1146" s="89"/>
      <c r="D1146" s="89"/>
      <c r="E1146" s="89"/>
      <c r="F1146" s="89"/>
      <c r="G1146" s="90"/>
    </row>
    <row r="1147" spans="1:7">
      <c r="A1147" s="89"/>
      <c r="B1147" s="90"/>
      <c r="C1147" s="89"/>
      <c r="D1147" s="89"/>
      <c r="E1147" s="89"/>
      <c r="F1147" s="89"/>
      <c r="G1147" s="90"/>
    </row>
    <row r="1148" spans="1:7">
      <c r="A1148" s="89"/>
      <c r="B1148" s="90"/>
      <c r="C1148" s="89"/>
      <c r="D1148" s="89"/>
      <c r="E1148" s="89"/>
      <c r="F1148" s="89"/>
      <c r="G1148" s="90"/>
    </row>
    <row r="1149" spans="1:7">
      <c r="A1149" s="89"/>
      <c r="B1149" s="90"/>
      <c r="C1149" s="89"/>
      <c r="D1149" s="89"/>
      <c r="E1149" s="89"/>
      <c r="F1149" s="89"/>
      <c r="G1149" s="90"/>
    </row>
    <row r="1150" spans="1:7">
      <c r="A1150" s="89"/>
      <c r="B1150" s="90"/>
      <c r="C1150" s="89"/>
      <c r="D1150" s="89"/>
      <c r="E1150" s="89"/>
      <c r="F1150" s="89"/>
      <c r="G1150" s="90"/>
    </row>
    <row r="1151" spans="1:7">
      <c r="A1151" s="89"/>
      <c r="B1151" s="90"/>
      <c r="C1151" s="89"/>
      <c r="D1151" s="89"/>
      <c r="E1151" s="89"/>
      <c r="F1151" s="89"/>
      <c r="G1151" s="90"/>
    </row>
    <row r="1152" spans="1:7">
      <c r="A1152" s="89"/>
      <c r="B1152" s="90"/>
      <c r="C1152" s="89"/>
      <c r="D1152" s="89"/>
      <c r="E1152" s="89"/>
      <c r="F1152" s="89"/>
      <c r="G1152" s="90"/>
    </row>
    <row r="1153" spans="1:7">
      <c r="A1153" s="89"/>
      <c r="B1153" s="90"/>
      <c r="C1153" s="89"/>
      <c r="D1153" s="89"/>
      <c r="E1153" s="89"/>
      <c r="F1153" s="89"/>
      <c r="G1153" s="90"/>
    </row>
    <row r="1154" spans="1:7">
      <c r="A1154" s="89"/>
      <c r="B1154" s="90"/>
      <c r="C1154" s="89"/>
      <c r="D1154" s="89"/>
      <c r="E1154" s="89"/>
      <c r="F1154" s="89"/>
      <c r="G1154" s="90"/>
    </row>
    <row r="1155" spans="1:7">
      <c r="A1155" s="89"/>
      <c r="B1155" s="90"/>
      <c r="C1155" s="89"/>
      <c r="D1155" s="89"/>
      <c r="E1155" s="89"/>
      <c r="F1155" s="89"/>
      <c r="G1155" s="90"/>
    </row>
    <row r="1156" spans="1:7">
      <c r="A1156" s="89"/>
      <c r="B1156" s="90"/>
      <c r="C1156" s="89"/>
      <c r="D1156" s="89"/>
      <c r="E1156" s="89"/>
      <c r="F1156" s="89"/>
      <c r="G1156" s="90"/>
    </row>
    <row r="1157" spans="1:7">
      <c r="A1157" s="89"/>
      <c r="B1157" s="90"/>
      <c r="C1157" s="89"/>
      <c r="D1157" s="89"/>
      <c r="E1157" s="89"/>
      <c r="F1157" s="89"/>
      <c r="G1157" s="90"/>
    </row>
    <row r="1158" spans="1:7">
      <c r="A1158" s="89"/>
      <c r="B1158" s="90"/>
      <c r="C1158" s="89"/>
      <c r="D1158" s="89"/>
      <c r="E1158" s="89"/>
      <c r="F1158" s="89"/>
      <c r="G1158" s="90"/>
    </row>
    <row r="1159" spans="1:7">
      <c r="A1159" s="89"/>
      <c r="B1159" s="90"/>
      <c r="C1159" s="89"/>
      <c r="D1159" s="89"/>
      <c r="E1159" s="89"/>
      <c r="F1159" s="89"/>
      <c r="G1159" s="90"/>
    </row>
    <row r="1160" spans="1:7">
      <c r="A1160" s="89"/>
      <c r="B1160" s="90"/>
      <c r="C1160" s="89"/>
      <c r="D1160" s="89"/>
      <c r="E1160" s="89"/>
      <c r="F1160" s="89"/>
      <c r="G1160" s="90"/>
    </row>
    <row r="1161" spans="1:7">
      <c r="A1161" s="89"/>
      <c r="B1161" s="90"/>
      <c r="C1161" s="89"/>
      <c r="D1161" s="89"/>
      <c r="E1161" s="89"/>
      <c r="F1161" s="89"/>
      <c r="G1161" s="90"/>
    </row>
    <row r="1162" spans="1:7">
      <c r="A1162" s="89"/>
      <c r="B1162" s="90"/>
      <c r="C1162" s="89"/>
      <c r="D1162" s="89"/>
      <c r="E1162" s="89"/>
      <c r="F1162" s="89"/>
      <c r="G1162" s="90"/>
    </row>
    <row r="1163" spans="1:7">
      <c r="A1163" s="89"/>
      <c r="B1163" s="90"/>
      <c r="C1163" s="89"/>
      <c r="D1163" s="89"/>
      <c r="E1163" s="89"/>
      <c r="F1163" s="89"/>
      <c r="G1163" s="90"/>
    </row>
    <row r="1164" spans="1:7">
      <c r="A1164" s="89"/>
      <c r="B1164" s="90"/>
      <c r="C1164" s="89"/>
      <c r="D1164" s="89"/>
      <c r="E1164" s="89"/>
      <c r="F1164" s="89"/>
      <c r="G1164" s="90"/>
    </row>
    <row r="1165" spans="1:7">
      <c r="A1165" s="89"/>
      <c r="B1165" s="90"/>
      <c r="C1165" s="89"/>
      <c r="D1165" s="89"/>
      <c r="E1165" s="89"/>
      <c r="F1165" s="89"/>
      <c r="G1165" s="90"/>
    </row>
    <row r="1166" spans="1:7">
      <c r="A1166" s="89"/>
      <c r="B1166" s="90"/>
      <c r="C1166" s="89"/>
      <c r="D1166" s="89"/>
      <c r="E1166" s="89"/>
      <c r="F1166" s="89"/>
      <c r="G1166" s="90"/>
    </row>
    <row r="1167" spans="1:7">
      <c r="A1167" s="89"/>
      <c r="B1167" s="90"/>
      <c r="C1167" s="89"/>
      <c r="D1167" s="89"/>
      <c r="E1167" s="89"/>
      <c r="F1167" s="89"/>
      <c r="G1167" s="90"/>
    </row>
    <row r="1168" spans="1:7">
      <c r="A1168" s="89"/>
      <c r="B1168" s="90"/>
      <c r="C1168" s="89"/>
      <c r="D1168" s="89"/>
      <c r="E1168" s="89"/>
      <c r="F1168" s="89"/>
      <c r="G1168" s="90"/>
    </row>
    <row r="1169" spans="1:7">
      <c r="A1169" s="89"/>
      <c r="B1169" s="90"/>
      <c r="C1169" s="89"/>
      <c r="D1169" s="89"/>
      <c r="E1169" s="89"/>
      <c r="F1169" s="89"/>
      <c r="G1169" s="90"/>
    </row>
    <row r="1170" spans="1:7">
      <c r="A1170" s="89"/>
      <c r="B1170" s="90"/>
      <c r="C1170" s="89"/>
      <c r="D1170" s="89"/>
      <c r="E1170" s="89"/>
      <c r="F1170" s="89"/>
      <c r="G1170" s="90"/>
    </row>
    <row r="1171" spans="1:7">
      <c r="A1171" s="89"/>
      <c r="B1171" s="90"/>
      <c r="C1171" s="89"/>
      <c r="D1171" s="89"/>
      <c r="E1171" s="89"/>
      <c r="F1171" s="89"/>
      <c r="G1171" s="90"/>
    </row>
    <row r="1172" spans="1:7">
      <c r="A1172" s="89"/>
      <c r="B1172" s="90"/>
      <c r="C1172" s="89"/>
      <c r="D1172" s="89"/>
      <c r="E1172" s="89"/>
      <c r="F1172" s="89"/>
      <c r="G1172" s="90"/>
    </row>
    <row r="1173" spans="1:7">
      <c r="A1173" s="89"/>
      <c r="B1173" s="90"/>
      <c r="C1173" s="89"/>
      <c r="D1173" s="89"/>
      <c r="E1173" s="89"/>
      <c r="F1173" s="89"/>
      <c r="G1173" s="90"/>
    </row>
    <row r="1174" spans="1:7">
      <c r="A1174" s="89"/>
      <c r="B1174" s="90"/>
      <c r="C1174" s="89"/>
      <c r="D1174" s="89"/>
      <c r="E1174" s="89"/>
      <c r="F1174" s="89"/>
      <c r="G1174" s="90"/>
    </row>
    <row r="1175" spans="1:7">
      <c r="A1175" s="89"/>
      <c r="B1175" s="90"/>
      <c r="C1175" s="89"/>
      <c r="D1175" s="89"/>
      <c r="E1175" s="89"/>
      <c r="F1175" s="89"/>
      <c r="G1175" s="90"/>
    </row>
    <row r="1176" spans="1:7">
      <c r="A1176" s="89"/>
      <c r="B1176" s="90"/>
      <c r="C1176" s="89"/>
      <c r="D1176" s="89"/>
      <c r="E1176" s="89"/>
      <c r="F1176" s="89"/>
      <c r="G1176" s="90"/>
    </row>
    <row r="1177" spans="1:7">
      <c r="A1177" s="89"/>
      <c r="B1177" s="90"/>
      <c r="C1177" s="89"/>
      <c r="D1177" s="89"/>
      <c r="E1177" s="89"/>
      <c r="F1177" s="89"/>
      <c r="G1177" s="90"/>
    </row>
    <row r="1178" spans="1:7">
      <c r="A1178" s="89"/>
      <c r="B1178" s="90"/>
      <c r="C1178" s="89"/>
      <c r="D1178" s="89"/>
      <c r="E1178" s="89"/>
      <c r="F1178" s="89"/>
      <c r="G1178" s="90"/>
    </row>
    <row r="1179" spans="1:7">
      <c r="A1179" s="89"/>
      <c r="B1179" s="90"/>
      <c r="C1179" s="89"/>
      <c r="D1179" s="89"/>
      <c r="E1179" s="89"/>
      <c r="F1179" s="89"/>
      <c r="G1179" s="90"/>
    </row>
    <row r="1180" spans="1:7">
      <c r="A1180" s="89"/>
      <c r="B1180" s="90"/>
      <c r="C1180" s="89"/>
      <c r="D1180" s="89"/>
      <c r="E1180" s="89"/>
      <c r="F1180" s="89"/>
      <c r="G1180" s="90"/>
    </row>
    <row r="1181" spans="1:7">
      <c r="A1181" s="89"/>
      <c r="B1181" s="90"/>
      <c r="C1181" s="89"/>
      <c r="D1181" s="89"/>
      <c r="E1181" s="89"/>
      <c r="F1181" s="89"/>
      <c r="G1181" s="90"/>
    </row>
    <row r="1182" spans="1:7">
      <c r="A1182" s="89"/>
      <c r="B1182" s="90"/>
      <c r="C1182" s="89"/>
      <c r="D1182" s="89"/>
      <c r="E1182" s="89"/>
      <c r="F1182" s="89"/>
      <c r="G1182" s="90"/>
    </row>
    <row r="1183" spans="1:7">
      <c r="A1183" s="89"/>
      <c r="B1183" s="90"/>
      <c r="C1183" s="89"/>
      <c r="D1183" s="89"/>
      <c r="E1183" s="89"/>
      <c r="F1183" s="89"/>
      <c r="G1183" s="90"/>
    </row>
    <row r="1184" spans="1:7">
      <c r="A1184" s="89"/>
      <c r="B1184" s="90"/>
      <c r="C1184" s="89"/>
      <c r="D1184" s="89"/>
      <c r="E1184" s="89"/>
      <c r="F1184" s="89"/>
      <c r="G1184" s="90"/>
    </row>
    <row r="1185" spans="1:7">
      <c r="A1185" s="89"/>
      <c r="B1185" s="90"/>
      <c r="C1185" s="89"/>
      <c r="D1185" s="89"/>
      <c r="E1185" s="89"/>
      <c r="F1185" s="89"/>
      <c r="G1185" s="90"/>
    </row>
    <row r="1186" spans="1:7">
      <c r="A1186" s="89"/>
      <c r="B1186" s="90"/>
      <c r="C1186" s="89"/>
      <c r="D1186" s="89"/>
      <c r="E1186" s="89"/>
      <c r="F1186" s="89"/>
      <c r="G1186" s="90"/>
    </row>
    <row r="1187" spans="1:7">
      <c r="A1187" s="89"/>
      <c r="B1187" s="90"/>
      <c r="C1187" s="89"/>
      <c r="D1187" s="89"/>
      <c r="E1187" s="89"/>
      <c r="F1187" s="89"/>
      <c r="G1187" s="90"/>
    </row>
    <row r="1188" spans="1:7">
      <c r="A1188" s="89"/>
      <c r="B1188" s="90"/>
      <c r="C1188" s="89"/>
      <c r="D1188" s="89"/>
      <c r="E1188" s="89"/>
      <c r="F1188" s="89"/>
      <c r="G1188" s="90"/>
    </row>
    <row r="1189" spans="1:7">
      <c r="A1189" s="89"/>
      <c r="B1189" s="90"/>
      <c r="C1189" s="89"/>
      <c r="D1189" s="89"/>
      <c r="E1189" s="89"/>
      <c r="F1189" s="89"/>
      <c r="G1189" s="90"/>
    </row>
    <row r="1190" spans="1:7">
      <c r="A1190" s="89"/>
      <c r="B1190" s="90"/>
      <c r="C1190" s="89"/>
      <c r="D1190" s="89"/>
      <c r="E1190" s="89"/>
      <c r="F1190" s="89"/>
      <c r="G1190" s="90"/>
    </row>
    <row r="1191" spans="1:7">
      <c r="A1191" s="89"/>
      <c r="B1191" s="90"/>
      <c r="C1191" s="89"/>
      <c r="D1191" s="89"/>
      <c r="E1191" s="89"/>
      <c r="F1191" s="89"/>
      <c r="G1191" s="90"/>
    </row>
    <row r="1192" spans="1:7">
      <c r="A1192" s="89"/>
      <c r="B1192" s="90"/>
      <c r="C1192" s="89"/>
      <c r="D1192" s="89"/>
      <c r="E1192" s="89"/>
      <c r="F1192" s="89"/>
      <c r="G1192" s="90"/>
    </row>
    <row r="1193" spans="1:7">
      <c r="A1193" s="89"/>
      <c r="B1193" s="90"/>
      <c r="C1193" s="89"/>
      <c r="D1193" s="89"/>
      <c r="E1193" s="89"/>
      <c r="F1193" s="89"/>
      <c r="G1193" s="90"/>
    </row>
    <row r="1194" spans="1:7">
      <c r="A1194" s="89"/>
      <c r="B1194" s="90"/>
      <c r="C1194" s="89"/>
      <c r="D1194" s="89"/>
      <c r="E1194" s="89"/>
      <c r="F1194" s="89"/>
      <c r="G1194" s="90"/>
    </row>
    <row r="1195" spans="1:7">
      <c r="A1195" s="89"/>
      <c r="B1195" s="90"/>
      <c r="C1195" s="89"/>
      <c r="D1195" s="89"/>
      <c r="E1195" s="89"/>
      <c r="F1195" s="89"/>
      <c r="G1195" s="90"/>
    </row>
    <row r="1196" spans="1:7">
      <c r="A1196" s="89"/>
      <c r="B1196" s="90"/>
      <c r="C1196" s="89"/>
      <c r="D1196" s="89"/>
      <c r="E1196" s="89"/>
      <c r="F1196" s="89"/>
      <c r="G1196" s="90"/>
    </row>
    <row r="1197" spans="1:7">
      <c r="A1197" s="89"/>
      <c r="B1197" s="90"/>
      <c r="C1197" s="89"/>
      <c r="D1197" s="89"/>
      <c r="E1197" s="89"/>
      <c r="F1197" s="89"/>
      <c r="G1197" s="90"/>
    </row>
    <row r="1198" spans="1:7">
      <c r="A1198" s="89"/>
      <c r="B1198" s="90"/>
      <c r="C1198" s="89"/>
      <c r="D1198" s="89"/>
      <c r="E1198" s="89"/>
      <c r="F1198" s="89"/>
      <c r="G1198" s="90"/>
    </row>
    <row r="1199" spans="1:7">
      <c r="A1199" s="89"/>
      <c r="B1199" s="90"/>
      <c r="C1199" s="89"/>
      <c r="D1199" s="89"/>
      <c r="E1199" s="89"/>
      <c r="F1199" s="89"/>
      <c r="G1199" s="90"/>
    </row>
    <row r="1200" spans="1:7">
      <c r="A1200" s="89"/>
      <c r="B1200" s="90"/>
      <c r="C1200" s="89"/>
      <c r="D1200" s="89"/>
      <c r="E1200" s="89"/>
      <c r="F1200" s="89"/>
      <c r="G1200" s="90"/>
    </row>
    <row r="1201" spans="1:7">
      <c r="A1201" s="89"/>
      <c r="B1201" s="90"/>
      <c r="C1201" s="89"/>
      <c r="D1201" s="89"/>
      <c r="E1201" s="89"/>
      <c r="F1201" s="89"/>
      <c r="G1201" s="90"/>
    </row>
    <row r="1202" spans="1:7">
      <c r="A1202" s="89"/>
      <c r="B1202" s="90"/>
      <c r="C1202" s="89"/>
      <c r="D1202" s="89"/>
      <c r="E1202" s="89"/>
      <c r="F1202" s="89"/>
      <c r="G1202" s="90"/>
    </row>
    <row r="1203" spans="1:7">
      <c r="A1203" s="89"/>
      <c r="B1203" s="90"/>
      <c r="C1203" s="89"/>
      <c r="D1203" s="89"/>
      <c r="E1203" s="89"/>
      <c r="F1203" s="89"/>
      <c r="G1203" s="90"/>
    </row>
    <row r="1204" spans="1:7">
      <c r="A1204" s="89"/>
      <c r="B1204" s="90"/>
      <c r="C1204" s="89"/>
      <c r="D1204" s="89"/>
      <c r="E1204" s="89"/>
      <c r="F1204" s="89"/>
      <c r="G1204" s="90"/>
    </row>
    <row r="1205" spans="1:7">
      <c r="A1205" s="89"/>
      <c r="B1205" s="90"/>
      <c r="C1205" s="89"/>
      <c r="D1205" s="89"/>
      <c r="E1205" s="89"/>
      <c r="F1205" s="89"/>
      <c r="G1205" s="90"/>
    </row>
    <row r="1206" spans="1:7">
      <c r="A1206" s="89"/>
      <c r="B1206" s="90"/>
      <c r="C1206" s="89"/>
      <c r="D1206" s="89"/>
      <c r="E1206" s="89"/>
      <c r="F1206" s="89"/>
      <c r="G1206" s="90"/>
    </row>
    <row r="1207" spans="1:7">
      <c r="A1207" s="89"/>
      <c r="B1207" s="90"/>
      <c r="C1207" s="89"/>
      <c r="D1207" s="89"/>
      <c r="E1207" s="89"/>
      <c r="F1207" s="89"/>
      <c r="G1207" s="90"/>
    </row>
    <row r="1208" spans="1:7">
      <c r="A1208" s="89"/>
      <c r="B1208" s="90"/>
      <c r="C1208" s="89"/>
      <c r="D1208" s="89"/>
      <c r="E1208" s="89"/>
      <c r="F1208" s="89"/>
      <c r="G1208" s="90"/>
    </row>
    <row r="1209" spans="1:7">
      <c r="A1209" s="89"/>
      <c r="B1209" s="90"/>
      <c r="C1209" s="89"/>
      <c r="D1209" s="89"/>
      <c r="E1209" s="89"/>
      <c r="F1209" s="89"/>
      <c r="G1209" s="90"/>
    </row>
    <row r="1210" spans="1:7">
      <c r="A1210" s="89"/>
      <c r="B1210" s="90"/>
      <c r="C1210" s="89"/>
      <c r="D1210" s="89"/>
      <c r="E1210" s="89"/>
      <c r="F1210" s="89"/>
      <c r="G1210" s="90"/>
    </row>
    <row r="1211" spans="1:7">
      <c r="A1211" s="89"/>
      <c r="B1211" s="90"/>
      <c r="C1211" s="89"/>
      <c r="D1211" s="89"/>
      <c r="E1211" s="89"/>
      <c r="F1211" s="89"/>
      <c r="G1211" s="90"/>
    </row>
    <row r="1212" spans="1:7">
      <c r="A1212" s="89"/>
      <c r="B1212" s="90"/>
      <c r="C1212" s="89"/>
      <c r="D1212" s="89"/>
      <c r="E1212" s="89"/>
      <c r="F1212" s="89"/>
      <c r="G1212" s="90"/>
    </row>
    <row r="1213" spans="1:7">
      <c r="A1213" s="89"/>
      <c r="B1213" s="90"/>
      <c r="C1213" s="89"/>
      <c r="D1213" s="89"/>
      <c r="E1213" s="89"/>
      <c r="F1213" s="89"/>
      <c r="G1213" s="90"/>
    </row>
    <row r="1214" spans="1:7">
      <c r="A1214" s="89"/>
      <c r="B1214" s="90"/>
      <c r="C1214" s="89"/>
      <c r="D1214" s="89"/>
      <c r="E1214" s="89"/>
      <c r="F1214" s="89"/>
      <c r="G1214" s="90"/>
    </row>
    <row r="1215" spans="1:7">
      <c r="A1215" s="89"/>
      <c r="B1215" s="90"/>
      <c r="C1215" s="89"/>
      <c r="D1215" s="89"/>
      <c r="E1215" s="89"/>
      <c r="F1215" s="89"/>
      <c r="G1215" s="90"/>
    </row>
    <row r="1216" spans="1:7">
      <c r="A1216" s="89"/>
      <c r="B1216" s="90"/>
      <c r="C1216" s="89"/>
      <c r="D1216" s="89"/>
      <c r="E1216" s="89"/>
      <c r="F1216" s="89"/>
      <c r="G1216" s="90"/>
    </row>
    <row r="1217" spans="1:7">
      <c r="A1217" s="89"/>
      <c r="B1217" s="90"/>
      <c r="C1217" s="89"/>
      <c r="D1217" s="89"/>
      <c r="E1217" s="89"/>
      <c r="F1217" s="89"/>
      <c r="G1217" s="90"/>
    </row>
    <row r="1218" spans="1:7">
      <c r="A1218" s="89"/>
      <c r="B1218" s="90"/>
      <c r="C1218" s="89"/>
      <c r="D1218" s="89"/>
      <c r="E1218" s="89"/>
      <c r="F1218" s="89"/>
      <c r="G1218" s="90"/>
    </row>
    <row r="1219" spans="1:7">
      <c r="A1219" s="89"/>
      <c r="B1219" s="90"/>
      <c r="C1219" s="89"/>
      <c r="D1219" s="89"/>
      <c r="E1219" s="89"/>
      <c r="F1219" s="89"/>
      <c r="G1219" s="90"/>
    </row>
    <row r="1220" spans="1:7">
      <c r="A1220" s="89"/>
      <c r="B1220" s="90"/>
      <c r="C1220" s="89"/>
      <c r="D1220" s="89"/>
      <c r="E1220" s="89"/>
      <c r="F1220" s="89"/>
      <c r="G1220" s="90"/>
    </row>
    <row r="1221" spans="1:7">
      <c r="A1221" s="89"/>
      <c r="B1221" s="90"/>
      <c r="C1221" s="89"/>
      <c r="D1221" s="89"/>
      <c r="E1221" s="89"/>
      <c r="F1221" s="89"/>
      <c r="G1221" s="90"/>
    </row>
    <row r="1222" spans="1:7">
      <c r="A1222" s="89"/>
      <c r="B1222" s="90"/>
      <c r="C1222" s="89"/>
      <c r="D1222" s="89"/>
      <c r="E1222" s="89"/>
      <c r="F1222" s="89"/>
      <c r="G1222" s="90"/>
    </row>
    <row r="1223" spans="1:7">
      <c r="A1223" s="89"/>
      <c r="B1223" s="90"/>
      <c r="C1223" s="89"/>
      <c r="D1223" s="89"/>
      <c r="E1223" s="89"/>
      <c r="F1223" s="89"/>
      <c r="G1223" s="90"/>
    </row>
    <row r="1224" spans="1:7">
      <c r="A1224" s="89"/>
      <c r="B1224" s="90"/>
      <c r="C1224" s="89"/>
      <c r="D1224" s="89"/>
      <c r="E1224" s="89"/>
      <c r="F1224" s="89"/>
      <c r="G1224" s="90"/>
    </row>
    <row r="1225" spans="1:7">
      <c r="A1225" s="89"/>
      <c r="B1225" s="90"/>
      <c r="C1225" s="89"/>
      <c r="D1225" s="89"/>
      <c r="E1225" s="89"/>
      <c r="F1225" s="89"/>
      <c r="G1225" s="90"/>
    </row>
    <row r="1226" spans="1:7">
      <c r="A1226" s="89"/>
      <c r="B1226" s="90"/>
      <c r="C1226" s="89"/>
      <c r="D1226" s="89"/>
      <c r="E1226" s="89"/>
      <c r="F1226" s="89"/>
      <c r="G1226" s="90"/>
    </row>
    <row r="1227" spans="1:7">
      <c r="A1227" s="89"/>
      <c r="B1227" s="90"/>
      <c r="C1227" s="89"/>
      <c r="D1227" s="89"/>
      <c r="E1227" s="89"/>
      <c r="F1227" s="89"/>
      <c r="G1227" s="90"/>
    </row>
    <row r="1228" spans="1:7">
      <c r="A1228" s="89"/>
      <c r="B1228" s="90"/>
      <c r="C1228" s="89"/>
      <c r="D1228" s="89"/>
      <c r="E1228" s="89"/>
      <c r="F1228" s="89"/>
      <c r="G1228" s="90"/>
    </row>
    <row r="1229" spans="1:7">
      <c r="A1229" s="89"/>
      <c r="B1229" s="90"/>
      <c r="C1229" s="89"/>
      <c r="D1229" s="89"/>
      <c r="E1229" s="89"/>
      <c r="F1229" s="89"/>
      <c r="G1229" s="90"/>
    </row>
    <row r="1230" spans="1:7">
      <c r="A1230" s="89"/>
      <c r="B1230" s="90"/>
      <c r="C1230" s="89"/>
      <c r="D1230" s="89"/>
      <c r="E1230" s="89"/>
      <c r="F1230" s="89"/>
      <c r="G1230" s="90"/>
    </row>
    <row r="1231" spans="1:7">
      <c r="A1231" s="89"/>
      <c r="B1231" s="90"/>
      <c r="C1231" s="89"/>
      <c r="D1231" s="89"/>
      <c r="E1231" s="89"/>
      <c r="F1231" s="89"/>
      <c r="G1231" s="90"/>
    </row>
    <row r="1232" spans="1:7">
      <c r="A1232" s="89"/>
      <c r="B1232" s="90"/>
      <c r="C1232" s="89"/>
      <c r="D1232" s="89"/>
      <c r="E1232" s="89"/>
      <c r="F1232" s="89"/>
      <c r="G1232" s="90"/>
    </row>
    <row r="1233" spans="1:7">
      <c r="A1233" s="89"/>
      <c r="B1233" s="90"/>
      <c r="C1233" s="89"/>
      <c r="D1233" s="89"/>
      <c r="E1233" s="89"/>
      <c r="F1233" s="89"/>
      <c r="G1233" s="90"/>
    </row>
    <row r="1234" spans="1:7">
      <c r="A1234" s="89"/>
      <c r="B1234" s="90"/>
      <c r="C1234" s="89"/>
      <c r="D1234" s="89"/>
      <c r="E1234" s="89"/>
      <c r="F1234" s="89"/>
      <c r="G1234" s="90"/>
    </row>
    <row r="1235" spans="1:7">
      <c r="A1235" s="89"/>
      <c r="B1235" s="90"/>
      <c r="C1235" s="89"/>
      <c r="D1235" s="89"/>
      <c r="E1235" s="89"/>
      <c r="F1235" s="89"/>
      <c r="G1235" s="90"/>
    </row>
    <row r="1236" spans="1:7">
      <c r="A1236" s="89"/>
      <c r="B1236" s="90"/>
      <c r="C1236" s="89"/>
      <c r="D1236" s="89"/>
      <c r="E1236" s="89"/>
      <c r="F1236" s="89"/>
      <c r="G1236" s="90"/>
    </row>
    <row r="1237" spans="1:7">
      <c r="A1237" s="89"/>
      <c r="B1237" s="90"/>
      <c r="C1237" s="89"/>
      <c r="D1237" s="89"/>
      <c r="E1237" s="89"/>
      <c r="F1237" s="89"/>
      <c r="G1237" s="90"/>
    </row>
    <row r="1238" spans="1:7">
      <c r="A1238" s="89"/>
      <c r="B1238" s="90"/>
      <c r="C1238" s="89"/>
      <c r="D1238" s="89"/>
      <c r="E1238" s="89"/>
      <c r="F1238" s="89"/>
      <c r="G1238" s="90"/>
    </row>
    <row r="1239" spans="1:7">
      <c r="A1239" s="89"/>
      <c r="B1239" s="90"/>
      <c r="C1239" s="89"/>
      <c r="D1239" s="89"/>
      <c r="E1239" s="89"/>
      <c r="F1239" s="89"/>
      <c r="G1239" s="90"/>
    </row>
    <row r="1240" spans="1:7">
      <c r="A1240" s="89"/>
      <c r="B1240" s="90"/>
      <c r="C1240" s="89"/>
      <c r="D1240" s="89"/>
      <c r="E1240" s="89"/>
      <c r="F1240" s="89"/>
      <c r="G1240" s="90"/>
    </row>
    <row r="1241" spans="1:7">
      <c r="A1241" s="89"/>
      <c r="B1241" s="90"/>
      <c r="C1241" s="89"/>
      <c r="D1241" s="89"/>
      <c r="E1241" s="89"/>
      <c r="F1241" s="89"/>
      <c r="G1241" s="90"/>
    </row>
    <row r="1242" spans="1:7">
      <c r="A1242" s="89"/>
      <c r="B1242" s="90"/>
      <c r="C1242" s="89"/>
      <c r="D1242" s="89"/>
      <c r="E1242" s="89"/>
      <c r="F1242" s="89"/>
      <c r="G1242" s="90"/>
    </row>
    <row r="1243" spans="1:7">
      <c r="A1243" s="89"/>
      <c r="B1243" s="90"/>
      <c r="C1243" s="89"/>
      <c r="D1243" s="89"/>
      <c r="E1243" s="89"/>
      <c r="F1243" s="89"/>
      <c r="G1243" s="90"/>
    </row>
    <row r="1244" spans="1:7">
      <c r="A1244" s="89"/>
      <c r="B1244" s="90"/>
      <c r="C1244" s="89"/>
      <c r="D1244" s="89"/>
      <c r="E1244" s="89"/>
      <c r="F1244" s="89"/>
      <c r="G1244" s="90"/>
    </row>
    <row r="1245" spans="1:7">
      <c r="A1245" s="89"/>
      <c r="B1245" s="90"/>
      <c r="C1245" s="89"/>
      <c r="D1245" s="89"/>
      <c r="E1245" s="89"/>
      <c r="F1245" s="89"/>
      <c r="G1245" s="90"/>
    </row>
    <row r="1246" spans="1:7">
      <c r="A1246" s="89"/>
      <c r="B1246" s="90"/>
      <c r="C1246" s="89"/>
      <c r="D1246" s="89"/>
      <c r="E1246" s="89"/>
      <c r="F1246" s="89"/>
      <c r="G1246" s="90"/>
    </row>
    <row r="1247" spans="1:7">
      <c r="A1247" s="89"/>
      <c r="B1247" s="90"/>
      <c r="C1247" s="89"/>
      <c r="D1247" s="89"/>
      <c r="E1247" s="89"/>
      <c r="F1247" s="89"/>
      <c r="G1247" s="90"/>
    </row>
    <row r="1248" spans="1:7">
      <c r="A1248" s="89"/>
      <c r="B1248" s="90"/>
      <c r="C1248" s="89"/>
      <c r="D1248" s="89"/>
      <c r="E1248" s="89"/>
      <c r="F1248" s="89"/>
      <c r="G1248" s="90"/>
    </row>
    <row r="1249" spans="1:7">
      <c r="A1249" s="89"/>
      <c r="B1249" s="90"/>
      <c r="C1249" s="89"/>
      <c r="D1249" s="89"/>
      <c r="E1249" s="89"/>
      <c r="F1249" s="89"/>
      <c r="G1249" s="90"/>
    </row>
    <row r="1250" spans="1:7">
      <c r="A1250" s="89"/>
      <c r="B1250" s="90"/>
      <c r="C1250" s="89"/>
      <c r="D1250" s="89"/>
      <c r="E1250" s="89"/>
      <c r="F1250" s="89"/>
      <c r="G1250" s="90"/>
    </row>
    <row r="1251" spans="1:7">
      <c r="A1251" s="89"/>
      <c r="B1251" s="90"/>
      <c r="C1251" s="89"/>
      <c r="D1251" s="89"/>
      <c r="E1251" s="89"/>
      <c r="F1251" s="89"/>
      <c r="G1251" s="90"/>
    </row>
    <row r="1252" spans="1:7">
      <c r="A1252" s="89"/>
      <c r="B1252" s="90"/>
      <c r="C1252" s="89"/>
      <c r="D1252" s="89"/>
      <c r="E1252" s="89"/>
      <c r="F1252" s="89"/>
      <c r="G1252" s="90"/>
    </row>
    <row r="1253" spans="1:7">
      <c r="A1253" s="89"/>
      <c r="B1253" s="90"/>
      <c r="C1253" s="89"/>
      <c r="D1253" s="89"/>
      <c r="E1253" s="89"/>
      <c r="F1253" s="89"/>
      <c r="G1253" s="90"/>
    </row>
    <row r="1254" spans="1:7">
      <c r="A1254" s="89"/>
      <c r="B1254" s="90"/>
      <c r="C1254" s="89"/>
      <c r="D1254" s="89"/>
      <c r="E1254" s="89"/>
      <c r="F1254" s="89"/>
      <c r="G1254" s="90"/>
    </row>
    <row r="1255" spans="1:7">
      <c r="A1255" s="89"/>
      <c r="B1255" s="90"/>
      <c r="C1255" s="89"/>
      <c r="D1255" s="89"/>
      <c r="E1255" s="89"/>
      <c r="F1255" s="89"/>
      <c r="G1255" s="90"/>
    </row>
    <row r="1256" spans="1:7">
      <c r="A1256" s="89"/>
      <c r="B1256" s="90"/>
      <c r="C1256" s="89"/>
      <c r="D1256" s="89"/>
      <c r="E1256" s="89"/>
      <c r="F1256" s="89"/>
      <c r="G1256" s="90"/>
    </row>
    <row r="1257" spans="1:7">
      <c r="A1257" s="89"/>
      <c r="B1257" s="90"/>
      <c r="C1257" s="89"/>
      <c r="D1257" s="89"/>
      <c r="E1257" s="89"/>
      <c r="F1257" s="89"/>
      <c r="G1257" s="90"/>
    </row>
    <row r="1258" spans="1:7">
      <c r="A1258" s="89"/>
      <c r="B1258" s="90"/>
      <c r="C1258" s="89"/>
      <c r="D1258" s="89"/>
      <c r="E1258" s="89"/>
      <c r="F1258" s="89"/>
      <c r="G1258" s="90"/>
    </row>
    <row r="1259" spans="1:7">
      <c r="A1259" s="89"/>
      <c r="B1259" s="90"/>
      <c r="C1259" s="89"/>
      <c r="D1259" s="89"/>
      <c r="E1259" s="89"/>
      <c r="F1259" s="89"/>
      <c r="G1259" s="90"/>
    </row>
    <row r="1260" spans="1:7">
      <c r="A1260" s="89"/>
      <c r="B1260" s="90"/>
      <c r="C1260" s="89"/>
      <c r="D1260" s="89"/>
      <c r="E1260" s="89"/>
      <c r="F1260" s="89"/>
      <c r="G1260" s="90"/>
    </row>
    <row r="1261" spans="1:7">
      <c r="A1261" s="89"/>
      <c r="B1261" s="90"/>
      <c r="C1261" s="89"/>
      <c r="D1261" s="89"/>
      <c r="E1261" s="89"/>
      <c r="F1261" s="89"/>
      <c r="G1261" s="90"/>
    </row>
    <row r="1262" spans="1:7">
      <c r="A1262" s="89"/>
      <c r="B1262" s="90"/>
      <c r="C1262" s="89"/>
      <c r="D1262" s="89"/>
      <c r="E1262" s="89"/>
      <c r="F1262" s="89"/>
      <c r="G1262" s="90"/>
    </row>
    <row r="1263" spans="1:7">
      <c r="A1263" s="89"/>
      <c r="B1263" s="90"/>
      <c r="C1263" s="89"/>
      <c r="D1263" s="89"/>
      <c r="E1263" s="89"/>
      <c r="F1263" s="89"/>
      <c r="G1263" s="90"/>
    </row>
    <row r="1264" spans="1:7">
      <c r="A1264" s="89"/>
      <c r="B1264" s="90"/>
      <c r="C1264" s="89"/>
      <c r="D1264" s="89"/>
      <c r="E1264" s="89"/>
      <c r="F1264" s="89"/>
      <c r="G1264" s="90"/>
    </row>
    <row r="1265" spans="1:7">
      <c r="A1265" s="89"/>
      <c r="B1265" s="90"/>
      <c r="C1265" s="89"/>
      <c r="D1265" s="89"/>
      <c r="E1265" s="89"/>
      <c r="F1265" s="89"/>
      <c r="G1265" s="90"/>
    </row>
    <row r="1266" spans="1:7">
      <c r="A1266" s="89"/>
      <c r="B1266" s="90"/>
      <c r="C1266" s="89"/>
      <c r="D1266" s="89"/>
      <c r="E1266" s="89"/>
      <c r="F1266" s="89"/>
      <c r="G1266" s="90"/>
    </row>
    <row r="1267" spans="1:7">
      <c r="A1267" s="89"/>
      <c r="B1267" s="90"/>
      <c r="C1267" s="89"/>
      <c r="D1267" s="89"/>
      <c r="E1267" s="89"/>
      <c r="F1267" s="89"/>
      <c r="G1267" s="90"/>
    </row>
    <row r="1268" spans="1:7">
      <c r="A1268" s="89"/>
      <c r="B1268" s="90"/>
      <c r="C1268" s="89"/>
      <c r="D1268" s="89"/>
      <c r="E1268" s="89"/>
      <c r="F1268" s="89"/>
      <c r="G1268" s="90"/>
    </row>
    <row r="1269" spans="1:7">
      <c r="A1269" s="89"/>
      <c r="B1269" s="90"/>
      <c r="C1269" s="89"/>
      <c r="D1269" s="89"/>
      <c r="E1269" s="89"/>
      <c r="F1269" s="89"/>
      <c r="G1269" s="90"/>
    </row>
    <row r="1270" spans="1:7">
      <c r="A1270" s="89"/>
      <c r="B1270" s="90"/>
      <c r="C1270" s="89"/>
      <c r="D1270" s="89"/>
      <c r="E1270" s="89"/>
      <c r="F1270" s="89"/>
      <c r="G1270" s="90"/>
    </row>
    <row r="1271" spans="1:7">
      <c r="A1271" s="89"/>
      <c r="B1271" s="90"/>
      <c r="C1271" s="89"/>
      <c r="D1271" s="89"/>
      <c r="E1271" s="89"/>
      <c r="F1271" s="89"/>
      <c r="G1271" s="90"/>
    </row>
    <row r="1272" spans="1:7">
      <c r="A1272" s="89"/>
      <c r="B1272" s="90"/>
      <c r="C1272" s="89"/>
      <c r="D1272" s="89"/>
      <c r="E1272" s="89"/>
      <c r="F1272" s="89"/>
      <c r="G1272" s="90"/>
    </row>
    <row r="1273" spans="1:7">
      <c r="A1273" s="89"/>
      <c r="B1273" s="90"/>
      <c r="C1273" s="89"/>
      <c r="D1273" s="89"/>
      <c r="E1273" s="89"/>
      <c r="F1273" s="89"/>
      <c r="G1273" s="90"/>
    </row>
    <row r="1274" spans="1:7">
      <c r="A1274" s="89"/>
      <c r="B1274" s="90"/>
      <c r="C1274" s="89"/>
      <c r="D1274" s="89"/>
      <c r="E1274" s="89"/>
      <c r="F1274" s="89"/>
      <c r="G1274" s="90"/>
    </row>
    <row r="1275" spans="1:7">
      <c r="A1275" s="89"/>
      <c r="B1275" s="90"/>
      <c r="C1275" s="89"/>
      <c r="D1275" s="89"/>
      <c r="E1275" s="89"/>
      <c r="F1275" s="89"/>
      <c r="G1275" s="90"/>
    </row>
    <row r="1276" spans="1:7">
      <c r="A1276" s="89"/>
      <c r="B1276" s="90"/>
      <c r="C1276" s="89"/>
      <c r="D1276" s="89"/>
      <c r="E1276" s="89"/>
      <c r="F1276" s="89"/>
      <c r="G1276" s="90"/>
    </row>
    <row r="1277" spans="1:7">
      <c r="A1277" s="89"/>
      <c r="B1277" s="90"/>
      <c r="C1277" s="89"/>
      <c r="D1277" s="89"/>
      <c r="E1277" s="89"/>
      <c r="F1277" s="89"/>
      <c r="G1277" s="90"/>
    </row>
    <row r="1278" spans="1:7">
      <c r="A1278" s="89"/>
      <c r="B1278" s="90"/>
      <c r="C1278" s="89"/>
      <c r="D1278" s="89"/>
      <c r="E1278" s="89"/>
      <c r="F1278" s="89"/>
      <c r="G1278" s="90"/>
    </row>
    <row r="1279" spans="1:7">
      <c r="A1279" s="89"/>
      <c r="B1279" s="90"/>
      <c r="C1279" s="89"/>
      <c r="D1279" s="89"/>
      <c r="E1279" s="89"/>
      <c r="F1279" s="89"/>
      <c r="G1279" s="90"/>
    </row>
    <row r="1280" spans="1:7">
      <c r="A1280" s="89"/>
      <c r="B1280" s="90"/>
      <c r="C1280" s="89"/>
      <c r="D1280" s="89"/>
      <c r="E1280" s="89"/>
      <c r="F1280" s="89"/>
      <c r="G1280" s="90"/>
    </row>
    <row r="1281" spans="1:7">
      <c r="A1281" s="89"/>
      <c r="B1281" s="90"/>
      <c r="C1281" s="89"/>
      <c r="D1281" s="89"/>
      <c r="E1281" s="89"/>
      <c r="F1281" s="89"/>
      <c r="G1281" s="90"/>
    </row>
    <row r="1282" spans="1:7">
      <c r="A1282" s="89"/>
      <c r="B1282" s="90"/>
      <c r="C1282" s="89"/>
      <c r="D1282" s="89"/>
      <c r="E1282" s="89"/>
      <c r="F1282" s="89"/>
      <c r="G1282" s="90"/>
    </row>
    <row r="1283" spans="1:7">
      <c r="A1283" s="89"/>
      <c r="B1283" s="90"/>
      <c r="C1283" s="89"/>
      <c r="D1283" s="89"/>
      <c r="E1283" s="89"/>
      <c r="F1283" s="89"/>
      <c r="G1283" s="90"/>
    </row>
    <row r="1284" spans="1:7">
      <c r="A1284" s="89"/>
      <c r="B1284" s="90"/>
      <c r="C1284" s="89"/>
      <c r="D1284" s="89"/>
      <c r="E1284" s="89"/>
      <c r="F1284" s="89"/>
      <c r="G1284" s="90"/>
    </row>
    <row r="1285" spans="1:7">
      <c r="A1285" s="89"/>
      <c r="B1285" s="90"/>
      <c r="C1285" s="89"/>
      <c r="D1285" s="89"/>
      <c r="E1285" s="89"/>
      <c r="F1285" s="89"/>
      <c r="G1285" s="90"/>
    </row>
    <row r="1286" spans="1:7">
      <c r="A1286" s="89"/>
      <c r="B1286" s="90"/>
      <c r="C1286" s="89"/>
      <c r="D1286" s="89"/>
      <c r="E1286" s="89"/>
      <c r="F1286" s="89"/>
      <c r="G1286" s="90"/>
    </row>
    <row r="1287" spans="1:7">
      <c r="A1287" s="89"/>
      <c r="B1287" s="90"/>
      <c r="C1287" s="89"/>
      <c r="D1287" s="89"/>
      <c r="E1287" s="89"/>
      <c r="F1287" s="89"/>
      <c r="G1287" s="90"/>
    </row>
    <row r="1288" spans="1:7">
      <c r="A1288" s="89"/>
      <c r="B1288" s="90"/>
      <c r="C1288" s="89"/>
      <c r="D1288" s="89"/>
      <c r="E1288" s="89"/>
      <c r="F1288" s="89"/>
      <c r="G1288" s="90"/>
    </row>
    <row r="1289" spans="1:7">
      <c r="A1289" s="89"/>
      <c r="B1289" s="90"/>
      <c r="C1289" s="89"/>
      <c r="D1289" s="89"/>
      <c r="E1289" s="89"/>
      <c r="F1289" s="89"/>
      <c r="G1289" s="90"/>
    </row>
    <row r="1290" spans="1:7">
      <c r="A1290" s="89"/>
      <c r="B1290" s="90"/>
      <c r="C1290" s="89"/>
      <c r="D1290" s="89"/>
      <c r="E1290" s="89"/>
      <c r="F1290" s="89"/>
      <c r="G1290" s="90"/>
    </row>
    <row r="1291" spans="1:7">
      <c r="A1291" s="89"/>
      <c r="B1291" s="90"/>
      <c r="C1291" s="89"/>
      <c r="D1291" s="89"/>
      <c r="E1291" s="89"/>
      <c r="F1291" s="89"/>
      <c r="G1291" s="90"/>
    </row>
    <row r="1292" spans="1:7">
      <c r="A1292" s="89"/>
      <c r="B1292" s="90"/>
      <c r="C1292" s="89"/>
      <c r="D1292" s="89"/>
      <c r="E1292" s="89"/>
      <c r="F1292" s="89"/>
      <c r="G1292" s="90"/>
    </row>
    <row r="1293" spans="1:7">
      <c r="A1293" s="89"/>
      <c r="B1293" s="90"/>
      <c r="C1293" s="89"/>
      <c r="D1293" s="89"/>
      <c r="E1293" s="89"/>
      <c r="F1293" s="89"/>
      <c r="G1293" s="90"/>
    </row>
    <row r="1294" spans="1:7">
      <c r="A1294" s="89"/>
      <c r="B1294" s="90"/>
      <c r="C1294" s="89"/>
      <c r="D1294" s="89"/>
      <c r="E1294" s="89"/>
      <c r="F1294" s="89"/>
      <c r="G1294" s="90"/>
    </row>
    <row r="1295" spans="1:7">
      <c r="A1295" s="89"/>
      <c r="B1295" s="90"/>
      <c r="C1295" s="89"/>
      <c r="D1295" s="89"/>
      <c r="E1295" s="89"/>
      <c r="F1295" s="89"/>
      <c r="G1295" s="90"/>
    </row>
    <row r="1296" spans="1:7">
      <c r="A1296" s="89"/>
      <c r="B1296" s="90"/>
      <c r="C1296" s="89"/>
      <c r="D1296" s="89"/>
      <c r="E1296" s="89"/>
      <c r="F1296" s="89"/>
      <c r="G1296" s="90"/>
    </row>
    <row r="1297" spans="1:7">
      <c r="A1297" s="89"/>
      <c r="B1297" s="90"/>
      <c r="C1297" s="89"/>
      <c r="D1297" s="89"/>
      <c r="E1297" s="89"/>
      <c r="F1297" s="89"/>
      <c r="G1297" s="90"/>
    </row>
    <row r="1298" spans="1:7">
      <c r="A1298" s="89"/>
      <c r="B1298" s="90"/>
      <c r="C1298" s="89"/>
      <c r="D1298" s="89"/>
      <c r="E1298" s="89"/>
      <c r="F1298" s="89"/>
      <c r="G1298" s="90"/>
    </row>
    <row r="1299" spans="1:7">
      <c r="A1299" s="89"/>
      <c r="B1299" s="90"/>
      <c r="C1299" s="89"/>
      <c r="D1299" s="89"/>
      <c r="E1299" s="89"/>
      <c r="F1299" s="89"/>
      <c r="G1299" s="90"/>
    </row>
    <row r="1300" spans="1:7">
      <c r="A1300" s="89"/>
      <c r="B1300" s="90"/>
      <c r="C1300" s="89"/>
      <c r="D1300" s="89"/>
      <c r="E1300" s="89"/>
      <c r="F1300" s="89"/>
      <c r="G1300" s="90"/>
    </row>
    <row r="1301" spans="1:7">
      <c r="A1301" s="89"/>
      <c r="B1301" s="90"/>
      <c r="C1301" s="89"/>
      <c r="D1301" s="89"/>
      <c r="E1301" s="89"/>
      <c r="F1301" s="89"/>
      <c r="G1301" s="90"/>
    </row>
    <row r="1302" spans="1:7">
      <c r="A1302" s="89"/>
      <c r="B1302" s="90"/>
      <c r="C1302" s="89"/>
      <c r="D1302" s="89"/>
      <c r="E1302" s="89"/>
      <c r="F1302" s="89"/>
      <c r="G1302" s="90"/>
    </row>
    <row r="1303" spans="1:7">
      <c r="A1303" s="89"/>
      <c r="B1303" s="90"/>
      <c r="C1303" s="89"/>
      <c r="D1303" s="89"/>
      <c r="E1303" s="89"/>
      <c r="F1303" s="89"/>
      <c r="G1303" s="90"/>
    </row>
    <row r="1304" spans="1:7">
      <c r="A1304" s="89"/>
      <c r="B1304" s="90"/>
      <c r="C1304" s="89"/>
      <c r="D1304" s="89"/>
      <c r="E1304" s="89"/>
      <c r="F1304" s="89"/>
      <c r="G1304" s="90"/>
    </row>
    <row r="1305" spans="1:7">
      <c r="A1305" s="89"/>
      <c r="B1305" s="90"/>
      <c r="C1305" s="89"/>
      <c r="D1305" s="89"/>
      <c r="E1305" s="89"/>
      <c r="F1305" s="89"/>
      <c r="G1305" s="90"/>
    </row>
    <row r="1306" spans="1:7">
      <c r="A1306" s="89"/>
      <c r="B1306" s="90"/>
      <c r="C1306" s="89"/>
      <c r="D1306" s="89"/>
      <c r="E1306" s="89"/>
      <c r="F1306" s="89"/>
      <c r="G1306" s="90"/>
    </row>
    <row r="1307" spans="1:7">
      <c r="A1307" s="89"/>
      <c r="B1307" s="90"/>
      <c r="C1307" s="89"/>
      <c r="D1307" s="89"/>
      <c r="E1307" s="89"/>
      <c r="F1307" s="89"/>
      <c r="G1307" s="90"/>
    </row>
    <row r="1308" spans="1:7">
      <c r="A1308" s="89"/>
      <c r="B1308" s="90"/>
      <c r="C1308" s="89"/>
      <c r="D1308" s="89"/>
      <c r="E1308" s="89"/>
      <c r="F1308" s="89"/>
      <c r="G1308" s="90"/>
    </row>
    <row r="1309" spans="1:7">
      <c r="A1309" s="89"/>
      <c r="B1309" s="90"/>
      <c r="C1309" s="89"/>
      <c r="D1309" s="89"/>
      <c r="E1309" s="89"/>
      <c r="F1309" s="89"/>
      <c r="G1309" s="90"/>
    </row>
    <row r="1310" spans="1:7">
      <c r="A1310" s="89"/>
      <c r="B1310" s="90"/>
      <c r="C1310" s="89"/>
      <c r="D1310" s="89"/>
      <c r="E1310" s="89"/>
      <c r="F1310" s="89"/>
      <c r="G1310" s="90"/>
    </row>
    <row r="1311" spans="1:7">
      <c r="A1311" s="89"/>
      <c r="B1311" s="90"/>
      <c r="C1311" s="89"/>
      <c r="D1311" s="89"/>
      <c r="E1311" s="89"/>
      <c r="F1311" s="89"/>
      <c r="G1311" s="90"/>
    </row>
    <row r="1312" spans="1:7">
      <c r="A1312" s="89"/>
      <c r="B1312" s="90"/>
      <c r="C1312" s="89"/>
      <c r="D1312" s="89"/>
      <c r="E1312" s="89"/>
      <c r="F1312" s="89"/>
      <c r="G1312" s="90"/>
    </row>
    <row r="1313" spans="1:7">
      <c r="A1313" s="89"/>
      <c r="B1313" s="90"/>
      <c r="C1313" s="89"/>
      <c r="D1313" s="89"/>
      <c r="E1313" s="89"/>
      <c r="F1313" s="89"/>
      <c r="G1313" s="90"/>
    </row>
    <row r="1314" spans="1:7">
      <c r="A1314" s="89"/>
      <c r="B1314" s="90"/>
      <c r="C1314" s="89"/>
      <c r="D1314" s="89"/>
      <c r="E1314" s="89"/>
      <c r="F1314" s="89"/>
      <c r="G1314" s="90"/>
    </row>
    <row r="1315" spans="1:7">
      <c r="A1315" s="89"/>
      <c r="B1315" s="90"/>
      <c r="C1315" s="89"/>
      <c r="D1315" s="89"/>
      <c r="E1315" s="89"/>
      <c r="F1315" s="89"/>
      <c r="G1315" s="90"/>
    </row>
    <row r="1316" spans="1:7">
      <c r="A1316" s="89"/>
      <c r="B1316" s="90"/>
      <c r="C1316" s="89"/>
      <c r="D1316" s="89"/>
      <c r="E1316" s="89"/>
      <c r="F1316" s="89"/>
      <c r="G1316" s="90"/>
    </row>
    <row r="1317" spans="1:7">
      <c r="A1317" s="89"/>
      <c r="B1317" s="90"/>
      <c r="C1317" s="89"/>
      <c r="D1317" s="89"/>
      <c r="E1317" s="89"/>
      <c r="F1317" s="89"/>
      <c r="G1317" s="90"/>
    </row>
    <row r="1318" spans="1:7">
      <c r="A1318" s="89"/>
      <c r="B1318" s="90"/>
      <c r="C1318" s="89"/>
      <c r="D1318" s="89"/>
      <c r="E1318" s="89"/>
      <c r="F1318" s="89"/>
      <c r="G1318" s="90"/>
    </row>
    <row r="1319" spans="1:7">
      <c r="A1319" s="89"/>
      <c r="B1319" s="90"/>
      <c r="C1319" s="89"/>
      <c r="D1319" s="89"/>
      <c r="E1319" s="89"/>
      <c r="F1319" s="89"/>
      <c r="G1319" s="90"/>
    </row>
    <row r="1320" spans="1:7">
      <c r="A1320" s="89"/>
      <c r="B1320" s="90"/>
      <c r="C1320" s="89"/>
      <c r="D1320" s="89"/>
      <c r="E1320" s="89"/>
      <c r="F1320" s="89"/>
      <c r="G1320" s="90"/>
    </row>
    <row r="1321" spans="1:7">
      <c r="A1321" s="89"/>
      <c r="B1321" s="90"/>
      <c r="C1321" s="89"/>
      <c r="D1321" s="89"/>
      <c r="E1321" s="89"/>
      <c r="F1321" s="89"/>
      <c r="G1321" s="90"/>
    </row>
    <row r="1322" spans="1:7">
      <c r="A1322" s="89"/>
      <c r="B1322" s="90"/>
      <c r="C1322" s="89"/>
      <c r="D1322" s="89"/>
      <c r="E1322" s="89"/>
      <c r="F1322" s="89"/>
      <c r="G1322" s="90"/>
    </row>
    <row r="1323" spans="1:7">
      <c r="A1323" s="89"/>
      <c r="B1323" s="90"/>
      <c r="C1323" s="89"/>
      <c r="D1323" s="89"/>
      <c r="E1323" s="89"/>
      <c r="F1323" s="89"/>
      <c r="G1323" s="90"/>
    </row>
    <row r="1324" spans="1:7">
      <c r="A1324" s="89"/>
      <c r="B1324" s="90"/>
      <c r="C1324" s="89"/>
      <c r="D1324" s="89"/>
      <c r="E1324" s="89"/>
      <c r="F1324" s="89"/>
      <c r="G1324" s="90"/>
    </row>
    <row r="1325" spans="1:7">
      <c r="A1325" s="89"/>
      <c r="B1325" s="90"/>
      <c r="C1325" s="89"/>
      <c r="D1325" s="89"/>
      <c r="E1325" s="89"/>
      <c r="F1325" s="89"/>
      <c r="G1325" s="90"/>
    </row>
    <row r="1326" spans="1:7">
      <c r="A1326" s="89"/>
      <c r="B1326" s="90"/>
      <c r="C1326" s="89"/>
      <c r="D1326" s="89"/>
      <c r="E1326" s="89"/>
      <c r="F1326" s="89"/>
      <c r="G1326" s="90"/>
    </row>
    <row r="1327" spans="1:7">
      <c r="A1327" s="89"/>
      <c r="B1327" s="90"/>
      <c r="C1327" s="89"/>
      <c r="D1327" s="89"/>
      <c r="E1327" s="89"/>
      <c r="F1327" s="89"/>
      <c r="G1327" s="90"/>
    </row>
    <row r="1328" spans="1:7">
      <c r="A1328" s="89"/>
      <c r="B1328" s="90"/>
      <c r="C1328" s="89"/>
      <c r="D1328" s="89"/>
      <c r="E1328" s="89"/>
      <c r="F1328" s="89"/>
      <c r="G1328" s="90"/>
    </row>
    <row r="1329" spans="1:7">
      <c r="A1329" s="89"/>
      <c r="B1329" s="90"/>
      <c r="C1329" s="89"/>
      <c r="D1329" s="89"/>
      <c r="E1329" s="89"/>
      <c r="F1329" s="89"/>
      <c r="G1329" s="90"/>
    </row>
    <row r="1330" spans="1:7">
      <c r="A1330" s="89"/>
      <c r="B1330" s="90"/>
      <c r="C1330" s="89"/>
      <c r="D1330" s="89"/>
      <c r="E1330" s="89"/>
      <c r="F1330" s="89"/>
      <c r="G1330" s="90"/>
    </row>
    <row r="1331" spans="1:7">
      <c r="A1331" s="89"/>
      <c r="B1331" s="90"/>
      <c r="C1331" s="89"/>
      <c r="D1331" s="89"/>
      <c r="E1331" s="89"/>
      <c r="F1331" s="89"/>
      <c r="G1331" s="90"/>
    </row>
    <row r="1332" spans="1:7">
      <c r="A1332" s="89"/>
      <c r="B1332" s="90"/>
      <c r="C1332" s="89"/>
      <c r="D1332" s="89"/>
      <c r="E1332" s="89"/>
      <c r="F1332" s="89"/>
      <c r="G1332" s="90"/>
    </row>
    <row r="1333" spans="1:7">
      <c r="A1333" s="89"/>
      <c r="B1333" s="90"/>
      <c r="C1333" s="89"/>
      <c r="D1333" s="89"/>
      <c r="E1333" s="89"/>
      <c r="F1333" s="89"/>
      <c r="G1333" s="90"/>
    </row>
    <row r="1334" spans="1:7">
      <c r="A1334" s="89"/>
      <c r="B1334" s="90"/>
      <c r="C1334" s="89"/>
      <c r="D1334" s="89"/>
      <c r="E1334" s="89"/>
      <c r="F1334" s="89"/>
      <c r="G1334" s="90"/>
    </row>
    <row r="1335" spans="1:7">
      <c r="A1335" s="89"/>
      <c r="B1335" s="90"/>
      <c r="C1335" s="89"/>
      <c r="D1335" s="89"/>
      <c r="E1335" s="89"/>
      <c r="F1335" s="89"/>
      <c r="G1335" s="90"/>
    </row>
    <row r="1336" spans="1:7">
      <c r="A1336" s="89"/>
      <c r="B1336" s="90"/>
      <c r="C1336" s="89"/>
      <c r="D1336" s="89"/>
      <c r="E1336" s="89"/>
      <c r="F1336" s="89"/>
      <c r="G1336" s="90"/>
    </row>
    <row r="1337" spans="1:7">
      <c r="A1337" s="89"/>
      <c r="B1337" s="90"/>
      <c r="C1337" s="89"/>
      <c r="D1337" s="89"/>
      <c r="E1337" s="89"/>
      <c r="F1337" s="89"/>
      <c r="G1337" s="90"/>
    </row>
    <row r="1338" spans="1:7">
      <c r="A1338" s="89"/>
      <c r="B1338" s="90"/>
      <c r="C1338" s="89"/>
      <c r="D1338" s="89"/>
      <c r="E1338" s="89"/>
      <c r="F1338" s="89"/>
      <c r="G1338" s="90"/>
    </row>
    <row r="1339" spans="1:7">
      <c r="A1339" s="89"/>
      <c r="B1339" s="90"/>
      <c r="C1339" s="89"/>
      <c r="D1339" s="89"/>
      <c r="E1339" s="89"/>
      <c r="F1339" s="89"/>
      <c r="G1339" s="90"/>
    </row>
    <row r="1340" spans="1:7">
      <c r="A1340" s="89"/>
      <c r="B1340" s="90"/>
      <c r="C1340" s="89"/>
      <c r="D1340" s="89"/>
      <c r="E1340" s="89"/>
      <c r="F1340" s="89"/>
      <c r="G1340" s="90"/>
    </row>
    <row r="1341" spans="1:7">
      <c r="A1341" s="89"/>
      <c r="B1341" s="90"/>
      <c r="C1341" s="89"/>
      <c r="D1341" s="89"/>
      <c r="E1341" s="89"/>
      <c r="F1341" s="89"/>
      <c r="G1341" s="90"/>
    </row>
    <row r="1342" spans="1:7">
      <c r="A1342" s="89"/>
      <c r="B1342" s="90"/>
      <c r="C1342" s="89"/>
      <c r="D1342" s="89"/>
      <c r="E1342" s="89"/>
      <c r="F1342" s="89"/>
      <c r="G1342" s="90"/>
    </row>
    <row r="1343" spans="1:7">
      <c r="A1343" s="89"/>
      <c r="B1343" s="90"/>
      <c r="C1343" s="89"/>
      <c r="D1343" s="89"/>
      <c r="E1343" s="89"/>
      <c r="F1343" s="89"/>
      <c r="G1343" s="90"/>
    </row>
    <row r="1344" spans="1:7">
      <c r="A1344" s="89"/>
      <c r="B1344" s="90"/>
      <c r="C1344" s="89"/>
      <c r="D1344" s="89"/>
      <c r="E1344" s="89"/>
      <c r="F1344" s="89"/>
      <c r="G1344" s="90"/>
    </row>
    <row r="1345" spans="1:7">
      <c r="A1345" s="89"/>
      <c r="B1345" s="90"/>
      <c r="C1345" s="89"/>
      <c r="D1345" s="89"/>
      <c r="E1345" s="89"/>
      <c r="F1345" s="89"/>
      <c r="G1345" s="90"/>
    </row>
    <row r="1346" spans="1:7">
      <c r="A1346" s="89"/>
      <c r="B1346" s="90"/>
      <c r="C1346" s="89"/>
      <c r="D1346" s="89"/>
      <c r="E1346" s="89"/>
      <c r="F1346" s="89"/>
      <c r="G1346" s="90"/>
    </row>
    <row r="1347" spans="1:7">
      <c r="A1347" s="89"/>
      <c r="B1347" s="90"/>
      <c r="C1347" s="89"/>
      <c r="D1347" s="89"/>
      <c r="E1347" s="89"/>
      <c r="F1347" s="89"/>
      <c r="G1347" s="90"/>
    </row>
    <row r="1348" spans="1:7">
      <c r="A1348" s="89"/>
      <c r="B1348" s="90"/>
      <c r="C1348" s="89"/>
      <c r="D1348" s="89"/>
      <c r="E1348" s="89"/>
      <c r="F1348" s="89"/>
      <c r="G1348" s="90"/>
    </row>
    <row r="1349" spans="1:7">
      <c r="A1349" s="89"/>
      <c r="B1349" s="90"/>
      <c r="C1349" s="89"/>
      <c r="D1349" s="89"/>
      <c r="E1349" s="89"/>
      <c r="F1349" s="89"/>
      <c r="G1349" s="90"/>
    </row>
    <row r="1350" spans="1:7">
      <c r="A1350" s="89"/>
      <c r="B1350" s="90"/>
      <c r="C1350" s="89"/>
      <c r="D1350" s="89"/>
      <c r="E1350" s="89"/>
      <c r="F1350" s="89"/>
      <c r="G1350" s="90"/>
    </row>
    <row r="1351" spans="1:7">
      <c r="A1351" s="89"/>
      <c r="B1351" s="90"/>
      <c r="C1351" s="89"/>
      <c r="D1351" s="89"/>
      <c r="E1351" s="89"/>
      <c r="F1351" s="89"/>
      <c r="G1351" s="90"/>
    </row>
    <row r="1352" spans="1:7">
      <c r="A1352" s="89"/>
      <c r="B1352" s="90"/>
      <c r="C1352" s="89"/>
      <c r="D1352" s="89"/>
      <c r="E1352" s="89"/>
      <c r="F1352" s="89"/>
      <c r="G1352" s="90"/>
    </row>
    <row r="1353" spans="1:7">
      <c r="A1353" s="89"/>
      <c r="B1353" s="90"/>
      <c r="C1353" s="89"/>
      <c r="D1353" s="89"/>
      <c r="E1353" s="89"/>
      <c r="F1353" s="89"/>
      <c r="G1353" s="90"/>
    </row>
    <row r="1354" spans="1:7">
      <c r="A1354" s="89"/>
      <c r="B1354" s="90"/>
      <c r="C1354" s="89"/>
      <c r="D1354" s="89"/>
      <c r="E1354" s="89"/>
      <c r="F1354" s="89"/>
      <c r="G1354" s="90"/>
    </row>
    <row r="1355" spans="1:7">
      <c r="A1355" s="89"/>
      <c r="B1355" s="90"/>
      <c r="C1355" s="89"/>
      <c r="D1355" s="89"/>
      <c r="E1355" s="89"/>
      <c r="F1355" s="89"/>
      <c r="G1355" s="90"/>
    </row>
    <row r="1356" spans="1:7">
      <c r="A1356" s="89"/>
      <c r="B1356" s="90"/>
      <c r="C1356" s="89"/>
      <c r="D1356" s="89"/>
      <c r="E1356" s="89"/>
      <c r="F1356" s="89"/>
      <c r="G1356" s="90"/>
    </row>
    <row r="1357" spans="1:7">
      <c r="A1357" s="89"/>
      <c r="B1357" s="90"/>
      <c r="C1357" s="89"/>
      <c r="D1357" s="89"/>
      <c r="E1357" s="89"/>
      <c r="F1357" s="89"/>
      <c r="G1357" s="90"/>
    </row>
    <row r="1358" spans="1:7">
      <c r="A1358" s="89"/>
      <c r="B1358" s="90"/>
      <c r="C1358" s="89"/>
      <c r="D1358" s="89"/>
      <c r="E1358" s="89"/>
      <c r="F1358" s="89"/>
      <c r="G1358" s="90"/>
    </row>
    <row r="1359" spans="1:7">
      <c r="A1359" s="89"/>
      <c r="B1359" s="90"/>
      <c r="C1359" s="89"/>
      <c r="D1359" s="89"/>
      <c r="E1359" s="89"/>
      <c r="F1359" s="89"/>
      <c r="G1359" s="90"/>
    </row>
    <row r="1360" spans="1:7">
      <c r="A1360" s="89"/>
      <c r="B1360" s="90"/>
      <c r="C1360" s="89"/>
      <c r="D1360" s="89"/>
      <c r="E1360" s="89"/>
      <c r="F1360" s="89"/>
      <c r="G1360" s="90"/>
    </row>
    <row r="1361" spans="1:7">
      <c r="A1361" s="89"/>
      <c r="B1361" s="90"/>
      <c r="C1361" s="89"/>
      <c r="D1361" s="89"/>
      <c r="E1361" s="89"/>
      <c r="F1361" s="89"/>
      <c r="G1361" s="90"/>
    </row>
    <row r="1362" spans="1:7">
      <c r="A1362" s="89"/>
      <c r="B1362" s="90"/>
      <c r="C1362" s="89"/>
      <c r="D1362" s="89"/>
      <c r="E1362" s="89"/>
      <c r="F1362" s="89"/>
      <c r="G1362" s="90"/>
    </row>
    <row r="1363" spans="1:7">
      <c r="A1363" s="89"/>
      <c r="B1363" s="90"/>
      <c r="C1363" s="89"/>
      <c r="D1363" s="89"/>
      <c r="E1363" s="89"/>
      <c r="F1363" s="89"/>
      <c r="G1363" s="90"/>
    </row>
    <row r="1364" spans="1:7">
      <c r="A1364" s="89"/>
      <c r="B1364" s="90"/>
      <c r="C1364" s="89"/>
      <c r="D1364" s="89"/>
      <c r="E1364" s="89"/>
      <c r="F1364" s="89"/>
      <c r="G1364" s="90"/>
    </row>
    <row r="1365" spans="1:7">
      <c r="A1365" s="89"/>
      <c r="B1365" s="90"/>
      <c r="C1365" s="89"/>
      <c r="D1365" s="89"/>
      <c r="E1365" s="89"/>
      <c r="F1365" s="89"/>
      <c r="G1365" s="90"/>
    </row>
    <row r="1366" spans="1:7">
      <c r="A1366" s="89"/>
      <c r="B1366" s="90"/>
      <c r="C1366" s="89"/>
      <c r="D1366" s="89"/>
      <c r="E1366" s="89"/>
      <c r="F1366" s="89"/>
      <c r="G1366" s="90"/>
    </row>
    <row r="1367" spans="1:7">
      <c r="A1367" s="89"/>
      <c r="B1367" s="90"/>
      <c r="C1367" s="89"/>
      <c r="D1367" s="89"/>
      <c r="E1367" s="89"/>
      <c r="F1367" s="89"/>
      <c r="G1367" s="90"/>
    </row>
    <row r="1368" spans="1:7">
      <c r="A1368" s="89"/>
      <c r="B1368" s="90"/>
      <c r="C1368" s="89"/>
      <c r="D1368" s="89"/>
      <c r="E1368" s="89"/>
      <c r="F1368" s="89"/>
      <c r="G1368" s="90"/>
    </row>
    <row r="1369" spans="1:7">
      <c r="A1369" s="89"/>
      <c r="B1369" s="90"/>
      <c r="C1369" s="89"/>
      <c r="D1369" s="89"/>
      <c r="E1369" s="89"/>
      <c r="F1369" s="89"/>
      <c r="G1369" s="90"/>
    </row>
    <row r="1370" spans="1:7">
      <c r="A1370" s="89"/>
      <c r="B1370" s="90"/>
      <c r="C1370" s="89"/>
      <c r="D1370" s="89"/>
      <c r="E1370" s="89"/>
      <c r="F1370" s="89"/>
      <c r="G1370" s="90"/>
    </row>
    <row r="1371" spans="1:7">
      <c r="A1371" s="89"/>
      <c r="B1371" s="90"/>
      <c r="C1371" s="89"/>
      <c r="D1371" s="89"/>
      <c r="E1371" s="89"/>
      <c r="F1371" s="89"/>
      <c r="G1371" s="90"/>
    </row>
    <row r="1372" spans="1:7">
      <c r="A1372" s="89"/>
      <c r="B1372" s="90"/>
      <c r="C1372" s="89"/>
      <c r="D1372" s="89"/>
      <c r="E1372" s="89"/>
      <c r="F1372" s="89"/>
      <c r="G1372" s="90"/>
    </row>
    <row r="1373" spans="1:7">
      <c r="A1373" s="89"/>
      <c r="B1373" s="90"/>
      <c r="C1373" s="89"/>
      <c r="D1373" s="89"/>
      <c r="E1373" s="89"/>
      <c r="F1373" s="89"/>
      <c r="G1373" s="90"/>
    </row>
    <row r="1374" spans="1:7">
      <c r="A1374" s="89"/>
      <c r="B1374" s="90"/>
      <c r="C1374" s="89"/>
      <c r="D1374" s="89"/>
      <c r="E1374" s="89"/>
      <c r="F1374" s="89"/>
      <c r="G1374" s="90"/>
    </row>
    <row r="1375" spans="1:7">
      <c r="A1375" s="89"/>
      <c r="B1375" s="90"/>
      <c r="C1375" s="89"/>
      <c r="D1375" s="89"/>
      <c r="E1375" s="89"/>
      <c r="F1375" s="89"/>
      <c r="G1375" s="90"/>
    </row>
    <row r="1376" spans="1:7">
      <c r="A1376" s="89"/>
      <c r="B1376" s="90"/>
      <c r="C1376" s="89"/>
      <c r="D1376" s="89"/>
      <c r="E1376" s="89"/>
      <c r="F1376" s="89"/>
      <c r="G1376" s="90"/>
    </row>
    <row r="1377" spans="1:7">
      <c r="A1377" s="89"/>
      <c r="B1377" s="90"/>
      <c r="C1377" s="89"/>
      <c r="D1377" s="89"/>
      <c r="E1377" s="89"/>
      <c r="F1377" s="89"/>
      <c r="G1377" s="90"/>
    </row>
    <row r="1378" spans="1:7">
      <c r="A1378" s="89"/>
      <c r="B1378" s="90"/>
      <c r="C1378" s="89"/>
      <c r="D1378" s="89"/>
      <c r="E1378" s="89"/>
      <c r="F1378" s="89"/>
      <c r="G1378" s="90"/>
    </row>
    <row r="1379" spans="1:7">
      <c r="A1379" s="89"/>
      <c r="B1379" s="90"/>
      <c r="C1379" s="89"/>
      <c r="D1379" s="89"/>
      <c r="E1379" s="89"/>
      <c r="F1379" s="89"/>
      <c r="G1379" s="90"/>
    </row>
    <row r="1380" spans="1:7">
      <c r="A1380" s="89"/>
      <c r="B1380" s="90"/>
      <c r="C1380" s="89"/>
      <c r="D1380" s="89"/>
      <c r="E1380" s="89"/>
      <c r="F1380" s="89"/>
      <c r="G1380" s="90"/>
    </row>
    <row r="1381" spans="1:7">
      <c r="A1381" s="89"/>
      <c r="B1381" s="90"/>
      <c r="C1381" s="89"/>
      <c r="D1381" s="89"/>
      <c r="E1381" s="89"/>
      <c r="F1381" s="89"/>
      <c r="G1381" s="90"/>
    </row>
    <row r="1382" spans="1:7">
      <c r="A1382" s="89"/>
      <c r="B1382" s="90"/>
      <c r="C1382" s="89"/>
      <c r="D1382" s="89"/>
      <c r="E1382" s="89"/>
      <c r="F1382" s="89"/>
      <c r="G1382" s="90"/>
    </row>
    <row r="1383" spans="1:7">
      <c r="A1383" s="89"/>
      <c r="B1383" s="90"/>
      <c r="C1383" s="89"/>
      <c r="D1383" s="89"/>
      <c r="E1383" s="89"/>
      <c r="F1383" s="89"/>
      <c r="G1383" s="90"/>
    </row>
    <row r="1384" spans="1:7">
      <c r="A1384" s="89"/>
      <c r="B1384" s="90"/>
      <c r="C1384" s="89"/>
      <c r="D1384" s="89"/>
      <c r="E1384" s="89"/>
      <c r="F1384" s="89"/>
      <c r="G1384" s="90"/>
    </row>
    <row r="1385" spans="1:7">
      <c r="A1385" s="89"/>
      <c r="B1385" s="90"/>
      <c r="C1385" s="89"/>
      <c r="D1385" s="89"/>
      <c r="E1385" s="89"/>
      <c r="F1385" s="89"/>
      <c r="G1385" s="90"/>
    </row>
    <row r="1386" spans="1:7">
      <c r="A1386" s="89"/>
      <c r="B1386" s="90"/>
      <c r="C1386" s="89"/>
      <c r="D1386" s="89"/>
      <c r="E1386" s="89"/>
      <c r="F1386" s="89"/>
      <c r="G1386" s="90"/>
    </row>
    <row r="1387" spans="1:7">
      <c r="A1387" s="89"/>
      <c r="B1387" s="90"/>
      <c r="C1387" s="89"/>
      <c r="D1387" s="89"/>
      <c r="E1387" s="89"/>
      <c r="F1387" s="89"/>
      <c r="G1387" s="90"/>
    </row>
    <row r="1388" spans="1:7">
      <c r="A1388" s="89"/>
      <c r="B1388" s="90"/>
      <c r="C1388" s="89"/>
      <c r="D1388" s="89"/>
      <c r="E1388" s="89"/>
      <c r="F1388" s="89"/>
      <c r="G1388" s="90"/>
    </row>
    <row r="1389" spans="1:7">
      <c r="A1389" s="89"/>
      <c r="B1389" s="90"/>
      <c r="C1389" s="89"/>
      <c r="D1389" s="89"/>
      <c r="E1389" s="89"/>
      <c r="F1389" s="89"/>
      <c r="G1389" s="90"/>
    </row>
    <row r="1390" spans="1:7">
      <c r="A1390" s="89"/>
      <c r="B1390" s="90"/>
      <c r="C1390" s="89"/>
      <c r="D1390" s="89"/>
      <c r="E1390" s="89"/>
      <c r="F1390" s="89"/>
      <c r="G1390" s="90"/>
    </row>
    <row r="1391" spans="1:7">
      <c r="A1391" s="89"/>
      <c r="B1391" s="90"/>
      <c r="C1391" s="89"/>
      <c r="D1391" s="89"/>
      <c r="E1391" s="89"/>
      <c r="F1391" s="89"/>
      <c r="G1391" s="90"/>
    </row>
    <row r="1392" spans="1:7">
      <c r="A1392" s="89"/>
      <c r="B1392" s="90"/>
      <c r="C1392" s="89"/>
      <c r="D1392" s="89"/>
      <c r="E1392" s="89"/>
      <c r="F1392" s="89"/>
      <c r="G1392" s="90"/>
    </row>
    <row r="1393" spans="1:7">
      <c r="A1393" s="89"/>
      <c r="B1393" s="90"/>
      <c r="C1393" s="89"/>
      <c r="D1393" s="89"/>
      <c r="E1393" s="89"/>
      <c r="F1393" s="89"/>
      <c r="G1393" s="90"/>
    </row>
    <row r="1394" spans="1:7">
      <c r="A1394" s="89"/>
      <c r="B1394" s="90"/>
      <c r="C1394" s="89"/>
      <c r="D1394" s="89"/>
      <c r="E1394" s="89"/>
      <c r="F1394" s="89"/>
      <c r="G1394" s="90"/>
    </row>
    <row r="1395" spans="1:7">
      <c r="A1395" s="89"/>
      <c r="B1395" s="90"/>
      <c r="C1395" s="89"/>
      <c r="D1395" s="89"/>
      <c r="E1395" s="89"/>
      <c r="F1395" s="89"/>
      <c r="G1395" s="90"/>
    </row>
    <row r="1396" spans="1:7">
      <c r="A1396" s="89"/>
      <c r="B1396" s="90"/>
      <c r="C1396" s="89"/>
      <c r="D1396" s="89"/>
      <c r="E1396" s="89"/>
      <c r="F1396" s="89"/>
      <c r="G1396" s="90"/>
    </row>
    <row r="1397" spans="1:7">
      <c r="A1397" s="89"/>
      <c r="B1397" s="90"/>
      <c r="C1397" s="89"/>
      <c r="D1397" s="89"/>
      <c r="E1397" s="89"/>
      <c r="F1397" s="89"/>
      <c r="G1397" s="90"/>
    </row>
    <row r="1398" spans="1:7">
      <c r="A1398" s="89"/>
      <c r="B1398" s="90"/>
      <c r="C1398" s="89"/>
      <c r="D1398" s="89"/>
      <c r="E1398" s="89"/>
      <c r="F1398" s="89"/>
      <c r="G1398" s="90"/>
    </row>
    <row r="1399" spans="1:7">
      <c r="A1399" s="89"/>
      <c r="B1399" s="90"/>
      <c r="C1399" s="89"/>
      <c r="D1399" s="89"/>
      <c r="E1399" s="89"/>
      <c r="F1399" s="89"/>
      <c r="G1399" s="90"/>
    </row>
    <row r="1400" spans="1:7">
      <c r="A1400" s="89"/>
      <c r="B1400" s="90"/>
      <c r="C1400" s="89"/>
      <c r="D1400" s="89"/>
      <c r="E1400" s="89"/>
      <c r="F1400" s="89"/>
      <c r="G1400" s="90"/>
    </row>
    <row r="1401" spans="1:7">
      <c r="A1401" s="89"/>
      <c r="B1401" s="90"/>
      <c r="C1401" s="89"/>
      <c r="D1401" s="89"/>
      <c r="E1401" s="89"/>
      <c r="F1401" s="89"/>
      <c r="G1401" s="90"/>
    </row>
    <row r="1402" spans="1:7">
      <c r="A1402" s="89"/>
      <c r="B1402" s="90"/>
      <c r="C1402" s="89"/>
      <c r="D1402" s="89"/>
      <c r="E1402" s="89"/>
      <c r="F1402" s="89"/>
      <c r="G1402" s="90"/>
    </row>
    <row r="1403" spans="1:7">
      <c r="A1403" s="89"/>
      <c r="B1403" s="90"/>
      <c r="C1403" s="89"/>
      <c r="D1403" s="89"/>
      <c r="E1403" s="89"/>
      <c r="F1403" s="89"/>
      <c r="G1403" s="90"/>
    </row>
    <row r="1404" spans="1:7">
      <c r="A1404" s="89"/>
      <c r="B1404" s="90"/>
      <c r="C1404" s="89"/>
      <c r="D1404" s="89"/>
      <c r="E1404" s="89"/>
      <c r="F1404" s="89"/>
      <c r="G1404" s="90"/>
    </row>
    <row r="1405" spans="1:7">
      <c r="A1405" s="89"/>
      <c r="B1405" s="90"/>
      <c r="C1405" s="89"/>
      <c r="D1405" s="89"/>
      <c r="E1405" s="89"/>
      <c r="F1405" s="89"/>
      <c r="G1405" s="90"/>
    </row>
    <row r="1406" spans="1:7">
      <c r="A1406" s="89"/>
      <c r="B1406" s="90"/>
      <c r="C1406" s="89"/>
      <c r="D1406" s="89"/>
      <c r="E1406" s="89"/>
      <c r="F1406" s="89"/>
      <c r="G1406" s="90"/>
    </row>
    <row r="1407" spans="1:7">
      <c r="A1407" s="89"/>
      <c r="B1407" s="90"/>
      <c r="C1407" s="89"/>
      <c r="D1407" s="89"/>
      <c r="E1407" s="89"/>
      <c r="F1407" s="89"/>
      <c r="G1407" s="90"/>
    </row>
    <row r="1408" spans="1:7">
      <c r="A1408" s="89"/>
      <c r="B1408" s="90"/>
      <c r="C1408" s="89"/>
      <c r="D1408" s="89"/>
      <c r="E1408" s="89"/>
      <c r="F1408" s="89"/>
      <c r="G1408" s="90"/>
    </row>
    <row r="1409" spans="1:7">
      <c r="A1409" s="89"/>
      <c r="B1409" s="90"/>
      <c r="C1409" s="89"/>
      <c r="D1409" s="89"/>
      <c r="E1409" s="89"/>
      <c r="F1409" s="89"/>
      <c r="G1409" s="90"/>
    </row>
    <row r="1410" spans="1:7">
      <c r="A1410" s="89"/>
      <c r="B1410" s="90"/>
      <c r="C1410" s="89"/>
      <c r="D1410" s="89"/>
      <c r="E1410" s="89"/>
      <c r="F1410" s="89"/>
      <c r="G1410" s="90"/>
    </row>
    <row r="1411" spans="1:7">
      <c r="A1411" s="89"/>
      <c r="B1411" s="90"/>
      <c r="C1411" s="89"/>
      <c r="D1411" s="89"/>
      <c r="E1411" s="89"/>
      <c r="F1411" s="89"/>
      <c r="G1411" s="90"/>
    </row>
    <row r="1412" spans="1:7">
      <c r="A1412" s="89"/>
      <c r="B1412" s="90"/>
      <c r="C1412" s="89"/>
      <c r="D1412" s="89"/>
      <c r="E1412" s="89"/>
      <c r="F1412" s="89"/>
      <c r="G1412" s="90"/>
    </row>
    <row r="1413" spans="1:7">
      <c r="A1413" s="89"/>
      <c r="B1413" s="90"/>
      <c r="C1413" s="89"/>
      <c r="D1413" s="89"/>
      <c r="E1413" s="89"/>
      <c r="F1413" s="89"/>
      <c r="G1413" s="90"/>
    </row>
    <row r="1414" spans="1:7">
      <c r="A1414" s="89"/>
      <c r="B1414" s="90"/>
      <c r="C1414" s="89"/>
      <c r="D1414" s="89"/>
      <c r="E1414" s="89"/>
      <c r="F1414" s="89"/>
      <c r="G1414" s="90"/>
    </row>
    <row r="1415" spans="1:7">
      <c r="A1415" s="89"/>
      <c r="B1415" s="90"/>
      <c r="C1415" s="89"/>
      <c r="D1415" s="89"/>
      <c r="E1415" s="89"/>
      <c r="F1415" s="89"/>
      <c r="G1415" s="90"/>
    </row>
    <row r="1416" spans="1:7">
      <c r="A1416" s="89"/>
      <c r="B1416" s="90"/>
      <c r="C1416" s="89"/>
      <c r="D1416" s="89"/>
      <c r="E1416" s="89"/>
      <c r="F1416" s="89"/>
      <c r="G1416" s="90"/>
    </row>
    <row r="1417" spans="1:7">
      <c r="A1417" s="89"/>
      <c r="B1417" s="90"/>
      <c r="C1417" s="89"/>
      <c r="D1417" s="89"/>
      <c r="E1417" s="89"/>
      <c r="F1417" s="89"/>
      <c r="G1417" s="90"/>
    </row>
    <row r="1418" spans="1:7">
      <c r="A1418" s="89"/>
      <c r="B1418" s="90"/>
      <c r="C1418" s="89"/>
      <c r="D1418" s="89"/>
      <c r="E1418" s="89"/>
      <c r="F1418" s="89"/>
      <c r="G1418" s="90"/>
    </row>
    <row r="1419" spans="1:7">
      <c r="A1419" s="89"/>
      <c r="B1419" s="90"/>
      <c r="C1419" s="89"/>
      <c r="D1419" s="89"/>
      <c r="E1419" s="89"/>
      <c r="F1419" s="89"/>
      <c r="G1419" s="90"/>
    </row>
    <row r="1420" spans="1:7">
      <c r="A1420" s="89"/>
      <c r="B1420" s="90"/>
      <c r="C1420" s="89"/>
      <c r="D1420" s="89"/>
      <c r="E1420" s="89"/>
      <c r="F1420" s="89"/>
      <c r="G1420" s="90"/>
    </row>
    <row r="1421" spans="1:7">
      <c r="A1421" s="89"/>
      <c r="B1421" s="90"/>
      <c r="C1421" s="89"/>
      <c r="D1421" s="89"/>
      <c r="E1421" s="89"/>
      <c r="F1421" s="89"/>
      <c r="G1421" s="90"/>
    </row>
    <row r="1422" spans="1:7">
      <c r="A1422" s="89"/>
      <c r="B1422" s="90"/>
      <c r="C1422" s="89"/>
      <c r="D1422" s="89"/>
      <c r="E1422" s="89"/>
      <c r="F1422" s="89"/>
      <c r="G1422" s="90"/>
    </row>
    <row r="1423" spans="1:7">
      <c r="A1423" s="89"/>
      <c r="B1423" s="90"/>
      <c r="C1423" s="89"/>
      <c r="D1423" s="89"/>
      <c r="E1423" s="89"/>
      <c r="F1423" s="89"/>
      <c r="G1423" s="90"/>
    </row>
    <row r="1424" spans="1:7">
      <c r="A1424" s="89"/>
      <c r="B1424" s="90"/>
      <c r="C1424" s="89"/>
      <c r="D1424" s="89"/>
      <c r="E1424" s="89"/>
      <c r="F1424" s="89"/>
      <c r="G1424" s="90"/>
    </row>
    <row r="1425" spans="1:7">
      <c r="A1425" s="89"/>
      <c r="B1425" s="90"/>
      <c r="C1425" s="89"/>
      <c r="D1425" s="89"/>
      <c r="E1425" s="89"/>
      <c r="F1425" s="89"/>
      <c r="G1425" s="90"/>
    </row>
    <row r="1426" spans="1:7">
      <c r="A1426" s="89"/>
      <c r="B1426" s="90"/>
      <c r="C1426" s="89"/>
      <c r="D1426" s="89"/>
      <c r="E1426" s="89"/>
      <c r="F1426" s="89"/>
      <c r="G1426" s="90"/>
    </row>
    <row r="1427" spans="1:7">
      <c r="A1427" s="89"/>
      <c r="B1427" s="90"/>
      <c r="C1427" s="89"/>
      <c r="D1427" s="89"/>
      <c r="E1427" s="89"/>
      <c r="F1427" s="89"/>
      <c r="G1427" s="90"/>
    </row>
    <row r="1428" spans="1:7">
      <c r="A1428" s="89"/>
      <c r="B1428" s="90"/>
      <c r="C1428" s="89"/>
      <c r="D1428" s="89"/>
      <c r="E1428" s="89"/>
      <c r="F1428" s="89"/>
      <c r="G1428" s="90"/>
    </row>
    <row r="1429" spans="1:7">
      <c r="A1429" s="89"/>
      <c r="B1429" s="90"/>
      <c r="C1429" s="89"/>
      <c r="D1429" s="89"/>
      <c r="E1429" s="89"/>
      <c r="F1429" s="89"/>
      <c r="G1429" s="90"/>
    </row>
    <row r="1430" spans="1:7">
      <c r="A1430" s="89"/>
      <c r="B1430" s="90"/>
      <c r="C1430" s="89"/>
      <c r="D1430" s="89"/>
      <c r="E1430" s="89"/>
      <c r="F1430" s="89"/>
      <c r="G1430" s="90"/>
    </row>
    <row r="1431" spans="1:7">
      <c r="A1431" s="89"/>
      <c r="B1431" s="90"/>
      <c r="C1431" s="89"/>
      <c r="D1431" s="89"/>
      <c r="E1431" s="89"/>
      <c r="F1431" s="89"/>
      <c r="G1431" s="90"/>
    </row>
    <row r="1432" spans="1:7">
      <c r="A1432" s="89"/>
      <c r="B1432" s="90"/>
      <c r="C1432" s="89"/>
      <c r="D1432" s="89"/>
      <c r="E1432" s="89"/>
      <c r="F1432" s="89"/>
      <c r="G1432" s="90"/>
    </row>
    <row r="1433" spans="1:7">
      <c r="A1433" s="89"/>
      <c r="B1433" s="90"/>
      <c r="C1433" s="89"/>
      <c r="D1433" s="89"/>
      <c r="E1433" s="89"/>
      <c r="F1433" s="89"/>
      <c r="G1433" s="90"/>
    </row>
    <row r="1434" spans="1:7">
      <c r="A1434" s="89"/>
      <c r="B1434" s="90"/>
      <c r="C1434" s="89"/>
      <c r="D1434" s="89"/>
      <c r="E1434" s="89"/>
      <c r="F1434" s="89"/>
      <c r="G1434" s="90"/>
    </row>
    <row r="1435" spans="1:7">
      <c r="A1435" s="89"/>
      <c r="B1435" s="90"/>
      <c r="C1435" s="89"/>
      <c r="D1435" s="89"/>
      <c r="E1435" s="89"/>
      <c r="F1435" s="89"/>
      <c r="G1435" s="90"/>
    </row>
    <row r="1436" spans="1:7">
      <c r="A1436" s="89"/>
      <c r="B1436" s="90"/>
      <c r="C1436" s="89"/>
      <c r="D1436" s="89"/>
      <c r="E1436" s="89"/>
      <c r="F1436" s="89"/>
      <c r="G1436" s="90"/>
    </row>
    <row r="1437" spans="1:7">
      <c r="A1437" s="89"/>
      <c r="B1437" s="90"/>
      <c r="C1437" s="89"/>
      <c r="D1437" s="89"/>
      <c r="E1437" s="89"/>
      <c r="F1437" s="89"/>
      <c r="G1437" s="90"/>
    </row>
    <row r="1438" spans="1:7">
      <c r="A1438" s="89"/>
      <c r="B1438" s="90"/>
      <c r="C1438" s="89"/>
      <c r="D1438" s="89"/>
      <c r="E1438" s="89"/>
      <c r="F1438" s="89"/>
      <c r="G1438" s="90"/>
    </row>
    <row r="1439" spans="1:7">
      <c r="A1439" s="89"/>
      <c r="B1439" s="90"/>
      <c r="C1439" s="89"/>
      <c r="D1439" s="89"/>
      <c r="E1439" s="89"/>
      <c r="F1439" s="89"/>
      <c r="G1439" s="90"/>
    </row>
    <row r="1440" spans="1:7">
      <c r="A1440" s="89"/>
      <c r="B1440" s="90"/>
      <c r="C1440" s="89"/>
      <c r="D1440" s="89"/>
      <c r="E1440" s="89"/>
      <c r="F1440" s="89"/>
      <c r="G1440" s="90"/>
    </row>
    <row r="1441" spans="1:7">
      <c r="A1441" s="89"/>
      <c r="B1441" s="90"/>
      <c r="C1441" s="89"/>
      <c r="D1441" s="89"/>
      <c r="E1441" s="89"/>
      <c r="F1441" s="89"/>
      <c r="G1441" s="90"/>
    </row>
    <row r="1442" spans="1:7">
      <c r="A1442" s="89"/>
      <c r="B1442" s="90"/>
      <c r="C1442" s="89"/>
      <c r="D1442" s="89"/>
      <c r="E1442" s="89"/>
      <c r="F1442" s="89"/>
      <c r="G1442" s="90"/>
    </row>
    <row r="1443" spans="1:7">
      <c r="A1443" s="89"/>
      <c r="B1443" s="90"/>
      <c r="C1443" s="89"/>
      <c r="D1443" s="89"/>
      <c r="E1443" s="89"/>
      <c r="F1443" s="89"/>
      <c r="G1443" s="90"/>
    </row>
    <row r="1444" spans="1:7">
      <c r="A1444" s="89"/>
      <c r="B1444" s="90"/>
      <c r="C1444" s="89"/>
      <c r="D1444" s="89"/>
      <c r="E1444" s="89"/>
      <c r="F1444" s="89"/>
      <c r="G1444" s="90"/>
    </row>
    <row r="1445" spans="1:7">
      <c r="A1445" s="89"/>
      <c r="B1445" s="90"/>
      <c r="C1445" s="89"/>
      <c r="D1445" s="89"/>
      <c r="E1445" s="89"/>
      <c r="F1445" s="89"/>
      <c r="G1445" s="90"/>
    </row>
    <row r="1446" spans="1:7">
      <c r="A1446" s="89"/>
      <c r="B1446" s="90"/>
      <c r="C1446" s="89"/>
      <c r="D1446" s="89"/>
      <c r="E1446" s="89"/>
      <c r="F1446" s="89"/>
      <c r="G1446" s="90"/>
    </row>
    <row r="1447" spans="1:7">
      <c r="A1447" s="89"/>
      <c r="B1447" s="90"/>
      <c r="C1447" s="89"/>
      <c r="D1447" s="89"/>
      <c r="E1447" s="89"/>
      <c r="F1447" s="89"/>
      <c r="G1447" s="90"/>
    </row>
    <row r="1448" spans="1:7">
      <c r="A1448" s="89"/>
      <c r="B1448" s="90"/>
      <c r="C1448" s="89"/>
      <c r="D1448" s="89"/>
      <c r="E1448" s="89"/>
      <c r="F1448" s="89"/>
      <c r="G1448" s="90"/>
    </row>
    <row r="1449" spans="1:7">
      <c r="A1449" s="89"/>
      <c r="B1449" s="90"/>
      <c r="C1449" s="89"/>
      <c r="D1449" s="89"/>
      <c r="E1449" s="89"/>
      <c r="F1449" s="89"/>
      <c r="G1449" s="90"/>
    </row>
    <row r="1450" spans="1:7">
      <c r="A1450" s="89"/>
      <c r="B1450" s="90"/>
      <c r="C1450" s="89"/>
      <c r="D1450" s="89"/>
      <c r="E1450" s="89"/>
      <c r="F1450" s="89"/>
      <c r="G1450" s="90"/>
    </row>
    <row r="1451" spans="1:7">
      <c r="A1451" s="89"/>
      <c r="B1451" s="90"/>
      <c r="C1451" s="89"/>
      <c r="D1451" s="89"/>
      <c r="E1451" s="89"/>
      <c r="F1451" s="89"/>
      <c r="G1451" s="90"/>
    </row>
    <row r="1452" spans="1:7">
      <c r="A1452" s="89"/>
      <c r="B1452" s="90"/>
      <c r="C1452" s="89"/>
      <c r="D1452" s="89"/>
      <c r="E1452" s="89"/>
      <c r="F1452" s="89"/>
      <c r="G1452" s="90"/>
    </row>
    <row r="1453" spans="1:7">
      <c r="A1453" s="89"/>
      <c r="B1453" s="90"/>
      <c r="C1453" s="89"/>
      <c r="D1453" s="89"/>
      <c r="E1453" s="89"/>
      <c r="F1453" s="89"/>
      <c r="G1453" s="90"/>
    </row>
    <row r="1454" spans="1:7">
      <c r="A1454" s="89"/>
      <c r="B1454" s="90"/>
      <c r="C1454" s="89"/>
      <c r="D1454" s="89"/>
      <c r="E1454" s="89"/>
      <c r="F1454" s="89"/>
      <c r="G1454" s="90"/>
    </row>
    <row r="1455" spans="1:7">
      <c r="A1455" s="89"/>
      <c r="B1455" s="90"/>
      <c r="C1455" s="89"/>
      <c r="D1455" s="89"/>
      <c r="E1455" s="89"/>
      <c r="F1455" s="89"/>
      <c r="G1455" s="90"/>
    </row>
    <row r="1456" spans="1:7">
      <c r="A1456" s="89"/>
      <c r="B1456" s="90"/>
      <c r="C1456" s="89"/>
      <c r="D1456" s="89"/>
      <c r="E1456" s="89"/>
      <c r="F1456" s="89"/>
      <c r="G1456" s="90"/>
    </row>
    <row r="1457" spans="1:7">
      <c r="A1457" s="89"/>
      <c r="B1457" s="90"/>
      <c r="C1457" s="89"/>
      <c r="D1457" s="89"/>
      <c r="E1457" s="89"/>
      <c r="F1457" s="89"/>
      <c r="G1457" s="90"/>
    </row>
    <row r="1458" spans="1:7">
      <c r="A1458" s="89"/>
      <c r="B1458" s="90"/>
      <c r="C1458" s="89"/>
      <c r="D1458" s="89"/>
      <c r="E1458" s="89"/>
      <c r="F1458" s="89"/>
      <c r="G1458" s="90"/>
    </row>
    <row r="1459" spans="1:7">
      <c r="A1459" s="89"/>
      <c r="B1459" s="90"/>
      <c r="C1459" s="89"/>
      <c r="D1459" s="89"/>
      <c r="E1459" s="89"/>
      <c r="F1459" s="89"/>
      <c r="G1459" s="90"/>
    </row>
    <row r="1460" spans="1:7">
      <c r="A1460" s="89"/>
      <c r="B1460" s="90"/>
      <c r="C1460" s="89"/>
      <c r="D1460" s="89"/>
      <c r="E1460" s="89"/>
      <c r="F1460" s="89"/>
      <c r="G1460" s="90"/>
    </row>
    <row r="1461" spans="1:7">
      <c r="A1461" s="89"/>
      <c r="B1461" s="90"/>
      <c r="C1461" s="89"/>
      <c r="D1461" s="89"/>
      <c r="E1461" s="89"/>
      <c r="F1461" s="89"/>
      <c r="G1461" s="90"/>
    </row>
    <row r="1462" spans="1:7">
      <c r="A1462" s="89"/>
      <c r="B1462" s="90"/>
      <c r="C1462" s="89"/>
      <c r="D1462" s="89"/>
      <c r="E1462" s="89"/>
      <c r="F1462" s="89"/>
      <c r="G1462" s="90"/>
    </row>
    <row r="1463" spans="1:7">
      <c r="A1463" s="89"/>
      <c r="B1463" s="90"/>
      <c r="C1463" s="89"/>
      <c r="D1463" s="89"/>
      <c r="E1463" s="89"/>
      <c r="F1463" s="89"/>
      <c r="G1463" s="90"/>
    </row>
    <row r="1464" spans="1:7">
      <c r="A1464" s="89"/>
      <c r="B1464" s="90"/>
      <c r="C1464" s="89"/>
      <c r="D1464" s="89"/>
      <c r="E1464" s="89"/>
      <c r="F1464" s="89"/>
      <c r="G1464" s="90"/>
    </row>
    <row r="1465" spans="1:7">
      <c r="A1465" s="89"/>
      <c r="B1465" s="90"/>
      <c r="C1465" s="89"/>
      <c r="D1465" s="89"/>
      <c r="E1465" s="89"/>
      <c r="F1465" s="89"/>
      <c r="G1465" s="90"/>
    </row>
    <row r="1466" spans="1:7">
      <c r="A1466" s="89"/>
      <c r="B1466" s="90"/>
      <c r="C1466" s="89"/>
      <c r="D1466" s="89"/>
      <c r="E1466" s="89"/>
      <c r="F1466" s="89"/>
      <c r="G1466" s="90"/>
    </row>
    <row r="1467" spans="1:7">
      <c r="A1467" s="89"/>
      <c r="B1467" s="90"/>
      <c r="C1467" s="89"/>
      <c r="D1467" s="89"/>
      <c r="E1467" s="89"/>
      <c r="F1467" s="89"/>
      <c r="G1467" s="90"/>
    </row>
    <row r="1468" spans="1:7">
      <c r="A1468" s="89"/>
      <c r="B1468" s="90"/>
      <c r="C1468" s="89"/>
      <c r="D1468" s="89"/>
      <c r="E1468" s="89"/>
      <c r="F1468" s="89"/>
      <c r="G1468" s="90"/>
    </row>
    <row r="1469" spans="1:7">
      <c r="A1469" s="89"/>
      <c r="B1469" s="90"/>
      <c r="C1469" s="89"/>
      <c r="D1469" s="89"/>
      <c r="E1469" s="89"/>
      <c r="F1469" s="89"/>
      <c r="G1469" s="90"/>
    </row>
    <row r="1470" spans="1:7">
      <c r="A1470" s="89"/>
      <c r="B1470" s="90"/>
      <c r="C1470" s="89"/>
      <c r="D1470" s="89"/>
      <c r="E1470" s="89"/>
      <c r="F1470" s="89"/>
      <c r="G1470" s="90"/>
    </row>
    <row r="1471" spans="1:7">
      <c r="A1471" s="89"/>
      <c r="B1471" s="90"/>
      <c r="C1471" s="89"/>
      <c r="D1471" s="89"/>
      <c r="E1471" s="89"/>
      <c r="F1471" s="89"/>
      <c r="G1471" s="90"/>
    </row>
    <row r="1472" spans="1:7">
      <c r="A1472" s="89"/>
      <c r="B1472" s="90"/>
      <c r="C1472" s="89"/>
      <c r="D1472" s="89"/>
      <c r="E1472" s="89"/>
      <c r="F1472" s="89"/>
      <c r="G1472" s="90"/>
    </row>
    <row r="1473" spans="1:7">
      <c r="A1473" s="89"/>
      <c r="B1473" s="90"/>
      <c r="C1473" s="89"/>
      <c r="D1473" s="89"/>
      <c r="E1473" s="89"/>
      <c r="F1473" s="89"/>
      <c r="G1473" s="90"/>
    </row>
    <row r="1474" spans="1:7">
      <c r="A1474" s="89"/>
      <c r="B1474" s="90"/>
      <c r="C1474" s="89"/>
      <c r="D1474" s="89"/>
      <c r="E1474" s="89"/>
      <c r="F1474" s="89"/>
      <c r="G1474" s="90"/>
    </row>
    <row r="1475" spans="1:7">
      <c r="A1475" s="89"/>
      <c r="B1475" s="90"/>
      <c r="C1475" s="89"/>
      <c r="D1475" s="89"/>
      <c r="E1475" s="89"/>
      <c r="F1475" s="89"/>
      <c r="G1475" s="90"/>
    </row>
    <row r="1476" spans="1:7">
      <c r="A1476" s="89"/>
      <c r="B1476" s="90"/>
      <c r="C1476" s="89"/>
      <c r="D1476" s="89"/>
      <c r="E1476" s="89"/>
      <c r="F1476" s="89"/>
      <c r="G1476" s="90"/>
    </row>
    <row r="1477" spans="1:7">
      <c r="A1477" s="89"/>
      <c r="B1477" s="90"/>
      <c r="C1477" s="89"/>
      <c r="D1477" s="89"/>
      <c r="E1477" s="89"/>
      <c r="F1477" s="89"/>
      <c r="G1477" s="90"/>
    </row>
    <row r="1478" spans="1:7">
      <c r="A1478" s="89"/>
      <c r="B1478" s="90"/>
      <c r="C1478" s="89"/>
      <c r="D1478" s="89"/>
      <c r="E1478" s="89"/>
      <c r="F1478" s="89"/>
      <c r="G1478" s="90"/>
    </row>
    <row r="1479" spans="1:7">
      <c r="A1479" s="89"/>
      <c r="B1479" s="90"/>
      <c r="C1479" s="89"/>
      <c r="D1479" s="89"/>
      <c r="E1479" s="89"/>
      <c r="F1479" s="89"/>
      <c r="G1479" s="90"/>
    </row>
    <row r="1480" spans="1:7">
      <c r="A1480" s="89"/>
      <c r="B1480" s="90"/>
      <c r="C1480" s="89"/>
      <c r="D1480" s="89"/>
      <c r="E1480" s="89"/>
      <c r="F1480" s="89"/>
      <c r="G1480" s="90"/>
    </row>
    <row r="1481" spans="1:7">
      <c r="A1481" s="89"/>
      <c r="B1481" s="90"/>
      <c r="C1481" s="89"/>
      <c r="D1481" s="89"/>
      <c r="E1481" s="89"/>
      <c r="F1481" s="89"/>
      <c r="G1481" s="90"/>
    </row>
    <row r="1482" spans="1:7">
      <c r="A1482" s="89"/>
      <c r="B1482" s="90"/>
      <c r="C1482" s="89"/>
      <c r="D1482" s="89"/>
      <c r="E1482" s="89"/>
      <c r="F1482" s="89"/>
      <c r="G1482" s="90"/>
    </row>
    <row r="1483" spans="1:7">
      <c r="A1483" s="89"/>
      <c r="B1483" s="90"/>
      <c r="C1483" s="89"/>
      <c r="D1483" s="89"/>
      <c r="E1483" s="89"/>
      <c r="F1483" s="89"/>
      <c r="G1483" s="90"/>
    </row>
    <row r="1484" spans="1:7">
      <c r="A1484" s="89"/>
      <c r="B1484" s="90"/>
      <c r="C1484" s="89"/>
      <c r="D1484" s="89"/>
      <c r="E1484" s="89"/>
      <c r="F1484" s="89"/>
      <c r="G1484" s="90"/>
    </row>
    <row r="1485" spans="1:7">
      <c r="A1485" s="89"/>
      <c r="B1485" s="90"/>
      <c r="C1485" s="89"/>
      <c r="D1485" s="89"/>
      <c r="E1485" s="89"/>
      <c r="F1485" s="89"/>
      <c r="G1485" s="90"/>
    </row>
    <row r="1486" spans="1:7">
      <c r="A1486" s="89"/>
      <c r="B1486" s="90"/>
      <c r="C1486" s="89"/>
      <c r="D1486" s="89"/>
      <c r="E1486" s="89"/>
      <c r="F1486" s="89"/>
      <c r="G1486" s="90"/>
    </row>
    <row r="1487" spans="1:7">
      <c r="A1487" s="89"/>
      <c r="B1487" s="90"/>
      <c r="C1487" s="89"/>
      <c r="D1487" s="89"/>
      <c r="E1487" s="89"/>
      <c r="F1487" s="89"/>
      <c r="G1487" s="90"/>
    </row>
    <row r="1488" spans="1:7">
      <c r="A1488" s="89"/>
      <c r="B1488" s="90"/>
      <c r="C1488" s="89"/>
      <c r="D1488" s="89"/>
      <c r="E1488" s="89"/>
      <c r="F1488" s="89"/>
      <c r="G1488" s="90"/>
    </row>
    <row r="1489" spans="1:7">
      <c r="A1489" s="89"/>
      <c r="B1489" s="90"/>
      <c r="C1489" s="89"/>
      <c r="D1489" s="89"/>
      <c r="E1489" s="89"/>
      <c r="F1489" s="89"/>
      <c r="G1489" s="90"/>
    </row>
    <row r="1490" spans="1:7">
      <c r="A1490" s="89"/>
      <c r="B1490" s="90"/>
      <c r="C1490" s="89"/>
      <c r="D1490" s="89"/>
      <c r="E1490" s="89"/>
      <c r="F1490" s="89"/>
      <c r="G1490" s="90"/>
    </row>
    <row r="1491" spans="1:7">
      <c r="A1491" s="89"/>
      <c r="B1491" s="90"/>
      <c r="C1491" s="89"/>
      <c r="D1491" s="89"/>
      <c r="E1491" s="89"/>
      <c r="F1491" s="89"/>
      <c r="G1491" s="90"/>
    </row>
    <row r="1492" spans="1:7">
      <c r="A1492" s="89"/>
      <c r="B1492" s="90"/>
      <c r="C1492" s="89"/>
      <c r="D1492" s="89"/>
      <c r="E1492" s="89"/>
      <c r="F1492" s="89"/>
      <c r="G1492" s="90"/>
    </row>
    <row r="1493" spans="1:7">
      <c r="A1493" s="89"/>
      <c r="B1493" s="90"/>
      <c r="C1493" s="89"/>
      <c r="D1493" s="89"/>
      <c r="E1493" s="89"/>
      <c r="F1493" s="89"/>
      <c r="G1493" s="90"/>
    </row>
    <row r="1494" spans="1:7">
      <c r="A1494" s="89"/>
      <c r="B1494" s="90"/>
      <c r="C1494" s="89"/>
      <c r="D1494" s="89"/>
      <c r="E1494" s="89"/>
      <c r="F1494" s="89"/>
      <c r="G1494" s="90"/>
    </row>
    <row r="1495" spans="1:7">
      <c r="A1495" s="89"/>
      <c r="B1495" s="90"/>
      <c r="C1495" s="89"/>
      <c r="D1495" s="89"/>
      <c r="E1495" s="89"/>
      <c r="F1495" s="89"/>
      <c r="G1495" s="90"/>
    </row>
    <row r="1496" spans="1:7">
      <c r="A1496" s="89"/>
      <c r="B1496" s="90"/>
      <c r="C1496" s="89"/>
      <c r="D1496" s="89"/>
      <c r="E1496" s="89"/>
      <c r="F1496" s="89"/>
      <c r="G1496" s="90"/>
    </row>
    <row r="1497" spans="1:7">
      <c r="A1497" s="89"/>
      <c r="B1497" s="90"/>
      <c r="C1497" s="89"/>
      <c r="D1497" s="89"/>
      <c r="E1497" s="89"/>
      <c r="F1497" s="89"/>
      <c r="G1497" s="90"/>
    </row>
    <row r="1498" spans="1:7">
      <c r="A1498" s="89"/>
      <c r="B1498" s="90"/>
      <c r="C1498" s="89"/>
      <c r="D1498" s="89"/>
      <c r="E1498" s="89"/>
      <c r="F1498" s="89"/>
      <c r="G1498" s="90"/>
    </row>
    <row r="1499" spans="1:7">
      <c r="A1499" s="89"/>
      <c r="B1499" s="90"/>
      <c r="C1499" s="89"/>
      <c r="D1499" s="89"/>
      <c r="E1499" s="89"/>
      <c r="F1499" s="89"/>
      <c r="G1499" s="90"/>
    </row>
    <row r="1500" spans="1:7">
      <c r="A1500" s="89"/>
      <c r="B1500" s="90"/>
      <c r="C1500" s="89"/>
      <c r="D1500" s="89"/>
      <c r="E1500" s="89"/>
      <c r="F1500" s="89"/>
      <c r="G1500" s="90"/>
    </row>
    <row r="1501" spans="1:7">
      <c r="A1501" s="89"/>
      <c r="B1501" s="90"/>
      <c r="C1501" s="89"/>
      <c r="D1501" s="89"/>
      <c r="E1501" s="89"/>
      <c r="F1501" s="89"/>
      <c r="G1501" s="90"/>
    </row>
    <row r="1502" spans="1:7">
      <c r="A1502" s="89"/>
      <c r="B1502" s="90"/>
      <c r="C1502" s="89"/>
      <c r="D1502" s="89"/>
      <c r="E1502" s="89"/>
      <c r="F1502" s="89"/>
      <c r="G1502" s="90"/>
    </row>
    <row r="1503" spans="1:7">
      <c r="A1503" s="89"/>
      <c r="B1503" s="90"/>
      <c r="C1503" s="89"/>
      <c r="D1503" s="89"/>
      <c r="E1503" s="89"/>
      <c r="F1503" s="89"/>
      <c r="G1503" s="90"/>
    </row>
    <row r="1504" spans="1:7">
      <c r="A1504" s="89"/>
      <c r="B1504" s="90"/>
      <c r="C1504" s="89"/>
      <c r="D1504" s="89"/>
      <c r="E1504" s="89"/>
      <c r="F1504" s="89"/>
      <c r="G1504" s="90"/>
    </row>
    <row r="1505" spans="1:7">
      <c r="A1505" s="89"/>
      <c r="B1505" s="90"/>
      <c r="C1505" s="89"/>
      <c r="D1505" s="89"/>
      <c r="E1505" s="89"/>
      <c r="F1505" s="89"/>
      <c r="G1505" s="90"/>
    </row>
    <row r="1506" spans="1:7">
      <c r="A1506" s="89"/>
      <c r="B1506" s="90"/>
      <c r="C1506" s="89"/>
      <c r="D1506" s="89"/>
      <c r="E1506" s="89"/>
      <c r="F1506" s="89"/>
      <c r="G1506" s="90"/>
    </row>
    <row r="1507" spans="1:7">
      <c r="A1507" s="89"/>
      <c r="B1507" s="90"/>
      <c r="C1507" s="89"/>
      <c r="D1507" s="89"/>
      <c r="E1507" s="89"/>
      <c r="F1507" s="89"/>
      <c r="G1507" s="90"/>
    </row>
    <row r="1508" spans="1:7">
      <c r="A1508" s="89"/>
      <c r="B1508" s="90"/>
      <c r="C1508" s="89"/>
      <c r="D1508" s="89"/>
      <c r="E1508" s="89"/>
      <c r="F1508" s="89"/>
      <c r="G1508" s="90"/>
    </row>
    <row r="1509" spans="1:7">
      <c r="A1509" s="89"/>
      <c r="B1509" s="90"/>
      <c r="C1509" s="89"/>
      <c r="D1509" s="89"/>
      <c r="E1509" s="89"/>
      <c r="F1509" s="89"/>
      <c r="G1509" s="90"/>
    </row>
    <row r="1510" spans="1:7">
      <c r="A1510" s="89"/>
      <c r="B1510" s="90"/>
      <c r="C1510" s="89"/>
      <c r="D1510" s="89"/>
      <c r="E1510" s="89"/>
      <c r="F1510" s="89"/>
      <c r="G1510" s="90"/>
    </row>
    <row r="1511" spans="1:7">
      <c r="A1511" s="89"/>
      <c r="B1511" s="90"/>
      <c r="C1511" s="89"/>
      <c r="D1511" s="89"/>
      <c r="E1511" s="89"/>
      <c r="F1511" s="89"/>
      <c r="G1511" s="90"/>
    </row>
    <row r="1512" spans="1:7">
      <c r="A1512" s="89"/>
      <c r="B1512" s="90"/>
      <c r="C1512" s="89"/>
      <c r="D1512" s="89"/>
      <c r="E1512" s="89"/>
      <c r="F1512" s="89"/>
      <c r="G1512" s="90"/>
    </row>
    <row r="1513" spans="1:7">
      <c r="A1513" s="89"/>
      <c r="B1513" s="90"/>
      <c r="C1513" s="89"/>
      <c r="D1513" s="89"/>
      <c r="E1513" s="89"/>
      <c r="F1513" s="89"/>
      <c r="G1513" s="90"/>
    </row>
    <row r="1514" spans="1:7">
      <c r="A1514" s="89"/>
      <c r="B1514" s="90"/>
      <c r="C1514" s="89"/>
      <c r="D1514" s="89"/>
      <c r="E1514" s="89"/>
      <c r="F1514" s="89"/>
      <c r="G1514" s="90"/>
    </row>
    <row r="1515" spans="1:7">
      <c r="A1515" s="89"/>
      <c r="B1515" s="90"/>
      <c r="C1515" s="89"/>
      <c r="D1515" s="89"/>
      <c r="E1515" s="89"/>
      <c r="F1515" s="89"/>
      <c r="G1515" s="90"/>
    </row>
    <row r="1516" spans="1:7">
      <c r="A1516" s="89"/>
      <c r="B1516" s="90"/>
      <c r="C1516" s="89"/>
      <c r="D1516" s="89"/>
      <c r="E1516" s="89"/>
      <c r="F1516" s="89"/>
      <c r="G1516" s="90"/>
    </row>
    <row r="1517" spans="1:7">
      <c r="A1517" s="89"/>
      <c r="B1517" s="90"/>
      <c r="C1517" s="89"/>
      <c r="D1517" s="89"/>
      <c r="E1517" s="89"/>
      <c r="F1517" s="89"/>
      <c r="G1517" s="90"/>
    </row>
    <row r="1518" spans="1:7">
      <c r="A1518" s="89"/>
      <c r="B1518" s="90"/>
      <c r="C1518" s="89"/>
      <c r="D1518" s="89"/>
      <c r="E1518" s="89"/>
      <c r="F1518" s="89"/>
      <c r="G1518" s="90"/>
    </row>
    <row r="1519" spans="1:7">
      <c r="A1519" s="89"/>
      <c r="B1519" s="90"/>
      <c r="C1519" s="89"/>
      <c r="D1519" s="89"/>
      <c r="E1519" s="89"/>
      <c r="F1519" s="89"/>
      <c r="G1519" s="90"/>
    </row>
    <row r="1520" spans="1:7">
      <c r="A1520" s="89"/>
      <c r="B1520" s="90"/>
      <c r="C1520" s="89"/>
      <c r="D1520" s="89"/>
      <c r="E1520" s="89"/>
      <c r="F1520" s="89"/>
      <c r="G1520" s="90"/>
    </row>
    <row r="1521" spans="1:7">
      <c r="A1521" s="89"/>
      <c r="B1521" s="90"/>
      <c r="C1521" s="89"/>
      <c r="D1521" s="89"/>
      <c r="E1521" s="89"/>
      <c r="F1521" s="89"/>
      <c r="G1521" s="90"/>
    </row>
    <row r="1522" spans="1:7">
      <c r="A1522" s="89"/>
      <c r="B1522" s="90"/>
      <c r="C1522" s="89"/>
      <c r="D1522" s="89"/>
      <c r="E1522" s="89"/>
      <c r="F1522" s="89"/>
      <c r="G1522" s="90"/>
    </row>
    <row r="1523" spans="1:7">
      <c r="A1523" s="89"/>
      <c r="B1523" s="90"/>
      <c r="C1523" s="89"/>
      <c r="D1523" s="89"/>
      <c r="E1523" s="89"/>
      <c r="F1523" s="89"/>
      <c r="G1523" s="90"/>
    </row>
    <row r="1524" spans="1:7">
      <c r="A1524" s="89"/>
      <c r="B1524" s="90"/>
      <c r="C1524" s="89"/>
      <c r="D1524" s="89"/>
      <c r="E1524" s="89"/>
      <c r="F1524" s="89"/>
      <c r="G1524" s="90"/>
    </row>
    <row r="1525" spans="1:7">
      <c r="A1525" s="89"/>
      <c r="B1525" s="90"/>
      <c r="C1525" s="89"/>
      <c r="D1525" s="89"/>
      <c r="E1525" s="89"/>
      <c r="F1525" s="89"/>
      <c r="G1525" s="90"/>
    </row>
    <row r="1526" spans="1:7">
      <c r="A1526" s="89"/>
      <c r="B1526" s="90"/>
      <c r="C1526" s="89"/>
      <c r="D1526" s="89"/>
      <c r="E1526" s="89"/>
      <c r="F1526" s="89"/>
      <c r="G1526" s="90"/>
    </row>
    <row r="1527" spans="1:7">
      <c r="A1527" s="89"/>
      <c r="B1527" s="90"/>
      <c r="C1527" s="89"/>
      <c r="D1527" s="89"/>
      <c r="E1527" s="89"/>
      <c r="F1527" s="89"/>
      <c r="G1527" s="90"/>
    </row>
    <row r="1528" spans="1:7">
      <c r="A1528" s="89"/>
      <c r="B1528" s="90"/>
      <c r="C1528" s="89"/>
      <c r="D1528" s="89"/>
      <c r="E1528" s="89"/>
      <c r="F1528" s="89"/>
      <c r="G1528" s="90"/>
    </row>
    <row r="1529" spans="1:7">
      <c r="A1529" s="89"/>
      <c r="B1529" s="90"/>
      <c r="C1529" s="89"/>
      <c r="D1529" s="89"/>
      <c r="E1529" s="89"/>
      <c r="F1529" s="89"/>
      <c r="G1529" s="90"/>
    </row>
    <row r="1530" spans="1:7">
      <c r="A1530" s="89"/>
      <c r="B1530" s="90"/>
      <c r="C1530" s="89"/>
      <c r="D1530" s="89"/>
      <c r="E1530" s="89"/>
      <c r="F1530" s="89"/>
      <c r="G1530" s="90"/>
    </row>
    <row r="1531" spans="1:7">
      <c r="A1531" s="89"/>
      <c r="B1531" s="90"/>
      <c r="C1531" s="89"/>
      <c r="D1531" s="89"/>
      <c r="E1531" s="89"/>
      <c r="F1531" s="89"/>
      <c r="G1531" s="90"/>
    </row>
    <row r="1532" spans="1:7">
      <c r="A1532" s="89"/>
      <c r="B1532" s="90"/>
      <c r="C1532" s="89"/>
      <c r="D1532" s="89"/>
      <c r="E1532" s="89"/>
      <c r="F1532" s="89"/>
      <c r="G1532" s="90"/>
    </row>
    <row r="1533" spans="1:7">
      <c r="A1533" s="89"/>
      <c r="B1533" s="90"/>
      <c r="C1533" s="89"/>
      <c r="D1533" s="89"/>
      <c r="E1533" s="89"/>
      <c r="F1533" s="89"/>
      <c r="G1533" s="90"/>
    </row>
    <row r="1534" spans="1:7">
      <c r="A1534" s="89"/>
      <c r="B1534" s="90"/>
      <c r="C1534" s="89"/>
      <c r="D1534" s="89"/>
      <c r="E1534" s="89"/>
      <c r="F1534" s="89"/>
      <c r="G1534" s="90"/>
    </row>
    <row r="1535" spans="1:7">
      <c r="A1535" s="89"/>
      <c r="B1535" s="90"/>
      <c r="C1535" s="89"/>
      <c r="D1535" s="89"/>
      <c r="E1535" s="89"/>
      <c r="F1535" s="89"/>
      <c r="G1535" s="90"/>
    </row>
    <row r="1536" spans="1:7">
      <c r="A1536" s="89"/>
      <c r="B1536" s="90"/>
      <c r="C1536" s="89"/>
      <c r="D1536" s="89"/>
      <c r="E1536" s="89"/>
      <c r="F1536" s="89"/>
      <c r="G1536" s="90"/>
    </row>
    <row r="1537" spans="1:7">
      <c r="A1537" s="89"/>
      <c r="B1537" s="90"/>
      <c r="C1537" s="89"/>
      <c r="D1537" s="89"/>
      <c r="E1537" s="89"/>
      <c r="F1537" s="89"/>
      <c r="G1537" s="90"/>
    </row>
    <row r="1538" spans="1:7">
      <c r="A1538" s="89"/>
      <c r="B1538" s="90"/>
      <c r="C1538" s="89"/>
      <c r="D1538" s="89"/>
      <c r="E1538" s="89"/>
      <c r="F1538" s="89"/>
      <c r="G1538" s="90"/>
    </row>
    <row r="1539" spans="1:7">
      <c r="A1539" s="89"/>
      <c r="B1539" s="90"/>
      <c r="C1539" s="89"/>
      <c r="D1539" s="89"/>
      <c r="E1539" s="89"/>
      <c r="F1539" s="89"/>
      <c r="G1539" s="90"/>
    </row>
    <row r="1540" spans="1:7">
      <c r="A1540" s="89"/>
      <c r="B1540" s="90"/>
      <c r="C1540" s="89"/>
      <c r="D1540" s="89"/>
      <c r="E1540" s="89"/>
      <c r="F1540" s="89"/>
      <c r="G1540" s="90"/>
    </row>
    <row r="1541" spans="1:7">
      <c r="A1541" s="89"/>
      <c r="B1541" s="90"/>
      <c r="C1541" s="89"/>
      <c r="D1541" s="89"/>
      <c r="E1541" s="89"/>
      <c r="F1541" s="89"/>
      <c r="G1541" s="90"/>
    </row>
    <row r="1542" spans="1:7">
      <c r="A1542" s="89"/>
      <c r="B1542" s="90"/>
      <c r="C1542" s="89"/>
      <c r="D1542" s="89"/>
      <c r="E1542" s="89"/>
      <c r="F1542" s="89"/>
      <c r="G1542" s="90"/>
    </row>
    <row r="1543" spans="1:7">
      <c r="A1543" s="89"/>
      <c r="B1543" s="90"/>
      <c r="C1543" s="89"/>
      <c r="D1543" s="89"/>
      <c r="E1543" s="89"/>
      <c r="F1543" s="89"/>
      <c r="G1543" s="90"/>
    </row>
    <row r="1544" spans="1:7">
      <c r="A1544" s="89"/>
      <c r="B1544" s="90"/>
      <c r="C1544" s="89"/>
      <c r="D1544" s="89"/>
      <c r="E1544" s="89"/>
      <c r="F1544" s="89"/>
      <c r="G1544" s="90"/>
    </row>
    <row r="1545" spans="1:7">
      <c r="A1545" s="89"/>
      <c r="B1545" s="90"/>
      <c r="C1545" s="89"/>
      <c r="D1545" s="89"/>
      <c r="E1545" s="89"/>
      <c r="F1545" s="89"/>
      <c r="G1545" s="90"/>
    </row>
    <row r="1546" spans="1:7">
      <c r="A1546" s="89"/>
      <c r="B1546" s="90"/>
      <c r="C1546" s="89"/>
      <c r="D1546" s="89"/>
      <c r="E1546" s="89"/>
      <c r="F1546" s="89"/>
      <c r="G1546" s="90"/>
    </row>
    <row r="1547" spans="1:7">
      <c r="A1547" s="89"/>
      <c r="B1547" s="90"/>
      <c r="C1547" s="89"/>
      <c r="D1547" s="89"/>
      <c r="E1547" s="89"/>
      <c r="F1547" s="89"/>
      <c r="G1547" s="90"/>
    </row>
    <row r="1548" spans="1:7">
      <c r="A1548" s="89"/>
      <c r="B1548" s="90"/>
      <c r="C1548" s="89"/>
      <c r="D1548" s="89"/>
      <c r="E1548" s="89"/>
      <c r="F1548" s="89"/>
      <c r="G1548" s="90"/>
    </row>
    <row r="1549" spans="1:7">
      <c r="A1549" s="89"/>
      <c r="B1549" s="90"/>
      <c r="C1549" s="89"/>
      <c r="D1549" s="89"/>
      <c r="E1549" s="89"/>
      <c r="F1549" s="89"/>
      <c r="G1549" s="90"/>
    </row>
    <row r="1550" spans="1:7">
      <c r="A1550" s="89"/>
      <c r="B1550" s="90"/>
      <c r="C1550" s="89"/>
      <c r="D1550" s="89"/>
      <c r="E1550" s="89"/>
      <c r="F1550" s="89"/>
      <c r="G1550" s="90"/>
    </row>
    <row r="1551" spans="1:7">
      <c r="A1551" s="89"/>
      <c r="B1551" s="90"/>
      <c r="C1551" s="89"/>
      <c r="D1551" s="89"/>
      <c r="E1551" s="89"/>
      <c r="F1551" s="89"/>
      <c r="G1551" s="90"/>
    </row>
    <row r="1552" spans="1:7">
      <c r="A1552" s="89"/>
      <c r="B1552" s="90"/>
      <c r="C1552" s="89"/>
      <c r="D1552" s="89"/>
      <c r="E1552" s="89"/>
      <c r="F1552" s="89"/>
      <c r="G1552" s="90"/>
    </row>
    <row r="1553" spans="1:7">
      <c r="A1553" s="89"/>
      <c r="B1553" s="90"/>
      <c r="C1553" s="89"/>
      <c r="D1553" s="89"/>
      <c r="E1553" s="89"/>
      <c r="F1553" s="89"/>
      <c r="G1553" s="90"/>
    </row>
    <row r="1554" spans="1:7">
      <c r="A1554" s="89"/>
      <c r="B1554" s="90"/>
      <c r="C1554" s="89"/>
      <c r="D1554" s="89"/>
      <c r="E1554" s="89"/>
      <c r="F1554" s="89"/>
      <c r="G1554" s="90"/>
    </row>
    <row r="1555" spans="1:7">
      <c r="A1555" s="89"/>
      <c r="B1555" s="90"/>
      <c r="C1555" s="89"/>
      <c r="D1555" s="89"/>
      <c r="E1555" s="89"/>
      <c r="F1555" s="89"/>
      <c r="G1555" s="90"/>
    </row>
    <row r="1556" spans="1:7">
      <c r="A1556" s="89"/>
      <c r="B1556" s="90"/>
      <c r="C1556" s="89"/>
      <c r="D1556" s="89"/>
      <c r="E1556" s="89"/>
      <c r="F1556" s="89"/>
      <c r="G1556" s="90"/>
    </row>
    <row r="1557" spans="1:7">
      <c r="A1557" s="89"/>
      <c r="B1557" s="90"/>
      <c r="C1557" s="89"/>
      <c r="D1557" s="89"/>
      <c r="E1557" s="89"/>
      <c r="F1557" s="89"/>
      <c r="G1557" s="90"/>
    </row>
    <row r="1558" spans="1:7">
      <c r="A1558" s="89"/>
      <c r="B1558" s="90"/>
      <c r="C1558" s="89"/>
      <c r="D1558" s="89"/>
      <c r="E1558" s="89"/>
      <c r="F1558" s="89"/>
      <c r="G1558" s="90"/>
    </row>
    <row r="1559" spans="1:7">
      <c r="A1559" s="89"/>
      <c r="B1559" s="90"/>
      <c r="C1559" s="89"/>
      <c r="D1559" s="89"/>
      <c r="E1559" s="89"/>
      <c r="F1559" s="89"/>
      <c r="G1559" s="90"/>
    </row>
    <row r="1560" spans="1:7">
      <c r="A1560" s="89"/>
      <c r="B1560" s="90"/>
      <c r="C1560" s="89"/>
      <c r="D1560" s="89"/>
      <c r="E1560" s="89"/>
      <c r="F1560" s="89"/>
      <c r="G1560" s="90"/>
    </row>
    <row r="1561" spans="1:7">
      <c r="A1561" s="89"/>
      <c r="B1561" s="90"/>
      <c r="C1561" s="89"/>
      <c r="D1561" s="89"/>
      <c r="E1561" s="89"/>
      <c r="F1561" s="89"/>
      <c r="G1561" s="90"/>
    </row>
    <row r="1562" spans="1:7">
      <c r="A1562" s="89"/>
      <c r="B1562" s="90"/>
      <c r="C1562" s="89"/>
      <c r="D1562" s="89"/>
      <c r="E1562" s="89"/>
      <c r="F1562" s="89"/>
      <c r="G1562" s="90"/>
    </row>
    <row r="1563" spans="1:7">
      <c r="A1563" s="89"/>
      <c r="B1563" s="90"/>
      <c r="C1563" s="89"/>
      <c r="D1563" s="89"/>
      <c r="E1563" s="89"/>
      <c r="F1563" s="89"/>
      <c r="G1563" s="90"/>
    </row>
    <row r="1564" spans="1:7">
      <c r="A1564" s="89"/>
      <c r="B1564" s="90"/>
      <c r="C1564" s="89"/>
      <c r="D1564" s="89"/>
      <c r="E1564" s="89"/>
      <c r="F1564" s="89"/>
      <c r="G1564" s="90"/>
    </row>
    <row r="1565" spans="1:7">
      <c r="A1565" s="89"/>
      <c r="B1565" s="90"/>
      <c r="C1565" s="89"/>
      <c r="D1565" s="89"/>
      <c r="E1565" s="89"/>
      <c r="F1565" s="89"/>
      <c r="G1565" s="90"/>
    </row>
    <row r="1566" spans="1:7">
      <c r="A1566" s="89"/>
      <c r="B1566" s="90"/>
      <c r="C1566" s="89"/>
      <c r="D1566" s="89"/>
      <c r="E1566" s="89"/>
      <c r="F1566" s="89"/>
      <c r="G1566" s="90"/>
    </row>
    <row r="1567" spans="1:7">
      <c r="A1567" s="89"/>
      <c r="B1567" s="90"/>
      <c r="C1567" s="89"/>
      <c r="D1567" s="89"/>
      <c r="E1567" s="89"/>
      <c r="F1567" s="89"/>
      <c r="G1567" s="90"/>
    </row>
    <row r="1568" spans="1:7">
      <c r="A1568" s="89"/>
      <c r="B1568" s="90"/>
      <c r="C1568" s="89"/>
      <c r="D1568" s="89"/>
      <c r="E1568" s="89"/>
      <c r="F1568" s="89"/>
      <c r="G1568" s="90"/>
    </row>
    <row r="1569" spans="1:7">
      <c r="A1569" s="89"/>
      <c r="B1569" s="90"/>
      <c r="C1569" s="89"/>
      <c r="D1569" s="89"/>
      <c r="E1569" s="89"/>
      <c r="F1569" s="89"/>
      <c r="G1569" s="90"/>
    </row>
    <row r="1570" spans="1:7">
      <c r="A1570" s="89"/>
      <c r="B1570" s="90"/>
      <c r="C1570" s="89"/>
      <c r="D1570" s="89"/>
      <c r="E1570" s="89"/>
      <c r="F1570" s="89"/>
      <c r="G1570" s="90"/>
    </row>
    <row r="1571" spans="1:7">
      <c r="A1571" s="89"/>
      <c r="B1571" s="90"/>
      <c r="C1571" s="89"/>
      <c r="D1571" s="89"/>
      <c r="E1571" s="89"/>
      <c r="F1571" s="89"/>
      <c r="G1571" s="90"/>
    </row>
    <row r="1572" spans="1:7">
      <c r="A1572" s="89"/>
      <c r="B1572" s="90"/>
      <c r="C1572" s="89"/>
      <c r="D1572" s="89"/>
      <c r="E1572" s="89"/>
      <c r="F1572" s="89"/>
      <c r="G1572" s="90"/>
    </row>
    <row r="1573" spans="1:7">
      <c r="A1573" s="89"/>
      <c r="B1573" s="90"/>
      <c r="C1573" s="89"/>
      <c r="D1573" s="89"/>
      <c r="E1573" s="89"/>
      <c r="F1573" s="89"/>
      <c r="G1573" s="90"/>
    </row>
    <row r="1574" spans="1:7">
      <c r="A1574" s="89"/>
      <c r="B1574" s="90"/>
      <c r="C1574" s="89"/>
      <c r="D1574" s="89"/>
      <c r="E1574" s="89"/>
      <c r="F1574" s="89"/>
      <c r="G1574" s="90"/>
    </row>
    <row r="1575" spans="1:7">
      <c r="A1575" s="89"/>
      <c r="B1575" s="90"/>
      <c r="C1575" s="89"/>
      <c r="D1575" s="89"/>
      <c r="E1575" s="89"/>
      <c r="F1575" s="89"/>
      <c r="G1575" s="90"/>
    </row>
    <row r="1576" spans="1:7">
      <c r="A1576" s="89"/>
      <c r="B1576" s="90"/>
      <c r="C1576" s="89"/>
      <c r="D1576" s="89"/>
      <c r="E1576" s="89"/>
      <c r="F1576" s="89"/>
      <c r="G1576" s="90"/>
    </row>
    <row r="1577" spans="1:7">
      <c r="A1577" s="89"/>
      <c r="B1577" s="90"/>
      <c r="C1577" s="89"/>
      <c r="D1577" s="89"/>
      <c r="E1577" s="89"/>
      <c r="F1577" s="89"/>
      <c r="G1577" s="90"/>
    </row>
    <row r="1578" spans="1:7">
      <c r="A1578" s="89"/>
      <c r="B1578" s="90"/>
      <c r="C1578" s="89"/>
      <c r="D1578" s="89"/>
      <c r="E1578" s="89"/>
      <c r="F1578" s="89"/>
      <c r="G1578" s="90"/>
    </row>
    <row r="1579" spans="1:7">
      <c r="A1579" s="89"/>
      <c r="B1579" s="90"/>
      <c r="C1579" s="89"/>
      <c r="D1579" s="89"/>
      <c r="E1579" s="89"/>
      <c r="F1579" s="89"/>
      <c r="G1579" s="90"/>
    </row>
    <row r="1580" spans="1:7">
      <c r="A1580" s="89"/>
      <c r="B1580" s="90"/>
      <c r="C1580" s="89"/>
      <c r="D1580" s="89"/>
      <c r="E1580" s="89"/>
      <c r="F1580" s="89"/>
      <c r="G1580" s="90"/>
    </row>
    <row r="1581" spans="1:7">
      <c r="A1581" s="89"/>
      <c r="B1581" s="90"/>
      <c r="C1581" s="89"/>
      <c r="D1581" s="89"/>
      <c r="E1581" s="89"/>
      <c r="F1581" s="89"/>
      <c r="G1581" s="90"/>
    </row>
    <row r="1582" spans="1:7">
      <c r="A1582" s="89"/>
      <c r="B1582" s="90"/>
      <c r="C1582" s="89"/>
      <c r="D1582" s="89"/>
      <c r="E1582" s="89"/>
      <c r="F1582" s="89"/>
      <c r="G1582" s="90"/>
    </row>
    <row r="1583" spans="1:7">
      <c r="A1583" s="89"/>
      <c r="B1583" s="90"/>
      <c r="C1583" s="89"/>
      <c r="D1583" s="89"/>
      <c r="E1583" s="89"/>
      <c r="F1583" s="89"/>
      <c r="G1583" s="90"/>
    </row>
    <row r="1584" spans="1:7">
      <c r="A1584" s="89"/>
      <c r="B1584" s="90"/>
      <c r="C1584" s="89"/>
      <c r="D1584" s="89"/>
      <c r="E1584" s="89"/>
      <c r="F1584" s="89"/>
      <c r="G1584" s="90"/>
    </row>
    <row r="1585" spans="1:7">
      <c r="A1585" s="89"/>
      <c r="B1585" s="90"/>
      <c r="C1585" s="89"/>
      <c r="D1585" s="89"/>
      <c r="E1585" s="89"/>
      <c r="F1585" s="89"/>
      <c r="G1585" s="90"/>
    </row>
    <row r="1586" spans="1:7">
      <c r="A1586" s="89"/>
      <c r="B1586" s="90"/>
      <c r="C1586" s="89"/>
      <c r="D1586" s="89"/>
      <c r="E1586" s="89"/>
      <c r="F1586" s="89"/>
      <c r="G1586" s="90"/>
    </row>
    <row r="1587" spans="1:7">
      <c r="A1587" s="89"/>
      <c r="B1587" s="90"/>
      <c r="C1587" s="89"/>
      <c r="D1587" s="89"/>
      <c r="E1587" s="89"/>
      <c r="F1587" s="89"/>
      <c r="G1587" s="90"/>
    </row>
    <row r="1588" spans="1:7">
      <c r="A1588" s="89"/>
      <c r="B1588" s="90"/>
      <c r="C1588" s="89"/>
      <c r="D1588" s="89"/>
      <c r="E1588" s="89"/>
      <c r="F1588" s="89"/>
      <c r="G1588" s="90"/>
    </row>
    <row r="1589" spans="1:7">
      <c r="A1589" s="89"/>
      <c r="B1589" s="90"/>
      <c r="C1589" s="89"/>
      <c r="D1589" s="89"/>
      <c r="E1589" s="89"/>
      <c r="F1589" s="89"/>
      <c r="G1589" s="90"/>
    </row>
    <row r="1590" spans="1:7">
      <c r="A1590" s="89"/>
      <c r="B1590" s="90"/>
      <c r="C1590" s="89"/>
      <c r="D1590" s="89"/>
      <c r="E1590" s="89"/>
      <c r="F1590" s="89"/>
      <c r="G1590" s="90"/>
    </row>
    <row r="1591" spans="1:7">
      <c r="A1591" s="89"/>
      <c r="B1591" s="90"/>
      <c r="C1591" s="89"/>
      <c r="D1591" s="89"/>
      <c r="E1591" s="89"/>
      <c r="F1591" s="89"/>
      <c r="G1591" s="90"/>
    </row>
    <row r="1592" spans="1:7">
      <c r="A1592" s="89"/>
      <c r="B1592" s="90"/>
      <c r="C1592" s="89"/>
      <c r="D1592" s="89"/>
      <c r="E1592" s="89"/>
      <c r="F1592" s="89"/>
      <c r="G1592" s="90"/>
    </row>
    <row r="1593" spans="1:7">
      <c r="A1593" s="89"/>
      <c r="B1593" s="90"/>
      <c r="C1593" s="89"/>
      <c r="D1593" s="89"/>
      <c r="E1593" s="89"/>
      <c r="F1593" s="89"/>
      <c r="G1593" s="90"/>
    </row>
    <row r="1594" spans="1:7">
      <c r="A1594" s="89"/>
      <c r="B1594" s="90"/>
      <c r="C1594" s="89"/>
      <c r="D1594" s="89"/>
      <c r="E1594" s="89"/>
      <c r="F1594" s="89"/>
      <c r="G1594" s="90"/>
    </row>
    <row r="1595" spans="1:7">
      <c r="A1595" s="89"/>
      <c r="B1595" s="90"/>
      <c r="C1595" s="89"/>
      <c r="D1595" s="89"/>
      <c r="E1595" s="89"/>
      <c r="F1595" s="89"/>
      <c r="G1595" s="90"/>
    </row>
    <row r="1596" spans="1:7">
      <c r="A1596" s="89"/>
      <c r="B1596" s="90"/>
      <c r="C1596" s="89"/>
      <c r="D1596" s="89"/>
      <c r="E1596" s="89"/>
      <c r="F1596" s="89"/>
      <c r="G1596" s="90"/>
    </row>
    <row r="1597" spans="1:7">
      <c r="A1597" s="89"/>
      <c r="B1597" s="90"/>
      <c r="C1597" s="89"/>
      <c r="D1597" s="89"/>
      <c r="E1597" s="89"/>
      <c r="F1597" s="89"/>
      <c r="G1597" s="90"/>
    </row>
    <row r="1598" spans="1:7">
      <c r="A1598" s="89"/>
      <c r="B1598" s="90"/>
      <c r="C1598" s="89"/>
      <c r="D1598" s="89"/>
      <c r="E1598" s="89"/>
      <c r="F1598" s="89"/>
      <c r="G1598" s="90"/>
    </row>
    <row r="1599" spans="1:7">
      <c r="A1599" s="89"/>
      <c r="B1599" s="90"/>
      <c r="C1599" s="89"/>
      <c r="D1599" s="89"/>
      <c r="E1599" s="89"/>
      <c r="F1599" s="89"/>
      <c r="G1599" s="90"/>
    </row>
    <row r="1600" spans="1:7">
      <c r="A1600" s="89"/>
      <c r="B1600" s="90"/>
      <c r="C1600" s="89"/>
      <c r="D1600" s="89"/>
      <c r="E1600" s="89"/>
      <c r="F1600" s="89"/>
      <c r="G1600" s="90"/>
    </row>
    <row r="1601" spans="1:7">
      <c r="A1601" s="89"/>
      <c r="B1601" s="90"/>
      <c r="C1601" s="89"/>
      <c r="D1601" s="89"/>
      <c r="E1601" s="89"/>
      <c r="F1601" s="89"/>
      <c r="G1601" s="90"/>
    </row>
    <row r="1602" spans="1:7">
      <c r="A1602" s="89"/>
      <c r="B1602" s="90"/>
      <c r="C1602" s="89"/>
      <c r="D1602" s="89"/>
      <c r="E1602" s="89"/>
      <c r="F1602" s="89"/>
      <c r="G1602" s="90"/>
    </row>
    <row r="1603" spans="1:7">
      <c r="A1603" s="89"/>
      <c r="B1603" s="90"/>
      <c r="C1603" s="89"/>
      <c r="D1603" s="89"/>
      <c r="E1603" s="89"/>
      <c r="F1603" s="89"/>
      <c r="G1603" s="90"/>
    </row>
    <row r="1604" spans="1:7">
      <c r="A1604" s="89"/>
      <c r="B1604" s="90"/>
      <c r="C1604" s="89"/>
      <c r="D1604" s="89"/>
      <c r="E1604" s="89"/>
      <c r="F1604" s="89"/>
      <c r="G1604" s="90"/>
    </row>
    <row r="1605" spans="1:7">
      <c r="A1605" s="89"/>
      <c r="B1605" s="90"/>
      <c r="C1605" s="89"/>
      <c r="D1605" s="89"/>
      <c r="E1605" s="89"/>
      <c r="F1605" s="89"/>
      <c r="G1605" s="90"/>
    </row>
    <row r="1606" spans="1:7">
      <c r="A1606" s="89"/>
      <c r="B1606" s="90"/>
      <c r="C1606" s="89"/>
      <c r="D1606" s="89"/>
      <c r="E1606" s="89"/>
      <c r="F1606" s="89"/>
      <c r="G1606" s="90"/>
    </row>
    <row r="1607" spans="1:7">
      <c r="A1607" s="89"/>
      <c r="B1607" s="90"/>
      <c r="C1607" s="89"/>
      <c r="D1607" s="89"/>
      <c r="E1607" s="89"/>
      <c r="F1607" s="89"/>
      <c r="G1607" s="90"/>
    </row>
    <row r="1608" spans="1:7">
      <c r="A1608" s="89"/>
      <c r="B1608" s="90"/>
      <c r="C1608" s="89"/>
      <c r="D1608" s="89"/>
      <c r="E1608" s="89"/>
      <c r="F1608" s="89"/>
      <c r="G1608" s="90"/>
    </row>
    <row r="1609" spans="1:7">
      <c r="A1609" s="89"/>
      <c r="B1609" s="90"/>
      <c r="C1609" s="89"/>
      <c r="D1609" s="89"/>
      <c r="E1609" s="89"/>
      <c r="F1609" s="89"/>
      <c r="G1609" s="90"/>
    </row>
    <row r="1610" spans="1:7">
      <c r="A1610" s="89"/>
      <c r="B1610" s="90"/>
      <c r="C1610" s="89"/>
      <c r="D1610" s="89"/>
      <c r="E1610" s="89"/>
      <c r="F1610" s="89"/>
      <c r="G1610" s="90"/>
    </row>
    <row r="1611" spans="1:7">
      <c r="A1611" s="89"/>
      <c r="B1611" s="90"/>
      <c r="C1611" s="89"/>
      <c r="D1611" s="89"/>
      <c r="E1611" s="89"/>
      <c r="F1611" s="89"/>
      <c r="G1611" s="90"/>
    </row>
    <row r="1612" spans="1:7">
      <c r="A1612" s="89"/>
      <c r="B1612" s="90"/>
      <c r="C1612" s="89"/>
      <c r="D1612" s="89"/>
      <c r="E1612" s="89"/>
      <c r="F1612" s="89"/>
      <c r="G1612" s="90"/>
    </row>
    <row r="1613" spans="1:7">
      <c r="A1613" s="89"/>
      <c r="B1613" s="90"/>
      <c r="C1613" s="89"/>
      <c r="D1613" s="89"/>
      <c r="E1613" s="89"/>
      <c r="F1613" s="89"/>
      <c r="G1613" s="90"/>
    </row>
    <row r="1614" spans="1:7">
      <c r="A1614" s="89"/>
      <c r="B1614" s="90"/>
      <c r="C1614" s="89"/>
      <c r="D1614" s="89"/>
      <c r="E1614" s="89"/>
      <c r="F1614" s="89"/>
      <c r="G1614" s="90"/>
    </row>
    <row r="1615" spans="1:7">
      <c r="A1615" s="89"/>
      <c r="B1615" s="90"/>
      <c r="C1615" s="89"/>
      <c r="D1615" s="89"/>
      <c r="E1615" s="89"/>
      <c r="F1615" s="89"/>
      <c r="G1615" s="90"/>
    </row>
    <row r="1616" spans="1:7">
      <c r="A1616" s="89"/>
      <c r="B1616" s="90"/>
      <c r="C1616" s="89"/>
      <c r="D1616" s="89"/>
      <c r="E1616" s="89"/>
      <c r="F1616" s="89"/>
      <c r="G1616" s="90"/>
    </row>
    <row r="1617" spans="1:7">
      <c r="A1617" s="89"/>
      <c r="B1617" s="90"/>
      <c r="C1617" s="89"/>
      <c r="D1617" s="89"/>
      <c r="E1617" s="89"/>
      <c r="F1617" s="89"/>
      <c r="G1617" s="90"/>
    </row>
    <row r="1618" spans="1:7">
      <c r="A1618" s="89"/>
      <c r="B1618" s="90"/>
      <c r="C1618" s="89"/>
      <c r="D1618" s="89"/>
      <c r="E1618" s="89"/>
      <c r="F1618" s="89"/>
      <c r="G1618" s="90"/>
    </row>
    <row r="1619" spans="1:7">
      <c r="A1619" s="89"/>
      <c r="B1619" s="90"/>
      <c r="C1619" s="89"/>
      <c r="D1619" s="89"/>
      <c r="E1619" s="89"/>
      <c r="F1619" s="89"/>
      <c r="G1619" s="90"/>
    </row>
    <row r="1620" spans="1:7">
      <c r="A1620" s="89"/>
      <c r="B1620" s="90"/>
      <c r="C1620" s="89"/>
      <c r="D1620" s="89"/>
      <c r="E1620" s="89"/>
      <c r="F1620" s="89"/>
      <c r="G1620" s="90"/>
    </row>
    <row r="1621" spans="1:7">
      <c r="A1621" s="89"/>
      <c r="B1621" s="90"/>
      <c r="C1621" s="89"/>
      <c r="D1621" s="89"/>
      <c r="E1621" s="89"/>
      <c r="F1621" s="89"/>
      <c r="G1621" s="90"/>
    </row>
    <row r="1622" spans="1:7">
      <c r="A1622" s="89"/>
      <c r="B1622" s="90"/>
      <c r="C1622" s="89"/>
      <c r="D1622" s="89"/>
      <c r="E1622" s="89"/>
      <c r="F1622" s="89"/>
      <c r="G1622" s="90"/>
    </row>
    <row r="1623" spans="1:7">
      <c r="A1623" s="89"/>
      <c r="B1623" s="90"/>
      <c r="C1623" s="89"/>
      <c r="D1623" s="89"/>
      <c r="E1623" s="89"/>
      <c r="F1623" s="89"/>
      <c r="G1623" s="90"/>
    </row>
    <row r="1624" spans="1:7">
      <c r="A1624" s="89"/>
      <c r="B1624" s="90"/>
      <c r="C1624" s="89"/>
      <c r="D1624" s="89"/>
      <c r="E1624" s="89"/>
      <c r="F1624" s="89"/>
      <c r="G1624" s="90"/>
    </row>
    <row r="1625" spans="1:7">
      <c r="A1625" s="89"/>
      <c r="B1625" s="90"/>
      <c r="C1625" s="89"/>
      <c r="D1625" s="89"/>
      <c r="E1625" s="89"/>
      <c r="F1625" s="89"/>
      <c r="G1625" s="90"/>
    </row>
    <row r="1626" spans="1:7">
      <c r="A1626" s="89"/>
      <c r="B1626" s="90"/>
      <c r="C1626" s="89"/>
      <c r="D1626" s="89"/>
      <c r="E1626" s="89"/>
      <c r="F1626" s="89"/>
      <c r="G1626" s="90"/>
    </row>
    <row r="1627" spans="1:7">
      <c r="A1627" s="89"/>
      <c r="B1627" s="90"/>
      <c r="C1627" s="89"/>
      <c r="D1627" s="89"/>
      <c r="E1627" s="89"/>
      <c r="F1627" s="89"/>
      <c r="G1627" s="90"/>
    </row>
    <row r="1628" spans="1:7">
      <c r="A1628" s="89"/>
      <c r="B1628" s="90"/>
      <c r="C1628" s="89"/>
      <c r="D1628" s="89"/>
      <c r="E1628" s="89"/>
      <c r="F1628" s="89"/>
      <c r="G1628" s="90"/>
    </row>
    <row r="1629" spans="1:7">
      <c r="A1629" s="89"/>
      <c r="B1629" s="90"/>
      <c r="C1629" s="89"/>
      <c r="D1629" s="89"/>
      <c r="E1629" s="89"/>
      <c r="F1629" s="89"/>
      <c r="G1629" s="90"/>
    </row>
    <row r="1630" spans="1:7">
      <c r="A1630" s="89"/>
      <c r="B1630" s="90"/>
      <c r="C1630" s="89"/>
      <c r="D1630" s="89"/>
      <c r="E1630" s="89"/>
      <c r="F1630" s="89"/>
      <c r="G1630" s="90"/>
    </row>
    <row r="1631" spans="1:7">
      <c r="A1631" s="89"/>
      <c r="B1631" s="90"/>
      <c r="C1631" s="89"/>
      <c r="D1631" s="89"/>
      <c r="E1631" s="89"/>
      <c r="F1631" s="89"/>
      <c r="G1631" s="90"/>
    </row>
    <row r="1632" spans="1:7">
      <c r="A1632" s="89"/>
      <c r="B1632" s="90"/>
      <c r="C1632" s="89"/>
      <c r="D1632" s="89"/>
      <c r="E1632" s="89"/>
      <c r="F1632" s="89"/>
      <c r="G1632" s="90"/>
    </row>
    <row r="1633" spans="1:7">
      <c r="A1633" s="89"/>
      <c r="B1633" s="90"/>
      <c r="C1633" s="89"/>
      <c r="D1633" s="89"/>
      <c r="E1633" s="89"/>
      <c r="F1633" s="89"/>
      <c r="G1633" s="90"/>
    </row>
    <row r="1634" spans="1:7">
      <c r="A1634" s="89"/>
      <c r="B1634" s="90"/>
      <c r="C1634" s="89"/>
      <c r="D1634" s="89"/>
      <c r="E1634" s="89"/>
      <c r="F1634" s="89"/>
      <c r="G1634" s="90"/>
    </row>
    <row r="1635" spans="1:7">
      <c r="A1635" s="89"/>
      <c r="B1635" s="90"/>
      <c r="C1635" s="89"/>
      <c r="D1635" s="89"/>
      <c r="E1635" s="89"/>
      <c r="F1635" s="89"/>
      <c r="G1635" s="90"/>
    </row>
    <row r="1636" spans="1:7">
      <c r="A1636" s="89"/>
      <c r="B1636" s="90"/>
      <c r="C1636" s="89"/>
      <c r="D1636" s="89"/>
      <c r="E1636" s="89"/>
      <c r="F1636" s="89"/>
      <c r="G1636" s="90"/>
    </row>
    <row r="1637" spans="1:7">
      <c r="A1637" s="89"/>
      <c r="B1637" s="90"/>
      <c r="C1637" s="89"/>
      <c r="D1637" s="89"/>
      <c r="E1637" s="89"/>
      <c r="F1637" s="89"/>
      <c r="G1637" s="90"/>
    </row>
    <row r="1638" spans="1:7">
      <c r="A1638" s="89"/>
      <c r="B1638" s="90"/>
      <c r="C1638" s="89"/>
      <c r="D1638" s="89"/>
      <c r="E1638" s="89"/>
      <c r="F1638" s="89"/>
      <c r="G1638" s="90"/>
    </row>
    <row r="1639" spans="1:7">
      <c r="A1639" s="89"/>
      <c r="B1639" s="90"/>
      <c r="C1639" s="89"/>
      <c r="D1639" s="89"/>
      <c r="E1639" s="89"/>
      <c r="F1639" s="89"/>
      <c r="G1639" s="90"/>
    </row>
    <row r="1640" spans="1:7">
      <c r="A1640" s="89"/>
      <c r="B1640" s="90"/>
      <c r="C1640" s="89"/>
      <c r="D1640" s="89"/>
      <c r="E1640" s="89"/>
      <c r="F1640" s="89"/>
      <c r="G1640" s="90"/>
    </row>
    <row r="1641" spans="1:7">
      <c r="A1641" s="89"/>
      <c r="B1641" s="90"/>
      <c r="C1641" s="89"/>
      <c r="D1641" s="89"/>
      <c r="E1641" s="89"/>
      <c r="F1641" s="89"/>
      <c r="G1641" s="90"/>
    </row>
    <row r="1642" spans="1:7">
      <c r="A1642" s="89"/>
      <c r="B1642" s="90"/>
      <c r="C1642" s="89"/>
      <c r="D1642" s="89"/>
      <c r="E1642" s="89"/>
      <c r="F1642" s="89"/>
      <c r="G1642" s="90"/>
    </row>
    <row r="1643" spans="1:7">
      <c r="A1643" s="89"/>
      <c r="B1643" s="90"/>
      <c r="C1643" s="89"/>
      <c r="D1643" s="89"/>
      <c r="E1643" s="89"/>
      <c r="F1643" s="89"/>
      <c r="G1643" s="90"/>
    </row>
    <row r="1644" spans="1:7">
      <c r="A1644" s="89"/>
      <c r="B1644" s="90"/>
      <c r="C1644" s="89"/>
      <c r="D1644" s="89"/>
      <c r="E1644" s="89"/>
      <c r="F1644" s="89"/>
      <c r="G1644" s="90"/>
    </row>
    <row r="1645" spans="1:7">
      <c r="A1645" s="89"/>
      <c r="B1645" s="90"/>
      <c r="C1645" s="89"/>
      <c r="D1645" s="89"/>
      <c r="E1645" s="89"/>
      <c r="F1645" s="89"/>
      <c r="G1645" s="90"/>
    </row>
    <row r="1646" spans="1:7">
      <c r="A1646" s="89"/>
      <c r="B1646" s="90"/>
      <c r="C1646" s="89"/>
      <c r="D1646" s="89"/>
      <c r="E1646" s="89"/>
      <c r="F1646" s="89"/>
      <c r="G1646" s="90"/>
    </row>
    <row r="1647" spans="1:7">
      <c r="A1647" s="89"/>
      <c r="B1647" s="90"/>
      <c r="C1647" s="89"/>
      <c r="D1647" s="89"/>
      <c r="E1647" s="89"/>
      <c r="F1647" s="89"/>
      <c r="G1647" s="90"/>
    </row>
    <row r="1648" spans="1:7">
      <c r="A1648" s="89"/>
      <c r="B1648" s="90"/>
      <c r="C1648" s="89"/>
      <c r="D1648" s="89"/>
      <c r="E1648" s="89"/>
      <c r="F1648" s="89"/>
      <c r="G1648" s="90"/>
    </row>
    <row r="1649" spans="1:7">
      <c r="A1649" s="89"/>
      <c r="B1649" s="90"/>
      <c r="C1649" s="89"/>
      <c r="D1649" s="89"/>
      <c r="E1649" s="89"/>
      <c r="F1649" s="89"/>
      <c r="G1649" s="90"/>
    </row>
    <row r="1650" spans="1:7">
      <c r="A1650" s="89"/>
      <c r="B1650" s="90"/>
      <c r="C1650" s="89"/>
      <c r="D1650" s="89"/>
      <c r="E1650" s="89"/>
      <c r="F1650" s="89"/>
      <c r="G1650" s="90"/>
    </row>
    <row r="1651" spans="1:7">
      <c r="A1651" s="89"/>
      <c r="B1651" s="90"/>
      <c r="C1651" s="89"/>
      <c r="D1651" s="89"/>
      <c r="E1651" s="89"/>
      <c r="F1651" s="89"/>
      <c r="G1651" s="90"/>
    </row>
    <row r="1652" spans="1:7">
      <c r="A1652" s="89"/>
      <c r="B1652" s="90"/>
      <c r="C1652" s="89"/>
      <c r="D1652" s="89"/>
      <c r="E1652" s="89"/>
      <c r="F1652" s="89"/>
      <c r="G1652" s="90"/>
    </row>
    <row r="1653" spans="1:7">
      <c r="A1653" s="89"/>
      <c r="B1653" s="90"/>
      <c r="C1653" s="89"/>
      <c r="D1653" s="89"/>
      <c r="E1653" s="89"/>
      <c r="F1653" s="89"/>
      <c r="G1653" s="90"/>
    </row>
    <row r="1654" spans="1:7">
      <c r="A1654" s="89"/>
      <c r="B1654" s="90"/>
      <c r="C1654" s="89"/>
      <c r="D1654" s="89"/>
      <c r="E1654" s="89"/>
      <c r="F1654" s="89"/>
      <c r="G1654" s="90"/>
    </row>
    <row r="1655" spans="1:7">
      <c r="A1655" s="89"/>
      <c r="B1655" s="90"/>
      <c r="C1655" s="89"/>
      <c r="D1655" s="89"/>
      <c r="E1655" s="89"/>
      <c r="F1655" s="89"/>
      <c r="G1655" s="90"/>
    </row>
    <row r="1656" spans="1:7">
      <c r="A1656" s="89"/>
      <c r="B1656" s="90"/>
      <c r="C1656" s="89"/>
      <c r="D1656" s="89"/>
      <c r="E1656" s="89"/>
      <c r="F1656" s="89"/>
      <c r="G1656" s="90"/>
    </row>
    <row r="1657" spans="1:7">
      <c r="A1657" s="89"/>
      <c r="B1657" s="90"/>
      <c r="C1657" s="89"/>
      <c r="D1657" s="89"/>
      <c r="E1657" s="89"/>
      <c r="F1657" s="89"/>
      <c r="G1657" s="90"/>
    </row>
    <row r="1658" spans="1:7">
      <c r="A1658" s="89"/>
      <c r="B1658" s="90"/>
      <c r="C1658" s="89"/>
      <c r="D1658" s="89"/>
      <c r="E1658" s="89"/>
      <c r="F1658" s="89"/>
      <c r="G1658" s="90"/>
    </row>
    <row r="1659" spans="1:7">
      <c r="A1659" s="89"/>
      <c r="B1659" s="90"/>
      <c r="C1659" s="89"/>
      <c r="D1659" s="89"/>
      <c r="E1659" s="89"/>
      <c r="F1659" s="89"/>
      <c r="G1659" s="90"/>
    </row>
    <row r="1660" spans="1:7">
      <c r="A1660" s="89"/>
      <c r="B1660" s="90"/>
      <c r="C1660" s="89"/>
      <c r="D1660" s="89"/>
      <c r="E1660" s="89"/>
      <c r="F1660" s="89"/>
      <c r="G1660" s="90"/>
    </row>
    <row r="1661" spans="1:7">
      <c r="A1661" s="89"/>
      <c r="B1661" s="90"/>
      <c r="C1661" s="89"/>
      <c r="D1661" s="89"/>
      <c r="E1661" s="89"/>
      <c r="F1661" s="89"/>
      <c r="G1661" s="90"/>
    </row>
    <row r="1662" spans="1:7">
      <c r="A1662" s="89"/>
      <c r="B1662" s="90"/>
      <c r="C1662" s="89"/>
      <c r="D1662" s="89"/>
      <c r="E1662" s="89"/>
      <c r="F1662" s="89"/>
      <c r="G1662" s="90"/>
    </row>
    <row r="1663" spans="1:7">
      <c r="A1663" s="89"/>
      <c r="B1663" s="90"/>
      <c r="C1663" s="89"/>
      <c r="D1663" s="89"/>
      <c r="E1663" s="89"/>
      <c r="F1663" s="89"/>
      <c r="G1663" s="90"/>
    </row>
    <row r="1664" spans="1:7">
      <c r="A1664" s="89"/>
      <c r="B1664" s="90"/>
      <c r="C1664" s="89"/>
      <c r="D1664" s="89"/>
      <c r="E1664" s="89"/>
      <c r="F1664" s="89"/>
      <c r="G1664" s="90"/>
    </row>
    <row r="1665" spans="1:7">
      <c r="A1665" s="89"/>
      <c r="B1665" s="90"/>
      <c r="C1665" s="89"/>
      <c r="D1665" s="89"/>
      <c r="E1665" s="89"/>
      <c r="F1665" s="89"/>
      <c r="G1665" s="90"/>
    </row>
    <row r="1666" spans="1:7">
      <c r="A1666" s="89"/>
      <c r="B1666" s="90"/>
      <c r="C1666" s="89"/>
      <c r="D1666" s="89"/>
      <c r="E1666" s="89"/>
      <c r="F1666" s="89"/>
      <c r="G1666" s="90"/>
    </row>
    <row r="1667" spans="1:7">
      <c r="A1667" s="89"/>
      <c r="B1667" s="90"/>
      <c r="C1667" s="89"/>
      <c r="D1667" s="89"/>
      <c r="E1667" s="89"/>
      <c r="F1667" s="89"/>
      <c r="G1667" s="90"/>
    </row>
    <row r="1668" spans="1:7">
      <c r="A1668" s="89"/>
      <c r="B1668" s="90"/>
      <c r="C1668" s="89"/>
      <c r="D1668" s="89"/>
      <c r="E1668" s="89"/>
      <c r="F1668" s="89"/>
      <c r="G1668" s="90"/>
    </row>
    <row r="1669" spans="1:7">
      <c r="A1669" s="89"/>
      <c r="B1669" s="90"/>
      <c r="C1669" s="89"/>
      <c r="D1669" s="89"/>
      <c r="E1669" s="89"/>
      <c r="F1669" s="89"/>
      <c r="G1669" s="90"/>
    </row>
    <row r="1670" spans="1:7">
      <c r="A1670" s="89"/>
      <c r="B1670" s="90"/>
      <c r="C1670" s="89"/>
      <c r="D1670" s="89"/>
      <c r="E1670" s="89"/>
      <c r="F1670" s="89"/>
      <c r="G1670" s="90"/>
    </row>
    <row r="1671" spans="1:7">
      <c r="A1671" s="89"/>
      <c r="B1671" s="90"/>
      <c r="C1671" s="89"/>
      <c r="D1671" s="89"/>
      <c r="E1671" s="89"/>
      <c r="F1671" s="89"/>
      <c r="G1671" s="90"/>
    </row>
    <row r="1672" spans="1:7">
      <c r="A1672" s="89"/>
      <c r="B1672" s="90"/>
      <c r="C1672" s="89"/>
      <c r="D1672" s="89"/>
      <c r="E1672" s="89"/>
      <c r="F1672" s="89"/>
      <c r="G1672" s="90"/>
    </row>
    <row r="1673" spans="1:7">
      <c r="A1673" s="89"/>
      <c r="B1673" s="90"/>
      <c r="C1673" s="89"/>
      <c r="D1673" s="89"/>
      <c r="E1673" s="89"/>
      <c r="F1673" s="89"/>
      <c r="G1673" s="90"/>
    </row>
    <row r="1674" spans="1:7">
      <c r="A1674" s="89"/>
      <c r="B1674" s="90"/>
      <c r="C1674" s="89"/>
      <c r="D1674" s="89"/>
      <c r="E1674" s="89"/>
      <c r="F1674" s="89"/>
      <c r="G1674" s="90"/>
    </row>
    <row r="1675" spans="1:7">
      <c r="A1675" s="89"/>
      <c r="B1675" s="90"/>
      <c r="C1675" s="89"/>
      <c r="D1675" s="89"/>
      <c r="E1675" s="89"/>
      <c r="F1675" s="89"/>
      <c r="G1675" s="90"/>
    </row>
    <row r="1676" spans="1:7">
      <c r="A1676" s="89"/>
      <c r="B1676" s="90"/>
      <c r="C1676" s="89"/>
      <c r="D1676" s="89"/>
      <c r="E1676" s="89"/>
      <c r="F1676" s="89"/>
      <c r="G1676" s="90"/>
    </row>
    <row r="1677" spans="1:7">
      <c r="A1677" s="89"/>
      <c r="B1677" s="90"/>
      <c r="C1677" s="89"/>
      <c r="D1677" s="89"/>
      <c r="E1677" s="89"/>
      <c r="F1677" s="89"/>
      <c r="G1677" s="90"/>
    </row>
    <row r="1678" spans="1:7">
      <c r="A1678" s="89"/>
      <c r="B1678" s="90"/>
      <c r="C1678" s="89"/>
      <c r="D1678" s="89"/>
      <c r="E1678" s="89"/>
      <c r="F1678" s="89"/>
      <c r="G1678" s="90"/>
    </row>
    <row r="1679" spans="1:7">
      <c r="A1679" s="89"/>
      <c r="B1679" s="90"/>
      <c r="C1679" s="89"/>
      <c r="D1679" s="89"/>
      <c r="E1679" s="89"/>
      <c r="F1679" s="89"/>
      <c r="G1679" s="90"/>
    </row>
    <row r="1680" spans="1:7">
      <c r="A1680" s="89"/>
      <c r="B1680" s="90"/>
      <c r="C1680" s="89"/>
      <c r="D1680" s="89"/>
      <c r="E1680" s="89"/>
      <c r="F1680" s="89"/>
      <c r="G1680" s="90"/>
    </row>
    <row r="1681" spans="1:7">
      <c r="A1681" s="89"/>
      <c r="B1681" s="90"/>
      <c r="C1681" s="89"/>
      <c r="D1681" s="89"/>
      <c r="E1681" s="89"/>
      <c r="F1681" s="89"/>
      <c r="G1681" s="90"/>
    </row>
    <row r="1682" spans="1:7">
      <c r="A1682" s="89"/>
      <c r="B1682" s="90"/>
      <c r="C1682" s="89"/>
      <c r="D1682" s="89"/>
      <c r="E1682" s="89"/>
      <c r="F1682" s="89"/>
      <c r="G1682" s="90"/>
    </row>
    <row r="1683" spans="1:7">
      <c r="A1683" s="89"/>
      <c r="B1683" s="90"/>
      <c r="C1683" s="89"/>
      <c r="D1683" s="89"/>
      <c r="E1683" s="89"/>
      <c r="F1683" s="89"/>
      <c r="G1683" s="90"/>
    </row>
    <row r="1684" spans="1:7">
      <c r="A1684" s="89"/>
      <c r="B1684" s="90"/>
      <c r="C1684" s="89"/>
      <c r="D1684" s="89"/>
      <c r="E1684" s="89"/>
      <c r="F1684" s="89"/>
      <c r="G1684" s="90"/>
    </row>
    <row r="1685" spans="1:7">
      <c r="A1685" s="89"/>
      <c r="B1685" s="90"/>
      <c r="C1685" s="89"/>
      <c r="D1685" s="89"/>
      <c r="E1685" s="89"/>
      <c r="F1685" s="89"/>
      <c r="G1685" s="90"/>
    </row>
    <row r="1686" spans="1:7">
      <c r="A1686" s="89"/>
      <c r="B1686" s="90"/>
      <c r="C1686" s="89"/>
      <c r="D1686" s="89"/>
      <c r="E1686" s="89"/>
      <c r="F1686" s="89"/>
      <c r="G1686" s="90"/>
    </row>
    <row r="1687" spans="1:7">
      <c r="A1687" s="89"/>
      <c r="B1687" s="90"/>
      <c r="C1687" s="89"/>
      <c r="D1687" s="89"/>
      <c r="E1687" s="89"/>
      <c r="F1687" s="89"/>
      <c r="G1687" s="90"/>
    </row>
    <row r="1688" spans="1:7">
      <c r="A1688" s="89"/>
      <c r="B1688" s="90"/>
      <c r="C1688" s="89"/>
      <c r="D1688" s="89"/>
      <c r="E1688" s="89"/>
      <c r="F1688" s="89"/>
      <c r="G1688" s="90"/>
    </row>
    <row r="1689" spans="1:7">
      <c r="A1689" s="89"/>
      <c r="B1689" s="90"/>
      <c r="C1689" s="89"/>
      <c r="D1689" s="89"/>
      <c r="E1689" s="89"/>
      <c r="F1689" s="89"/>
      <c r="G1689" s="90"/>
    </row>
    <row r="1690" spans="1:7">
      <c r="A1690" s="89"/>
      <c r="B1690" s="90"/>
      <c r="C1690" s="89"/>
      <c r="D1690" s="89"/>
      <c r="E1690" s="89"/>
      <c r="F1690" s="89"/>
      <c r="G1690" s="90"/>
    </row>
    <row r="1691" spans="1:7">
      <c r="A1691" s="89"/>
      <c r="B1691" s="90"/>
      <c r="C1691" s="89"/>
      <c r="D1691" s="89"/>
      <c r="E1691" s="89"/>
      <c r="F1691" s="89"/>
      <c r="G1691" s="90"/>
    </row>
    <row r="1692" spans="1:7">
      <c r="A1692" s="89"/>
      <c r="B1692" s="90"/>
      <c r="C1692" s="89"/>
      <c r="D1692" s="89"/>
      <c r="E1692" s="89"/>
      <c r="F1692" s="89"/>
      <c r="G1692" s="90"/>
    </row>
    <row r="1693" spans="1:7">
      <c r="A1693" s="89"/>
      <c r="B1693" s="90"/>
      <c r="C1693" s="89"/>
      <c r="D1693" s="89"/>
      <c r="E1693" s="89"/>
      <c r="F1693" s="89"/>
      <c r="G1693" s="90"/>
    </row>
    <row r="1694" spans="1:7">
      <c r="A1694" s="89"/>
      <c r="B1694" s="90"/>
      <c r="C1694" s="89"/>
      <c r="D1694" s="89"/>
      <c r="E1694" s="89"/>
      <c r="F1694" s="89"/>
      <c r="G1694" s="90"/>
    </row>
    <row r="1695" spans="1:7">
      <c r="A1695" s="89"/>
      <c r="B1695" s="90"/>
      <c r="C1695" s="89"/>
      <c r="D1695" s="89"/>
      <c r="E1695" s="89"/>
      <c r="F1695" s="89"/>
      <c r="G1695" s="90"/>
    </row>
    <row r="1696" spans="1:7">
      <c r="A1696" s="89"/>
      <c r="B1696" s="90"/>
      <c r="C1696" s="89"/>
      <c r="D1696" s="89"/>
      <c r="E1696" s="89"/>
      <c r="F1696" s="89"/>
      <c r="G1696" s="90"/>
    </row>
    <row r="1697" spans="1:7">
      <c r="A1697" s="89"/>
      <c r="B1697" s="90"/>
      <c r="C1697" s="89"/>
      <c r="D1697" s="89"/>
      <c r="E1697" s="89"/>
      <c r="F1697" s="89"/>
      <c r="G1697" s="90"/>
    </row>
    <row r="1698" spans="1:7">
      <c r="A1698" s="89"/>
      <c r="B1698" s="90"/>
      <c r="C1698" s="89"/>
      <c r="D1698" s="89"/>
      <c r="E1698" s="89"/>
      <c r="F1698" s="89"/>
      <c r="G1698" s="90"/>
    </row>
    <row r="1699" spans="1:7">
      <c r="A1699" s="89"/>
      <c r="B1699" s="90"/>
      <c r="C1699" s="89"/>
      <c r="D1699" s="89"/>
      <c r="E1699" s="89"/>
      <c r="F1699" s="89"/>
      <c r="G1699" s="90"/>
    </row>
    <row r="1700" spans="1:7">
      <c r="A1700" s="89"/>
      <c r="B1700" s="90"/>
      <c r="C1700" s="89"/>
      <c r="D1700" s="89"/>
      <c r="E1700" s="89"/>
      <c r="F1700" s="89"/>
      <c r="G1700" s="90"/>
    </row>
    <row r="1701" spans="1:7">
      <c r="A1701" s="89"/>
      <c r="B1701" s="90"/>
      <c r="C1701" s="89"/>
      <c r="D1701" s="89"/>
      <c r="E1701" s="89"/>
      <c r="F1701" s="89"/>
      <c r="G1701" s="90"/>
    </row>
    <row r="1702" spans="1:7">
      <c r="A1702" s="89"/>
      <c r="B1702" s="90"/>
      <c r="C1702" s="89"/>
      <c r="D1702" s="89"/>
      <c r="E1702" s="89"/>
      <c r="F1702" s="89"/>
      <c r="G1702" s="90"/>
    </row>
    <row r="1703" spans="1:7">
      <c r="A1703" s="89"/>
      <c r="B1703" s="90"/>
      <c r="C1703" s="89"/>
      <c r="D1703" s="89"/>
      <c r="E1703" s="89"/>
      <c r="F1703" s="89"/>
      <c r="G1703" s="90"/>
    </row>
    <row r="1704" spans="1:7">
      <c r="A1704" s="89"/>
      <c r="B1704" s="90"/>
      <c r="C1704" s="89"/>
      <c r="D1704" s="89"/>
      <c r="E1704" s="89"/>
      <c r="F1704" s="89"/>
      <c r="G1704" s="90"/>
    </row>
    <row r="1705" spans="1:7">
      <c r="A1705" s="89"/>
      <c r="B1705" s="90"/>
      <c r="C1705" s="89"/>
      <c r="D1705" s="89"/>
      <c r="E1705" s="89"/>
      <c r="F1705" s="89"/>
      <c r="G1705" s="90"/>
    </row>
    <row r="1706" spans="1:7">
      <c r="A1706" s="89"/>
      <c r="B1706" s="90"/>
      <c r="C1706" s="89"/>
      <c r="D1706" s="89"/>
      <c r="E1706" s="89"/>
      <c r="F1706" s="89"/>
      <c r="G1706" s="90"/>
    </row>
    <row r="1707" spans="1:7">
      <c r="A1707" s="89"/>
      <c r="B1707" s="90"/>
      <c r="C1707" s="89"/>
      <c r="D1707" s="89"/>
      <c r="E1707" s="89"/>
      <c r="F1707" s="89"/>
      <c r="G1707" s="90"/>
    </row>
    <row r="1708" spans="1:7">
      <c r="A1708" s="89"/>
      <c r="B1708" s="90"/>
      <c r="C1708" s="89"/>
      <c r="D1708" s="89"/>
      <c r="E1708" s="89"/>
      <c r="F1708" s="89"/>
      <c r="G1708" s="90"/>
    </row>
    <row r="1709" spans="1:7">
      <c r="A1709" s="89"/>
      <c r="B1709" s="90"/>
      <c r="C1709" s="89"/>
      <c r="D1709" s="89"/>
      <c r="E1709" s="89"/>
      <c r="F1709" s="89"/>
      <c r="G1709" s="90"/>
    </row>
    <row r="1710" spans="1:7">
      <c r="A1710" s="89"/>
      <c r="B1710" s="90"/>
      <c r="C1710" s="89"/>
      <c r="D1710" s="89"/>
      <c r="E1710" s="89"/>
      <c r="F1710" s="89"/>
      <c r="G1710" s="90"/>
    </row>
    <row r="1711" spans="1:7">
      <c r="A1711" s="89"/>
      <c r="B1711" s="90"/>
      <c r="C1711" s="89"/>
      <c r="D1711" s="89"/>
      <c r="E1711" s="89"/>
      <c r="F1711" s="89"/>
      <c r="G1711" s="90"/>
    </row>
    <row r="1712" spans="1:7">
      <c r="A1712" s="89"/>
      <c r="B1712" s="90"/>
      <c r="C1712" s="89"/>
      <c r="D1712" s="89"/>
      <c r="E1712" s="89"/>
      <c r="F1712" s="89"/>
      <c r="G1712" s="90"/>
    </row>
    <row r="1713" spans="1:7">
      <c r="A1713" s="89"/>
      <c r="B1713" s="90"/>
      <c r="C1713" s="89"/>
      <c r="D1713" s="89"/>
      <c r="E1713" s="89"/>
      <c r="F1713" s="89"/>
      <c r="G1713" s="90"/>
    </row>
    <row r="1714" spans="1:7">
      <c r="A1714" s="89"/>
      <c r="B1714" s="90"/>
      <c r="C1714" s="89"/>
      <c r="D1714" s="89"/>
      <c r="E1714" s="89"/>
      <c r="F1714" s="89"/>
      <c r="G1714" s="90"/>
    </row>
    <row r="1715" spans="1:7">
      <c r="A1715" s="89"/>
      <c r="B1715" s="90"/>
      <c r="C1715" s="89"/>
      <c r="D1715" s="89"/>
      <c r="E1715" s="89"/>
      <c r="F1715" s="89"/>
      <c r="G1715" s="90"/>
    </row>
    <row r="1716" spans="1:7">
      <c r="A1716" s="89"/>
      <c r="B1716" s="90"/>
      <c r="C1716" s="89"/>
      <c r="D1716" s="89"/>
      <c r="E1716" s="89"/>
      <c r="F1716" s="89"/>
      <c r="G1716" s="90"/>
    </row>
    <row r="1717" spans="1:7">
      <c r="A1717" s="89"/>
      <c r="B1717" s="90"/>
      <c r="C1717" s="89"/>
      <c r="D1717" s="89"/>
      <c r="E1717" s="89"/>
      <c r="F1717" s="89"/>
      <c r="G1717" s="90"/>
    </row>
    <row r="1718" spans="1:7">
      <c r="A1718" s="89"/>
      <c r="B1718" s="90"/>
      <c r="C1718" s="89"/>
      <c r="D1718" s="89"/>
      <c r="E1718" s="89"/>
      <c r="F1718" s="89"/>
      <c r="G1718" s="90"/>
    </row>
    <row r="1719" spans="1:7">
      <c r="A1719" s="89"/>
      <c r="B1719" s="90"/>
      <c r="C1719" s="89"/>
      <c r="D1719" s="89"/>
      <c r="E1719" s="89"/>
      <c r="F1719" s="89"/>
      <c r="G1719" s="90"/>
    </row>
    <row r="1720" spans="1:7">
      <c r="A1720" s="89"/>
      <c r="B1720" s="90"/>
      <c r="C1720" s="89"/>
      <c r="D1720" s="89"/>
      <c r="E1720" s="89"/>
      <c r="F1720" s="89"/>
      <c r="G1720" s="90"/>
    </row>
    <row r="1721" spans="1:7">
      <c r="A1721" s="89"/>
      <c r="B1721" s="90"/>
      <c r="C1721" s="89"/>
      <c r="D1721" s="89"/>
      <c r="E1721" s="89"/>
      <c r="F1721" s="89"/>
      <c r="G1721" s="90"/>
    </row>
    <row r="1722" spans="1:7">
      <c r="A1722" s="89"/>
      <c r="B1722" s="90"/>
      <c r="C1722" s="89"/>
      <c r="D1722" s="89"/>
      <c r="E1722" s="89"/>
      <c r="F1722" s="89"/>
      <c r="G1722" s="90"/>
    </row>
    <row r="1723" spans="1:7">
      <c r="A1723" s="89"/>
      <c r="B1723" s="90"/>
      <c r="C1723" s="89"/>
      <c r="D1723" s="89"/>
      <c r="E1723" s="89"/>
      <c r="F1723" s="89"/>
      <c r="G1723" s="90"/>
    </row>
    <row r="1724" spans="1:7">
      <c r="A1724" s="89"/>
      <c r="B1724" s="90"/>
      <c r="C1724" s="89"/>
      <c r="D1724" s="89"/>
      <c r="E1724" s="89"/>
      <c r="F1724" s="89"/>
      <c r="G1724" s="90"/>
    </row>
    <row r="1725" spans="1:7">
      <c r="A1725" s="89"/>
      <c r="B1725" s="90"/>
      <c r="C1725" s="89"/>
      <c r="D1725" s="89"/>
      <c r="E1725" s="89"/>
      <c r="F1725" s="89"/>
      <c r="G1725" s="90"/>
    </row>
    <row r="1726" spans="1:7">
      <c r="A1726" s="89"/>
      <c r="B1726" s="90"/>
      <c r="C1726" s="89"/>
      <c r="D1726" s="89"/>
      <c r="E1726" s="89"/>
      <c r="F1726" s="89"/>
      <c r="G1726" s="90"/>
    </row>
    <row r="1727" spans="1:7">
      <c r="A1727" s="89"/>
      <c r="B1727" s="90"/>
      <c r="C1727" s="89"/>
      <c r="D1727" s="89"/>
      <c r="E1727" s="89"/>
      <c r="F1727" s="89"/>
      <c r="G1727" s="90"/>
    </row>
    <row r="1728" spans="1:7">
      <c r="A1728" s="89"/>
      <c r="B1728" s="90"/>
      <c r="C1728" s="89"/>
      <c r="D1728" s="89"/>
      <c r="E1728" s="89"/>
      <c r="F1728" s="89"/>
      <c r="G1728" s="90"/>
    </row>
    <row r="1729" spans="1:7">
      <c r="A1729" s="89"/>
      <c r="B1729" s="90"/>
      <c r="C1729" s="89"/>
      <c r="D1729" s="89"/>
      <c r="E1729" s="89"/>
      <c r="F1729" s="89"/>
      <c r="G1729" s="90"/>
    </row>
    <row r="1730" spans="1:7">
      <c r="A1730" s="89"/>
      <c r="B1730" s="90"/>
      <c r="C1730" s="89"/>
      <c r="D1730" s="89"/>
      <c r="E1730" s="89"/>
      <c r="F1730" s="89"/>
      <c r="G1730" s="90"/>
    </row>
    <row r="1731" spans="1:7">
      <c r="A1731" s="89"/>
      <c r="B1731" s="90"/>
      <c r="C1731" s="89"/>
      <c r="D1731" s="89"/>
      <c r="E1731" s="89"/>
      <c r="F1731" s="89"/>
      <c r="G1731" s="90"/>
    </row>
    <row r="1732" spans="1:7">
      <c r="A1732" s="89"/>
      <c r="B1732" s="90"/>
      <c r="C1732" s="89"/>
      <c r="D1732" s="89"/>
      <c r="E1732" s="89"/>
      <c r="F1732" s="89"/>
      <c r="G1732" s="90"/>
    </row>
    <row r="1733" spans="1:7">
      <c r="A1733" s="89"/>
      <c r="B1733" s="90"/>
      <c r="C1733" s="89"/>
      <c r="D1733" s="89"/>
      <c r="E1733" s="89"/>
      <c r="F1733" s="89"/>
      <c r="G1733" s="90"/>
    </row>
    <row r="1734" spans="1:7">
      <c r="A1734" s="89"/>
      <c r="B1734" s="90"/>
      <c r="C1734" s="89"/>
      <c r="D1734" s="89"/>
      <c r="E1734" s="89"/>
      <c r="F1734" s="89"/>
      <c r="G1734" s="90"/>
    </row>
    <row r="1735" spans="1:7">
      <c r="A1735" s="89"/>
      <c r="B1735" s="90"/>
      <c r="C1735" s="89"/>
      <c r="D1735" s="89"/>
      <c r="E1735" s="89"/>
      <c r="F1735" s="89"/>
      <c r="G1735" s="90"/>
    </row>
    <row r="1736" spans="1:7">
      <c r="A1736" s="89"/>
      <c r="B1736" s="90"/>
      <c r="C1736" s="89"/>
      <c r="D1736" s="89"/>
      <c r="E1736" s="89"/>
      <c r="F1736" s="89"/>
      <c r="G1736" s="90"/>
    </row>
    <row r="1737" spans="1:7">
      <c r="A1737" s="89"/>
      <c r="B1737" s="90"/>
      <c r="C1737" s="89"/>
      <c r="D1737" s="89"/>
      <c r="E1737" s="89"/>
      <c r="F1737" s="89"/>
      <c r="G1737" s="90"/>
    </row>
    <row r="1738" spans="1:7">
      <c r="A1738" s="89"/>
      <c r="B1738" s="90"/>
      <c r="C1738" s="89"/>
      <c r="D1738" s="89"/>
      <c r="E1738" s="89"/>
      <c r="F1738" s="89"/>
      <c r="G1738" s="90"/>
    </row>
    <row r="1739" spans="1:7">
      <c r="A1739" s="89"/>
      <c r="B1739" s="90"/>
      <c r="C1739" s="89"/>
      <c r="D1739" s="89"/>
      <c r="E1739" s="89"/>
      <c r="F1739" s="89"/>
      <c r="G1739" s="90"/>
    </row>
    <row r="1740" spans="1:7">
      <c r="A1740" s="89"/>
      <c r="B1740" s="90"/>
      <c r="C1740" s="89"/>
      <c r="D1740" s="89"/>
      <c r="E1740" s="89"/>
      <c r="F1740" s="89"/>
      <c r="G1740" s="90"/>
    </row>
    <row r="1741" spans="1:7">
      <c r="A1741" s="89"/>
      <c r="B1741" s="90"/>
      <c r="C1741" s="89"/>
      <c r="D1741" s="89"/>
      <c r="E1741" s="89"/>
      <c r="F1741" s="89"/>
      <c r="G1741" s="90"/>
    </row>
    <row r="1742" spans="1:7">
      <c r="A1742" s="89"/>
      <c r="B1742" s="90"/>
      <c r="C1742" s="89"/>
      <c r="D1742" s="89"/>
      <c r="E1742" s="89"/>
      <c r="F1742" s="89"/>
      <c r="G1742" s="90"/>
    </row>
    <row r="1743" spans="1:7">
      <c r="A1743" s="89"/>
      <c r="B1743" s="90"/>
      <c r="C1743" s="89"/>
      <c r="D1743" s="89"/>
      <c r="E1743" s="89"/>
      <c r="F1743" s="89"/>
      <c r="G1743" s="90"/>
    </row>
    <row r="1744" spans="1:7">
      <c r="A1744" s="89"/>
      <c r="B1744" s="90"/>
      <c r="C1744" s="89"/>
      <c r="D1744" s="89"/>
      <c r="E1744" s="89"/>
      <c r="F1744" s="89"/>
      <c r="G1744" s="90"/>
    </row>
    <row r="1745" spans="1:7">
      <c r="A1745" s="89"/>
      <c r="B1745" s="90"/>
      <c r="C1745" s="89"/>
      <c r="D1745" s="89"/>
      <c r="E1745" s="89"/>
      <c r="F1745" s="89"/>
      <c r="G1745" s="90"/>
    </row>
    <row r="1746" spans="1:7">
      <c r="A1746" s="89"/>
      <c r="B1746" s="90"/>
      <c r="C1746" s="89"/>
      <c r="D1746" s="89"/>
      <c r="E1746" s="89"/>
      <c r="F1746" s="89"/>
      <c r="G1746" s="90"/>
    </row>
    <row r="1747" spans="1:7">
      <c r="A1747" s="89"/>
      <c r="B1747" s="90"/>
      <c r="C1747" s="89"/>
      <c r="D1747" s="89"/>
      <c r="E1747" s="89"/>
      <c r="F1747" s="89"/>
      <c r="G1747" s="90"/>
    </row>
    <row r="1748" spans="1:7">
      <c r="A1748" s="89"/>
      <c r="B1748" s="90"/>
      <c r="C1748" s="89"/>
      <c r="D1748" s="89"/>
      <c r="E1748" s="89"/>
      <c r="F1748" s="89"/>
      <c r="G1748" s="90"/>
    </row>
    <row r="1749" spans="1:7">
      <c r="A1749" s="89"/>
      <c r="B1749" s="90"/>
      <c r="C1749" s="89"/>
      <c r="D1749" s="89"/>
      <c r="E1749" s="89"/>
      <c r="F1749" s="89"/>
      <c r="G1749" s="90"/>
    </row>
    <row r="1750" spans="1:7">
      <c r="A1750" s="89"/>
      <c r="B1750" s="90"/>
      <c r="C1750" s="89"/>
      <c r="D1750" s="89"/>
      <c r="E1750" s="89"/>
      <c r="F1750" s="89"/>
      <c r="G1750" s="90"/>
    </row>
    <row r="1751" spans="1:7">
      <c r="A1751" s="89"/>
      <c r="B1751" s="90"/>
      <c r="C1751" s="89"/>
      <c r="D1751" s="89"/>
      <c r="E1751" s="89"/>
      <c r="F1751" s="89"/>
      <c r="G1751" s="90"/>
    </row>
    <row r="1752" spans="1:7">
      <c r="A1752" s="89"/>
      <c r="B1752" s="90"/>
      <c r="C1752" s="89"/>
      <c r="D1752" s="89"/>
      <c r="E1752" s="89"/>
      <c r="F1752" s="89"/>
      <c r="G1752" s="90"/>
    </row>
    <row r="1753" spans="1:7">
      <c r="A1753" s="89"/>
      <c r="B1753" s="90"/>
      <c r="C1753" s="89"/>
      <c r="D1753" s="89"/>
      <c r="E1753" s="89"/>
      <c r="F1753" s="89"/>
      <c r="G1753" s="90"/>
    </row>
    <row r="1754" spans="1:7">
      <c r="A1754" s="89"/>
      <c r="B1754" s="90"/>
      <c r="C1754" s="89"/>
      <c r="D1754" s="89"/>
      <c r="E1754" s="89"/>
      <c r="F1754" s="89"/>
      <c r="G1754" s="90"/>
    </row>
    <row r="1755" spans="1:7">
      <c r="A1755" s="89"/>
      <c r="B1755" s="90"/>
      <c r="C1755" s="89"/>
      <c r="D1755" s="89"/>
      <c r="E1755" s="89"/>
      <c r="F1755" s="89"/>
      <c r="G1755" s="90"/>
    </row>
    <row r="1756" spans="1:7">
      <c r="A1756" s="89"/>
      <c r="B1756" s="90"/>
      <c r="C1756" s="89"/>
      <c r="D1756" s="89"/>
      <c r="E1756" s="89"/>
      <c r="F1756" s="89"/>
      <c r="G1756" s="90"/>
    </row>
    <row r="1757" spans="1:7">
      <c r="A1757" s="89"/>
      <c r="B1757" s="90"/>
      <c r="C1757" s="89"/>
      <c r="D1757" s="89"/>
      <c r="E1757" s="89"/>
      <c r="F1757" s="89"/>
      <c r="G1757" s="90"/>
    </row>
    <row r="1758" spans="1:7">
      <c r="A1758" s="89"/>
      <c r="B1758" s="90"/>
      <c r="C1758" s="89"/>
      <c r="D1758" s="89"/>
      <c r="E1758" s="89"/>
      <c r="F1758" s="89"/>
      <c r="G1758" s="90"/>
    </row>
    <row r="1759" spans="1:7">
      <c r="A1759" s="89"/>
      <c r="B1759" s="90"/>
      <c r="C1759" s="89"/>
      <c r="D1759" s="89"/>
      <c r="E1759" s="89"/>
      <c r="F1759" s="89"/>
      <c r="G1759" s="90"/>
    </row>
    <row r="1760" spans="1:7">
      <c r="A1760" s="89"/>
      <c r="B1760" s="90"/>
      <c r="C1760" s="89"/>
      <c r="D1760" s="89"/>
      <c r="E1760" s="89"/>
      <c r="F1760" s="89"/>
      <c r="G1760" s="90"/>
    </row>
    <row r="1761" spans="1:7">
      <c r="A1761" s="89"/>
      <c r="B1761" s="90"/>
      <c r="C1761" s="89"/>
      <c r="D1761" s="89"/>
      <c r="E1761" s="89"/>
      <c r="F1761" s="89"/>
      <c r="G1761" s="90"/>
    </row>
    <row r="1762" spans="1:7">
      <c r="A1762" s="89"/>
      <c r="B1762" s="90"/>
      <c r="C1762" s="89"/>
      <c r="D1762" s="89"/>
      <c r="E1762" s="89"/>
      <c r="F1762" s="89"/>
      <c r="G1762" s="90"/>
    </row>
    <row r="1763" spans="1:7">
      <c r="A1763" s="89"/>
      <c r="B1763" s="90"/>
      <c r="C1763" s="89"/>
      <c r="D1763" s="89"/>
      <c r="E1763" s="89"/>
      <c r="F1763" s="89"/>
      <c r="G1763" s="90"/>
    </row>
    <row r="1764" spans="1:7">
      <c r="A1764" s="89"/>
      <c r="B1764" s="90"/>
      <c r="C1764" s="89"/>
      <c r="D1764" s="89"/>
      <c r="E1764" s="89"/>
      <c r="F1764" s="89"/>
      <c r="G1764" s="90"/>
    </row>
    <row r="1765" spans="1:7">
      <c r="A1765" s="89"/>
      <c r="B1765" s="90"/>
      <c r="C1765" s="89"/>
      <c r="D1765" s="89"/>
      <c r="E1765" s="89"/>
      <c r="F1765" s="89"/>
      <c r="G1765" s="90"/>
    </row>
    <row r="1766" spans="1:7">
      <c r="A1766" s="89"/>
      <c r="B1766" s="90"/>
      <c r="C1766" s="89"/>
      <c r="D1766" s="89"/>
      <c r="E1766" s="89"/>
      <c r="F1766" s="89"/>
      <c r="G1766" s="90"/>
    </row>
    <row r="1767" spans="1:7">
      <c r="A1767" s="89"/>
      <c r="B1767" s="90"/>
      <c r="C1767" s="89"/>
      <c r="D1767" s="89"/>
      <c r="E1767" s="89"/>
      <c r="F1767" s="89"/>
      <c r="G1767" s="90"/>
    </row>
    <row r="1768" spans="1:7">
      <c r="A1768" s="89"/>
      <c r="B1768" s="90"/>
      <c r="C1768" s="89"/>
      <c r="D1768" s="89"/>
      <c r="E1768" s="89"/>
      <c r="F1768" s="89"/>
      <c r="G1768" s="90"/>
    </row>
    <row r="1769" spans="1:7">
      <c r="A1769" s="89"/>
      <c r="B1769" s="90"/>
      <c r="C1769" s="89"/>
      <c r="D1769" s="89"/>
      <c r="E1769" s="89"/>
      <c r="F1769" s="89"/>
      <c r="G1769" s="90"/>
    </row>
    <row r="1770" spans="1:7">
      <c r="A1770" s="89"/>
      <c r="B1770" s="90"/>
      <c r="C1770" s="89"/>
      <c r="D1770" s="89"/>
      <c r="E1770" s="89"/>
      <c r="F1770" s="89"/>
      <c r="G1770" s="90"/>
    </row>
    <row r="1771" spans="1:7">
      <c r="A1771" s="89"/>
      <c r="B1771" s="90"/>
      <c r="C1771" s="89"/>
      <c r="D1771" s="89"/>
      <c r="E1771" s="89"/>
      <c r="F1771" s="89"/>
      <c r="G1771" s="90"/>
    </row>
    <row r="1772" spans="1:7">
      <c r="A1772" s="89"/>
      <c r="B1772" s="90"/>
      <c r="C1772" s="89"/>
      <c r="D1772" s="89"/>
      <c r="E1772" s="89"/>
      <c r="F1772" s="89"/>
      <c r="G1772" s="90"/>
    </row>
    <row r="1773" spans="1:7">
      <c r="A1773" s="89"/>
      <c r="B1773" s="90"/>
      <c r="C1773" s="89"/>
      <c r="D1773" s="89"/>
      <c r="E1773" s="89"/>
      <c r="F1773" s="89"/>
      <c r="G1773" s="90"/>
    </row>
    <row r="1774" spans="1:7">
      <c r="A1774" s="89"/>
      <c r="B1774" s="90"/>
      <c r="C1774" s="89"/>
      <c r="D1774" s="89"/>
      <c r="E1774" s="89"/>
      <c r="F1774" s="89"/>
      <c r="G1774" s="90"/>
    </row>
    <row r="1775" spans="1:7">
      <c r="A1775" s="89"/>
      <c r="B1775" s="90"/>
      <c r="C1775" s="89"/>
      <c r="D1775" s="89"/>
      <c r="E1775" s="89"/>
      <c r="F1775" s="89"/>
      <c r="G1775" s="90"/>
    </row>
    <row r="1776" spans="1:7">
      <c r="A1776" s="89"/>
      <c r="B1776" s="90"/>
      <c r="C1776" s="89"/>
      <c r="D1776" s="89"/>
      <c r="E1776" s="89"/>
      <c r="F1776" s="89"/>
      <c r="G1776" s="90"/>
    </row>
    <row r="1777" spans="1:7">
      <c r="A1777" s="89"/>
      <c r="B1777" s="90"/>
      <c r="C1777" s="89"/>
      <c r="D1777" s="89"/>
      <c r="E1777" s="89"/>
      <c r="F1777" s="89"/>
      <c r="G1777" s="90"/>
    </row>
    <row r="1778" spans="1:7">
      <c r="A1778" s="89"/>
      <c r="B1778" s="90"/>
      <c r="C1778" s="89"/>
      <c r="D1778" s="89"/>
      <c r="E1778" s="89"/>
      <c r="F1778" s="89"/>
      <c r="G1778" s="90"/>
    </row>
    <row r="1779" spans="1:7">
      <c r="A1779" s="89"/>
      <c r="B1779" s="90"/>
      <c r="C1779" s="89"/>
      <c r="D1779" s="89"/>
      <c r="E1779" s="89"/>
      <c r="F1779" s="89"/>
      <c r="G1779" s="90"/>
    </row>
    <row r="1780" spans="1:7">
      <c r="A1780" s="89"/>
      <c r="B1780" s="90"/>
      <c r="C1780" s="89"/>
      <c r="D1780" s="89"/>
      <c r="E1780" s="89"/>
      <c r="F1780" s="89"/>
      <c r="G1780" s="90"/>
    </row>
    <row r="1781" spans="1:7">
      <c r="A1781" s="89"/>
      <c r="B1781" s="90"/>
      <c r="C1781" s="89"/>
      <c r="D1781" s="89"/>
      <c r="E1781" s="89"/>
      <c r="F1781" s="89"/>
      <c r="G1781" s="90"/>
    </row>
    <row r="1782" spans="1:7">
      <c r="A1782" s="89"/>
      <c r="B1782" s="90"/>
      <c r="C1782" s="89"/>
      <c r="D1782" s="89"/>
      <c r="E1782" s="89"/>
      <c r="F1782" s="89"/>
      <c r="G1782" s="90"/>
    </row>
    <row r="1783" spans="1:7">
      <c r="A1783" s="89"/>
      <c r="B1783" s="90"/>
      <c r="C1783" s="89"/>
      <c r="D1783" s="89"/>
      <c r="E1783" s="89"/>
      <c r="F1783" s="89"/>
      <c r="G1783" s="90"/>
    </row>
    <row r="1784" spans="1:7">
      <c r="A1784" s="89"/>
      <c r="B1784" s="90"/>
      <c r="C1784" s="89"/>
      <c r="D1784" s="89"/>
      <c r="E1784" s="89"/>
      <c r="F1784" s="89"/>
      <c r="G1784" s="90"/>
    </row>
    <row r="1785" spans="1:7">
      <c r="A1785" s="89"/>
      <c r="B1785" s="90"/>
      <c r="C1785" s="89"/>
      <c r="D1785" s="89"/>
      <c r="E1785" s="89"/>
      <c r="F1785" s="89"/>
      <c r="G1785" s="90"/>
    </row>
    <row r="1786" spans="1:7">
      <c r="A1786" s="89"/>
      <c r="B1786" s="90"/>
      <c r="C1786" s="89"/>
      <c r="D1786" s="89"/>
      <c r="E1786" s="89"/>
      <c r="F1786" s="89"/>
      <c r="G1786" s="90"/>
    </row>
    <row r="1787" spans="1:7">
      <c r="A1787" s="89"/>
      <c r="B1787" s="90"/>
      <c r="C1787" s="89"/>
      <c r="D1787" s="89"/>
      <c r="E1787" s="89"/>
      <c r="F1787" s="89"/>
      <c r="G1787" s="90"/>
    </row>
    <row r="1788" spans="1:7">
      <c r="A1788" s="89"/>
      <c r="B1788" s="90"/>
      <c r="C1788" s="89"/>
      <c r="D1788" s="89"/>
      <c r="E1788" s="89"/>
      <c r="F1788" s="89"/>
      <c r="G1788" s="90"/>
    </row>
    <row r="1789" spans="1:7">
      <c r="A1789" s="89"/>
      <c r="B1789" s="90"/>
      <c r="C1789" s="89"/>
      <c r="D1789" s="89"/>
      <c r="E1789" s="89"/>
      <c r="F1789" s="89"/>
      <c r="G1789" s="90"/>
    </row>
    <row r="1790" spans="1:7">
      <c r="A1790" s="89"/>
      <c r="B1790" s="90"/>
      <c r="C1790" s="89"/>
      <c r="D1790" s="89"/>
      <c r="E1790" s="89"/>
      <c r="F1790" s="89"/>
      <c r="G1790" s="90"/>
    </row>
    <row r="1791" spans="1:7">
      <c r="A1791" s="89"/>
      <c r="B1791" s="90"/>
      <c r="C1791" s="89"/>
      <c r="D1791" s="89"/>
      <c r="E1791" s="89"/>
      <c r="F1791" s="89"/>
      <c r="G1791" s="90"/>
    </row>
    <row r="1792" spans="1:7">
      <c r="A1792" s="89"/>
      <c r="B1792" s="90"/>
      <c r="C1792" s="89"/>
      <c r="D1792" s="89"/>
      <c r="E1792" s="89"/>
      <c r="F1792" s="89"/>
      <c r="G1792" s="90"/>
    </row>
    <row r="1793" spans="1:7">
      <c r="A1793" s="89"/>
      <c r="B1793" s="90"/>
      <c r="C1793" s="89"/>
      <c r="D1793" s="89"/>
      <c r="E1793" s="89"/>
      <c r="F1793" s="89"/>
      <c r="G1793" s="90"/>
    </row>
    <row r="1794" spans="1:7">
      <c r="A1794" s="89"/>
      <c r="B1794" s="90"/>
      <c r="C1794" s="89"/>
      <c r="D1794" s="89"/>
      <c r="E1794" s="89"/>
      <c r="F1794" s="89"/>
      <c r="G1794" s="90"/>
    </row>
    <row r="1795" spans="1:7">
      <c r="A1795" s="89"/>
      <c r="B1795" s="90"/>
      <c r="C1795" s="89"/>
      <c r="D1795" s="89"/>
      <c r="E1795" s="89"/>
      <c r="F1795" s="89"/>
      <c r="G1795" s="90"/>
    </row>
    <row r="1796" spans="1:7">
      <c r="A1796" s="89"/>
      <c r="B1796" s="90"/>
      <c r="C1796" s="89"/>
      <c r="D1796" s="89"/>
      <c r="E1796" s="89"/>
      <c r="F1796" s="89"/>
      <c r="G1796" s="90"/>
    </row>
    <row r="1797" spans="1:7">
      <c r="A1797" s="89"/>
      <c r="B1797" s="90"/>
      <c r="C1797" s="89"/>
      <c r="D1797" s="89"/>
      <c r="E1797" s="89"/>
      <c r="F1797" s="89"/>
      <c r="G1797" s="90"/>
    </row>
    <row r="1798" spans="1:7">
      <c r="A1798" s="89"/>
      <c r="B1798" s="90"/>
      <c r="C1798" s="89"/>
      <c r="D1798" s="89"/>
      <c r="E1798" s="89"/>
      <c r="F1798" s="89"/>
      <c r="G1798" s="90"/>
    </row>
    <row r="1799" spans="1:7">
      <c r="A1799" s="89"/>
      <c r="B1799" s="90"/>
      <c r="C1799" s="89"/>
      <c r="D1799" s="89"/>
      <c r="E1799" s="89"/>
      <c r="F1799" s="89"/>
      <c r="G1799" s="90"/>
    </row>
    <row r="1800" spans="1:7">
      <c r="A1800" s="89"/>
      <c r="B1800" s="90"/>
      <c r="C1800" s="89"/>
      <c r="D1800" s="89"/>
      <c r="E1800" s="89"/>
      <c r="F1800" s="89"/>
      <c r="G1800" s="90"/>
    </row>
    <row r="1801" spans="1:7">
      <c r="A1801" s="89"/>
      <c r="B1801" s="90"/>
      <c r="C1801" s="89"/>
      <c r="D1801" s="89"/>
      <c r="E1801" s="89"/>
      <c r="F1801" s="89"/>
      <c r="G1801" s="90"/>
    </row>
    <row r="1802" spans="1:7">
      <c r="A1802" s="89"/>
      <c r="B1802" s="90"/>
      <c r="C1802" s="89"/>
      <c r="D1802" s="89"/>
      <c r="E1802" s="89"/>
      <c r="F1802" s="89"/>
      <c r="G1802" s="90"/>
    </row>
    <row r="1803" spans="1:7">
      <c r="A1803" s="89"/>
      <c r="B1803" s="90"/>
      <c r="C1803" s="89"/>
      <c r="D1803" s="89"/>
      <c r="E1803" s="89"/>
      <c r="F1803" s="89"/>
      <c r="G1803" s="90"/>
    </row>
    <row r="1804" spans="1:7">
      <c r="A1804" s="89"/>
      <c r="B1804" s="90"/>
      <c r="C1804" s="89"/>
      <c r="D1804" s="89"/>
      <c r="E1804" s="89"/>
      <c r="F1804" s="89"/>
      <c r="G1804" s="90"/>
    </row>
    <row r="1805" spans="1:7">
      <c r="A1805" s="89"/>
      <c r="B1805" s="90"/>
      <c r="C1805" s="89"/>
      <c r="D1805" s="89"/>
      <c r="E1805" s="89"/>
      <c r="F1805" s="89"/>
      <c r="G1805" s="90"/>
    </row>
    <row r="1806" spans="1:7">
      <c r="A1806" s="89"/>
      <c r="B1806" s="90"/>
      <c r="C1806" s="89"/>
      <c r="D1806" s="89"/>
      <c r="E1806" s="89"/>
      <c r="F1806" s="89"/>
      <c r="G1806" s="90"/>
    </row>
    <row r="1807" spans="1:7">
      <c r="A1807" s="89"/>
      <c r="B1807" s="90"/>
      <c r="C1807" s="89"/>
      <c r="D1807" s="89"/>
      <c r="E1807" s="89"/>
      <c r="F1807" s="89"/>
      <c r="G1807" s="90"/>
    </row>
    <row r="1808" spans="1:7">
      <c r="A1808" s="89"/>
      <c r="B1808" s="90"/>
      <c r="C1808" s="89"/>
      <c r="D1808" s="89"/>
      <c r="E1808" s="89"/>
      <c r="F1808" s="89"/>
      <c r="G1808" s="90"/>
    </row>
    <row r="1809" spans="1:7">
      <c r="A1809" s="89"/>
      <c r="B1809" s="90"/>
      <c r="C1809" s="89"/>
      <c r="D1809" s="89"/>
      <c r="E1809" s="89"/>
      <c r="F1809" s="89"/>
      <c r="G1809" s="90"/>
    </row>
    <row r="1810" spans="1:7">
      <c r="A1810" s="89"/>
      <c r="B1810" s="90"/>
      <c r="C1810" s="89"/>
      <c r="D1810" s="89"/>
      <c r="E1810" s="89"/>
      <c r="F1810" s="89"/>
      <c r="G1810" s="90"/>
    </row>
    <row r="1811" spans="1:7">
      <c r="A1811" s="89"/>
      <c r="B1811" s="90"/>
      <c r="C1811" s="89"/>
      <c r="D1811" s="89"/>
      <c r="E1811" s="89"/>
      <c r="F1811" s="89"/>
      <c r="G1811" s="90"/>
    </row>
    <row r="1812" spans="1:7">
      <c r="A1812" s="89"/>
      <c r="B1812" s="90"/>
      <c r="C1812" s="89"/>
      <c r="D1812" s="89"/>
      <c r="E1812" s="89"/>
      <c r="F1812" s="89"/>
      <c r="G1812" s="90"/>
    </row>
    <row r="1813" spans="1:7">
      <c r="A1813" s="89"/>
      <c r="B1813" s="90"/>
      <c r="C1813" s="89"/>
      <c r="D1813" s="89"/>
      <c r="E1813" s="89"/>
      <c r="F1813" s="89"/>
      <c r="G1813" s="9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cautions  2016</vt:lpstr>
      <vt:lpstr>caution equip 01</vt:lpstr>
      <vt:lpstr>ADI 2016</vt:lpstr>
      <vt:lpstr>Feuil4</vt:lpstr>
      <vt:lpstr>HYPOTHEQUE 2016 </vt:lpstr>
      <vt:lpstr>GAGES</vt:lpstr>
      <vt:lpstr>AFD </vt:lpstr>
      <vt:lpstr>Feuil6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rogerk1</dc:creator>
  <cp:lastModifiedBy>stagcompta</cp:lastModifiedBy>
  <cp:lastPrinted>2016-12-22T17:00:56Z</cp:lastPrinted>
  <dcterms:created xsi:type="dcterms:W3CDTF">2016-12-21T08:19:13Z</dcterms:created>
  <dcterms:modified xsi:type="dcterms:W3CDTF">2017-01-12T17:09:40Z</dcterms:modified>
</cp:coreProperties>
</file>