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105" windowWidth="19440" windowHeight="6915"/>
  </bookViews>
  <sheets>
    <sheet name="Feuil1" sheetId="1" r:id="rId1"/>
  </sheets>
  <definedNames>
    <definedName name="_xlnm._FilterDatabase" localSheetId="0" hidden="1">Feuil1!$A$1:$M$35</definedName>
  </definedNames>
  <calcPr calcId="145621"/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<sst xmlns="http://schemas.openxmlformats.org/spreadsheetml/2006/main" count="62" uniqueCount="15">
  <si>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</si>
  <si>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</si>
  <si>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</si>
  <si>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</si>
  <si>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</si>
  <si>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</si>
  <si>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</si>
  <si>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</si>
  <si>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</si>
  <si>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</si>
  <si>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</si>
  <si>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RFP</t>
  </si>
  <si>
    <t>MANAGER</t>
  </si>
  <si>
    <t>Durée Totale en Mois</t>
  </si>
  <si>
    <t>SI(J2="";SI(I2="";H2;I2);J2)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</si>
</sst>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horizontal="center" wrapText="1"/>
    </xf>
    <xf numFmtId="0" fontId="0" fillId="0" borderId="0" xfId="0" applyFont="1" applyFill="1" applyBorder="1"/>
  </cellXfs>
  <cellStyles count="2">
    <cellStyle name="Normal" xfId="0" builtinId="0"/>
    <cellStyle name="Normal 2" xfId="1"/>
  </cellStyles>
  <dxfs count="1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B05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topLeftCell="D1" workbookViewId="0">
      <selection activeCell="K2" sqref="K2"/>
    </sheetView>
  </sheetViews>
  <sheetFormatPr defaultColWidth="11" defaultRowHeight="14.25" x14ac:dyDescent="0.2"/>
  <cols>
    <col min="6" max="6" width="30.25" customWidth="1"/>
    <col min="11" max="12" width="11" style="5"/>
    <col min="13" max="13" width="11.5" bestFit="1" customWidth="1"/>
  </cols>
  <sheetData>
    <row r="1" spans="1:13" ht="48" x14ac:dyDescent="0.2">
      <c r="A1" s="3" t="s">
        <v>1</v>
      </c>
      <c r="B1" s="3" t="s">
        <v>2</v>
      </c>
      <c r="C1" s="3" t="s">
        <v>11</v>
      </c>
      <c r="D1" s="3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3" t="s">
        <v>13</v>
      </c>
      <c r="M1" s="3" t="s">
        <v>12</v>
      </c>
    </row>
    <row r="2" spans="1:13" ht="24" x14ac:dyDescent="0.2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6" t="s">
        <v>14</v>
      </c>
      <c r="L2" s="7" t="e">
        <f>DATEDIF(G2,K2,"m")</f>
        <v>#VALUE!</v>
      </c>
      <c r="M2" s="1"/>
    </row>
    <row r="3" spans="1:13" x14ac:dyDescent="0.2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6">
        <v>43230</v>
      </c>
      <c r="L3" s="7">
        <f t="shared" ref="L3:L35" si="0">DATEDIF(G3,K3,"m")</f>
        <v>11</v>
      </c>
      <c r="M3" s="1"/>
    </row>
    <row r="4" spans="1:13" x14ac:dyDescent="0.2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6">
        <v>43042</v>
      </c>
      <c r="L4" s="7">
        <f t="shared" si="0"/>
        <v>5</v>
      </c>
      <c r="M4" s="1"/>
    </row>
    <row r="5" spans="1:13" x14ac:dyDescent="0.2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6">
        <v>43105</v>
      </c>
      <c r="L5" s="7">
        <f t="shared" si="0"/>
        <v>7</v>
      </c>
      <c r="M5" s="1"/>
    </row>
    <row r="6" spans="1:13" x14ac:dyDescent="0.2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6">
        <v>43014</v>
      </c>
      <c r="L6" s="7">
        <f t="shared" si="0"/>
        <v>5</v>
      </c>
      <c r="M6" s="1"/>
    </row>
    <row r="7" spans="1:13" x14ac:dyDescent="0.2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6">
        <v>43092.041666666701</v>
      </c>
      <c r="L7" s="7">
        <f t="shared" si="0"/>
        <v>11</v>
      </c>
      <c r="M7" s="1"/>
    </row>
    <row r="8" spans="1:13" x14ac:dyDescent="0.2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6">
        <v>43100.041666666701</v>
      </c>
      <c r="L8" s="7">
        <f t="shared" si="0"/>
        <v>11</v>
      </c>
      <c r="M8" s="1"/>
    </row>
    <row r="9" spans="1:13" x14ac:dyDescent="0.2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6">
        <v>43049.041666666701</v>
      </c>
      <c r="L9" s="7">
        <f t="shared" si="0"/>
        <v>8</v>
      </c>
      <c r="M9" s="1"/>
    </row>
    <row r="10" spans="1:13" x14ac:dyDescent="0.2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6">
        <v>43056.041666666701</v>
      </c>
      <c r="L10" s="7">
        <f t="shared" si="0"/>
        <v>5</v>
      </c>
      <c r="M10" s="1"/>
    </row>
    <row r="11" spans="1:13" x14ac:dyDescent="0.2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6">
        <v>43008.083333333299</v>
      </c>
      <c r="L11" s="7">
        <f t="shared" si="0"/>
        <v>14</v>
      </c>
      <c r="M11" s="1"/>
    </row>
    <row r="12" spans="1:13" x14ac:dyDescent="0.2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6">
        <v>43077.041666666701</v>
      </c>
      <c r="L12" s="7">
        <f t="shared" si="0"/>
        <v>7</v>
      </c>
      <c r="M12" s="1"/>
    </row>
    <row r="13" spans="1:13" x14ac:dyDescent="0.2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6">
        <v>43301.083333333299</v>
      </c>
      <c r="L13" s="7">
        <f t="shared" si="0"/>
        <v>17</v>
      </c>
      <c r="M13" s="1"/>
    </row>
    <row r="14" spans="1:13" x14ac:dyDescent="0.2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6">
        <v>43000.083333333299</v>
      </c>
      <c r="L14" s="7">
        <f t="shared" si="0"/>
        <v>0</v>
      </c>
      <c r="M14" s="1"/>
    </row>
    <row r="15" spans="1:13" x14ac:dyDescent="0.2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6">
        <v>43091.041666666701</v>
      </c>
      <c r="L15" s="7">
        <f t="shared" si="0"/>
        <v>5</v>
      </c>
      <c r="M15" s="1"/>
    </row>
    <row r="16" spans="1:13" x14ac:dyDescent="0.2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 t="s">
        <v>0</v>
      </c>
      <c r="K16" s="6">
        <v>42989.083333333299</v>
      </c>
      <c r="L16" s="7">
        <f t="shared" si="0"/>
        <v>11</v>
      </c>
      <c r="M16" s="1"/>
    </row>
    <row r="17" spans="1:13" x14ac:dyDescent="0.2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6">
        <v>43105.041666666701</v>
      </c>
      <c r="L17" s="7">
        <f t="shared" si="0"/>
        <v>11</v>
      </c>
      <c r="M17" s="1"/>
    </row>
    <row r="18" spans="1:13" x14ac:dyDescent="0.2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 t="s">
        <v>0</v>
      </c>
      <c r="K18" s="6">
        <v>43028.083333333299</v>
      </c>
      <c r="L18" s="7">
        <f t="shared" si="0"/>
        <v>5</v>
      </c>
      <c r="M18" s="1"/>
    </row>
    <row r="19" spans="1:13" x14ac:dyDescent="0.2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6">
        <v>43280.083333333299</v>
      </c>
      <c r="L19" s="7">
        <f t="shared" si="0"/>
        <v>17</v>
      </c>
      <c r="M19" s="1"/>
    </row>
    <row r="20" spans="1:13" x14ac:dyDescent="0.2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 t="s">
        <v>0</v>
      </c>
      <c r="K20" s="6">
        <v>43280.083333333299</v>
      </c>
      <c r="L20" s="7">
        <f t="shared" si="0"/>
        <v>17</v>
      </c>
      <c r="M20" s="1"/>
    </row>
    <row r="21" spans="1:13" x14ac:dyDescent="0.2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6">
        <v>43147.041666666701</v>
      </c>
      <c r="L21" s="7">
        <f t="shared" si="0"/>
        <v>11</v>
      </c>
      <c r="M21" s="1"/>
    </row>
    <row r="22" spans="1:13" x14ac:dyDescent="0.2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6">
        <v>43042.041666666701</v>
      </c>
      <c r="L22" s="7">
        <f t="shared" si="0"/>
        <v>5</v>
      </c>
      <c r="M22" s="1"/>
    </row>
    <row r="23" spans="1:13" x14ac:dyDescent="0.2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6">
        <v>43056.041666666701</v>
      </c>
      <c r="L23" s="7">
        <f t="shared" si="0"/>
        <v>11</v>
      </c>
      <c r="M23" s="1"/>
    </row>
    <row r="24" spans="1:13" x14ac:dyDescent="0.2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6">
        <v>43012.083333333299</v>
      </c>
      <c r="L24" s="7">
        <f t="shared" si="0"/>
        <v>17</v>
      </c>
      <c r="M24" s="1"/>
    </row>
    <row r="25" spans="1:13" x14ac:dyDescent="0.2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6">
        <v>43140.041666666701</v>
      </c>
      <c r="L25" s="7">
        <f t="shared" si="0"/>
        <v>11</v>
      </c>
      <c r="M25" s="1"/>
    </row>
    <row r="26" spans="1:13" x14ac:dyDescent="0.2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6">
        <v>43008.083333333299</v>
      </c>
      <c r="L26" s="7">
        <f t="shared" si="0"/>
        <v>12</v>
      </c>
      <c r="M26" s="1"/>
    </row>
    <row r="27" spans="1:13" x14ac:dyDescent="0.2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6">
        <v>43174</v>
      </c>
      <c r="L27" s="7">
        <f t="shared" si="0"/>
        <v>17</v>
      </c>
      <c r="M27" s="1"/>
    </row>
    <row r="28" spans="1:13" x14ac:dyDescent="0.2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6">
        <v>43073.041666666701</v>
      </c>
      <c r="L28" s="7">
        <f t="shared" si="0"/>
        <v>11</v>
      </c>
      <c r="M28" s="1"/>
    </row>
    <row r="29" spans="1:13" x14ac:dyDescent="0.2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6">
        <v>43008.083333333336</v>
      </c>
      <c r="L29" s="7">
        <f t="shared" si="0"/>
        <v>14</v>
      </c>
      <c r="M29" s="1"/>
    </row>
    <row r="30" spans="1:13" x14ac:dyDescent="0.2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>
        <v>42995.083333333299</v>
      </c>
      <c r="K30" s="6">
        <v>42995.083333333299</v>
      </c>
      <c r="L30" s="7">
        <f t="shared" si="0"/>
        <v>6</v>
      </c>
      <c r="M30" s="1"/>
    </row>
    <row r="31" spans="1:13" x14ac:dyDescent="0.2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6">
        <v>43147.041666666701</v>
      </c>
      <c r="L31" s="7">
        <f t="shared" si="0"/>
        <v>14</v>
      </c>
      <c r="M31" s="1"/>
    </row>
    <row r="32" spans="1:13" x14ac:dyDescent="0.2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6">
        <v>43133.041666666701</v>
      </c>
      <c r="L32" s="7">
        <f t="shared" si="0"/>
        <v>5</v>
      </c>
      <c r="M32" s="1"/>
    </row>
    <row r="33" spans="1:13" x14ac:dyDescent="0.2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6">
        <v>43091.041666666701</v>
      </c>
      <c r="L33" s="7">
        <f t="shared" si="0"/>
        <v>5</v>
      </c>
      <c r="M33" s="1"/>
    </row>
    <row r="34" spans="1:13" x14ac:dyDescent="0.2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6">
        <v>43085.041666666701</v>
      </c>
      <c r="L34" s="7">
        <f t="shared" si="0"/>
        <v>5</v>
      </c>
      <c r="M34" s="1"/>
    </row>
    <row r="35" spans="1:13" x14ac:dyDescent="0.2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6">
        <v>43031.083333333299</v>
      </c>
      <c r="L35" s="7">
        <f t="shared" si="0"/>
        <v>3</v>
      </c>
      <c r="M35" s="1"/>
    </row>
  </sheetData>
  <autoFilter ref="A1:K35"/>
  <conditionalFormatting sqref="K2:K35">
    <cfRule type="timePeriod" dxfId="11" priority="13" timePeriod="thisMonth">
      <formula>AND(MONTH(K2)=MONTH(TODAY()),YEAR(K2)=YEAR(TODAY()))</formula>
    </cfRule>
    <cfRule type="timePeriod" dxfId="10" priority="14" timePeriod="nextMonth">
      <formula>AND(MONTH(K2)=MONTH(EDATE(TODAY(),0+1)),YEAR(K2)=YEAR(EDATE(TODAY(),0+1)))</formula>
    </cfRule>
    <cfRule type="expression" dxfId="9" priority="15">
      <formula>K2&gt;TODAY()+31</formula>
    </cfRule>
  </conditionalFormatting>
  <conditionalFormatting sqref="K1:K1048576">
    <cfRule type="timePeriod" dxfId="8" priority="12" timePeriod="lastMonth">
      <formula>AND(MONTH(K1)=MONTH(EDATE(TODAY(),0-1)),YEAR(K1)=YEAR(EDATE(TODAY(),0-1)))</formula>
    </cfRule>
  </conditionalFormatting>
  <conditionalFormatting sqref="L2:L35">
    <cfRule type="colorScale" priority="11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L2:L35">
    <cfRule type="cellIs" dxfId="7" priority="10" operator="greaterThan">
      <formula>17</formula>
    </cfRule>
  </conditionalFormatting>
  <conditionalFormatting sqref="L3:L35">
    <cfRule type="cellIs" dxfId="6" priority="9" operator="greaterThan">
      <formula>12</formula>
    </cfRule>
  </conditionalFormatting>
  <conditionalFormatting sqref="L4:L35">
    <cfRule type="cellIs" dxfId="5" priority="5" operator="between">
      <formula>0</formula>
      <formula>12</formula>
    </cfRule>
    <cfRule type="cellIs" dxfId="4" priority="6" operator="between">
      <formula>5</formula>
      <formula>5</formula>
    </cfRule>
    <cfRule type="cellIs" dxfId="3" priority="7" operator="between">
      <formula>5</formula>
      <formula>5</formula>
    </cfRule>
    <cfRule type="cellIs" dxfId="2" priority="8" operator="between">
      <formula>0</formula>
      <formula>12</formula>
    </cfRule>
  </conditionalFormatting>
  <conditionalFormatting sqref="L3:L35">
    <cfRule type="cellIs" dxfId="1" priority="4" operator="between">
      <formula>12</formula>
      <formula>15</formula>
    </cfRule>
  </conditionalFormatting>
  <conditionalFormatting sqref="L2:L35">
    <cfRule type="cellIs" dxfId="0" priority="3" operator="between">
      <formula>15</formula>
      <formula>18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LIAUZUN, Jordan</cp:lastModifiedBy>
  <dcterms:created xsi:type="dcterms:W3CDTF">2017-09-26T17:31:11Z</dcterms:created>
  <dcterms:modified xsi:type="dcterms:W3CDTF">2017-10-02T14:30:15Z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