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m75b2en\Desktop\"/>
    </mc:Choice>
  </mc:AlternateContent>
  <bookViews>
    <workbookView xWindow="0" yWindow="0" windowWidth="28800" windowHeight="12420" activeTab="1"/>
  </bookViews>
  <sheets>
    <sheet name="Données" sheetId="1" r:id="rId1"/>
    <sheet name="Feuil2" sheetId="2" r:id="rId2"/>
  </sheets>
  <calcPr calcId="152511"/>
  <pivotCaches>
    <pivotCache cacheId="2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2" l="1"/>
  <c r="N6" i="2"/>
  <c r="N7" i="2"/>
  <c r="N4" i="2"/>
  <c r="J4" i="2"/>
  <c r="J5" i="2"/>
  <c r="J6" i="2"/>
  <c r="J7" i="2"/>
  <c r="E3" i="1"/>
  <c r="E4" i="1"/>
  <c r="E5" i="1"/>
  <c r="E6" i="1"/>
  <c r="E7" i="1"/>
  <c r="E8" i="1"/>
  <c r="E9" i="1"/>
  <c r="E2" i="1"/>
</calcChain>
</file>

<file path=xl/sharedStrings.xml><?xml version="1.0" encoding="utf-8"?>
<sst xmlns="http://schemas.openxmlformats.org/spreadsheetml/2006/main" count="25" uniqueCount="14">
  <si>
    <t>Pondération</t>
  </si>
  <si>
    <t>Avancement</t>
  </si>
  <si>
    <t>Mois</t>
  </si>
  <si>
    <t>Avancement pondéré</t>
  </si>
  <si>
    <t>A</t>
  </si>
  <si>
    <t>(Tous)</t>
  </si>
  <si>
    <t>Étiquettes de lignes</t>
  </si>
  <si>
    <t>(vide)</t>
  </si>
  <si>
    <t>Total général</t>
  </si>
  <si>
    <t>Somme de Avancement pondéré</t>
  </si>
  <si>
    <t>%</t>
  </si>
  <si>
    <t>Catégorie</t>
  </si>
  <si>
    <t>B</t>
  </si>
  <si>
    <t>Avt pondéré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</si>
</sst>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[Test.xlsx]Feuil2!Tableau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Ce que j'ai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Feuil2!$A$4:$A$9</c:f>
              <c:strCache>
                <c:ptCount val="5"/>
                <c:pt idx="0">
                  <c:v>01/01/2020</c:v>
                </c:pt>
                <c:pt idx="1">
                  <c:v>01/02/2020</c:v>
                </c:pt>
                <c:pt idx="2">
                  <c:v>01/03/2020</c:v>
                </c:pt>
                <c:pt idx="3">
                  <c:v>01/04/2020</c:v>
                </c:pt>
                <c:pt idx="4">
                  <c:v>(vide)</c:v>
                </c:pt>
              </c:strCache>
            </c:strRef>
          </c:cat>
          <c:val>
            <c:numRef>
              <c:f>Feuil2!$B$4:$B$9</c:f>
              <c:numCache>
                <c:formatCode>General</c:formatCode>
                <c:ptCount val="5"/>
                <c:pt idx="0">
                  <c:v>0.25</c:v>
                </c:pt>
                <c:pt idx="1">
                  <c:v>4</c:v>
                </c:pt>
                <c:pt idx="2">
                  <c:v>17</c:v>
                </c:pt>
                <c:pt idx="3">
                  <c:v>25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99249688"/>
        <c:axId val="207139560"/>
      </c:lineChart>
      <c:catAx>
        <c:axId val="7992496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139560"/>
        <c:crosses val="autoZero"/>
        <c:auto val="1"/>
        <c:lblAlgn val="ctr"/>
        <c:lblOffset val="100"/>
        <c:noMultiLvlLbl val="0"/>
      </c:catAx>
      <c:valAx>
        <c:axId val="207139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92496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Ce que je voudrais (cat. A et B)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Feuil2!$I$3</c:f>
              <c:strCache>
                <c:ptCount val="1"/>
                <c:pt idx="0">
                  <c:v>Avt pondéré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Feuil2!$H$4:$H$7</c:f>
              <c:numCache>
                <c:formatCode>m/d/yyyy</c:formatCode>
                <c:ptCount val="4"/>
                <c:pt idx="0">
                  <c:v>43831</c:v>
                </c:pt>
                <c:pt idx="1">
                  <c:v>43862</c:v>
                </c:pt>
                <c:pt idx="2">
                  <c:v>43891</c:v>
                </c:pt>
                <c:pt idx="3">
                  <c:v>43922</c:v>
                </c:pt>
              </c:numCache>
            </c:numRef>
          </c:cat>
          <c:val>
            <c:numRef>
              <c:f>Feuil2!$I$4:$I$7</c:f>
              <c:numCache>
                <c:formatCode>General</c:formatCode>
                <c:ptCount val="4"/>
                <c:pt idx="0">
                  <c:v>0.25</c:v>
                </c:pt>
                <c:pt idx="1">
                  <c:v>4</c:v>
                </c:pt>
                <c:pt idx="2">
                  <c:v>17</c:v>
                </c:pt>
                <c:pt idx="3">
                  <c:v>25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017088"/>
        <c:axId val="78013560"/>
      </c:lineChart>
      <c:lineChart>
        <c:grouping val="standard"/>
        <c:varyColors val="0"/>
        <c:ser>
          <c:idx val="1"/>
          <c:order val="1"/>
          <c:tx>
            <c:strRef>
              <c:f>Feuil2!$J$3</c:f>
              <c:strCache>
                <c:ptCount val="1"/>
                <c:pt idx="0">
                  <c:v>%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Feuil2!$H$4:$H$7</c:f>
              <c:numCache>
                <c:formatCode>m/d/yyyy</c:formatCode>
                <c:ptCount val="4"/>
                <c:pt idx="0">
                  <c:v>43831</c:v>
                </c:pt>
                <c:pt idx="1">
                  <c:v>43862</c:v>
                </c:pt>
                <c:pt idx="2">
                  <c:v>43891</c:v>
                </c:pt>
                <c:pt idx="3">
                  <c:v>43922</c:v>
                </c:pt>
              </c:numCache>
            </c:numRef>
          </c:cat>
          <c:val>
            <c:numRef>
              <c:f>Feuil2!$J$4:$J$7</c:f>
              <c:numCache>
                <c:formatCode>0%</c:formatCode>
                <c:ptCount val="4"/>
                <c:pt idx="0">
                  <c:v>0.01</c:v>
                </c:pt>
                <c:pt idx="1">
                  <c:v>0.16</c:v>
                </c:pt>
                <c:pt idx="2">
                  <c:v>0.68</c:v>
                </c:pt>
                <c:pt idx="3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5916912"/>
        <c:axId val="205922400"/>
      </c:lineChart>
      <c:dateAx>
        <c:axId val="7801708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013560"/>
        <c:crosses val="autoZero"/>
        <c:auto val="1"/>
        <c:lblOffset val="100"/>
        <c:baseTimeUnit val="months"/>
      </c:dateAx>
      <c:valAx>
        <c:axId val="78013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017088"/>
        <c:crosses val="autoZero"/>
        <c:crossBetween val="between"/>
      </c:valAx>
      <c:valAx>
        <c:axId val="205922400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916912"/>
        <c:crosses val="max"/>
        <c:crossBetween val="between"/>
      </c:valAx>
      <c:dateAx>
        <c:axId val="205916912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205922400"/>
        <c:auto val="1"/>
        <c:lblOffset val="100"/>
        <c:baseTimeUnit val="months"/>
      </c:date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Ce que je voudrais (cat. A seule)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Feuil2!$I$3</c:f>
              <c:strCache>
                <c:ptCount val="1"/>
                <c:pt idx="0">
                  <c:v>Avt pondéré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Feuil2!$L$4:$L$7</c:f>
              <c:numCache>
                <c:formatCode>m/d/yyyy</c:formatCode>
                <c:ptCount val="4"/>
                <c:pt idx="0">
                  <c:v>43831</c:v>
                </c:pt>
                <c:pt idx="1">
                  <c:v>43862</c:v>
                </c:pt>
                <c:pt idx="2">
                  <c:v>43891</c:v>
                </c:pt>
                <c:pt idx="3">
                  <c:v>43922</c:v>
                </c:pt>
              </c:numCache>
            </c:numRef>
          </c:cat>
          <c:val>
            <c:numRef>
              <c:f>Feuil2!$M$4:$M$7</c:f>
              <c:numCache>
                <c:formatCode>General</c:formatCode>
                <c:ptCount val="4"/>
                <c:pt idx="0">
                  <c:v>0.25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4229728"/>
        <c:axId val="814230120"/>
      </c:lineChart>
      <c:lineChart>
        <c:grouping val="standard"/>
        <c:varyColors val="0"/>
        <c:ser>
          <c:idx val="1"/>
          <c:order val="1"/>
          <c:tx>
            <c:strRef>
              <c:f>Feuil2!$J$3</c:f>
              <c:strCache>
                <c:ptCount val="1"/>
                <c:pt idx="0">
                  <c:v>%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Feuil2!$L$4:$L$7</c:f>
              <c:numCache>
                <c:formatCode>m/d/yyyy</c:formatCode>
                <c:ptCount val="4"/>
                <c:pt idx="0">
                  <c:v>43831</c:v>
                </c:pt>
                <c:pt idx="1">
                  <c:v>43862</c:v>
                </c:pt>
                <c:pt idx="2">
                  <c:v>43891</c:v>
                </c:pt>
                <c:pt idx="3">
                  <c:v>43922</c:v>
                </c:pt>
              </c:numCache>
            </c:numRef>
          </c:cat>
          <c:val>
            <c:numRef>
              <c:f>Feuil2!$N$4:$N$7</c:f>
              <c:numCache>
                <c:formatCode>0%</c:formatCode>
                <c:ptCount val="4"/>
                <c:pt idx="0">
                  <c:v>0.05</c:v>
                </c:pt>
                <c:pt idx="1">
                  <c:v>0.8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4226984"/>
        <c:axId val="814224240"/>
      </c:lineChart>
      <c:dateAx>
        <c:axId val="81422972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30120"/>
        <c:crosses val="autoZero"/>
        <c:auto val="1"/>
        <c:lblOffset val="100"/>
        <c:baseTimeUnit val="months"/>
      </c:dateAx>
      <c:valAx>
        <c:axId val="814230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29728"/>
        <c:crosses val="autoZero"/>
        <c:crossBetween val="between"/>
      </c:valAx>
      <c:valAx>
        <c:axId val="814224240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26984"/>
        <c:crosses val="max"/>
        <c:crossBetween val="between"/>
      </c:valAx>
      <c:dateAx>
        <c:axId val="814226984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814224240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</xdr:row>
      <xdr:rowOff>69850</xdr:rowOff>
    </xdr:from>
    <xdr:to>
      <xdr:col>3</xdr:col>
      <xdr:colOff>463550</xdr:colOff>
      <xdr:row>24</xdr:row>
      <xdr:rowOff>50800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330200</xdr:colOff>
      <xdr:row>7</xdr:row>
      <xdr:rowOff>133350</xdr:rowOff>
    </xdr:from>
    <xdr:to>
      <xdr:col>11</xdr:col>
      <xdr:colOff>330200</xdr:colOff>
      <xdr:row>22</xdr:row>
      <xdr:rowOff>31750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450850</xdr:colOff>
      <xdr:row>7</xdr:row>
      <xdr:rowOff>101600</xdr:rowOff>
    </xdr:from>
    <xdr:to>
      <xdr:col>17</xdr:col>
      <xdr:colOff>450850</xdr:colOff>
      <xdr:row>22</xdr:row>
      <xdr:rowOff>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RLOT Nicolas" refreshedDate="43941.758691435185" createdVersion="5" refreshedVersion="5" minRefreshableVersion="3" recordCount="9">
  <cacheSource type="worksheet">
    <worksheetSource ref="A1:E1048576" sheet="Données"/>
  </cacheSource>
  <cacheFields count="5">
    <cacheField name="Catégorie" numFmtId="0">
      <sharedItems containsBlank="1" count="3">
        <s v="A"/>
        <s v="B"/>
        <m/>
      </sharedItems>
    </cacheField>
    <cacheField name="Pondération" numFmtId="0">
      <sharedItems containsString="0" containsBlank="1" containsNumber="1" containsInteger="1" minValue="5" maxValue="20"/>
    </cacheField>
    <cacheField name="Avancement" numFmtId="0">
      <sharedItems containsString="0" containsBlank="1" containsNumber="1" minValue="0" maxValue="1"/>
    </cacheField>
    <cacheField name="Mois" numFmtId="0">
      <sharedItems containsNonDate="0" containsDate="1" containsString="0" containsBlank="1" minDate="2020-01-01T00:00:00" maxDate="2020-04-02T00:00:00" count="5">
        <d v="2020-01-01T00:00:00"/>
        <d v="2020-02-01T00:00:00"/>
        <d v="2020-03-01T00:00:00"/>
        <d v="2020-04-01T00:00:00"/>
        <m/>
      </sharedItems>
    </cacheField>
    <cacheField name="Avancement pondéré" numFmtId="0">
      <sharedItems containsString="0" containsBlank="1" containsNumber="1" minValue="0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n v="5"/>
    <n v="0.05"/>
    <x v="0"/>
    <n v="0.25"/>
  </r>
  <r>
    <x v="1"/>
    <n v="20"/>
    <n v="0"/>
    <x v="0"/>
    <n v="0"/>
  </r>
  <r>
    <x v="0"/>
    <n v="5"/>
    <n v="0.8"/>
    <x v="1"/>
    <n v="4"/>
  </r>
  <r>
    <x v="1"/>
    <n v="20"/>
    <n v="0"/>
    <x v="1"/>
    <n v="0"/>
  </r>
  <r>
    <x v="0"/>
    <n v="5"/>
    <n v="1"/>
    <x v="2"/>
    <n v="5"/>
  </r>
  <r>
    <x v="1"/>
    <n v="20"/>
    <n v="0.6"/>
    <x v="2"/>
    <n v="12"/>
  </r>
  <r>
    <x v="0"/>
    <n v="5"/>
    <n v="1"/>
    <x v="3"/>
    <n v="5"/>
  </r>
  <r>
    <x v="1"/>
    <n v="20"/>
    <n v="1"/>
    <x v="3"/>
    <n v="20"/>
  </r>
  <r>
    <x v="2"/>
    <m/>
    <m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6">
  <location ref="A3:B9" firstHeaderRow="1" firstDataRow="1" firstDataCol="1" rowPageCount="1" colPageCount="1"/>
  <pivotFields count="5">
    <pivotField axis="axisPage" multipleItemSelectionAllowed="1" showAll="0" defaultSubtotal="0">
      <items count="3">
        <item x="0"/>
        <item x="1"/>
        <item x="2"/>
      </items>
    </pivotField>
    <pivotField showAll="0"/>
    <pivotField showAll="0"/>
    <pivotField axis="axisRow" showAll="0">
      <items count="6">
        <item x="0"/>
        <item x="1"/>
        <item x="2"/>
        <item x="3"/>
        <item x="4"/>
        <item t="default"/>
      </items>
    </pivotField>
    <pivotField dataField="1" showAll="0"/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0" hier="-1"/>
  </pageFields>
  <dataFields count="1">
    <dataField name="Somme de Avancement pondéré" fld="4" baseField="3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E1" sqref="E1"/>
    </sheetView>
  </sheetViews>
  <sheetFormatPr baseColWidth="10" defaultRowHeight="14.5" x14ac:dyDescent="0.35"/>
  <cols>
    <col min="2" max="2" width="11.08984375" bestFit="1" customWidth="1"/>
    <col min="3" max="3" width="11.1796875" bestFit="1" customWidth="1"/>
    <col min="4" max="4" width="10.453125" bestFit="1" customWidth="1"/>
    <col min="5" max="5" width="18.81640625" bestFit="1" customWidth="1"/>
  </cols>
  <sheetData>
    <row r="1" spans="1:5" x14ac:dyDescent="0.35">
      <c r="A1" t="s">
        <v>11</v>
      </c>
      <c r="B1" t="s">
        <v>0</v>
      </c>
      <c r="C1" t="s">
        <v>1</v>
      </c>
      <c r="D1" t="s">
        <v>2</v>
      </c>
      <c r="E1" t="s">
        <v>3</v>
      </c>
    </row>
    <row r="2" spans="1:5" x14ac:dyDescent="0.35">
      <c r="A2" t="s">
        <v>4</v>
      </c>
      <c r="B2">
        <v>5</v>
      </c>
      <c r="C2" s="2">
        <v>0.05</v>
      </c>
      <c r="D2" s="1">
        <v>43831</v>
      </c>
      <c r="E2">
        <f>C2*B2</f>
        <v>0.25</v>
      </c>
    </row>
    <row r="3" spans="1:5" x14ac:dyDescent="0.35">
      <c r="A3" t="s">
        <v>12</v>
      </c>
      <c r="B3">
        <v>20</v>
      </c>
      <c r="C3" s="2">
        <v>0</v>
      </c>
      <c r="D3" s="1">
        <v>43831</v>
      </c>
      <c r="E3">
        <f t="shared" ref="E3:E9" si="0">C3*B3</f>
        <v>0</v>
      </c>
    </row>
    <row r="4" spans="1:5" x14ac:dyDescent="0.35">
      <c r="A4" t="s">
        <v>4</v>
      </c>
      <c r="B4">
        <v>5</v>
      </c>
      <c r="C4" s="2">
        <v>0.8</v>
      </c>
      <c r="D4" s="1">
        <v>43862</v>
      </c>
      <c r="E4">
        <f t="shared" si="0"/>
        <v>4</v>
      </c>
    </row>
    <row r="5" spans="1:5" x14ac:dyDescent="0.35">
      <c r="A5" t="s">
        <v>12</v>
      </c>
      <c r="B5">
        <v>20</v>
      </c>
      <c r="C5" s="2">
        <v>0</v>
      </c>
      <c r="D5" s="1">
        <v>43862</v>
      </c>
      <c r="E5">
        <f t="shared" si="0"/>
        <v>0</v>
      </c>
    </row>
    <row r="6" spans="1:5" x14ac:dyDescent="0.35">
      <c r="A6" t="s">
        <v>4</v>
      </c>
      <c r="B6">
        <v>5</v>
      </c>
      <c r="C6" s="2">
        <v>1</v>
      </c>
      <c r="D6" s="1">
        <v>43891</v>
      </c>
      <c r="E6">
        <f t="shared" si="0"/>
        <v>5</v>
      </c>
    </row>
    <row r="7" spans="1:5" x14ac:dyDescent="0.35">
      <c r="A7" t="s">
        <v>12</v>
      </c>
      <c r="B7">
        <v>20</v>
      </c>
      <c r="C7" s="2">
        <v>0.6</v>
      </c>
      <c r="D7" s="1">
        <v>43891</v>
      </c>
      <c r="E7">
        <f t="shared" si="0"/>
        <v>12</v>
      </c>
    </row>
    <row r="8" spans="1:5" x14ac:dyDescent="0.35">
      <c r="A8" t="s">
        <v>4</v>
      </c>
      <c r="B8">
        <v>5</v>
      </c>
      <c r="C8" s="2">
        <v>1</v>
      </c>
      <c r="D8" s="1">
        <v>43922</v>
      </c>
      <c r="E8">
        <f t="shared" si="0"/>
        <v>5</v>
      </c>
    </row>
    <row r="9" spans="1:5" x14ac:dyDescent="0.35">
      <c r="A9" t="s">
        <v>12</v>
      </c>
      <c r="B9">
        <v>20</v>
      </c>
      <c r="C9" s="2">
        <v>1</v>
      </c>
      <c r="D9" s="1">
        <v>43922</v>
      </c>
      <c r="E9">
        <f t="shared" si="0"/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workbookViewId="0">
      <selection activeCell="B32" sqref="B32"/>
    </sheetView>
  </sheetViews>
  <sheetFormatPr baseColWidth="10" defaultRowHeight="14.5" x14ac:dyDescent="0.35"/>
  <cols>
    <col min="1" max="1" width="19.54296875" customWidth="1"/>
    <col min="2" max="2" width="28.36328125" customWidth="1"/>
  </cols>
  <sheetData>
    <row r="1" spans="1:14" x14ac:dyDescent="0.35">
      <c r="A1" s="3" t="s">
        <v>11</v>
      </c>
      <c r="B1" t="s">
        <v>5</v>
      </c>
    </row>
    <row r="3" spans="1:14" x14ac:dyDescent="0.35">
      <c r="A3" s="3" t="s">
        <v>6</v>
      </c>
      <c r="B3" t="s">
        <v>9</v>
      </c>
      <c r="H3" t="s">
        <v>2</v>
      </c>
      <c r="I3" t="s">
        <v>13</v>
      </c>
      <c r="J3" t="s">
        <v>10</v>
      </c>
      <c r="L3" t="s">
        <v>2</v>
      </c>
      <c r="M3" t="s">
        <v>13</v>
      </c>
      <c r="N3" t="s">
        <v>10</v>
      </c>
    </row>
    <row r="4" spans="1:14" x14ac:dyDescent="0.35">
      <c r="A4" s="5">
        <v>43831</v>
      </c>
      <c r="B4" s="4">
        <v>0.25</v>
      </c>
      <c r="C4" s="7"/>
      <c r="H4" s="5">
        <v>43831</v>
      </c>
      <c r="I4" s="4">
        <v>0.25</v>
      </c>
      <c r="J4" s="7">
        <f>I4/$I$7</f>
        <v>0.01</v>
      </c>
      <c r="L4" s="5">
        <v>43831</v>
      </c>
      <c r="M4" s="4">
        <v>0.25</v>
      </c>
      <c r="N4" s="7">
        <f>M4/$M$7</f>
        <v>0.05</v>
      </c>
    </row>
    <row r="5" spans="1:14" x14ac:dyDescent="0.35">
      <c r="A5" s="5">
        <v>43862</v>
      </c>
      <c r="B5" s="4">
        <v>4</v>
      </c>
      <c r="C5" s="7"/>
      <c r="H5" s="5">
        <v>43862</v>
      </c>
      <c r="I5" s="4">
        <v>4</v>
      </c>
      <c r="J5" s="7">
        <f>I5/$I$7</f>
        <v>0.16</v>
      </c>
      <c r="L5" s="5">
        <v>43862</v>
      </c>
      <c r="M5" s="4">
        <v>4</v>
      </c>
      <c r="N5" s="7">
        <f>M5/$M$7</f>
        <v>0.8</v>
      </c>
    </row>
    <row r="6" spans="1:14" x14ac:dyDescent="0.35">
      <c r="A6" s="5">
        <v>43891</v>
      </c>
      <c r="B6" s="4">
        <v>17</v>
      </c>
      <c r="C6" s="7"/>
      <c r="H6" s="5">
        <v>43891</v>
      </c>
      <c r="I6" s="4">
        <v>17</v>
      </c>
      <c r="J6" s="7">
        <f>I6/$I$7</f>
        <v>0.68</v>
      </c>
      <c r="L6" s="5">
        <v>43891</v>
      </c>
      <c r="M6" s="4">
        <v>5</v>
      </c>
      <c r="N6" s="7">
        <f>M6/$M$7</f>
        <v>1</v>
      </c>
    </row>
    <row r="7" spans="1:14" x14ac:dyDescent="0.35">
      <c r="A7" s="5">
        <v>43922</v>
      </c>
      <c r="B7" s="4">
        <v>25</v>
      </c>
      <c r="C7" s="7"/>
      <c r="H7" s="5">
        <v>43922</v>
      </c>
      <c r="I7" s="4">
        <v>25</v>
      </c>
      <c r="J7" s="7">
        <f>I7/$I$7</f>
        <v>1</v>
      </c>
      <c r="L7" s="5">
        <v>43922</v>
      </c>
      <c r="M7" s="4">
        <v>5</v>
      </c>
      <c r="N7" s="7">
        <f>M7/$M$7</f>
        <v>1</v>
      </c>
    </row>
    <row r="8" spans="1:14" x14ac:dyDescent="0.35">
      <c r="A8" s="6" t="s">
        <v>7</v>
      </c>
      <c r="B8" s="4"/>
    </row>
    <row r="9" spans="1:14" x14ac:dyDescent="0.35">
      <c r="A9" s="6" t="s">
        <v>8</v>
      </c>
      <c r="B9" s="4">
        <v>46.25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Feuil2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MERLOT Nicolas</dc:creator>
  <cp:lastModifiedBy>MERLOT Nicolas</cp:lastModifiedBy>
  <dcterms:created xsi:type="dcterms:W3CDTF">2020-04-20T15:43:42Z</dcterms:created>
  <dcterms:modified xsi:type="dcterms:W3CDTF">2020-04-20T16:12:43Z</dcterms:modified>
</cp:coreProperties>
</file>