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&lt;cachecalculs&gt;" sheetId="2" r:id="rId1"/>
  </sheets>
  <externalReferences>
    <externalReference r:id="rId2"/>
  </externalReferences>
  <definedNames>
    <definedName name="annee">'&lt;cachecalculs&gt;'!$D$3</definedName>
    <definedName name="identifiant">[1]Clients!$A:$A</definedName>
    <definedName name="mois">'&lt;cachecalculs&gt;'!$D$4</definedName>
    <definedName name="nbdevis">'&lt;cachecalculs&gt;'!$D$11</definedName>
    <definedName name="nbfactures">'&lt;cachecalculs&gt;'!$D$2</definedName>
    <definedName name="numdevis">'&lt;cachecalculs&gt;'!$D$10</definedName>
    <definedName name="numfacture">'&lt;cachecalculs&gt;'!$D$5</definedName>
    <definedName name="numfactures">'&lt;cachecalculs&gt;'!$D$5</definedName>
    <definedName name="premierdelan">'&lt;cachecalculs&gt;'!$D$8</definedName>
    <definedName name="premierdumois">'&lt;cachecalculs&gt;'!$D$7</definedName>
    <definedName name="prochaindevis">'&lt;cachecalculs&gt;'!$D$12</definedName>
    <definedName name="prochainefacture">'&lt;cachecalculs&gt;'!$D$6</definedName>
    <definedName name="References">[1]Services!$A:$A</definedName>
  </definedNames>
  <calcPr calcId="152511"/>
</workbook>
</file>

<file path=xl/calcChain.xml><?xml version="1.0" encoding="utf-8"?>
<calcChain xmlns="http://schemas.openxmlformats.org/spreadsheetml/2006/main">
  <c r="H314" i="2" l="1"/>
  <c r="G314" i="2"/>
  <c r="H313" i="2"/>
  <c r="G313" i="2"/>
  <c r="H312" i="2"/>
  <c r="G312" i="2"/>
  <c r="H311" i="2"/>
  <c r="G311" i="2"/>
  <c r="H310" i="2"/>
  <c r="G310" i="2"/>
  <c r="H309" i="2"/>
  <c r="G309" i="2"/>
  <c r="H308" i="2"/>
  <c r="G308" i="2"/>
  <c r="H307" i="2"/>
  <c r="G307" i="2"/>
  <c r="H306" i="2"/>
  <c r="G306" i="2"/>
  <c r="H305" i="2"/>
  <c r="G305" i="2"/>
  <c r="H304" i="2"/>
  <c r="G304" i="2"/>
  <c r="H303" i="2"/>
  <c r="G303" i="2"/>
  <c r="H302" i="2"/>
  <c r="G302" i="2"/>
  <c r="H301" i="2"/>
  <c r="G301" i="2"/>
  <c r="H300" i="2"/>
  <c r="G300" i="2"/>
  <c r="H299" i="2"/>
  <c r="G299" i="2"/>
  <c r="H298" i="2"/>
  <c r="G298" i="2"/>
  <c r="H297" i="2"/>
  <c r="G297" i="2"/>
  <c r="H296" i="2"/>
  <c r="G296" i="2"/>
  <c r="H295" i="2"/>
  <c r="G295" i="2"/>
  <c r="H294" i="2"/>
  <c r="G294" i="2"/>
  <c r="H293" i="2"/>
  <c r="G293" i="2"/>
  <c r="H292" i="2"/>
  <c r="G292" i="2"/>
  <c r="H291" i="2"/>
  <c r="G291" i="2"/>
  <c r="H290" i="2"/>
  <c r="G290" i="2"/>
  <c r="H289" i="2"/>
  <c r="G289" i="2"/>
  <c r="H288" i="2"/>
  <c r="G288" i="2"/>
  <c r="H287" i="2"/>
  <c r="G287" i="2"/>
  <c r="H286" i="2"/>
  <c r="G286" i="2"/>
  <c r="H285" i="2"/>
  <c r="G285" i="2"/>
  <c r="H284" i="2"/>
  <c r="G284" i="2"/>
  <c r="H283" i="2"/>
  <c r="G283" i="2"/>
  <c r="H282" i="2"/>
  <c r="G282" i="2"/>
  <c r="H281" i="2"/>
  <c r="G281" i="2"/>
  <c r="H280" i="2"/>
  <c r="G280" i="2"/>
  <c r="H279" i="2"/>
  <c r="G279" i="2"/>
  <c r="H278" i="2"/>
  <c r="G278" i="2"/>
  <c r="H277" i="2"/>
  <c r="G277" i="2"/>
  <c r="H276" i="2"/>
  <c r="G276" i="2"/>
  <c r="H275" i="2"/>
  <c r="G275" i="2"/>
  <c r="H274" i="2"/>
  <c r="G274" i="2"/>
  <c r="H273" i="2"/>
  <c r="G273" i="2"/>
  <c r="H272" i="2"/>
  <c r="G272" i="2"/>
  <c r="H271" i="2"/>
  <c r="G271" i="2"/>
  <c r="H270" i="2"/>
  <c r="G270" i="2"/>
  <c r="H269" i="2"/>
  <c r="G269" i="2"/>
  <c r="H268" i="2"/>
  <c r="G268" i="2"/>
  <c r="H267" i="2"/>
  <c r="G267" i="2"/>
  <c r="H266" i="2"/>
  <c r="G266" i="2"/>
  <c r="H265" i="2"/>
  <c r="G265" i="2"/>
  <c r="H264" i="2"/>
  <c r="G264" i="2"/>
  <c r="H263" i="2"/>
  <c r="G263" i="2"/>
  <c r="H262" i="2"/>
  <c r="G262" i="2"/>
  <c r="H261" i="2"/>
  <c r="G261" i="2"/>
  <c r="H260" i="2"/>
  <c r="G260" i="2"/>
  <c r="H259" i="2"/>
  <c r="G259" i="2"/>
  <c r="H258" i="2"/>
  <c r="G258" i="2"/>
  <c r="H257" i="2"/>
  <c r="G257" i="2"/>
  <c r="H256" i="2"/>
  <c r="G256" i="2"/>
  <c r="H255" i="2"/>
  <c r="G255" i="2"/>
  <c r="H254" i="2"/>
  <c r="G254" i="2"/>
  <c r="H253" i="2"/>
  <c r="G253" i="2"/>
  <c r="H252" i="2"/>
  <c r="G252" i="2"/>
  <c r="H251" i="2"/>
  <c r="G251" i="2"/>
  <c r="H250" i="2"/>
  <c r="G250" i="2"/>
  <c r="H249" i="2"/>
  <c r="G249" i="2"/>
  <c r="H248" i="2"/>
  <c r="G248" i="2"/>
  <c r="H247" i="2"/>
  <c r="G247" i="2"/>
  <c r="H246" i="2"/>
  <c r="G246" i="2"/>
  <c r="H245" i="2"/>
  <c r="G245" i="2"/>
  <c r="H244" i="2"/>
  <c r="G244" i="2"/>
  <c r="H243" i="2"/>
  <c r="G243" i="2"/>
  <c r="H242" i="2"/>
  <c r="G242" i="2"/>
  <c r="H241" i="2"/>
  <c r="G241" i="2"/>
  <c r="H240" i="2"/>
  <c r="G240" i="2"/>
  <c r="H239" i="2"/>
  <c r="G239" i="2"/>
  <c r="H238" i="2"/>
  <c r="G238" i="2"/>
  <c r="H237" i="2"/>
  <c r="G237" i="2"/>
  <c r="H236" i="2"/>
  <c r="G236" i="2"/>
  <c r="H235" i="2"/>
  <c r="G235" i="2"/>
  <c r="H234" i="2"/>
  <c r="G234" i="2"/>
  <c r="H233" i="2"/>
  <c r="G233" i="2"/>
  <c r="H232" i="2"/>
  <c r="G232" i="2"/>
  <c r="H231" i="2"/>
  <c r="G231" i="2"/>
  <c r="H230" i="2"/>
  <c r="G230" i="2"/>
  <c r="H229" i="2"/>
  <c r="G229" i="2"/>
  <c r="H228" i="2"/>
  <c r="G228" i="2"/>
  <c r="H227" i="2"/>
  <c r="G227" i="2"/>
  <c r="H226" i="2"/>
  <c r="G226" i="2"/>
  <c r="H225" i="2"/>
  <c r="G225" i="2"/>
  <c r="H224" i="2"/>
  <c r="G224" i="2"/>
  <c r="H223" i="2"/>
  <c r="G223" i="2"/>
  <c r="H222" i="2"/>
  <c r="G222" i="2"/>
  <c r="H221" i="2"/>
  <c r="G221" i="2"/>
  <c r="H220" i="2"/>
  <c r="G220" i="2"/>
  <c r="H219" i="2"/>
  <c r="G219" i="2"/>
  <c r="H218" i="2"/>
  <c r="G218" i="2"/>
  <c r="H217" i="2"/>
  <c r="G217" i="2"/>
  <c r="H216" i="2"/>
  <c r="G216" i="2"/>
  <c r="H215" i="2"/>
  <c r="G215" i="2"/>
  <c r="H214" i="2"/>
  <c r="G214" i="2"/>
  <c r="H213" i="2"/>
  <c r="G213" i="2"/>
  <c r="H212" i="2"/>
  <c r="G212" i="2"/>
  <c r="H211" i="2"/>
  <c r="G211" i="2"/>
  <c r="H210" i="2"/>
  <c r="G210" i="2"/>
  <c r="H209" i="2"/>
  <c r="G209" i="2"/>
  <c r="H208" i="2"/>
  <c r="G208" i="2"/>
  <c r="H207" i="2"/>
  <c r="G207" i="2"/>
  <c r="H206" i="2"/>
  <c r="G206" i="2"/>
  <c r="H205" i="2"/>
  <c r="G205" i="2"/>
  <c r="H204" i="2"/>
  <c r="G204" i="2"/>
  <c r="H203" i="2"/>
  <c r="G203" i="2"/>
  <c r="H202" i="2"/>
  <c r="G202" i="2"/>
  <c r="H201" i="2"/>
  <c r="G201" i="2"/>
  <c r="H200" i="2"/>
  <c r="G200" i="2"/>
  <c r="H199" i="2"/>
  <c r="G199" i="2"/>
  <c r="H198" i="2"/>
  <c r="G198" i="2"/>
  <c r="H197" i="2"/>
  <c r="G197" i="2"/>
  <c r="H196" i="2"/>
  <c r="G196" i="2"/>
  <c r="H195" i="2"/>
  <c r="G195" i="2"/>
  <c r="H194" i="2"/>
  <c r="G194" i="2"/>
  <c r="H193" i="2"/>
  <c r="G193" i="2"/>
  <c r="H192" i="2"/>
  <c r="G192" i="2"/>
  <c r="H191" i="2"/>
  <c r="G191" i="2"/>
  <c r="H190" i="2"/>
  <c r="G190" i="2"/>
  <c r="H189" i="2"/>
  <c r="G189" i="2"/>
  <c r="H188" i="2"/>
  <c r="G188" i="2"/>
  <c r="H187" i="2"/>
  <c r="G187" i="2"/>
  <c r="H186" i="2"/>
  <c r="G186" i="2"/>
  <c r="H185" i="2"/>
  <c r="G185" i="2"/>
  <c r="H184" i="2"/>
  <c r="G184" i="2"/>
  <c r="H183" i="2"/>
  <c r="G183" i="2"/>
  <c r="H182" i="2"/>
  <c r="G182" i="2"/>
  <c r="H181" i="2"/>
  <c r="G181" i="2"/>
  <c r="H180" i="2"/>
  <c r="G180" i="2"/>
  <c r="H179" i="2"/>
  <c r="G179" i="2"/>
  <c r="H178" i="2"/>
  <c r="G178" i="2"/>
  <c r="H177" i="2"/>
  <c r="G177" i="2"/>
  <c r="H176" i="2"/>
  <c r="G176" i="2"/>
  <c r="H175" i="2"/>
  <c r="G175" i="2"/>
  <c r="H174" i="2"/>
  <c r="G174" i="2"/>
  <c r="H173" i="2"/>
  <c r="G173" i="2"/>
  <c r="H172" i="2"/>
  <c r="G172" i="2"/>
  <c r="H171" i="2"/>
  <c r="G171" i="2"/>
  <c r="H170" i="2"/>
  <c r="G170" i="2"/>
  <c r="H169" i="2"/>
  <c r="G169" i="2"/>
  <c r="H168" i="2"/>
  <c r="G168" i="2"/>
  <c r="H167" i="2"/>
  <c r="G167" i="2"/>
  <c r="H166" i="2"/>
  <c r="G166" i="2"/>
  <c r="H165" i="2"/>
  <c r="G165" i="2"/>
  <c r="H164" i="2"/>
  <c r="G164" i="2"/>
  <c r="H163" i="2"/>
  <c r="G163" i="2"/>
  <c r="H162" i="2"/>
  <c r="G162" i="2"/>
  <c r="H161" i="2"/>
  <c r="G161" i="2"/>
  <c r="H160" i="2"/>
  <c r="G160" i="2"/>
  <c r="H159" i="2"/>
  <c r="G159" i="2"/>
  <c r="H158" i="2"/>
  <c r="G158" i="2"/>
  <c r="H157" i="2"/>
  <c r="G157" i="2"/>
  <c r="H156" i="2"/>
  <c r="G156" i="2"/>
  <c r="H155" i="2"/>
  <c r="G155" i="2"/>
  <c r="H154" i="2"/>
  <c r="G154" i="2"/>
  <c r="H153" i="2"/>
  <c r="G153" i="2"/>
  <c r="H152" i="2"/>
  <c r="G152" i="2"/>
  <c r="H151" i="2"/>
  <c r="G151" i="2"/>
  <c r="H150" i="2"/>
  <c r="G150" i="2"/>
  <c r="H149" i="2"/>
  <c r="G149" i="2"/>
  <c r="H148" i="2"/>
  <c r="G148" i="2"/>
  <c r="H147" i="2"/>
  <c r="G147" i="2"/>
  <c r="H146" i="2"/>
  <c r="G146" i="2"/>
  <c r="H145" i="2"/>
  <c r="G145" i="2"/>
  <c r="H144" i="2"/>
  <c r="G144" i="2"/>
  <c r="H143" i="2"/>
  <c r="G143" i="2"/>
  <c r="H142" i="2"/>
  <c r="G142" i="2"/>
  <c r="H141" i="2"/>
  <c r="G141" i="2"/>
  <c r="H140" i="2"/>
  <c r="G140" i="2"/>
  <c r="H139" i="2"/>
  <c r="G139" i="2"/>
  <c r="H138" i="2"/>
  <c r="G138" i="2"/>
  <c r="H137" i="2"/>
  <c r="G137" i="2"/>
  <c r="H136" i="2"/>
  <c r="G136" i="2"/>
  <c r="H135" i="2"/>
  <c r="G135" i="2"/>
  <c r="H134" i="2"/>
  <c r="G134" i="2"/>
  <c r="H133" i="2"/>
  <c r="G133" i="2"/>
  <c r="H132" i="2"/>
  <c r="G132" i="2"/>
  <c r="H131" i="2"/>
  <c r="G131" i="2"/>
  <c r="H130" i="2"/>
  <c r="G130" i="2"/>
  <c r="H129" i="2"/>
  <c r="G129" i="2"/>
  <c r="H128" i="2"/>
  <c r="G128" i="2"/>
  <c r="H127" i="2"/>
  <c r="G127" i="2"/>
  <c r="H126" i="2"/>
  <c r="G126" i="2"/>
  <c r="H125" i="2"/>
  <c r="G125" i="2"/>
  <c r="H124" i="2"/>
  <c r="G124" i="2"/>
  <c r="H123" i="2"/>
  <c r="G123" i="2"/>
  <c r="H122" i="2"/>
  <c r="G122" i="2"/>
  <c r="H121" i="2"/>
  <c r="G121" i="2"/>
  <c r="H120" i="2"/>
  <c r="G120" i="2"/>
  <c r="H119" i="2"/>
  <c r="G119" i="2"/>
  <c r="H118" i="2"/>
  <c r="G118" i="2"/>
  <c r="H117" i="2"/>
  <c r="G117" i="2"/>
  <c r="H116" i="2"/>
  <c r="G116" i="2"/>
  <c r="H115" i="2"/>
  <c r="G115" i="2"/>
  <c r="H114" i="2"/>
  <c r="G114" i="2"/>
  <c r="H113" i="2"/>
  <c r="G113" i="2"/>
  <c r="H112" i="2"/>
  <c r="G112" i="2"/>
  <c r="H111" i="2"/>
  <c r="G111" i="2"/>
  <c r="H110" i="2"/>
  <c r="G110" i="2"/>
  <c r="H109" i="2"/>
  <c r="G109" i="2"/>
  <c r="H108" i="2"/>
  <c r="G108" i="2"/>
  <c r="H107" i="2"/>
  <c r="G107" i="2"/>
  <c r="H106" i="2"/>
  <c r="G106" i="2"/>
  <c r="H105" i="2"/>
  <c r="G105" i="2"/>
  <c r="H104" i="2"/>
  <c r="G104" i="2"/>
  <c r="H103" i="2"/>
  <c r="G103" i="2"/>
  <c r="H102" i="2"/>
  <c r="G102" i="2"/>
  <c r="H101" i="2"/>
  <c r="G101" i="2"/>
  <c r="H100" i="2"/>
  <c r="G100" i="2"/>
  <c r="H99" i="2"/>
  <c r="G99" i="2"/>
  <c r="H98" i="2"/>
  <c r="G98" i="2"/>
  <c r="H97" i="2"/>
  <c r="G97" i="2" s="1"/>
  <c r="H96" i="2"/>
  <c r="G96" i="2"/>
  <c r="H95" i="2"/>
  <c r="G95" i="2" s="1"/>
  <c r="H94" i="2"/>
  <c r="G94" i="2"/>
  <c r="H93" i="2"/>
  <c r="G93" i="2" s="1"/>
  <c r="H92" i="2"/>
  <c r="G92" i="2"/>
  <c r="H91" i="2"/>
  <c r="G91" i="2" s="1"/>
  <c r="H90" i="2"/>
  <c r="G90" i="2"/>
  <c r="H89" i="2"/>
  <c r="G89" i="2" s="1"/>
  <c r="H88" i="2"/>
  <c r="G88" i="2"/>
  <c r="H87" i="2"/>
  <c r="G87" i="2" s="1"/>
  <c r="H86" i="2"/>
  <c r="G86" i="2"/>
  <c r="H85" i="2"/>
  <c r="G85" i="2" s="1"/>
  <c r="H84" i="2"/>
  <c r="G84" i="2"/>
  <c r="H83" i="2"/>
  <c r="G83" i="2" s="1"/>
  <c r="H82" i="2"/>
  <c r="G82" i="2"/>
  <c r="H81" i="2"/>
  <c r="G81" i="2" s="1"/>
  <c r="H80" i="2"/>
  <c r="G80" i="2"/>
  <c r="H79" i="2"/>
  <c r="G79" i="2"/>
  <c r="H78" i="2"/>
  <c r="G78" i="2"/>
  <c r="H77" i="2"/>
  <c r="G77" i="2"/>
  <c r="H76" i="2"/>
  <c r="G76" i="2"/>
  <c r="H75" i="2"/>
  <c r="G75" i="2"/>
  <c r="H74" i="2"/>
  <c r="G74" i="2"/>
  <c r="H73" i="2"/>
  <c r="G73" i="2"/>
  <c r="H72" i="2"/>
  <c r="G72" i="2"/>
  <c r="H71" i="2"/>
  <c r="G71" i="2"/>
  <c r="H70" i="2"/>
  <c r="G70" i="2"/>
  <c r="H69" i="2"/>
  <c r="G69" i="2"/>
  <c r="H68" i="2"/>
  <c r="G68" i="2"/>
  <c r="H67" i="2"/>
  <c r="G67" i="2"/>
  <c r="H66" i="2"/>
  <c r="G66" i="2"/>
  <c r="H65" i="2"/>
  <c r="G65" i="2"/>
  <c r="H64" i="2"/>
  <c r="G64" i="2"/>
  <c r="H63" i="2"/>
  <c r="G63" i="2"/>
  <c r="H62" i="2"/>
  <c r="G62" i="2"/>
  <c r="H61" i="2"/>
  <c r="G61" i="2"/>
  <c r="H60" i="2"/>
  <c r="G60" i="2"/>
  <c r="H59" i="2"/>
  <c r="G59" i="2"/>
  <c r="H58" i="2"/>
  <c r="G58" i="2"/>
  <c r="H57" i="2"/>
  <c r="G57" i="2"/>
  <c r="H56" i="2"/>
  <c r="G56" i="2"/>
  <c r="H55" i="2"/>
  <c r="G55" i="2"/>
  <c r="H54" i="2"/>
  <c r="G54" i="2"/>
  <c r="H53" i="2"/>
  <c r="G53" i="2"/>
  <c r="H52" i="2"/>
  <c r="G52" i="2"/>
  <c r="H51" i="2"/>
  <c r="G51" i="2"/>
  <c r="H50" i="2"/>
  <c r="G50" i="2"/>
  <c r="H49" i="2"/>
  <c r="G49" i="2"/>
  <c r="H48" i="2"/>
  <c r="G48" i="2"/>
  <c r="H47" i="2"/>
  <c r="G47" i="2"/>
  <c r="H46" i="2"/>
  <c r="G46" i="2"/>
  <c r="H45" i="2"/>
  <c r="G45" i="2"/>
  <c r="H44" i="2"/>
  <c r="G44" i="2"/>
  <c r="H43" i="2"/>
  <c r="G43" i="2"/>
  <c r="H42" i="2"/>
  <c r="G42" i="2"/>
  <c r="H41" i="2"/>
  <c r="G41" i="2"/>
  <c r="H40" i="2"/>
  <c r="G40" i="2"/>
  <c r="H39" i="2"/>
  <c r="G39" i="2"/>
  <c r="H38" i="2"/>
  <c r="G38" i="2"/>
  <c r="H37" i="2"/>
  <c r="G37" i="2"/>
  <c r="H36" i="2"/>
  <c r="G36" i="2"/>
  <c r="H35" i="2"/>
  <c r="G35" i="2"/>
  <c r="H34" i="2"/>
  <c r="G34" i="2"/>
  <c r="B34" i="2"/>
  <c r="A34" i="2"/>
  <c r="H33" i="2"/>
  <c r="G33" i="2"/>
  <c r="B33" i="2"/>
  <c r="A33" i="2"/>
  <c r="H32" i="2"/>
  <c r="G32" i="2"/>
  <c r="B32" i="2"/>
  <c r="A32" i="2"/>
  <c r="H31" i="2"/>
  <c r="G31" i="2"/>
  <c r="B31" i="2"/>
  <c r="A31" i="2"/>
  <c r="H30" i="2"/>
  <c r="G30" i="2"/>
  <c r="B30" i="2"/>
  <c r="A30" i="2"/>
  <c r="H29" i="2"/>
  <c r="G29" i="2"/>
  <c r="B29" i="2"/>
  <c r="A29" i="2"/>
  <c r="H28" i="2"/>
  <c r="G28" i="2"/>
  <c r="B28" i="2"/>
  <c r="A28" i="2"/>
  <c r="H27" i="2"/>
  <c r="G27" i="2"/>
  <c r="B27" i="2"/>
  <c r="A27" i="2"/>
  <c r="G26" i="2"/>
  <c r="B26" i="2"/>
  <c r="A26" i="2"/>
  <c r="G25" i="2"/>
  <c r="B25" i="2"/>
  <c r="A25" i="2"/>
  <c r="G24" i="2"/>
  <c r="B24" i="2"/>
  <c r="A24" i="2"/>
  <c r="G23" i="2"/>
  <c r="B23" i="2"/>
  <c r="A23" i="2"/>
  <c r="G22" i="2"/>
  <c r="B22" i="2"/>
  <c r="A22" i="2"/>
  <c r="H21" i="2"/>
  <c r="G21" i="2"/>
  <c r="B21" i="2"/>
  <c r="A21" i="2"/>
  <c r="H20" i="2"/>
  <c r="G20" i="2"/>
  <c r="H19" i="2"/>
  <c r="G19" i="2"/>
  <c r="H18" i="2"/>
  <c r="G18" i="2"/>
  <c r="H17" i="2"/>
  <c r="G17" i="2"/>
  <c r="B17" i="2"/>
  <c r="A17" i="2"/>
  <c r="H16" i="2"/>
  <c r="G16" i="2"/>
  <c r="B16" i="2"/>
  <c r="A16" i="2"/>
  <c r="H15" i="2"/>
  <c r="G15" i="2"/>
  <c r="B15" i="2"/>
  <c r="A15" i="2"/>
  <c r="H14" i="2"/>
  <c r="G14" i="2"/>
  <c r="B14" i="2"/>
  <c r="A14" i="2"/>
  <c r="H13" i="2"/>
  <c r="G13" i="2"/>
  <c r="B13" i="2"/>
  <c r="A13" i="2"/>
  <c r="H12" i="2"/>
  <c r="G12" i="2"/>
  <c r="B12" i="2"/>
  <c r="A12" i="2"/>
  <c r="H11" i="2"/>
  <c r="G11" i="2" s="1"/>
  <c r="D11" i="2"/>
  <c r="B11" i="2"/>
  <c r="A11" i="2"/>
  <c r="H10" i="2"/>
  <c r="G10" i="2"/>
  <c r="B10" i="2"/>
  <c r="A10" i="2"/>
  <c r="H9" i="2"/>
  <c r="G9" i="2"/>
  <c r="B9" i="2"/>
  <c r="A9" i="2"/>
  <c r="H8" i="2"/>
  <c r="G8" i="2"/>
  <c r="B8" i="2"/>
  <c r="A8" i="2"/>
  <c r="H7" i="2"/>
  <c r="G7" i="2"/>
  <c r="B7" i="2"/>
  <c r="A7" i="2"/>
  <c r="H6" i="2"/>
  <c r="G6" i="2" s="1"/>
  <c r="B6" i="2"/>
  <c r="A6" i="2"/>
  <c r="H5" i="2"/>
  <c r="G5" i="2"/>
  <c r="B5" i="2"/>
  <c r="A5" i="2"/>
  <c r="H4" i="2"/>
  <c r="G4" i="2"/>
  <c r="D4" i="2"/>
  <c r="B4" i="2"/>
  <c r="A4" i="2"/>
  <c r="H3" i="2"/>
  <c r="G3" i="2"/>
  <c r="D3" i="2"/>
  <c r="D8" i="2" s="1"/>
  <c r="D2" i="2"/>
  <c r="D7" i="2" l="1"/>
  <c r="D6" i="2" s="1"/>
  <c r="D5" i="2" s="1"/>
  <c r="D12" i="2" l="1"/>
  <c r="D10" i="2" s="1"/>
</calcChain>
</file>

<file path=xl/sharedStrings.xml><?xml version="1.0" encoding="utf-8"?>
<sst xmlns="http://schemas.openxmlformats.org/spreadsheetml/2006/main" count="20" uniqueCount="18">
  <si>
    <t>VARIABLES</t>
  </si>
  <si>
    <t>VALEURS</t>
  </si>
  <si>
    <t>Facture! Calcul tot TVA + HT</t>
  </si>
  <si>
    <t>nbfactures &gt;</t>
  </si>
  <si>
    <t>Mois</t>
  </si>
  <si>
    <t>Chiffre d'affaire mensuel</t>
  </si>
  <si>
    <t>total HT</t>
  </si>
  <si>
    <t>TVA</t>
  </si>
  <si>
    <t>année &gt;</t>
  </si>
  <si>
    <t>mois &gt;</t>
  </si>
  <si>
    <t>numfactures &gt;</t>
  </si>
  <si>
    <t>prochainefacture &gt;</t>
  </si>
  <si>
    <t>premierdumois &gt;</t>
  </si>
  <si>
    <t>premierdelan &gt;</t>
  </si>
  <si>
    <t>numdevis &gt;</t>
  </si>
  <si>
    <t>nbdevis &gt;</t>
  </si>
  <si>
    <t>prochaindevis &gt;</t>
  </si>
  <si>
    <t>Devis! Calcul tot TVA +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</si>
</sst>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Eras Medium ITC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44" fontId="0" fillId="0" borderId="0" xfId="0" applyNumberFormat="1"/>
    <xf numFmtId="0" fontId="2" fillId="4" borderId="0" xfId="0" applyFont="1" applyFill="1" applyAlignment="1">
      <alignment horizontal="center"/>
    </xf>
    <xf numFmtId="0" fontId="0" fillId="2" borderId="0" xfId="0" applyFill="1" applyAlignment="1">
      <alignment horizontal="right"/>
    </xf>
    <xf numFmtId="164" fontId="0" fillId="3" borderId="0" xfId="0" applyNumberFormat="1" applyFill="1" applyAlignment="1">
      <alignment horizontal="left"/>
    </xf>
    <xf numFmtId="0" fontId="0" fillId="5" borderId="0" xfId="0" applyFill="1" applyAlignment="1"/>
    <xf numFmtId="44" fontId="0" fillId="5" borderId="0" xfId="0" applyNumberFormat="1" applyFill="1" applyAlignment="1"/>
    <xf numFmtId="164" fontId="0" fillId="0" borderId="0" xfId="0" applyNumberFormat="1"/>
    <xf numFmtId="0" fontId="3" fillId="6" borderId="1" xfId="0" applyFont="1" applyFill="1" applyBorder="1" applyAlignment="1">
      <alignment vertical="center"/>
    </xf>
    <xf numFmtId="0" fontId="3" fillId="6" borderId="0" xfId="0" applyFont="1" applyFill="1" applyAlignment="1">
      <alignment vertical="center"/>
    </xf>
    <xf numFmtId="0" fontId="0" fillId="3" borderId="0" xfId="0" applyFill="1" applyAlignment="1">
      <alignment horizontal="left"/>
    </xf>
    <xf numFmtId="17" fontId="0" fillId="0" borderId="0" xfId="0" applyNumberFormat="1"/>
    <xf numFmtId="0" fontId="3" fillId="7" borderId="1" xfId="0" applyFont="1" applyFill="1" applyBorder="1"/>
    <xf numFmtId="0" fontId="3" fillId="7" borderId="0" xfId="0" applyFont="1" applyFill="1"/>
    <xf numFmtId="14" fontId="0" fillId="3" borderId="0" xfId="0" applyNumberFormat="1" applyFill="1" applyAlignment="1">
      <alignment horizontal="left"/>
    </xf>
    <xf numFmtId="1" fontId="0" fillId="3" borderId="0" xfId="0" applyNumberFormat="1" applyFill="1" applyAlignment="1">
      <alignment horizontal="left"/>
    </xf>
    <xf numFmtId="14" fontId="0" fillId="0" borderId="0" xfId="0" applyNumberFormat="1"/>
    <xf numFmtId="0" fontId="2" fillId="8" borderId="1" xfId="0" applyFont="1" applyFill="1" applyBorder="1"/>
    <xf numFmtId="0" fontId="2" fillId="8" borderId="0" xfId="0" applyFont="1" applyFill="1"/>
    <xf numFmtId="0" fontId="0" fillId="6" borderId="1" xfId="0" applyFill="1" applyBorder="1"/>
    <xf numFmtId="0" fontId="0" fillId="6" borderId="0" xfId="0" applyFill="1"/>
    <xf numFmtId="0" fontId="0" fillId="9" borderId="1" xfId="0" applyFill="1" applyBorder="1"/>
    <xf numFmtId="0" fontId="0" fillId="9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sentiel\Desktop\Compt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Devis"/>
      <sheetName val="Facture"/>
      <sheetName val="Services"/>
      <sheetName val="Clients"/>
      <sheetName val="Historique des factures"/>
      <sheetName val="Historique des Devis"/>
      <sheetName val="Villes"/>
      <sheetName val="&lt;cachecalculs&gt;"/>
    </sheetNames>
    <sheetDataSet>
      <sheetData sheetId="0"/>
      <sheetData sheetId="1">
        <row r="14">
          <cell r="B14" t="str">
            <v/>
          </cell>
          <cell r="D14" t="str">
            <v/>
          </cell>
          <cell r="E14" t="str">
            <v/>
          </cell>
        </row>
        <row r="15">
          <cell r="B15" t="str">
            <v/>
          </cell>
          <cell r="D15" t="str">
            <v/>
          </cell>
          <cell r="E15" t="str">
            <v/>
          </cell>
        </row>
        <row r="16">
          <cell r="B16" t="str">
            <v/>
          </cell>
          <cell r="D16" t="str">
            <v/>
          </cell>
          <cell r="E16" t="str">
            <v/>
          </cell>
        </row>
        <row r="17">
          <cell r="B17" t="str">
            <v/>
          </cell>
          <cell r="D17" t="str">
            <v/>
          </cell>
          <cell r="E17" t="str">
            <v/>
          </cell>
        </row>
        <row r="18">
          <cell r="B18" t="str">
            <v/>
          </cell>
          <cell r="D18" t="str">
            <v/>
          </cell>
          <cell r="E18" t="str">
            <v/>
          </cell>
        </row>
        <row r="19">
          <cell r="B19" t="str">
            <v/>
          </cell>
          <cell r="D19" t="str">
            <v/>
          </cell>
          <cell r="E19" t="str">
            <v/>
          </cell>
        </row>
        <row r="20">
          <cell r="B20" t="str">
            <v/>
          </cell>
          <cell r="D20" t="str">
            <v/>
          </cell>
          <cell r="E20" t="str">
            <v/>
          </cell>
        </row>
        <row r="21">
          <cell r="B21" t="str">
            <v/>
          </cell>
          <cell r="D21" t="str">
            <v/>
          </cell>
          <cell r="E21" t="str">
            <v/>
          </cell>
        </row>
        <row r="22">
          <cell r="B22" t="str">
            <v/>
          </cell>
          <cell r="D22" t="str">
            <v/>
          </cell>
          <cell r="E22" t="str">
            <v/>
          </cell>
        </row>
        <row r="23">
          <cell r="B23" t="str">
            <v/>
          </cell>
          <cell r="D23" t="str">
            <v/>
          </cell>
          <cell r="E23" t="str">
            <v/>
          </cell>
        </row>
        <row r="24">
          <cell r="B24" t="str">
            <v/>
          </cell>
          <cell r="D24" t="str">
            <v/>
          </cell>
          <cell r="E24" t="str">
            <v/>
          </cell>
        </row>
        <row r="25">
          <cell r="B25" t="str">
            <v/>
          </cell>
          <cell r="D25" t="str">
            <v/>
          </cell>
          <cell r="E25" t="str">
            <v/>
          </cell>
        </row>
        <row r="26">
          <cell r="B26" t="str">
            <v/>
          </cell>
          <cell r="D26" t="str">
            <v/>
          </cell>
          <cell r="E26" t="str">
            <v/>
          </cell>
        </row>
      </sheetData>
      <sheetData sheetId="2">
        <row r="14">
          <cell r="A14" t="str">
            <v>REP01</v>
          </cell>
          <cell r="B14">
            <v>1</v>
          </cell>
          <cell r="D14">
            <v>0.2</v>
          </cell>
          <cell r="E14">
            <v>25</v>
          </cell>
        </row>
        <row r="15">
          <cell r="A15" t="str">
            <v>ATE02</v>
          </cell>
          <cell r="B15">
            <v>3</v>
          </cell>
          <cell r="D15">
            <v>5.5E-2</v>
          </cell>
          <cell r="E15">
            <v>35</v>
          </cell>
        </row>
        <row r="16">
          <cell r="B16" t="str">
            <v/>
          </cell>
          <cell r="D16" t="str">
            <v/>
          </cell>
          <cell r="E16" t="str">
            <v/>
          </cell>
        </row>
        <row r="17">
          <cell r="B17" t="str">
            <v/>
          </cell>
          <cell r="D17" t="str">
            <v/>
          </cell>
          <cell r="E17" t="str">
            <v/>
          </cell>
        </row>
        <row r="18">
          <cell r="B18" t="str">
            <v/>
          </cell>
          <cell r="D18" t="str">
            <v/>
          </cell>
          <cell r="E18" t="str">
            <v/>
          </cell>
        </row>
        <row r="19">
          <cell r="B19" t="str">
            <v/>
          </cell>
          <cell r="D19" t="str">
            <v/>
          </cell>
          <cell r="E19" t="str">
            <v/>
          </cell>
        </row>
        <row r="20">
          <cell r="B20" t="str">
            <v/>
          </cell>
          <cell r="D20" t="str">
            <v/>
          </cell>
          <cell r="E20" t="str">
            <v/>
          </cell>
        </row>
        <row r="21">
          <cell r="B21" t="str">
            <v/>
          </cell>
          <cell r="D21" t="str">
            <v/>
          </cell>
          <cell r="E21" t="str">
            <v/>
          </cell>
        </row>
        <row r="22">
          <cell r="B22" t="str">
            <v/>
          </cell>
          <cell r="D22" t="str">
            <v/>
          </cell>
          <cell r="E22" t="str">
            <v/>
          </cell>
        </row>
        <row r="23">
          <cell r="B23" t="str">
            <v/>
          </cell>
          <cell r="D23" t="str">
            <v/>
          </cell>
          <cell r="E23" t="str">
            <v/>
          </cell>
        </row>
        <row r="24">
          <cell r="B24" t="str">
            <v/>
          </cell>
          <cell r="D24" t="str">
            <v/>
          </cell>
          <cell r="E24" t="str">
            <v/>
          </cell>
        </row>
        <row r="25">
          <cell r="B25" t="str">
            <v/>
          </cell>
          <cell r="D25" t="str">
            <v/>
          </cell>
          <cell r="E25" t="str">
            <v/>
          </cell>
        </row>
        <row r="26">
          <cell r="B26" t="str">
            <v/>
          </cell>
          <cell r="D26" t="str">
            <v/>
          </cell>
          <cell r="E26" t="str">
            <v/>
          </cell>
        </row>
        <row r="27">
          <cell r="B27" t="str">
            <v/>
          </cell>
          <cell r="D27" t="str">
            <v/>
          </cell>
          <cell r="E27" t="str">
            <v/>
          </cell>
        </row>
      </sheetData>
      <sheetData sheetId="3">
        <row r="1">
          <cell r="A1" t="str">
            <v>References</v>
          </cell>
        </row>
        <row r="2">
          <cell r="A2" t="str">
            <v>ATE01</v>
          </cell>
        </row>
        <row r="3">
          <cell r="A3" t="str">
            <v>REP01</v>
          </cell>
        </row>
        <row r="4">
          <cell r="A4" t="str">
            <v>ATE02</v>
          </cell>
        </row>
      </sheetData>
      <sheetData sheetId="4">
        <row r="1">
          <cell r="A1" t="str">
            <v>Identifiant (NE PAS REMPLIR)</v>
          </cell>
        </row>
        <row r="2">
          <cell r="A2" t="str">
            <v>Martine Dupuis</v>
          </cell>
        </row>
        <row r="3">
          <cell r="A3" t="str">
            <v>Felix Lacroix</v>
          </cell>
        </row>
        <row r="4">
          <cell r="A4" t="str">
            <v/>
          </cell>
        </row>
        <row r="5">
          <cell r="A5" t="str">
            <v/>
          </cell>
        </row>
        <row r="6">
          <cell r="A6" t="str">
            <v/>
          </cell>
        </row>
        <row r="7">
          <cell r="A7" t="str">
            <v/>
          </cell>
        </row>
        <row r="8">
          <cell r="A8" t="str">
            <v/>
          </cell>
        </row>
        <row r="9">
          <cell r="A9" t="str">
            <v/>
          </cell>
        </row>
        <row r="10">
          <cell r="A10" t="str">
            <v/>
          </cell>
        </row>
        <row r="11">
          <cell r="A11" t="str">
            <v/>
          </cell>
        </row>
        <row r="12">
          <cell r="A12" t="str">
            <v/>
          </cell>
        </row>
        <row r="13">
          <cell r="A13" t="str">
            <v/>
          </cell>
        </row>
        <row r="14">
          <cell r="A14" t="str">
            <v/>
          </cell>
        </row>
        <row r="15">
          <cell r="A15" t="str">
            <v/>
          </cell>
        </row>
        <row r="16">
          <cell r="A16" t="str">
            <v/>
          </cell>
        </row>
        <row r="17">
          <cell r="A17" t="str">
            <v/>
          </cell>
        </row>
        <row r="18">
          <cell r="A18" t="str">
            <v/>
          </cell>
        </row>
        <row r="19">
          <cell r="A19" t="str">
            <v/>
          </cell>
        </row>
        <row r="20">
          <cell r="A20" t="str">
            <v/>
          </cell>
        </row>
        <row r="21">
          <cell r="A21" t="str">
            <v/>
          </cell>
        </row>
        <row r="22">
          <cell r="A22" t="str">
            <v/>
          </cell>
        </row>
        <row r="23">
          <cell r="A23" t="str">
            <v/>
          </cell>
        </row>
        <row r="24">
          <cell r="A24" t="str">
            <v/>
          </cell>
        </row>
        <row r="25">
          <cell r="A25" t="str">
            <v/>
          </cell>
        </row>
        <row r="26">
          <cell r="A26" t="str">
            <v/>
          </cell>
        </row>
        <row r="27">
          <cell r="A27" t="str">
            <v/>
          </cell>
        </row>
        <row r="28">
          <cell r="A28" t="str">
            <v/>
          </cell>
        </row>
        <row r="29">
          <cell r="A29" t="str">
            <v/>
          </cell>
        </row>
        <row r="30">
          <cell r="A30" t="str">
            <v/>
          </cell>
        </row>
        <row r="31">
          <cell r="A31" t="str">
            <v/>
          </cell>
        </row>
        <row r="32">
          <cell r="A32" t="str">
            <v/>
          </cell>
        </row>
        <row r="33">
          <cell r="A33" t="str">
            <v/>
          </cell>
        </row>
        <row r="34">
          <cell r="A34" t="str">
            <v/>
          </cell>
        </row>
        <row r="35">
          <cell r="A35" t="str">
            <v/>
          </cell>
        </row>
        <row r="36">
          <cell r="A36" t="str">
            <v/>
          </cell>
        </row>
        <row r="37">
          <cell r="A37" t="str">
            <v/>
          </cell>
        </row>
        <row r="38">
          <cell r="A38" t="str">
            <v/>
          </cell>
        </row>
        <row r="39">
          <cell r="A39" t="str">
            <v/>
          </cell>
        </row>
        <row r="40">
          <cell r="A40" t="str">
            <v/>
          </cell>
        </row>
        <row r="41">
          <cell r="A41" t="str">
            <v/>
          </cell>
        </row>
        <row r="42">
          <cell r="A42" t="str">
            <v/>
          </cell>
        </row>
        <row r="43">
          <cell r="A43" t="str">
            <v/>
          </cell>
        </row>
        <row r="44">
          <cell r="A44" t="str">
            <v/>
          </cell>
        </row>
        <row r="45">
          <cell r="A45" t="str">
            <v/>
          </cell>
        </row>
        <row r="46">
          <cell r="A46" t="str">
            <v/>
          </cell>
        </row>
        <row r="47">
          <cell r="A47" t="str">
            <v/>
          </cell>
        </row>
        <row r="48">
          <cell r="A48" t="str">
            <v/>
          </cell>
        </row>
        <row r="49">
          <cell r="A49" t="str">
            <v/>
          </cell>
        </row>
        <row r="50">
          <cell r="A50" t="str">
            <v/>
          </cell>
        </row>
        <row r="51">
          <cell r="A51" t="str">
            <v/>
          </cell>
        </row>
        <row r="52">
          <cell r="A52" t="str">
            <v/>
          </cell>
        </row>
        <row r="53">
          <cell r="A53" t="str">
            <v/>
          </cell>
        </row>
        <row r="54">
          <cell r="A54" t="str">
            <v/>
          </cell>
        </row>
        <row r="55">
          <cell r="A55" t="str">
            <v/>
          </cell>
        </row>
        <row r="56">
          <cell r="A56" t="str">
            <v/>
          </cell>
        </row>
        <row r="57">
          <cell r="A57" t="str">
            <v/>
          </cell>
        </row>
        <row r="58">
          <cell r="A58" t="str">
            <v/>
          </cell>
        </row>
        <row r="59">
          <cell r="A59" t="str">
            <v/>
          </cell>
        </row>
        <row r="60">
          <cell r="A60" t="str">
            <v/>
          </cell>
        </row>
        <row r="61">
          <cell r="A61" t="str">
            <v/>
          </cell>
        </row>
        <row r="62">
          <cell r="A62" t="str">
            <v/>
          </cell>
        </row>
        <row r="63">
          <cell r="A63" t="str">
            <v/>
          </cell>
        </row>
        <row r="64">
          <cell r="A64" t="str">
            <v/>
          </cell>
        </row>
        <row r="65">
          <cell r="A65" t="str">
            <v/>
          </cell>
        </row>
        <row r="66">
          <cell r="A66" t="str">
            <v/>
          </cell>
        </row>
        <row r="67">
          <cell r="A67" t="str">
            <v/>
          </cell>
        </row>
        <row r="68">
          <cell r="A68" t="str">
            <v/>
          </cell>
        </row>
        <row r="69">
          <cell r="A69" t="str">
            <v/>
          </cell>
        </row>
        <row r="70">
          <cell r="A70" t="str">
            <v/>
          </cell>
        </row>
        <row r="71">
          <cell r="A71" t="str">
            <v/>
          </cell>
        </row>
        <row r="72">
          <cell r="A72" t="str">
            <v/>
          </cell>
        </row>
        <row r="73">
          <cell r="A73" t="str">
            <v/>
          </cell>
        </row>
        <row r="74">
          <cell r="A74" t="str">
            <v/>
          </cell>
        </row>
        <row r="75">
          <cell r="A75" t="str">
            <v/>
          </cell>
        </row>
        <row r="76">
          <cell r="A76" t="str">
            <v/>
          </cell>
        </row>
        <row r="77">
          <cell r="A77" t="str">
            <v/>
          </cell>
        </row>
        <row r="78">
          <cell r="A78" t="str">
            <v/>
          </cell>
        </row>
        <row r="79">
          <cell r="A79" t="str">
            <v/>
          </cell>
        </row>
        <row r="80">
          <cell r="A80" t="str">
            <v/>
          </cell>
        </row>
        <row r="81">
          <cell r="A81" t="str">
            <v/>
          </cell>
        </row>
        <row r="82">
          <cell r="A82" t="str">
            <v/>
          </cell>
        </row>
        <row r="83">
          <cell r="A83" t="str">
            <v/>
          </cell>
        </row>
        <row r="84">
          <cell r="A84" t="str">
            <v/>
          </cell>
        </row>
        <row r="85">
          <cell r="A85" t="str">
            <v/>
          </cell>
        </row>
        <row r="86">
          <cell r="A86" t="str">
            <v/>
          </cell>
        </row>
        <row r="87">
          <cell r="A87" t="str">
            <v/>
          </cell>
        </row>
        <row r="88">
          <cell r="A88" t="str">
            <v/>
          </cell>
        </row>
        <row r="89">
          <cell r="A89" t="str">
            <v/>
          </cell>
        </row>
        <row r="90">
          <cell r="A90" t="str">
            <v/>
          </cell>
        </row>
        <row r="91">
          <cell r="A91" t="str">
            <v/>
          </cell>
        </row>
        <row r="92">
          <cell r="A92" t="str">
            <v/>
          </cell>
        </row>
        <row r="93">
          <cell r="A93" t="str">
            <v/>
          </cell>
        </row>
        <row r="94">
          <cell r="A94" t="str">
            <v/>
          </cell>
        </row>
        <row r="95">
          <cell r="A95" t="str">
            <v/>
          </cell>
        </row>
        <row r="96">
          <cell r="A96" t="str">
            <v/>
          </cell>
        </row>
        <row r="97">
          <cell r="A97" t="str">
            <v/>
          </cell>
        </row>
        <row r="98">
          <cell r="A98" t="str">
            <v/>
          </cell>
        </row>
        <row r="99">
          <cell r="A99" t="str">
            <v/>
          </cell>
        </row>
        <row r="100">
          <cell r="A100" t="str">
            <v/>
          </cell>
        </row>
        <row r="101">
          <cell r="A101" t="str">
            <v/>
          </cell>
        </row>
        <row r="102">
          <cell r="A102" t="str">
            <v/>
          </cell>
        </row>
        <row r="103">
          <cell r="A103" t="str">
            <v/>
          </cell>
        </row>
        <row r="104">
          <cell r="A104" t="str">
            <v/>
          </cell>
        </row>
        <row r="105">
          <cell r="A105" t="str">
            <v/>
          </cell>
        </row>
        <row r="106">
          <cell r="A106" t="str">
            <v/>
          </cell>
        </row>
        <row r="107">
          <cell r="A107" t="str">
            <v/>
          </cell>
        </row>
        <row r="108">
          <cell r="A108" t="str">
            <v/>
          </cell>
        </row>
        <row r="109">
          <cell r="A109" t="str">
            <v/>
          </cell>
        </row>
        <row r="110">
          <cell r="A110" t="str">
            <v/>
          </cell>
        </row>
        <row r="111">
          <cell r="A111" t="str">
            <v/>
          </cell>
        </row>
        <row r="112">
          <cell r="A112" t="str">
            <v/>
          </cell>
        </row>
        <row r="113">
          <cell r="A113" t="str">
            <v/>
          </cell>
        </row>
        <row r="114">
          <cell r="A114" t="str">
            <v/>
          </cell>
        </row>
        <row r="115">
          <cell r="A115" t="str">
            <v/>
          </cell>
        </row>
        <row r="116">
          <cell r="A116" t="str">
            <v/>
          </cell>
        </row>
        <row r="117">
          <cell r="A117" t="str">
            <v/>
          </cell>
        </row>
        <row r="118">
          <cell r="A118" t="str">
            <v/>
          </cell>
        </row>
        <row r="119">
          <cell r="A119" t="str">
            <v/>
          </cell>
        </row>
        <row r="120">
          <cell r="A120" t="str">
            <v/>
          </cell>
        </row>
        <row r="121">
          <cell r="A121" t="str">
            <v/>
          </cell>
        </row>
        <row r="122">
          <cell r="A122" t="str">
            <v/>
          </cell>
        </row>
        <row r="123">
          <cell r="A123" t="str">
            <v/>
          </cell>
        </row>
        <row r="124">
          <cell r="A124" t="str">
            <v/>
          </cell>
        </row>
        <row r="125">
          <cell r="A125" t="str">
            <v/>
          </cell>
        </row>
        <row r="126">
          <cell r="A126" t="str">
            <v/>
          </cell>
        </row>
        <row r="127">
          <cell r="A127" t="str">
            <v/>
          </cell>
        </row>
        <row r="128">
          <cell r="A128" t="str">
            <v/>
          </cell>
        </row>
        <row r="129">
          <cell r="A129" t="str">
            <v/>
          </cell>
        </row>
        <row r="130">
          <cell r="A130" t="str">
            <v/>
          </cell>
        </row>
        <row r="131">
          <cell r="A131" t="str">
            <v/>
          </cell>
        </row>
        <row r="132">
          <cell r="A132" t="str">
            <v/>
          </cell>
        </row>
        <row r="133">
          <cell r="A133" t="str">
            <v/>
          </cell>
        </row>
        <row r="134">
          <cell r="A134" t="str">
            <v/>
          </cell>
        </row>
        <row r="135">
          <cell r="A135" t="str">
            <v/>
          </cell>
        </row>
        <row r="136">
          <cell r="A136" t="str">
            <v/>
          </cell>
        </row>
        <row r="137">
          <cell r="A137" t="str">
            <v/>
          </cell>
        </row>
        <row r="138">
          <cell r="A138" t="str">
            <v/>
          </cell>
        </row>
        <row r="139">
          <cell r="A139" t="str">
            <v/>
          </cell>
        </row>
        <row r="140">
          <cell r="A140" t="str">
            <v/>
          </cell>
        </row>
        <row r="141">
          <cell r="A141" t="str">
            <v/>
          </cell>
        </row>
        <row r="142">
          <cell r="A142" t="str">
            <v/>
          </cell>
        </row>
        <row r="143">
          <cell r="A143" t="str">
            <v/>
          </cell>
        </row>
        <row r="144">
          <cell r="A144" t="str">
            <v/>
          </cell>
        </row>
        <row r="145">
          <cell r="A145" t="str">
            <v/>
          </cell>
        </row>
        <row r="146">
          <cell r="A146" t="str">
            <v/>
          </cell>
        </row>
        <row r="147">
          <cell r="A147" t="str">
            <v/>
          </cell>
        </row>
        <row r="148">
          <cell r="A148" t="str">
            <v/>
          </cell>
        </row>
        <row r="149">
          <cell r="A149" t="str">
            <v/>
          </cell>
        </row>
        <row r="150">
          <cell r="A150" t="str">
            <v/>
          </cell>
        </row>
        <row r="151">
          <cell r="A151" t="str">
            <v/>
          </cell>
        </row>
        <row r="152">
          <cell r="A152" t="str">
            <v/>
          </cell>
        </row>
        <row r="153">
          <cell r="A153" t="str">
            <v/>
          </cell>
        </row>
        <row r="154">
          <cell r="A154" t="str">
            <v/>
          </cell>
        </row>
        <row r="155">
          <cell r="A155" t="str">
            <v/>
          </cell>
        </row>
        <row r="156">
          <cell r="A156" t="str">
            <v/>
          </cell>
        </row>
        <row r="157">
          <cell r="A157" t="str">
            <v/>
          </cell>
        </row>
        <row r="158">
          <cell r="A158" t="str">
            <v/>
          </cell>
        </row>
        <row r="159">
          <cell r="A159" t="str">
            <v/>
          </cell>
        </row>
        <row r="160">
          <cell r="A160" t="str">
            <v/>
          </cell>
        </row>
        <row r="161">
          <cell r="A161" t="str">
            <v/>
          </cell>
        </row>
        <row r="162">
          <cell r="A162" t="str">
            <v/>
          </cell>
        </row>
        <row r="163">
          <cell r="A163" t="str">
            <v/>
          </cell>
        </row>
        <row r="164">
          <cell r="A164" t="str">
            <v/>
          </cell>
        </row>
        <row r="165">
          <cell r="A165" t="str">
            <v/>
          </cell>
        </row>
        <row r="166">
          <cell r="A166" t="str">
            <v/>
          </cell>
        </row>
        <row r="167">
          <cell r="A167" t="str">
            <v/>
          </cell>
        </row>
        <row r="168">
          <cell r="A168" t="str">
            <v/>
          </cell>
        </row>
        <row r="169">
          <cell r="A169" t="str">
            <v/>
          </cell>
        </row>
        <row r="170">
          <cell r="A170" t="str">
            <v/>
          </cell>
        </row>
        <row r="171">
          <cell r="A171" t="str">
            <v/>
          </cell>
        </row>
        <row r="172">
          <cell r="A172" t="str">
            <v/>
          </cell>
        </row>
        <row r="173">
          <cell r="A173" t="str">
            <v/>
          </cell>
        </row>
        <row r="174">
          <cell r="A174" t="str">
            <v/>
          </cell>
        </row>
        <row r="175">
          <cell r="A175" t="str">
            <v/>
          </cell>
        </row>
        <row r="176">
          <cell r="A176" t="str">
            <v/>
          </cell>
        </row>
        <row r="177">
          <cell r="A177" t="str">
            <v/>
          </cell>
        </row>
        <row r="178">
          <cell r="A178" t="str">
            <v/>
          </cell>
        </row>
        <row r="179">
          <cell r="A179" t="str">
            <v/>
          </cell>
        </row>
        <row r="180">
          <cell r="A180" t="str">
            <v/>
          </cell>
        </row>
        <row r="181">
          <cell r="A181" t="str">
            <v/>
          </cell>
        </row>
        <row r="182">
          <cell r="A182" t="str">
            <v/>
          </cell>
        </row>
        <row r="183">
          <cell r="A183" t="str">
            <v/>
          </cell>
        </row>
        <row r="184">
          <cell r="A184" t="str">
            <v/>
          </cell>
        </row>
        <row r="185">
          <cell r="A185" t="str">
            <v/>
          </cell>
        </row>
        <row r="186">
          <cell r="A186" t="str">
            <v/>
          </cell>
        </row>
        <row r="187">
          <cell r="A187" t="str">
            <v/>
          </cell>
        </row>
        <row r="188">
          <cell r="A188" t="str">
            <v/>
          </cell>
        </row>
        <row r="189">
          <cell r="A189" t="str">
            <v/>
          </cell>
        </row>
        <row r="190">
          <cell r="A190" t="str">
            <v/>
          </cell>
        </row>
        <row r="191">
          <cell r="A191" t="str">
            <v/>
          </cell>
        </row>
        <row r="192">
          <cell r="A192" t="str">
            <v/>
          </cell>
        </row>
        <row r="193">
          <cell r="A193" t="str">
            <v/>
          </cell>
        </row>
        <row r="194">
          <cell r="A194" t="str">
            <v/>
          </cell>
        </row>
        <row r="195">
          <cell r="A195" t="str">
            <v/>
          </cell>
        </row>
        <row r="196">
          <cell r="A196" t="str">
            <v/>
          </cell>
        </row>
        <row r="197">
          <cell r="A197" t="str">
            <v/>
          </cell>
        </row>
        <row r="198">
          <cell r="A198" t="str">
            <v/>
          </cell>
        </row>
        <row r="199">
          <cell r="A199" t="str">
            <v/>
          </cell>
        </row>
        <row r="200">
          <cell r="A200" t="str">
            <v/>
          </cell>
        </row>
        <row r="201">
          <cell r="A201" t="str">
            <v/>
          </cell>
        </row>
        <row r="202">
          <cell r="A202" t="str">
            <v/>
          </cell>
        </row>
        <row r="203">
          <cell r="A203" t="str">
            <v/>
          </cell>
        </row>
        <row r="204">
          <cell r="A204" t="str">
            <v/>
          </cell>
        </row>
        <row r="205">
          <cell r="A205" t="str">
            <v/>
          </cell>
        </row>
        <row r="206">
          <cell r="A206" t="str">
            <v/>
          </cell>
        </row>
        <row r="207">
          <cell r="A207" t="str">
            <v/>
          </cell>
        </row>
        <row r="208">
          <cell r="A208" t="str">
            <v/>
          </cell>
        </row>
        <row r="209">
          <cell r="A209" t="str">
            <v/>
          </cell>
        </row>
        <row r="210">
          <cell r="A210" t="str">
            <v/>
          </cell>
        </row>
        <row r="211">
          <cell r="A211" t="str">
            <v/>
          </cell>
        </row>
        <row r="212">
          <cell r="A212" t="str">
            <v/>
          </cell>
        </row>
        <row r="213">
          <cell r="A213" t="str">
            <v/>
          </cell>
        </row>
        <row r="214">
          <cell r="A214" t="str">
            <v/>
          </cell>
        </row>
        <row r="215">
          <cell r="A215" t="str">
            <v/>
          </cell>
        </row>
        <row r="216">
          <cell r="A216" t="str">
            <v/>
          </cell>
        </row>
        <row r="217">
          <cell r="A217" t="str">
            <v/>
          </cell>
        </row>
        <row r="218">
          <cell r="A218" t="str">
            <v/>
          </cell>
        </row>
        <row r="219">
          <cell r="A219" t="str">
            <v/>
          </cell>
        </row>
        <row r="220">
          <cell r="A220" t="str">
            <v/>
          </cell>
        </row>
        <row r="221">
          <cell r="A221" t="str">
            <v/>
          </cell>
        </row>
        <row r="222">
          <cell r="A222" t="str">
            <v/>
          </cell>
        </row>
        <row r="223">
          <cell r="A223" t="str">
            <v/>
          </cell>
        </row>
        <row r="224">
          <cell r="A224" t="str">
            <v/>
          </cell>
        </row>
        <row r="225">
          <cell r="A225" t="str">
            <v/>
          </cell>
        </row>
        <row r="226">
          <cell r="A226" t="str">
            <v/>
          </cell>
        </row>
        <row r="227">
          <cell r="A227" t="str">
            <v/>
          </cell>
        </row>
        <row r="228">
          <cell r="A228" t="str">
            <v/>
          </cell>
        </row>
        <row r="229">
          <cell r="A229" t="str">
            <v/>
          </cell>
        </row>
        <row r="230">
          <cell r="A230" t="str">
            <v/>
          </cell>
        </row>
        <row r="231">
          <cell r="A231" t="str">
            <v/>
          </cell>
        </row>
        <row r="232">
          <cell r="A232" t="str">
            <v/>
          </cell>
        </row>
        <row r="233">
          <cell r="A233" t="str">
            <v/>
          </cell>
        </row>
        <row r="234">
          <cell r="A234" t="str">
            <v/>
          </cell>
        </row>
        <row r="235">
          <cell r="A235" t="str">
            <v/>
          </cell>
        </row>
        <row r="236">
          <cell r="A236" t="str">
            <v/>
          </cell>
        </row>
        <row r="237">
          <cell r="A237" t="str">
            <v/>
          </cell>
        </row>
        <row r="238">
          <cell r="A238" t="str">
            <v/>
          </cell>
        </row>
        <row r="239">
          <cell r="A239" t="str">
            <v/>
          </cell>
        </row>
        <row r="240">
          <cell r="A240" t="str">
            <v/>
          </cell>
        </row>
        <row r="241">
          <cell r="A241" t="str">
            <v/>
          </cell>
        </row>
        <row r="242">
          <cell r="A242" t="str">
            <v/>
          </cell>
        </row>
        <row r="243">
          <cell r="A243" t="str">
            <v/>
          </cell>
        </row>
        <row r="244">
          <cell r="A244" t="str">
            <v/>
          </cell>
        </row>
        <row r="245">
          <cell r="A245" t="str">
            <v/>
          </cell>
        </row>
        <row r="246">
          <cell r="A246" t="str">
            <v/>
          </cell>
        </row>
        <row r="247">
          <cell r="A247" t="str">
            <v/>
          </cell>
        </row>
        <row r="248">
          <cell r="A248" t="str">
            <v/>
          </cell>
        </row>
        <row r="249">
          <cell r="A249" t="str">
            <v/>
          </cell>
        </row>
        <row r="250">
          <cell r="A250" t="str">
            <v/>
          </cell>
        </row>
        <row r="251">
          <cell r="A251" t="str">
            <v/>
          </cell>
        </row>
        <row r="252">
          <cell r="A252" t="str">
            <v/>
          </cell>
        </row>
        <row r="253">
          <cell r="A253" t="str">
            <v/>
          </cell>
        </row>
        <row r="254">
          <cell r="A254" t="str">
            <v/>
          </cell>
        </row>
        <row r="255">
          <cell r="A255" t="str">
            <v/>
          </cell>
        </row>
        <row r="256">
          <cell r="A256" t="str">
            <v/>
          </cell>
        </row>
        <row r="257">
          <cell r="A257" t="str">
            <v/>
          </cell>
        </row>
        <row r="258">
          <cell r="A258" t="str">
            <v/>
          </cell>
        </row>
        <row r="259">
          <cell r="A259" t="str">
            <v/>
          </cell>
        </row>
        <row r="260">
          <cell r="A260" t="str">
            <v/>
          </cell>
        </row>
        <row r="261">
          <cell r="A261" t="str">
            <v/>
          </cell>
        </row>
        <row r="262">
          <cell r="A262" t="str">
            <v/>
          </cell>
        </row>
        <row r="263">
          <cell r="A263" t="str">
            <v/>
          </cell>
        </row>
        <row r="264">
          <cell r="A264" t="str">
            <v/>
          </cell>
        </row>
        <row r="265">
          <cell r="A265" t="str">
            <v/>
          </cell>
        </row>
        <row r="266">
          <cell r="A266" t="str">
            <v/>
          </cell>
        </row>
        <row r="267">
          <cell r="A267" t="str">
            <v/>
          </cell>
        </row>
        <row r="268">
          <cell r="A268" t="str">
            <v/>
          </cell>
        </row>
        <row r="269">
          <cell r="A269" t="str">
            <v/>
          </cell>
        </row>
        <row r="270">
          <cell r="A270" t="str">
            <v/>
          </cell>
        </row>
        <row r="271">
          <cell r="A271" t="str">
            <v/>
          </cell>
        </row>
        <row r="272">
          <cell r="A272" t="str">
            <v/>
          </cell>
        </row>
        <row r="273">
          <cell r="A273" t="str">
            <v/>
          </cell>
        </row>
        <row r="274">
          <cell r="A274" t="str">
            <v/>
          </cell>
        </row>
        <row r="275">
          <cell r="A275" t="str">
            <v/>
          </cell>
        </row>
        <row r="276">
          <cell r="A276" t="str">
            <v/>
          </cell>
        </row>
        <row r="277">
          <cell r="A277" t="str">
            <v/>
          </cell>
        </row>
        <row r="278">
          <cell r="A278" t="str">
            <v/>
          </cell>
        </row>
        <row r="279">
          <cell r="A279" t="str">
            <v/>
          </cell>
        </row>
        <row r="280">
          <cell r="A280" t="str">
            <v/>
          </cell>
        </row>
        <row r="281">
          <cell r="A281" t="str">
            <v/>
          </cell>
        </row>
        <row r="282">
          <cell r="A282" t="str">
            <v/>
          </cell>
        </row>
        <row r="283">
          <cell r="A283" t="str">
            <v/>
          </cell>
        </row>
        <row r="284">
          <cell r="A284" t="str">
            <v/>
          </cell>
        </row>
        <row r="285">
          <cell r="A285" t="str">
            <v/>
          </cell>
        </row>
        <row r="286">
          <cell r="A286" t="str">
            <v/>
          </cell>
        </row>
        <row r="287">
          <cell r="A287" t="str">
            <v/>
          </cell>
        </row>
        <row r="288">
          <cell r="A288" t="str">
            <v/>
          </cell>
        </row>
        <row r="289">
          <cell r="A289" t="str">
            <v/>
          </cell>
        </row>
        <row r="290">
          <cell r="A290" t="str">
            <v/>
          </cell>
        </row>
        <row r="291">
          <cell r="A291" t="str">
            <v/>
          </cell>
        </row>
        <row r="292">
          <cell r="A292" t="str">
            <v/>
          </cell>
        </row>
        <row r="293">
          <cell r="A293" t="str">
            <v/>
          </cell>
        </row>
        <row r="294">
          <cell r="A294" t="str">
            <v/>
          </cell>
        </row>
        <row r="295">
          <cell r="A295" t="str">
            <v/>
          </cell>
        </row>
        <row r="296">
          <cell r="A296" t="str">
            <v/>
          </cell>
        </row>
        <row r="297">
          <cell r="A297" t="str">
            <v/>
          </cell>
        </row>
        <row r="298">
          <cell r="A298" t="str">
            <v/>
          </cell>
        </row>
        <row r="299">
          <cell r="A299" t="str">
            <v/>
          </cell>
        </row>
        <row r="300">
          <cell r="A300" t="str">
            <v/>
          </cell>
        </row>
        <row r="301">
          <cell r="A301" t="str">
            <v/>
          </cell>
        </row>
        <row r="302">
          <cell r="A302" t="str">
            <v/>
          </cell>
        </row>
        <row r="303">
          <cell r="A303" t="str">
            <v/>
          </cell>
        </row>
        <row r="304">
          <cell r="A304" t="str">
            <v/>
          </cell>
        </row>
        <row r="305">
          <cell r="A305" t="str">
            <v/>
          </cell>
        </row>
        <row r="306">
          <cell r="A306" t="str">
            <v/>
          </cell>
        </row>
        <row r="307">
          <cell r="A307" t="str">
            <v/>
          </cell>
        </row>
        <row r="308">
          <cell r="A308" t="str">
            <v/>
          </cell>
        </row>
        <row r="309">
          <cell r="A309" t="str">
            <v/>
          </cell>
        </row>
        <row r="310">
          <cell r="A310" t="str">
            <v/>
          </cell>
        </row>
        <row r="311">
          <cell r="A311" t="str">
            <v/>
          </cell>
        </row>
        <row r="312">
          <cell r="A312" t="str">
            <v/>
          </cell>
        </row>
        <row r="313">
          <cell r="A313" t="str">
            <v/>
          </cell>
        </row>
        <row r="314">
          <cell r="A314" t="str">
            <v/>
          </cell>
        </row>
        <row r="315">
          <cell r="A315" t="str">
            <v/>
          </cell>
        </row>
        <row r="316">
          <cell r="A316" t="str">
            <v/>
          </cell>
        </row>
        <row r="317">
          <cell r="A317" t="str">
            <v/>
          </cell>
        </row>
        <row r="318">
          <cell r="A318" t="str">
            <v/>
          </cell>
        </row>
        <row r="319">
          <cell r="A319" t="str">
            <v/>
          </cell>
        </row>
        <row r="320">
          <cell r="A320" t="str">
            <v/>
          </cell>
        </row>
        <row r="321">
          <cell r="A321" t="str">
            <v/>
          </cell>
        </row>
        <row r="322">
          <cell r="A322" t="str">
            <v/>
          </cell>
        </row>
        <row r="323">
          <cell r="A323" t="str">
            <v/>
          </cell>
        </row>
        <row r="324">
          <cell r="A324" t="str">
            <v/>
          </cell>
        </row>
        <row r="325">
          <cell r="A325" t="str">
            <v/>
          </cell>
        </row>
        <row r="326">
          <cell r="A326" t="str">
            <v/>
          </cell>
        </row>
        <row r="327">
          <cell r="A327" t="str">
            <v/>
          </cell>
        </row>
        <row r="328">
          <cell r="A328" t="str">
            <v/>
          </cell>
        </row>
        <row r="329">
          <cell r="A329" t="str">
            <v/>
          </cell>
        </row>
        <row r="330">
          <cell r="A330" t="str">
            <v/>
          </cell>
        </row>
        <row r="331">
          <cell r="A331" t="str">
            <v/>
          </cell>
        </row>
        <row r="332">
          <cell r="A332" t="str">
            <v/>
          </cell>
        </row>
        <row r="333">
          <cell r="A333" t="str">
            <v/>
          </cell>
        </row>
        <row r="334">
          <cell r="A334" t="str">
            <v/>
          </cell>
        </row>
        <row r="335">
          <cell r="A335" t="str">
            <v/>
          </cell>
        </row>
        <row r="336">
          <cell r="A336" t="str">
            <v/>
          </cell>
        </row>
        <row r="337">
          <cell r="A337" t="str">
            <v/>
          </cell>
        </row>
        <row r="338">
          <cell r="A338" t="str">
            <v/>
          </cell>
        </row>
        <row r="339">
          <cell r="A339" t="str">
            <v/>
          </cell>
        </row>
        <row r="340">
          <cell r="A340" t="str">
            <v/>
          </cell>
        </row>
        <row r="341">
          <cell r="A341" t="str">
            <v/>
          </cell>
        </row>
        <row r="342">
          <cell r="A342" t="str">
            <v/>
          </cell>
        </row>
        <row r="343">
          <cell r="A343" t="str">
            <v/>
          </cell>
        </row>
        <row r="344">
          <cell r="A344" t="str">
            <v/>
          </cell>
        </row>
        <row r="345">
          <cell r="A345" t="str">
            <v/>
          </cell>
        </row>
        <row r="346">
          <cell r="A346" t="str">
            <v/>
          </cell>
        </row>
        <row r="347">
          <cell r="A347" t="str">
            <v/>
          </cell>
        </row>
        <row r="348">
          <cell r="A348" t="str">
            <v/>
          </cell>
        </row>
        <row r="349">
          <cell r="A349" t="str">
            <v/>
          </cell>
        </row>
        <row r="350">
          <cell r="A350" t="str">
            <v/>
          </cell>
        </row>
        <row r="351">
          <cell r="A351" t="str">
            <v/>
          </cell>
        </row>
        <row r="352">
          <cell r="A352" t="str">
            <v/>
          </cell>
        </row>
        <row r="353">
          <cell r="A353" t="str">
            <v/>
          </cell>
        </row>
        <row r="354">
          <cell r="A354" t="str">
            <v/>
          </cell>
        </row>
        <row r="355">
          <cell r="A355" t="str">
            <v/>
          </cell>
        </row>
        <row r="356">
          <cell r="A356" t="str">
            <v/>
          </cell>
        </row>
        <row r="357">
          <cell r="A357" t="str">
            <v/>
          </cell>
        </row>
        <row r="358">
          <cell r="A358" t="str">
            <v/>
          </cell>
        </row>
        <row r="359">
          <cell r="A359" t="str">
            <v/>
          </cell>
        </row>
        <row r="360">
          <cell r="A360" t="str">
            <v/>
          </cell>
        </row>
        <row r="361">
          <cell r="A361" t="str">
            <v/>
          </cell>
        </row>
        <row r="362">
          <cell r="A362" t="str">
            <v/>
          </cell>
        </row>
        <row r="363">
          <cell r="A363" t="str">
            <v/>
          </cell>
        </row>
        <row r="364">
          <cell r="A364" t="str">
            <v/>
          </cell>
        </row>
        <row r="365">
          <cell r="A365" t="str">
            <v/>
          </cell>
        </row>
        <row r="366">
          <cell r="A366" t="str">
            <v/>
          </cell>
        </row>
        <row r="367">
          <cell r="A367" t="str">
            <v/>
          </cell>
        </row>
        <row r="368">
          <cell r="A368" t="str">
            <v/>
          </cell>
        </row>
        <row r="369">
          <cell r="A369" t="str">
            <v/>
          </cell>
        </row>
        <row r="370">
          <cell r="A370" t="str">
            <v/>
          </cell>
        </row>
        <row r="371">
          <cell r="A371" t="str">
            <v/>
          </cell>
        </row>
        <row r="372">
          <cell r="A372" t="str">
            <v/>
          </cell>
        </row>
        <row r="373">
          <cell r="A373" t="str">
            <v/>
          </cell>
        </row>
        <row r="374">
          <cell r="A374" t="str">
            <v/>
          </cell>
        </row>
        <row r="375">
          <cell r="A375" t="str">
            <v/>
          </cell>
        </row>
        <row r="376">
          <cell r="A376" t="str">
            <v/>
          </cell>
        </row>
        <row r="377">
          <cell r="A377" t="str">
            <v/>
          </cell>
        </row>
        <row r="378">
          <cell r="A378" t="str">
            <v/>
          </cell>
        </row>
        <row r="379">
          <cell r="A379" t="str">
            <v/>
          </cell>
        </row>
        <row r="380">
          <cell r="A380" t="str">
            <v/>
          </cell>
        </row>
        <row r="381">
          <cell r="A381" t="str">
            <v/>
          </cell>
        </row>
        <row r="382">
          <cell r="A382" t="str">
            <v/>
          </cell>
        </row>
        <row r="383">
          <cell r="A383" t="str">
            <v/>
          </cell>
        </row>
        <row r="384">
          <cell r="A384" t="str">
            <v/>
          </cell>
        </row>
        <row r="385">
          <cell r="A385" t="str">
            <v/>
          </cell>
        </row>
        <row r="386">
          <cell r="A386" t="str">
            <v/>
          </cell>
        </row>
        <row r="387">
          <cell r="A387" t="str">
            <v/>
          </cell>
        </row>
        <row r="388">
          <cell r="A388" t="str">
            <v/>
          </cell>
        </row>
        <row r="389">
          <cell r="A389" t="str">
            <v/>
          </cell>
        </row>
        <row r="390">
          <cell r="A390" t="str">
            <v/>
          </cell>
        </row>
        <row r="391">
          <cell r="A391" t="str">
            <v/>
          </cell>
        </row>
        <row r="392">
          <cell r="A392" t="str">
            <v/>
          </cell>
        </row>
        <row r="393">
          <cell r="A393" t="str">
            <v/>
          </cell>
        </row>
        <row r="394">
          <cell r="A394" t="str">
            <v/>
          </cell>
        </row>
        <row r="395">
          <cell r="A395" t="str">
            <v/>
          </cell>
        </row>
        <row r="396">
          <cell r="A396" t="str">
            <v/>
          </cell>
        </row>
        <row r="397">
          <cell r="A397" t="str">
            <v/>
          </cell>
        </row>
        <row r="398">
          <cell r="A398" t="str">
            <v/>
          </cell>
        </row>
        <row r="399">
          <cell r="A399" t="str">
            <v/>
          </cell>
        </row>
        <row r="400">
          <cell r="A400" t="str">
            <v/>
          </cell>
        </row>
        <row r="401">
          <cell r="A401" t="str">
            <v/>
          </cell>
        </row>
        <row r="402">
          <cell r="A402" t="str">
            <v/>
          </cell>
        </row>
        <row r="403">
          <cell r="A403" t="str">
            <v/>
          </cell>
        </row>
        <row r="404">
          <cell r="A404" t="str">
            <v/>
          </cell>
        </row>
        <row r="405">
          <cell r="A405" t="str">
            <v/>
          </cell>
        </row>
        <row r="406">
          <cell r="A406" t="str">
            <v/>
          </cell>
        </row>
        <row r="407">
          <cell r="A407" t="str">
            <v/>
          </cell>
        </row>
        <row r="408">
          <cell r="A408" t="str">
            <v/>
          </cell>
        </row>
        <row r="409">
          <cell r="A409" t="str">
            <v/>
          </cell>
        </row>
        <row r="410">
          <cell r="A410" t="str">
            <v/>
          </cell>
        </row>
        <row r="411">
          <cell r="A411" t="str">
            <v/>
          </cell>
        </row>
        <row r="412">
          <cell r="A412" t="str">
            <v/>
          </cell>
        </row>
        <row r="413">
          <cell r="A413" t="str">
            <v/>
          </cell>
        </row>
        <row r="414">
          <cell r="A414" t="str">
            <v/>
          </cell>
        </row>
        <row r="415">
          <cell r="A415" t="str">
            <v/>
          </cell>
        </row>
        <row r="416">
          <cell r="A416" t="str">
            <v/>
          </cell>
        </row>
        <row r="417">
          <cell r="A417" t="str">
            <v/>
          </cell>
        </row>
        <row r="418">
          <cell r="A418" t="str">
            <v/>
          </cell>
        </row>
        <row r="419">
          <cell r="A419" t="str">
            <v/>
          </cell>
        </row>
        <row r="420">
          <cell r="A420" t="str">
            <v/>
          </cell>
        </row>
        <row r="421">
          <cell r="A421" t="str">
            <v/>
          </cell>
        </row>
        <row r="422">
          <cell r="A422" t="str">
            <v/>
          </cell>
        </row>
        <row r="423">
          <cell r="A423" t="str">
            <v/>
          </cell>
        </row>
        <row r="424">
          <cell r="A424" t="str">
            <v/>
          </cell>
        </row>
        <row r="425">
          <cell r="A425" t="str">
            <v/>
          </cell>
        </row>
        <row r="426">
          <cell r="A426" t="str">
            <v/>
          </cell>
        </row>
        <row r="427">
          <cell r="A427" t="str">
            <v/>
          </cell>
        </row>
        <row r="428">
          <cell r="A428" t="str">
            <v/>
          </cell>
        </row>
        <row r="429">
          <cell r="A429" t="str">
            <v/>
          </cell>
        </row>
        <row r="430">
          <cell r="A430" t="str">
            <v/>
          </cell>
        </row>
        <row r="431">
          <cell r="A431" t="str">
            <v/>
          </cell>
        </row>
        <row r="432">
          <cell r="A432" t="str">
            <v/>
          </cell>
        </row>
        <row r="433">
          <cell r="A433" t="str">
            <v/>
          </cell>
        </row>
        <row r="434">
          <cell r="A434" t="str">
            <v/>
          </cell>
        </row>
        <row r="435">
          <cell r="A435" t="str">
            <v/>
          </cell>
        </row>
        <row r="436">
          <cell r="A436" t="str">
            <v/>
          </cell>
        </row>
        <row r="437">
          <cell r="A437" t="str">
            <v/>
          </cell>
        </row>
        <row r="438">
          <cell r="A438" t="str">
            <v/>
          </cell>
        </row>
        <row r="439">
          <cell r="A439" t="str">
            <v/>
          </cell>
        </row>
        <row r="440">
          <cell r="A440" t="str">
            <v/>
          </cell>
        </row>
        <row r="441">
          <cell r="A441" t="str">
            <v/>
          </cell>
        </row>
        <row r="442">
          <cell r="A442" t="str">
            <v/>
          </cell>
        </row>
        <row r="443">
          <cell r="A443" t="str">
            <v/>
          </cell>
        </row>
        <row r="444">
          <cell r="A444" t="str">
            <v/>
          </cell>
        </row>
        <row r="445">
          <cell r="A445" t="str">
            <v/>
          </cell>
        </row>
        <row r="446">
          <cell r="A446" t="str">
            <v/>
          </cell>
        </row>
        <row r="447">
          <cell r="A447" t="str">
            <v/>
          </cell>
        </row>
        <row r="448">
          <cell r="A448" t="str">
            <v/>
          </cell>
        </row>
        <row r="449">
          <cell r="A449" t="str">
            <v/>
          </cell>
        </row>
        <row r="450">
          <cell r="A450" t="str">
            <v/>
          </cell>
        </row>
        <row r="451">
          <cell r="A451" t="str">
            <v/>
          </cell>
        </row>
        <row r="452">
          <cell r="A452" t="str">
            <v/>
          </cell>
        </row>
        <row r="453">
          <cell r="A453" t="str">
            <v/>
          </cell>
        </row>
        <row r="454">
          <cell r="A454" t="str">
            <v/>
          </cell>
        </row>
        <row r="455">
          <cell r="A455" t="str">
            <v/>
          </cell>
        </row>
        <row r="456">
          <cell r="A456" t="str">
            <v/>
          </cell>
        </row>
        <row r="457">
          <cell r="A457" t="str">
            <v/>
          </cell>
        </row>
        <row r="458">
          <cell r="A458" t="str">
            <v/>
          </cell>
        </row>
        <row r="459">
          <cell r="A459" t="str">
            <v/>
          </cell>
        </row>
        <row r="460">
          <cell r="A460" t="str">
            <v/>
          </cell>
        </row>
        <row r="461">
          <cell r="A461" t="str">
            <v/>
          </cell>
        </row>
        <row r="462">
          <cell r="A462" t="str">
            <v/>
          </cell>
        </row>
        <row r="463">
          <cell r="A463" t="str">
            <v/>
          </cell>
        </row>
        <row r="464">
          <cell r="A464" t="str">
            <v/>
          </cell>
        </row>
        <row r="465">
          <cell r="A465" t="str">
            <v/>
          </cell>
        </row>
        <row r="466">
          <cell r="A466" t="str">
            <v/>
          </cell>
        </row>
        <row r="467">
          <cell r="A467" t="str">
            <v/>
          </cell>
        </row>
        <row r="468">
          <cell r="A468" t="str">
            <v/>
          </cell>
        </row>
        <row r="469">
          <cell r="A469" t="str">
            <v/>
          </cell>
        </row>
        <row r="470">
          <cell r="A470" t="str">
            <v/>
          </cell>
        </row>
        <row r="471">
          <cell r="A471" t="str">
            <v/>
          </cell>
        </row>
        <row r="472">
          <cell r="A472" t="str">
            <v/>
          </cell>
        </row>
        <row r="473">
          <cell r="A473" t="str">
            <v/>
          </cell>
        </row>
        <row r="474">
          <cell r="A474" t="str">
            <v/>
          </cell>
        </row>
        <row r="475">
          <cell r="A475" t="str">
            <v/>
          </cell>
        </row>
        <row r="476">
          <cell r="A476" t="str">
            <v/>
          </cell>
        </row>
        <row r="477">
          <cell r="A477" t="str">
            <v/>
          </cell>
        </row>
        <row r="478">
          <cell r="A478" t="str">
            <v/>
          </cell>
        </row>
        <row r="479">
          <cell r="A479" t="str">
            <v/>
          </cell>
        </row>
        <row r="480">
          <cell r="A480" t="str">
            <v/>
          </cell>
        </row>
        <row r="481">
          <cell r="A481" t="str">
            <v/>
          </cell>
        </row>
        <row r="482">
          <cell r="A482" t="str">
            <v/>
          </cell>
        </row>
        <row r="483">
          <cell r="A483" t="str">
            <v/>
          </cell>
        </row>
        <row r="484">
          <cell r="A484" t="str">
            <v/>
          </cell>
        </row>
        <row r="485">
          <cell r="A485" t="str">
            <v/>
          </cell>
        </row>
        <row r="486">
          <cell r="A486" t="str">
            <v/>
          </cell>
        </row>
        <row r="487">
          <cell r="A487" t="str">
            <v/>
          </cell>
        </row>
        <row r="488">
          <cell r="A488" t="str">
            <v/>
          </cell>
        </row>
        <row r="489">
          <cell r="A489" t="str">
            <v/>
          </cell>
        </row>
        <row r="490">
          <cell r="A490" t="str">
            <v/>
          </cell>
        </row>
        <row r="491">
          <cell r="A491" t="str">
            <v/>
          </cell>
        </row>
        <row r="492">
          <cell r="A492" t="str">
            <v/>
          </cell>
        </row>
        <row r="493">
          <cell r="A493" t="str">
            <v/>
          </cell>
        </row>
        <row r="494">
          <cell r="A494" t="str">
            <v/>
          </cell>
        </row>
        <row r="495">
          <cell r="A495" t="str">
            <v/>
          </cell>
        </row>
        <row r="496">
          <cell r="A496" t="str">
            <v/>
          </cell>
        </row>
        <row r="497">
          <cell r="A497" t="str">
            <v/>
          </cell>
        </row>
        <row r="498">
          <cell r="A498" t="str">
            <v/>
          </cell>
        </row>
        <row r="499">
          <cell r="A499" t="str">
            <v/>
          </cell>
        </row>
        <row r="500">
          <cell r="A500" t="str">
            <v/>
          </cell>
        </row>
        <row r="501">
          <cell r="A501" t="str">
            <v/>
          </cell>
        </row>
        <row r="502">
          <cell r="A502" t="str">
            <v/>
          </cell>
        </row>
        <row r="503">
          <cell r="A503" t="str">
            <v/>
          </cell>
        </row>
        <row r="504">
          <cell r="A504" t="str">
            <v/>
          </cell>
        </row>
        <row r="505">
          <cell r="A505" t="str">
            <v/>
          </cell>
        </row>
        <row r="506">
          <cell r="A506" t="str">
            <v/>
          </cell>
        </row>
        <row r="507">
          <cell r="A507" t="str">
            <v/>
          </cell>
        </row>
        <row r="508">
          <cell r="A508" t="str">
            <v/>
          </cell>
        </row>
        <row r="509">
          <cell r="A509" t="str">
            <v/>
          </cell>
        </row>
        <row r="510">
          <cell r="A510" t="str">
            <v/>
          </cell>
        </row>
        <row r="511">
          <cell r="A511" t="str">
            <v/>
          </cell>
        </row>
        <row r="512">
          <cell r="A512" t="str">
            <v/>
          </cell>
        </row>
        <row r="513">
          <cell r="A513" t="str">
            <v/>
          </cell>
        </row>
        <row r="514">
          <cell r="A514" t="str">
            <v/>
          </cell>
        </row>
        <row r="515">
          <cell r="A515" t="str">
            <v/>
          </cell>
        </row>
        <row r="516">
          <cell r="A516" t="str">
            <v/>
          </cell>
        </row>
        <row r="517">
          <cell r="A517" t="str">
            <v/>
          </cell>
        </row>
        <row r="518">
          <cell r="A518" t="str">
            <v/>
          </cell>
        </row>
        <row r="519">
          <cell r="A519" t="str">
            <v/>
          </cell>
        </row>
        <row r="520">
          <cell r="A520" t="str">
            <v/>
          </cell>
        </row>
        <row r="521">
          <cell r="A521" t="str">
            <v/>
          </cell>
        </row>
        <row r="522">
          <cell r="A522" t="str">
            <v/>
          </cell>
        </row>
        <row r="523">
          <cell r="A523" t="str">
            <v/>
          </cell>
        </row>
        <row r="524">
          <cell r="A524" t="str">
            <v/>
          </cell>
        </row>
        <row r="525">
          <cell r="A525" t="str">
            <v/>
          </cell>
        </row>
        <row r="526">
          <cell r="A526" t="str">
            <v/>
          </cell>
        </row>
        <row r="527">
          <cell r="A527" t="str">
            <v/>
          </cell>
        </row>
        <row r="528">
          <cell r="A528" t="str">
            <v/>
          </cell>
        </row>
        <row r="529">
          <cell r="A529" t="str">
            <v/>
          </cell>
        </row>
        <row r="530">
          <cell r="A530" t="str">
            <v/>
          </cell>
        </row>
        <row r="531">
          <cell r="A531" t="str">
            <v/>
          </cell>
        </row>
        <row r="532">
          <cell r="A532" t="str">
            <v/>
          </cell>
        </row>
        <row r="533">
          <cell r="A533" t="str">
            <v/>
          </cell>
        </row>
        <row r="534">
          <cell r="A534" t="str">
            <v/>
          </cell>
        </row>
        <row r="535">
          <cell r="A535" t="str">
            <v/>
          </cell>
        </row>
        <row r="536">
          <cell r="A536" t="str">
            <v/>
          </cell>
        </row>
        <row r="537">
          <cell r="A537" t="str">
            <v/>
          </cell>
        </row>
        <row r="538">
          <cell r="A538" t="str">
            <v/>
          </cell>
        </row>
        <row r="539">
          <cell r="A539" t="str">
            <v/>
          </cell>
        </row>
        <row r="540">
          <cell r="A540" t="str">
            <v/>
          </cell>
        </row>
        <row r="541">
          <cell r="A541" t="str">
            <v/>
          </cell>
        </row>
        <row r="542">
          <cell r="A542" t="str">
            <v/>
          </cell>
        </row>
        <row r="543">
          <cell r="A543" t="str">
            <v/>
          </cell>
        </row>
        <row r="544">
          <cell r="A544" t="str">
            <v/>
          </cell>
        </row>
        <row r="545">
          <cell r="A545" t="str">
            <v/>
          </cell>
        </row>
        <row r="546">
          <cell r="A546" t="str">
            <v/>
          </cell>
        </row>
        <row r="547">
          <cell r="A547" t="str">
            <v/>
          </cell>
        </row>
        <row r="548">
          <cell r="A548" t="str">
            <v/>
          </cell>
        </row>
        <row r="549">
          <cell r="A549" t="str">
            <v/>
          </cell>
        </row>
        <row r="550">
          <cell r="A550" t="str">
            <v/>
          </cell>
        </row>
        <row r="551">
          <cell r="A551" t="str">
            <v/>
          </cell>
        </row>
        <row r="552">
          <cell r="A552" t="str">
            <v/>
          </cell>
        </row>
        <row r="553">
          <cell r="A553" t="str">
            <v/>
          </cell>
        </row>
        <row r="554">
          <cell r="A554" t="str">
            <v/>
          </cell>
        </row>
        <row r="555">
          <cell r="A555" t="str">
            <v/>
          </cell>
        </row>
        <row r="556">
          <cell r="A556" t="str">
            <v/>
          </cell>
        </row>
        <row r="557">
          <cell r="A557" t="str">
            <v/>
          </cell>
        </row>
        <row r="558">
          <cell r="A558" t="str">
            <v/>
          </cell>
        </row>
        <row r="559">
          <cell r="A559" t="str">
            <v/>
          </cell>
        </row>
        <row r="560">
          <cell r="A560" t="str">
            <v/>
          </cell>
        </row>
        <row r="561">
          <cell r="A561" t="str">
            <v/>
          </cell>
        </row>
        <row r="562">
          <cell r="A562" t="str">
            <v/>
          </cell>
        </row>
        <row r="563">
          <cell r="A563" t="str">
            <v/>
          </cell>
        </row>
        <row r="564">
          <cell r="A564" t="str">
            <v/>
          </cell>
        </row>
        <row r="565">
          <cell r="A565" t="str">
            <v/>
          </cell>
        </row>
        <row r="566">
          <cell r="A566" t="str">
            <v/>
          </cell>
        </row>
        <row r="567">
          <cell r="A567" t="str">
            <v/>
          </cell>
        </row>
        <row r="568">
          <cell r="A568" t="str">
            <v/>
          </cell>
        </row>
        <row r="569">
          <cell r="A569" t="str">
            <v/>
          </cell>
        </row>
        <row r="570">
          <cell r="A570" t="str">
            <v/>
          </cell>
        </row>
        <row r="571">
          <cell r="A571" t="str">
            <v/>
          </cell>
        </row>
        <row r="572">
          <cell r="A572" t="str">
            <v/>
          </cell>
        </row>
        <row r="573">
          <cell r="A573" t="str">
            <v/>
          </cell>
        </row>
        <row r="574">
          <cell r="A574" t="str">
            <v/>
          </cell>
        </row>
        <row r="575">
          <cell r="A575" t="str">
            <v/>
          </cell>
        </row>
        <row r="576">
          <cell r="A576" t="str">
            <v/>
          </cell>
        </row>
        <row r="577">
          <cell r="A577" t="str">
            <v/>
          </cell>
        </row>
        <row r="578">
          <cell r="A578" t="str">
            <v/>
          </cell>
        </row>
        <row r="579">
          <cell r="A579" t="str">
            <v/>
          </cell>
        </row>
        <row r="580">
          <cell r="A580" t="str">
            <v/>
          </cell>
        </row>
        <row r="581">
          <cell r="A581" t="str">
            <v/>
          </cell>
        </row>
        <row r="582">
          <cell r="A582" t="str">
            <v/>
          </cell>
        </row>
        <row r="583">
          <cell r="A583" t="str">
            <v/>
          </cell>
        </row>
        <row r="584">
          <cell r="A584" t="str">
            <v/>
          </cell>
        </row>
        <row r="585">
          <cell r="A585" t="str">
            <v/>
          </cell>
        </row>
        <row r="586">
          <cell r="A586" t="str">
            <v/>
          </cell>
        </row>
        <row r="587">
          <cell r="A587" t="str">
            <v/>
          </cell>
        </row>
        <row r="588">
          <cell r="A588" t="str">
            <v/>
          </cell>
        </row>
        <row r="589">
          <cell r="A589" t="str">
            <v/>
          </cell>
        </row>
        <row r="590">
          <cell r="A590" t="str">
            <v/>
          </cell>
        </row>
        <row r="591">
          <cell r="A591" t="str">
            <v/>
          </cell>
        </row>
        <row r="592">
          <cell r="A592" t="str">
            <v/>
          </cell>
        </row>
        <row r="593">
          <cell r="A593" t="str">
            <v/>
          </cell>
        </row>
        <row r="594">
          <cell r="A594" t="str">
            <v/>
          </cell>
        </row>
        <row r="595">
          <cell r="A595" t="str">
            <v/>
          </cell>
        </row>
        <row r="596">
          <cell r="A596" t="str">
            <v/>
          </cell>
        </row>
        <row r="597">
          <cell r="A597" t="str">
            <v/>
          </cell>
        </row>
        <row r="598">
          <cell r="A598" t="str">
            <v/>
          </cell>
        </row>
        <row r="599">
          <cell r="A599" t="str">
            <v/>
          </cell>
        </row>
        <row r="600">
          <cell r="A600" t="str">
            <v/>
          </cell>
        </row>
        <row r="601">
          <cell r="A601" t="str">
            <v/>
          </cell>
        </row>
        <row r="602">
          <cell r="A602" t="str">
            <v/>
          </cell>
        </row>
        <row r="603">
          <cell r="A603" t="str">
            <v/>
          </cell>
        </row>
        <row r="604">
          <cell r="A604" t="str">
            <v/>
          </cell>
        </row>
        <row r="605">
          <cell r="A605" t="str">
            <v/>
          </cell>
        </row>
        <row r="606">
          <cell r="A606" t="str">
            <v/>
          </cell>
        </row>
        <row r="607">
          <cell r="A607" t="str">
            <v/>
          </cell>
        </row>
        <row r="608">
          <cell r="A608" t="str">
            <v/>
          </cell>
        </row>
        <row r="609">
          <cell r="A609" t="str">
            <v/>
          </cell>
        </row>
        <row r="610">
          <cell r="A610" t="str">
            <v/>
          </cell>
        </row>
        <row r="611">
          <cell r="A611" t="str">
            <v/>
          </cell>
        </row>
        <row r="612">
          <cell r="A612" t="str">
            <v/>
          </cell>
        </row>
        <row r="613">
          <cell r="A613" t="str">
            <v/>
          </cell>
        </row>
        <row r="614">
          <cell r="A614" t="str">
            <v/>
          </cell>
        </row>
        <row r="615">
          <cell r="A615" t="str">
            <v/>
          </cell>
        </row>
        <row r="616">
          <cell r="A616" t="str">
            <v/>
          </cell>
        </row>
        <row r="617">
          <cell r="A617" t="str">
            <v/>
          </cell>
        </row>
        <row r="618">
          <cell r="A618" t="str">
            <v/>
          </cell>
        </row>
        <row r="619">
          <cell r="A619" t="str">
            <v/>
          </cell>
        </row>
        <row r="620">
          <cell r="A620" t="str">
            <v/>
          </cell>
        </row>
        <row r="621">
          <cell r="A621" t="str">
            <v/>
          </cell>
        </row>
        <row r="622">
          <cell r="A622" t="str">
            <v/>
          </cell>
        </row>
        <row r="623">
          <cell r="A623" t="str">
            <v/>
          </cell>
        </row>
        <row r="624">
          <cell r="A624" t="str">
            <v/>
          </cell>
        </row>
        <row r="625">
          <cell r="A625" t="str">
            <v/>
          </cell>
        </row>
        <row r="626">
          <cell r="A626" t="str">
            <v/>
          </cell>
        </row>
        <row r="627">
          <cell r="A627" t="str">
            <v/>
          </cell>
        </row>
        <row r="628">
          <cell r="A628" t="str">
            <v/>
          </cell>
        </row>
        <row r="629">
          <cell r="A629" t="str">
            <v/>
          </cell>
        </row>
        <row r="630">
          <cell r="A630" t="str">
            <v/>
          </cell>
        </row>
        <row r="631">
          <cell r="A631" t="str">
            <v/>
          </cell>
        </row>
        <row r="632">
          <cell r="A632" t="str">
            <v/>
          </cell>
        </row>
        <row r="633">
          <cell r="A633" t="str">
            <v/>
          </cell>
        </row>
        <row r="634">
          <cell r="A634" t="str">
            <v/>
          </cell>
        </row>
        <row r="635">
          <cell r="A635" t="str">
            <v/>
          </cell>
        </row>
        <row r="636">
          <cell r="A636" t="str">
            <v/>
          </cell>
        </row>
        <row r="637">
          <cell r="A637" t="str">
            <v/>
          </cell>
        </row>
        <row r="638">
          <cell r="A638" t="str">
            <v/>
          </cell>
        </row>
        <row r="639">
          <cell r="A639" t="str">
            <v/>
          </cell>
        </row>
        <row r="640">
          <cell r="A640" t="str">
            <v/>
          </cell>
        </row>
        <row r="641">
          <cell r="A641" t="str">
            <v/>
          </cell>
        </row>
        <row r="642">
          <cell r="A642" t="str">
            <v/>
          </cell>
        </row>
        <row r="643">
          <cell r="A643" t="str">
            <v/>
          </cell>
        </row>
        <row r="644">
          <cell r="A644" t="str">
            <v/>
          </cell>
        </row>
        <row r="645">
          <cell r="A645" t="str">
            <v/>
          </cell>
        </row>
        <row r="646">
          <cell r="A646" t="str">
            <v/>
          </cell>
        </row>
        <row r="647">
          <cell r="A647" t="str">
            <v/>
          </cell>
        </row>
        <row r="648">
          <cell r="A648" t="str">
            <v/>
          </cell>
        </row>
        <row r="649">
          <cell r="A649" t="str">
            <v/>
          </cell>
        </row>
        <row r="650">
          <cell r="A650" t="str">
            <v/>
          </cell>
        </row>
        <row r="651">
          <cell r="A651" t="str">
            <v/>
          </cell>
        </row>
        <row r="652">
          <cell r="A652" t="str">
            <v/>
          </cell>
        </row>
        <row r="653">
          <cell r="A653" t="str">
            <v/>
          </cell>
        </row>
        <row r="654">
          <cell r="A654" t="str">
            <v/>
          </cell>
        </row>
        <row r="655">
          <cell r="A655" t="str">
            <v/>
          </cell>
        </row>
        <row r="656">
          <cell r="A656" t="str">
            <v/>
          </cell>
        </row>
        <row r="657">
          <cell r="A657" t="str">
            <v/>
          </cell>
        </row>
        <row r="658">
          <cell r="A658" t="str">
            <v/>
          </cell>
        </row>
        <row r="659">
          <cell r="A659" t="str">
            <v/>
          </cell>
        </row>
        <row r="660">
          <cell r="A660" t="str">
            <v/>
          </cell>
        </row>
        <row r="661">
          <cell r="A661" t="str">
            <v/>
          </cell>
        </row>
        <row r="662">
          <cell r="A662" t="str">
            <v/>
          </cell>
        </row>
        <row r="663">
          <cell r="A663" t="str">
            <v/>
          </cell>
        </row>
        <row r="664">
          <cell r="A664" t="str">
            <v/>
          </cell>
        </row>
        <row r="665">
          <cell r="A665" t="str">
            <v/>
          </cell>
        </row>
        <row r="666">
          <cell r="A666" t="str">
            <v/>
          </cell>
        </row>
        <row r="667">
          <cell r="A667" t="str">
            <v/>
          </cell>
        </row>
        <row r="668">
          <cell r="A668" t="str">
            <v/>
          </cell>
        </row>
        <row r="669">
          <cell r="A669" t="str">
            <v/>
          </cell>
        </row>
        <row r="670">
          <cell r="A670" t="str">
            <v/>
          </cell>
        </row>
        <row r="671">
          <cell r="A671" t="str">
            <v/>
          </cell>
        </row>
        <row r="672">
          <cell r="A672" t="str">
            <v/>
          </cell>
        </row>
        <row r="673">
          <cell r="A673" t="str">
            <v/>
          </cell>
        </row>
        <row r="674">
          <cell r="A674" t="str">
            <v/>
          </cell>
        </row>
        <row r="675">
          <cell r="A675" t="str">
            <v/>
          </cell>
        </row>
        <row r="676">
          <cell r="A676" t="str">
            <v/>
          </cell>
        </row>
        <row r="677">
          <cell r="A677" t="str">
            <v/>
          </cell>
        </row>
        <row r="678">
          <cell r="A678" t="str">
            <v/>
          </cell>
        </row>
        <row r="679">
          <cell r="A679" t="str">
            <v/>
          </cell>
        </row>
        <row r="680">
          <cell r="A680" t="str">
            <v/>
          </cell>
        </row>
        <row r="681">
          <cell r="A681" t="str">
            <v/>
          </cell>
        </row>
        <row r="682">
          <cell r="A682" t="str">
            <v/>
          </cell>
        </row>
        <row r="683">
          <cell r="A683" t="str">
            <v/>
          </cell>
        </row>
        <row r="684">
          <cell r="A684" t="str">
            <v/>
          </cell>
        </row>
        <row r="685">
          <cell r="A685" t="str">
            <v/>
          </cell>
        </row>
        <row r="686">
          <cell r="A686" t="str">
            <v/>
          </cell>
        </row>
        <row r="687">
          <cell r="A687" t="str">
            <v/>
          </cell>
        </row>
        <row r="688">
          <cell r="A688" t="str">
            <v/>
          </cell>
        </row>
        <row r="689">
          <cell r="A689" t="str">
            <v/>
          </cell>
        </row>
        <row r="690">
          <cell r="A690" t="str">
            <v/>
          </cell>
        </row>
        <row r="691">
          <cell r="A691" t="str">
            <v/>
          </cell>
        </row>
        <row r="692">
          <cell r="A692" t="str">
            <v/>
          </cell>
        </row>
        <row r="693">
          <cell r="A693" t="str">
            <v/>
          </cell>
        </row>
        <row r="694">
          <cell r="A694" t="str">
            <v/>
          </cell>
        </row>
        <row r="695">
          <cell r="A695" t="str">
            <v/>
          </cell>
        </row>
        <row r="696">
          <cell r="A696" t="str">
            <v/>
          </cell>
        </row>
        <row r="697">
          <cell r="A697" t="str">
            <v/>
          </cell>
        </row>
        <row r="698">
          <cell r="A698" t="str">
            <v/>
          </cell>
        </row>
        <row r="699">
          <cell r="A699" t="str">
            <v/>
          </cell>
        </row>
        <row r="700">
          <cell r="A700" t="str">
            <v/>
          </cell>
        </row>
        <row r="701">
          <cell r="A701" t="str">
            <v/>
          </cell>
        </row>
        <row r="702">
          <cell r="A702" t="str">
            <v/>
          </cell>
        </row>
        <row r="703">
          <cell r="A703" t="str">
            <v/>
          </cell>
        </row>
        <row r="704">
          <cell r="A704" t="str">
            <v/>
          </cell>
        </row>
        <row r="705">
          <cell r="A705" t="str">
            <v/>
          </cell>
        </row>
        <row r="706">
          <cell r="A706" t="str">
            <v/>
          </cell>
        </row>
        <row r="707">
          <cell r="A707" t="str">
            <v/>
          </cell>
        </row>
        <row r="708">
          <cell r="A708" t="str">
            <v/>
          </cell>
        </row>
        <row r="709">
          <cell r="A709" t="str">
            <v/>
          </cell>
        </row>
        <row r="710">
          <cell r="A710" t="str">
            <v/>
          </cell>
        </row>
        <row r="711">
          <cell r="A711" t="str">
            <v/>
          </cell>
        </row>
        <row r="712">
          <cell r="A712" t="str">
            <v/>
          </cell>
        </row>
        <row r="713">
          <cell r="A713" t="str">
            <v/>
          </cell>
        </row>
        <row r="714">
          <cell r="A714" t="str">
            <v/>
          </cell>
        </row>
        <row r="715">
          <cell r="A715" t="str">
            <v/>
          </cell>
        </row>
        <row r="716">
          <cell r="A716" t="str">
            <v/>
          </cell>
        </row>
        <row r="717">
          <cell r="A717" t="str">
            <v/>
          </cell>
        </row>
        <row r="718">
          <cell r="A718" t="str">
            <v/>
          </cell>
        </row>
        <row r="719">
          <cell r="A719" t="str">
            <v/>
          </cell>
        </row>
        <row r="720">
          <cell r="A720" t="str">
            <v/>
          </cell>
        </row>
        <row r="721">
          <cell r="A721" t="str">
            <v/>
          </cell>
        </row>
        <row r="722">
          <cell r="A722" t="str">
            <v/>
          </cell>
        </row>
        <row r="723">
          <cell r="A723" t="str">
            <v/>
          </cell>
        </row>
        <row r="724">
          <cell r="A724" t="str">
            <v/>
          </cell>
        </row>
        <row r="725">
          <cell r="A725" t="str">
            <v/>
          </cell>
        </row>
        <row r="726">
          <cell r="A726" t="str">
            <v/>
          </cell>
        </row>
        <row r="727">
          <cell r="A727" t="str">
            <v/>
          </cell>
        </row>
        <row r="728">
          <cell r="A728" t="str">
            <v/>
          </cell>
        </row>
        <row r="729">
          <cell r="A729" t="str">
            <v/>
          </cell>
        </row>
        <row r="730">
          <cell r="A730" t="str">
            <v/>
          </cell>
        </row>
        <row r="731">
          <cell r="A731" t="str">
            <v/>
          </cell>
        </row>
        <row r="732">
          <cell r="A732" t="str">
            <v/>
          </cell>
        </row>
        <row r="733">
          <cell r="A733" t="str">
            <v/>
          </cell>
        </row>
        <row r="734">
          <cell r="A734" t="str">
            <v/>
          </cell>
        </row>
        <row r="735">
          <cell r="A735" t="str">
            <v/>
          </cell>
        </row>
        <row r="736">
          <cell r="A736" t="str">
            <v/>
          </cell>
        </row>
        <row r="737">
          <cell r="A737" t="str">
            <v/>
          </cell>
        </row>
        <row r="738">
          <cell r="A738" t="str">
            <v/>
          </cell>
        </row>
        <row r="739">
          <cell r="A739" t="str">
            <v/>
          </cell>
        </row>
        <row r="740">
          <cell r="A740" t="str">
            <v/>
          </cell>
        </row>
        <row r="741">
          <cell r="A741" t="str">
            <v/>
          </cell>
        </row>
        <row r="742">
          <cell r="A742" t="str">
            <v/>
          </cell>
        </row>
        <row r="743">
          <cell r="A743" t="str">
            <v/>
          </cell>
        </row>
        <row r="744">
          <cell r="A744" t="str">
            <v/>
          </cell>
        </row>
        <row r="745">
          <cell r="A745" t="str">
            <v/>
          </cell>
        </row>
        <row r="746">
          <cell r="A746" t="str">
            <v/>
          </cell>
        </row>
        <row r="747">
          <cell r="A747" t="str">
            <v/>
          </cell>
        </row>
        <row r="748">
          <cell r="A748" t="str">
            <v/>
          </cell>
        </row>
        <row r="749">
          <cell r="A749" t="str">
            <v/>
          </cell>
        </row>
        <row r="750">
          <cell r="A750" t="str">
            <v/>
          </cell>
        </row>
        <row r="751">
          <cell r="A751" t="str">
            <v/>
          </cell>
        </row>
        <row r="752">
          <cell r="A752" t="str">
            <v/>
          </cell>
        </row>
        <row r="753">
          <cell r="A753" t="str">
            <v/>
          </cell>
        </row>
        <row r="754">
          <cell r="A754" t="str">
            <v/>
          </cell>
        </row>
        <row r="755">
          <cell r="A755" t="str">
            <v/>
          </cell>
        </row>
        <row r="756">
          <cell r="A756" t="str">
            <v/>
          </cell>
        </row>
        <row r="757">
          <cell r="A757" t="str">
            <v/>
          </cell>
        </row>
        <row r="758">
          <cell r="A758" t="str">
            <v/>
          </cell>
        </row>
        <row r="759">
          <cell r="A759" t="str">
            <v/>
          </cell>
        </row>
        <row r="760">
          <cell r="A760" t="str">
            <v/>
          </cell>
        </row>
        <row r="761">
          <cell r="A761" t="str">
            <v/>
          </cell>
        </row>
        <row r="762">
          <cell r="A762" t="str">
            <v/>
          </cell>
        </row>
        <row r="763">
          <cell r="A763" t="str">
            <v/>
          </cell>
        </row>
        <row r="764">
          <cell r="A764" t="str">
            <v/>
          </cell>
        </row>
        <row r="765">
          <cell r="A765" t="str">
            <v/>
          </cell>
        </row>
        <row r="766">
          <cell r="A766" t="str">
            <v/>
          </cell>
        </row>
        <row r="767">
          <cell r="A767" t="str">
            <v/>
          </cell>
        </row>
        <row r="768">
          <cell r="A768" t="str">
            <v/>
          </cell>
        </row>
        <row r="769">
          <cell r="A769" t="str">
            <v/>
          </cell>
        </row>
        <row r="770">
          <cell r="A770" t="str">
            <v/>
          </cell>
        </row>
        <row r="771">
          <cell r="A771" t="str">
            <v/>
          </cell>
        </row>
        <row r="772">
          <cell r="A772" t="str">
            <v/>
          </cell>
        </row>
        <row r="773">
          <cell r="A773" t="str">
            <v/>
          </cell>
        </row>
        <row r="774">
          <cell r="A774" t="str">
            <v/>
          </cell>
        </row>
      </sheetData>
      <sheetData sheetId="5">
        <row r="1">
          <cell r="A1" t="str">
            <v>N° de facture</v>
          </cell>
          <cell r="C1" t="str">
            <v>Date</v>
          </cell>
          <cell r="E1" t="str">
            <v>Montant HT</v>
          </cell>
        </row>
        <row r="2">
          <cell r="A2" t="str">
            <v>201701.04</v>
          </cell>
          <cell r="C2">
            <v>42745</v>
          </cell>
          <cell r="E2">
            <v>130</v>
          </cell>
        </row>
        <row r="3">
          <cell r="A3" t="str">
            <v>201701.02</v>
          </cell>
          <cell r="C3">
            <v>42745</v>
          </cell>
          <cell r="E3">
            <v>70</v>
          </cell>
        </row>
        <row r="4">
          <cell r="C4">
            <v>42738</v>
          </cell>
          <cell r="E4">
            <v>125</v>
          </cell>
        </row>
        <row r="5">
          <cell r="C5">
            <v>42768</v>
          </cell>
          <cell r="E5">
            <v>1234</v>
          </cell>
        </row>
      </sheetData>
      <sheetData sheetId="6">
        <row r="1">
          <cell r="A1" t="str">
            <v>N° de devis</v>
          </cell>
          <cell r="C1" t="str">
            <v>Date</v>
          </cell>
        </row>
        <row r="2">
          <cell r="C2">
            <v>42745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423"/>
  <sheetViews>
    <sheetView tabSelected="1" topLeftCell="A9" workbookViewId="0">
      <selection activeCell="H26" sqref="H26"/>
    </sheetView>
  </sheetViews>
  <sheetFormatPr baseColWidth="10" defaultRowHeight="15" x14ac:dyDescent="0.25"/>
  <cols>
    <col min="2" max="2" width="14.5703125" customWidth="1"/>
    <col min="3" max="3" width="29" style="5" customWidth="1"/>
    <col min="4" max="4" width="11.42578125" style="12"/>
    <col min="5" max="5" width="12.140625" bestFit="1" customWidth="1"/>
    <col min="7" max="7" width="11.42578125" style="3"/>
  </cols>
  <sheetData>
    <row r="1" spans="1:18" x14ac:dyDescent="0.25">
      <c r="C1" s="1" t="s">
        <v>0</v>
      </c>
      <c r="D1" s="2" t="s">
        <v>1</v>
      </c>
    </row>
    <row r="2" spans="1:18" x14ac:dyDescent="0.25">
      <c r="A2" s="4" t="s">
        <v>2</v>
      </c>
      <c r="B2" s="4"/>
      <c r="C2" s="5" t="s">
        <v>3</v>
      </c>
      <c r="D2" s="6">
        <f>COUNTA('[1]Historique des factures'!A:A)-1</f>
        <v>2</v>
      </c>
      <c r="F2" s="7" t="s">
        <v>4</v>
      </c>
      <c r="G2" s="8" t="s">
        <v>5</v>
      </c>
      <c r="I2" s="9"/>
      <c r="J2" s="9"/>
      <c r="K2" s="9"/>
      <c r="L2" s="9"/>
      <c r="M2" s="9"/>
      <c r="N2" s="9"/>
      <c r="O2" s="9"/>
      <c r="P2" s="9"/>
      <c r="Q2" s="9"/>
      <c r="R2" s="9"/>
    </row>
    <row r="3" spans="1:18" x14ac:dyDescent="0.25">
      <c r="A3" s="10" t="s">
        <v>6</v>
      </c>
      <c r="B3" s="11" t="s">
        <v>7</v>
      </c>
      <c r="C3" s="5" t="s">
        <v>8</v>
      </c>
      <c r="D3" s="12">
        <f ca="1">YEAR(TODAY())</f>
        <v>2017</v>
      </c>
      <c r="F3" s="13">
        <v>42005</v>
      </c>
      <c r="G3" s="3" t="e">
        <f>IF(H3=0,NA(),H3)</f>
        <v>#N/A</v>
      </c>
      <c r="H3" s="3">
        <f>SUMIFS('[1]Historique des factures'!E:E,'[1]Historique des factures'!C:C, "&gt;="&amp;F3,'[1]Historique des factures'!C:C, "&lt;"&amp;F4)</f>
        <v>0</v>
      </c>
    </row>
    <row r="4" spans="1:18" x14ac:dyDescent="0.25">
      <c r="A4" s="14">
        <f>IF([1]Facture!A14="","",[1]Facture!B14*[1]Facture!E14)</f>
        <v>25</v>
      </c>
      <c r="B4" s="15">
        <f>IF([1]Facture!A14="","",[1]Facture!D14*[1]Facture!E14)</f>
        <v>5</v>
      </c>
      <c r="C4" s="5" t="s">
        <v>9</v>
      </c>
      <c r="D4" s="6">
        <f ca="1">MONTH(TODAY())</f>
        <v>1</v>
      </c>
      <c r="F4" s="13">
        <v>42036</v>
      </c>
      <c r="G4" s="3" t="e">
        <f t="shared" ref="G4:G67" si="0">IF(H4=0,NA(),H4)</f>
        <v>#N/A</v>
      </c>
      <c r="H4" s="3">
        <f>SUMIFS('[1]Historique des factures'!E:E,'[1]Historique des factures'!C:C, "&gt;="&amp;F4,'[1]Historique des factures'!C:C, "&lt;"&amp;F5)</f>
        <v>0</v>
      </c>
    </row>
    <row r="5" spans="1:18" x14ac:dyDescent="0.25">
      <c r="A5" s="14">
        <f>IF([1]Facture!A15="","",[1]Facture!B15*[1]Facture!E15)</f>
        <v>105</v>
      </c>
      <c r="B5" s="15">
        <f>IF([1]Facture!A15="","",[1]Facture!D15*[1]Facture!E15)</f>
        <v>1.925</v>
      </c>
      <c r="C5" s="5" t="s">
        <v>10</v>
      </c>
      <c r="D5" s="16" t="str">
        <f ca="1">CONCATENATE(annee,TEXT(mois,"00"),".",TEXT(prochainefacture,"00"))</f>
        <v>201701.05</v>
      </c>
      <c r="F5" s="13">
        <v>42064</v>
      </c>
      <c r="G5" s="3" t="e">
        <f t="shared" si="0"/>
        <v>#N/A</v>
      </c>
      <c r="H5" s="3">
        <f>SUMIFS('[1]Historique des factures'!E:E,'[1]Historique des factures'!C:C, "&gt;="&amp;F5,'[1]Historique des factures'!C:C, "&lt;"&amp;F6)</f>
        <v>0</v>
      </c>
    </row>
    <row r="6" spans="1:18" x14ac:dyDescent="0.25">
      <c r="A6" s="14" t="str">
        <f>IF([1]Facture!A16="","",[1]Facture!B16*[1]Facture!E16)</f>
        <v/>
      </c>
      <c r="B6" s="15" t="str">
        <f>IF([1]Facture!A16="","",[1]Facture!D16*[1]Facture!E16)</f>
        <v/>
      </c>
      <c r="C6" s="5" t="s">
        <v>11</v>
      </c>
      <c r="D6" s="17">
        <f ca="1">COUNTIF('[1]Historique des factures'!C:C,"&gt;="&amp;premierdumois)+1</f>
        <v>5</v>
      </c>
      <c r="F6" s="13">
        <v>42095</v>
      </c>
      <c r="G6" s="3" t="e">
        <f t="shared" si="0"/>
        <v>#N/A</v>
      </c>
      <c r="H6" s="3">
        <f>SUMIFS('[1]Historique des factures'!E:E,'[1]Historique des factures'!C:C, "&gt;="&amp;F6,'[1]Historique des factures'!C:C, "&lt;"&amp;F7)</f>
        <v>0</v>
      </c>
    </row>
    <row r="7" spans="1:18" x14ac:dyDescent="0.25">
      <c r="A7" s="14" t="str">
        <f>IF([1]Facture!A17="","",[1]Facture!B17*[1]Facture!E17)</f>
        <v/>
      </c>
      <c r="B7" s="15" t="str">
        <f>IF([1]Facture!A17="","",[1]Facture!D17*[1]Facture!E17)</f>
        <v/>
      </c>
      <c r="C7" s="5" t="s">
        <v>12</v>
      </c>
      <c r="D7" s="16">
        <f ca="1">DATEVALUE(CONCATENATE("01","/",TEXT(mois,"00"),"/",annee))</f>
        <v>42736</v>
      </c>
      <c r="F7" s="13">
        <v>42125</v>
      </c>
      <c r="G7" s="3" t="e">
        <f t="shared" si="0"/>
        <v>#N/A</v>
      </c>
      <c r="H7" s="3">
        <f>SUMIFS('[1]Historique des factures'!E:E,'[1]Historique des factures'!C:C, "&gt;="&amp;F7,'[1]Historique des factures'!C:C, "&lt;"&amp;F8)</f>
        <v>0</v>
      </c>
    </row>
    <row r="8" spans="1:18" x14ac:dyDescent="0.25">
      <c r="A8" s="14" t="str">
        <f>IF([1]Facture!A18="","",[1]Facture!B18*[1]Facture!E18)</f>
        <v/>
      </c>
      <c r="B8" s="15" t="str">
        <f>IF([1]Facture!A18="","",[1]Facture!D18*[1]Facture!E18)</f>
        <v/>
      </c>
      <c r="C8" s="5" t="s">
        <v>13</v>
      </c>
      <c r="D8" s="16">
        <f ca="1">DATEVALUE(CONCATENATE("01","/","01","/",annee))</f>
        <v>42736</v>
      </c>
      <c r="F8" s="13">
        <v>42156</v>
      </c>
      <c r="G8" s="3" t="e">
        <f t="shared" si="0"/>
        <v>#N/A</v>
      </c>
      <c r="H8" s="3">
        <f>SUMIFS('[1]Historique des factures'!E:E,'[1]Historique des factures'!C:C, "&gt;="&amp;F8,'[1]Historique des factures'!C:C, "&lt;"&amp;F9)</f>
        <v>0</v>
      </c>
    </row>
    <row r="9" spans="1:18" x14ac:dyDescent="0.25">
      <c r="A9" s="14" t="str">
        <f>IF([1]Facture!A19="","",[1]Facture!B19*[1]Facture!E19)</f>
        <v/>
      </c>
      <c r="B9" s="15" t="str">
        <f>IF([1]Facture!A19="","",[1]Facture!D19*[1]Facture!E19)</f>
        <v/>
      </c>
      <c r="F9" s="13">
        <v>42186</v>
      </c>
      <c r="G9" s="3" t="e">
        <f t="shared" si="0"/>
        <v>#N/A</v>
      </c>
      <c r="H9" s="3">
        <f>SUMIFS('[1]Historique des factures'!E:E,'[1]Historique des factures'!C:C, "&gt;="&amp;F9,'[1]Historique des factures'!C:C, "&lt;"&amp;F10)</f>
        <v>0</v>
      </c>
    </row>
    <row r="10" spans="1:18" x14ac:dyDescent="0.25">
      <c r="A10" s="14" t="str">
        <f>IF([1]Facture!A20="","",[1]Facture!B20*[1]Facture!E20)</f>
        <v/>
      </c>
      <c r="B10" s="15" t="str">
        <f>IF([1]Facture!A20="","",[1]Facture!D20*[1]Facture!E20)</f>
        <v/>
      </c>
      <c r="C10" s="5" t="s">
        <v>14</v>
      </c>
      <c r="D10" s="16" t="str">
        <f ca="1">CONCATENATE(annee,TEXT(mois,"00"),".",TEXT(prochaindevis,"00"))</f>
        <v>201701.02</v>
      </c>
      <c r="E10" s="18"/>
      <c r="F10" s="13">
        <v>42217</v>
      </c>
      <c r="G10" s="3" t="e">
        <f t="shared" si="0"/>
        <v>#N/A</v>
      </c>
      <c r="H10" s="3">
        <f>SUMIFS('[1]Historique des factures'!E:E,'[1]Historique des factures'!C:C, "&gt;="&amp;F10,'[1]Historique des factures'!C:C, "&lt;"&amp;F11)</f>
        <v>0</v>
      </c>
    </row>
    <row r="11" spans="1:18" x14ac:dyDescent="0.25">
      <c r="A11" s="14" t="str">
        <f>IF([1]Facture!A21="","",[1]Facture!B21*[1]Facture!E21)</f>
        <v/>
      </c>
      <c r="B11" s="15" t="str">
        <f>IF([1]Facture!A21="","",[1]Facture!D21*[1]Facture!E21)</f>
        <v/>
      </c>
      <c r="C11" s="5" t="s">
        <v>15</v>
      </c>
      <c r="D11" s="12">
        <f>COUNTA('[1]Historique des Devis'!A:A)-1</f>
        <v>0</v>
      </c>
      <c r="F11" s="13">
        <v>42248</v>
      </c>
      <c r="G11" s="3" t="e">
        <f t="shared" si="0"/>
        <v>#N/A</v>
      </c>
      <c r="H11" s="3">
        <f>SUMIFS('[1]Historique des factures'!E:E,'[1]Historique des factures'!C:C, "&gt;="&amp;F11,'[1]Historique des factures'!C:C, "&lt;"&amp;F12)</f>
        <v>0</v>
      </c>
    </row>
    <row r="12" spans="1:18" x14ac:dyDescent="0.25">
      <c r="A12" s="14" t="str">
        <f>IF([1]Facture!A22="","",[1]Facture!B22*[1]Facture!E22)</f>
        <v/>
      </c>
      <c r="B12" s="15" t="str">
        <f>IF([1]Facture!A22="","",[1]Facture!D22*[1]Facture!E22)</f>
        <v/>
      </c>
      <c r="C12" s="5" t="s">
        <v>16</v>
      </c>
      <c r="D12" s="17">
        <f ca="1">COUNTIF('[1]Historique des Devis'!C:C,"&gt;="&amp;premierdumois)+1</f>
        <v>2</v>
      </c>
      <c r="F12" s="13">
        <v>42278</v>
      </c>
      <c r="G12" s="3" t="e">
        <f t="shared" si="0"/>
        <v>#N/A</v>
      </c>
      <c r="H12" s="3">
        <f>SUMIFS('[1]Historique des factures'!E:E,'[1]Historique des factures'!C:C, "&gt;="&amp;F12,'[1]Historique des factures'!C:C, "&lt;"&amp;F13)</f>
        <v>0</v>
      </c>
    </row>
    <row r="13" spans="1:18" x14ac:dyDescent="0.25">
      <c r="A13" s="14" t="str">
        <f>IF([1]Facture!A23="","",[1]Facture!B23*[1]Facture!E23)</f>
        <v/>
      </c>
      <c r="B13" s="15" t="str">
        <f>IF([1]Facture!A23="","",[1]Facture!D23*[1]Facture!E23)</f>
        <v/>
      </c>
      <c r="F13" s="13">
        <v>42309</v>
      </c>
      <c r="G13" s="3" t="e">
        <f t="shared" si="0"/>
        <v>#N/A</v>
      </c>
      <c r="H13" s="3">
        <f>SUMIFS('[1]Historique des factures'!E:E,'[1]Historique des factures'!C:C, "&gt;="&amp;F13,'[1]Historique des factures'!C:C, "&lt;"&amp;F14)</f>
        <v>0</v>
      </c>
    </row>
    <row r="14" spans="1:18" x14ac:dyDescent="0.25">
      <c r="A14" s="14" t="str">
        <f>IF([1]Facture!A24="","",[1]Facture!B24*[1]Facture!E24)</f>
        <v/>
      </c>
      <c r="B14" s="15" t="str">
        <f>IF([1]Facture!A24="","",[1]Facture!D24*[1]Facture!E24)</f>
        <v/>
      </c>
      <c r="F14" s="13">
        <v>42339</v>
      </c>
      <c r="G14" s="3" t="e">
        <f t="shared" si="0"/>
        <v>#N/A</v>
      </c>
      <c r="H14" s="3">
        <f>SUMIFS('[1]Historique des factures'!E:E,'[1]Historique des factures'!C:C, "&gt;="&amp;F14,'[1]Historique des factures'!C:C, "&lt;"&amp;F15)</f>
        <v>0</v>
      </c>
    </row>
    <row r="15" spans="1:18" x14ac:dyDescent="0.25">
      <c r="A15" s="14" t="str">
        <f>IF([1]Facture!A25="","",[1]Facture!B25*[1]Facture!E25)</f>
        <v/>
      </c>
      <c r="B15" s="15" t="str">
        <f>IF([1]Facture!A25="","",[1]Facture!D25*[1]Facture!E25)</f>
        <v/>
      </c>
      <c r="F15" s="13">
        <v>42370</v>
      </c>
      <c r="G15" s="3" t="e">
        <f t="shared" si="0"/>
        <v>#N/A</v>
      </c>
      <c r="H15" s="3">
        <f>SUMIFS('[1]Historique des factures'!E:E,'[1]Historique des factures'!C:C, "&gt;="&amp;F15,'[1]Historique des factures'!C:C, "&lt;"&amp;F16)</f>
        <v>0</v>
      </c>
    </row>
    <row r="16" spans="1:18" x14ac:dyDescent="0.25">
      <c r="A16" s="14" t="str">
        <f>IF([1]Facture!A26="","",[1]Facture!B26*[1]Facture!E26)</f>
        <v/>
      </c>
      <c r="B16" s="15" t="str">
        <f>IF([1]Facture!A26="","",[1]Facture!D26*[1]Facture!E26)</f>
        <v/>
      </c>
      <c r="F16" s="13">
        <v>42401</v>
      </c>
      <c r="G16" s="3" t="e">
        <f t="shared" si="0"/>
        <v>#N/A</v>
      </c>
      <c r="H16" s="3">
        <f>SUMIFS('[1]Historique des factures'!E:E,'[1]Historique des factures'!C:C, "&gt;="&amp;F16,'[1]Historique des factures'!C:C, "&lt;"&amp;F17)</f>
        <v>0</v>
      </c>
    </row>
    <row r="17" spans="1:8" x14ac:dyDescent="0.25">
      <c r="A17" s="14" t="str">
        <f>IF([1]Facture!A27="","",[1]Facture!B27*[1]Facture!E27)</f>
        <v/>
      </c>
      <c r="B17" s="15" t="str">
        <f>IF([1]Facture!A27="","",[1]Facture!D27*[1]Facture!E27)</f>
        <v/>
      </c>
      <c r="F17" s="13">
        <v>42430</v>
      </c>
      <c r="G17" s="3" t="e">
        <f t="shared" si="0"/>
        <v>#N/A</v>
      </c>
      <c r="H17" s="3">
        <f>SUMIFS('[1]Historique des factures'!E:E,'[1]Historique des factures'!C:C, "&gt;="&amp;F17,'[1]Historique des factures'!C:C, "&lt;"&amp;F18)</f>
        <v>0</v>
      </c>
    </row>
    <row r="18" spans="1:8" x14ac:dyDescent="0.25">
      <c r="F18" s="13">
        <v>42461</v>
      </c>
      <c r="G18" s="3" t="e">
        <f t="shared" si="0"/>
        <v>#N/A</v>
      </c>
      <c r="H18" s="3">
        <f>SUMIFS('[1]Historique des factures'!E:E,'[1]Historique des factures'!C:C, "&gt;="&amp;F18,'[1]Historique des factures'!C:C, "&lt;"&amp;F19)</f>
        <v>0</v>
      </c>
    </row>
    <row r="19" spans="1:8" x14ac:dyDescent="0.25">
      <c r="A19" s="19" t="s">
        <v>17</v>
      </c>
      <c r="B19" s="20"/>
      <c r="F19" s="13">
        <v>42491</v>
      </c>
      <c r="G19" s="3" t="e">
        <f t="shared" si="0"/>
        <v>#N/A</v>
      </c>
      <c r="H19" s="3">
        <f>SUMIFS('[1]Historique des factures'!E:E,'[1]Historique des factures'!C:C, "&gt;="&amp;F19,'[1]Historique des factures'!C:C, "&lt;"&amp;F20)</f>
        <v>0</v>
      </c>
    </row>
    <row r="20" spans="1:8" x14ac:dyDescent="0.25">
      <c r="A20" s="21" t="s">
        <v>6</v>
      </c>
      <c r="B20" s="22" t="s">
        <v>7</v>
      </c>
      <c r="F20" s="13">
        <v>42522</v>
      </c>
      <c r="G20" s="3" t="e">
        <f t="shared" si="0"/>
        <v>#N/A</v>
      </c>
      <c r="H20" s="3">
        <f>SUMIFS('[1]Historique des factures'!E:E,'[1]Historique des factures'!C:C, "&gt;="&amp;F20,'[1]Historique des factures'!C:C, "&lt;"&amp;F21)</f>
        <v>0</v>
      </c>
    </row>
    <row r="21" spans="1:8" x14ac:dyDescent="0.25">
      <c r="A21" s="23" t="str">
        <f>IF([1]Devis!A14="","",[1]Devis!B14*[1]Devis!E14)</f>
        <v/>
      </c>
      <c r="B21" s="24" t="str">
        <f>IF([1]Devis!A14="","",[1]Devis!D14*[1]Devis!E14)</f>
        <v/>
      </c>
      <c r="F21" s="13">
        <v>42552</v>
      </c>
      <c r="G21" s="3" t="e">
        <f t="shared" si="0"/>
        <v>#N/A</v>
      </c>
      <c r="H21" s="3">
        <f>SUMIFS('[1]Historique des factures'!E:E,'[1]Historique des factures'!C:C, "&gt;="&amp;F21,'[1]Historique des factures'!C:C, "&lt;"&amp;F22)</f>
        <v>0</v>
      </c>
    </row>
    <row r="22" spans="1:8" x14ac:dyDescent="0.25">
      <c r="A22" s="23" t="str">
        <f>IF([1]Devis!A15="","",[1]Devis!B15*[1]Devis!E15)</f>
        <v/>
      </c>
      <c r="B22" s="24" t="str">
        <f>IF([1]Devis!A15="","",[1]Devis!D15*[1]Devis!E15)</f>
        <v/>
      </c>
      <c r="F22" s="13">
        <v>42583</v>
      </c>
      <c r="G22" s="3">
        <f t="shared" si="0"/>
        <v>150</v>
      </c>
      <c r="H22" s="3">
        <v>150</v>
      </c>
    </row>
    <row r="23" spans="1:8" x14ac:dyDescent="0.25">
      <c r="A23" s="23" t="str">
        <f>IF([1]Devis!A16="","",[1]Devis!B16*[1]Devis!E16)</f>
        <v/>
      </c>
      <c r="B23" s="24" t="str">
        <f>IF([1]Devis!A16="","",[1]Devis!D16*[1]Devis!E16)</f>
        <v/>
      </c>
      <c r="F23" s="13">
        <v>42614</v>
      </c>
      <c r="G23" s="3">
        <f t="shared" si="0"/>
        <v>300</v>
      </c>
      <c r="H23" s="3">
        <v>300</v>
      </c>
    </row>
    <row r="24" spans="1:8" x14ac:dyDescent="0.25">
      <c r="A24" s="23" t="str">
        <f>IF([1]Devis!A17="","",[1]Devis!B17*[1]Devis!E17)</f>
        <v/>
      </c>
      <c r="B24" s="24" t="str">
        <f>IF([1]Devis!A17="","",[1]Devis!D17*[1]Devis!E17)</f>
        <v/>
      </c>
      <c r="F24" s="13">
        <v>42644</v>
      </c>
      <c r="G24" s="3">
        <f t="shared" si="0"/>
        <v>600</v>
      </c>
      <c r="H24" s="3">
        <v>600</v>
      </c>
    </row>
    <row r="25" spans="1:8" x14ac:dyDescent="0.25">
      <c r="A25" s="23" t="str">
        <f>IF([1]Devis!A18="","",[1]Devis!B18*[1]Devis!E18)</f>
        <v/>
      </c>
      <c r="B25" s="24" t="str">
        <f>IF([1]Devis!A18="","",[1]Devis!D18*[1]Devis!E18)</f>
        <v/>
      </c>
      <c r="F25" s="13">
        <v>42675</v>
      </c>
      <c r="G25" s="3">
        <f t="shared" si="0"/>
        <v>230</v>
      </c>
      <c r="H25" s="3">
        <v>230</v>
      </c>
    </row>
    <row r="26" spans="1:8" x14ac:dyDescent="0.25">
      <c r="A26" s="23" t="str">
        <f>IF([1]Devis!A19="","",[1]Devis!B19*[1]Devis!E19)</f>
        <v/>
      </c>
      <c r="B26" s="24" t="str">
        <f>IF([1]Devis!A19="","",[1]Devis!D19*[1]Devis!E19)</f>
        <v/>
      </c>
      <c r="F26" s="13">
        <v>42705</v>
      </c>
      <c r="G26" s="3">
        <f t="shared" si="0"/>
        <v>470</v>
      </c>
      <c r="H26" s="3">
        <v>470</v>
      </c>
    </row>
    <row r="27" spans="1:8" x14ac:dyDescent="0.25">
      <c r="A27" s="23" t="str">
        <f>IF([1]Devis!A20="","",[1]Devis!B20*[1]Devis!E20)</f>
        <v/>
      </c>
      <c r="B27" s="24" t="str">
        <f>IF([1]Devis!A20="","",[1]Devis!D20*[1]Devis!E20)</f>
        <v/>
      </c>
      <c r="F27" s="13">
        <v>42736</v>
      </c>
      <c r="G27" s="3">
        <f t="shared" si="0"/>
        <v>325</v>
      </c>
      <c r="H27" s="3">
        <f>SUMIFS('[1]Historique des factures'!E:E,'[1]Historique des factures'!C:C, "&gt;="&amp;F27,'[1]Historique des factures'!C:C, "&lt;"&amp;F28)</f>
        <v>325</v>
      </c>
    </row>
    <row r="28" spans="1:8" x14ac:dyDescent="0.25">
      <c r="A28" s="23" t="str">
        <f>IF([1]Devis!A21="","",[1]Devis!B21*[1]Devis!E21)</f>
        <v/>
      </c>
      <c r="B28" s="24" t="str">
        <f>IF([1]Devis!A21="","",[1]Devis!D21*[1]Devis!E21)</f>
        <v/>
      </c>
      <c r="F28" s="13">
        <v>42767</v>
      </c>
      <c r="G28" s="3">
        <f t="shared" si="0"/>
        <v>1234</v>
      </c>
      <c r="H28" s="3">
        <f>SUMIFS('[1]Historique des factures'!E:E,'[1]Historique des factures'!C:C, "&gt;="&amp;F28,'[1]Historique des factures'!C:C, "&lt;"&amp;F29)</f>
        <v>1234</v>
      </c>
    </row>
    <row r="29" spans="1:8" x14ac:dyDescent="0.25">
      <c r="A29" s="23" t="str">
        <f>IF([1]Devis!A22="","",[1]Devis!B22*[1]Devis!E22)</f>
        <v/>
      </c>
      <c r="B29" s="24" t="str">
        <f>IF([1]Devis!A22="","",[1]Devis!D22*[1]Devis!E22)</f>
        <v/>
      </c>
      <c r="F29" s="13">
        <v>42795</v>
      </c>
      <c r="G29" s="3" t="e">
        <f t="shared" si="0"/>
        <v>#N/A</v>
      </c>
      <c r="H29" s="3">
        <f>SUMIFS('[1]Historique des factures'!E:E,'[1]Historique des factures'!C:C, "&gt;="&amp;F29,'[1]Historique des factures'!C:C, "&lt;"&amp;F30)</f>
        <v>0</v>
      </c>
    </row>
    <row r="30" spans="1:8" x14ac:dyDescent="0.25">
      <c r="A30" s="23" t="str">
        <f>IF([1]Devis!A23="","",[1]Devis!B23*[1]Devis!E23)</f>
        <v/>
      </c>
      <c r="B30" s="24" t="str">
        <f>IF([1]Devis!A23="","",[1]Devis!D23*[1]Devis!E23)</f>
        <v/>
      </c>
      <c r="F30" s="13">
        <v>42826</v>
      </c>
      <c r="G30" s="3" t="e">
        <f t="shared" si="0"/>
        <v>#N/A</v>
      </c>
      <c r="H30" s="3">
        <f>SUMIFS('[1]Historique des factures'!E:E,'[1]Historique des factures'!C:C, "&gt;="&amp;F30,'[1]Historique des factures'!C:C, "&lt;"&amp;F31)</f>
        <v>0</v>
      </c>
    </row>
    <row r="31" spans="1:8" x14ac:dyDescent="0.25">
      <c r="A31" s="23" t="str">
        <f>IF([1]Devis!A24="","",[1]Devis!B24*[1]Devis!E24)</f>
        <v/>
      </c>
      <c r="B31" s="24" t="str">
        <f>IF([1]Devis!A24="","",[1]Devis!D24*[1]Devis!E24)</f>
        <v/>
      </c>
      <c r="F31" s="13">
        <v>42856</v>
      </c>
      <c r="G31" s="3" t="e">
        <f t="shared" si="0"/>
        <v>#N/A</v>
      </c>
      <c r="H31" s="3">
        <f>SUMIFS('[1]Historique des factures'!E:E,'[1]Historique des factures'!C:C, "&gt;="&amp;F31,'[1]Historique des factures'!C:C, "&lt;"&amp;F32)</f>
        <v>0</v>
      </c>
    </row>
    <row r="32" spans="1:8" x14ac:dyDescent="0.25">
      <c r="A32" s="23" t="str">
        <f>IF([1]Devis!A25="","",[1]Devis!B25*[1]Devis!E25)</f>
        <v/>
      </c>
      <c r="B32" s="24" t="str">
        <f>IF([1]Devis!A25="","",[1]Devis!D25*[1]Devis!E25)</f>
        <v/>
      </c>
      <c r="F32" s="13">
        <v>42887</v>
      </c>
      <c r="G32" s="3" t="e">
        <f t="shared" si="0"/>
        <v>#N/A</v>
      </c>
      <c r="H32" s="3">
        <f>SUMIFS('[1]Historique des factures'!E:E,'[1]Historique des factures'!C:C, "&gt;="&amp;F32,'[1]Historique des factures'!C:C, "&lt;"&amp;F33)</f>
        <v>0</v>
      </c>
    </row>
    <row r="33" spans="1:8" x14ac:dyDescent="0.25">
      <c r="A33" s="23" t="str">
        <f>IF([1]Devis!A26="","",[1]Devis!B26*[1]Devis!E26)</f>
        <v/>
      </c>
      <c r="B33" s="24" t="str">
        <f>IF([1]Devis!A26="","",[1]Devis!D26*[1]Devis!E26)</f>
        <v/>
      </c>
      <c r="F33" s="13">
        <v>42917</v>
      </c>
      <c r="G33" s="3" t="e">
        <f t="shared" si="0"/>
        <v>#N/A</v>
      </c>
      <c r="H33" s="3">
        <f>SUMIFS('[1]Historique des factures'!E:E,'[1]Historique des factures'!C:C, "&gt;="&amp;F33,'[1]Historique des factures'!C:C, "&lt;"&amp;F34)</f>
        <v>0</v>
      </c>
    </row>
    <row r="34" spans="1:8" x14ac:dyDescent="0.25">
      <c r="A34" t="str">
        <f>IF([1]Facture!A44="","",[1]Facture!B44*[1]Facture!E44)</f>
        <v/>
      </c>
      <c r="B34" t="str">
        <f>IF([1]Facture!A44="","",[1]Facture!D44*[1]Facture!E44)</f>
        <v/>
      </c>
      <c r="F34" s="13">
        <v>42948</v>
      </c>
      <c r="G34" s="3" t="e">
        <f t="shared" si="0"/>
        <v>#N/A</v>
      </c>
      <c r="H34" s="3">
        <f>SUMIFS('[1]Historique des factures'!E:E,'[1]Historique des factures'!C:C, "&gt;="&amp;F34,'[1]Historique des factures'!C:C, "&lt;"&amp;F35)</f>
        <v>0</v>
      </c>
    </row>
    <row r="35" spans="1:8" x14ac:dyDescent="0.25">
      <c r="F35" s="13">
        <v>42979</v>
      </c>
      <c r="G35" s="3" t="e">
        <f t="shared" si="0"/>
        <v>#N/A</v>
      </c>
      <c r="H35" s="3">
        <f>SUMIFS('[1]Historique des factures'!E:E,'[1]Historique des factures'!C:C, "&gt;="&amp;F35,'[1]Historique des factures'!C:C, "&lt;"&amp;F36)</f>
        <v>0</v>
      </c>
    </row>
    <row r="36" spans="1:8" x14ac:dyDescent="0.25">
      <c r="F36" s="13">
        <v>43009</v>
      </c>
      <c r="G36" s="3" t="e">
        <f t="shared" si="0"/>
        <v>#N/A</v>
      </c>
      <c r="H36" s="3">
        <f>SUMIFS('[1]Historique des factures'!E:E,'[1]Historique des factures'!C:C, "&gt;="&amp;F36,'[1]Historique des factures'!C:C, "&lt;"&amp;F37)</f>
        <v>0</v>
      </c>
    </row>
    <row r="37" spans="1:8" x14ac:dyDescent="0.25">
      <c r="F37" s="13">
        <v>43040</v>
      </c>
      <c r="G37" s="3" t="e">
        <f t="shared" si="0"/>
        <v>#N/A</v>
      </c>
      <c r="H37" s="3">
        <f>SUMIFS('[1]Historique des factures'!E:E,'[1]Historique des factures'!C:C, "&gt;="&amp;F37,'[1]Historique des factures'!C:C, "&lt;"&amp;F38)</f>
        <v>0</v>
      </c>
    </row>
    <row r="38" spans="1:8" x14ac:dyDescent="0.25">
      <c r="F38" s="13">
        <v>43070</v>
      </c>
      <c r="G38" s="3" t="e">
        <f t="shared" si="0"/>
        <v>#N/A</v>
      </c>
      <c r="H38" s="3">
        <f>SUMIFS('[1]Historique des factures'!E:E,'[1]Historique des factures'!C:C, "&gt;="&amp;F38,'[1]Historique des factures'!C:C, "&lt;"&amp;F39)</f>
        <v>0</v>
      </c>
    </row>
    <row r="39" spans="1:8" x14ac:dyDescent="0.25">
      <c r="F39" s="13">
        <v>43101</v>
      </c>
      <c r="G39" s="3" t="e">
        <f t="shared" si="0"/>
        <v>#N/A</v>
      </c>
      <c r="H39" s="3">
        <f>SUMIFS('[1]Historique des factures'!E:E,'[1]Historique des factures'!C:C, "&gt;="&amp;F39,'[1]Historique des factures'!C:C, "&lt;"&amp;F40)</f>
        <v>0</v>
      </c>
    </row>
    <row r="40" spans="1:8" x14ac:dyDescent="0.25">
      <c r="F40" s="13">
        <v>43132</v>
      </c>
      <c r="G40" s="3" t="e">
        <f t="shared" si="0"/>
        <v>#N/A</v>
      </c>
      <c r="H40" s="3">
        <f>SUMIFS('[1]Historique des factures'!E:E,'[1]Historique des factures'!C:C, "&gt;="&amp;F40,'[1]Historique des factures'!C:C, "&lt;"&amp;F41)</f>
        <v>0</v>
      </c>
    </row>
    <row r="41" spans="1:8" x14ac:dyDescent="0.25">
      <c r="F41" s="13">
        <v>43160</v>
      </c>
      <c r="G41" s="3" t="e">
        <f t="shared" si="0"/>
        <v>#N/A</v>
      </c>
      <c r="H41" s="3">
        <f>SUMIFS('[1]Historique des factures'!E:E,'[1]Historique des factures'!C:C, "&gt;="&amp;F41,'[1]Historique des factures'!C:C, "&lt;"&amp;F42)</f>
        <v>0</v>
      </c>
    </row>
    <row r="42" spans="1:8" x14ac:dyDescent="0.25">
      <c r="F42" s="13">
        <v>43191</v>
      </c>
      <c r="G42" s="3" t="e">
        <f t="shared" si="0"/>
        <v>#N/A</v>
      </c>
      <c r="H42" s="3">
        <f>SUMIFS('[1]Historique des factures'!E:E,'[1]Historique des factures'!C:C, "&gt;="&amp;F42,'[1]Historique des factures'!C:C, "&lt;"&amp;F43)</f>
        <v>0</v>
      </c>
    </row>
    <row r="43" spans="1:8" x14ac:dyDescent="0.25">
      <c r="F43" s="13">
        <v>43221</v>
      </c>
      <c r="G43" s="3" t="e">
        <f t="shared" si="0"/>
        <v>#N/A</v>
      </c>
      <c r="H43" s="3">
        <f>SUMIFS('[1]Historique des factures'!E:E,'[1]Historique des factures'!C:C, "&gt;="&amp;F43,'[1]Historique des factures'!C:C, "&lt;"&amp;F44)</f>
        <v>0</v>
      </c>
    </row>
    <row r="44" spans="1:8" x14ac:dyDescent="0.25">
      <c r="F44" s="13">
        <v>43252</v>
      </c>
      <c r="G44" s="3" t="e">
        <f t="shared" si="0"/>
        <v>#N/A</v>
      </c>
      <c r="H44" s="3">
        <f>SUMIFS('[1]Historique des factures'!E:E,'[1]Historique des factures'!C:C, "&gt;="&amp;F44,'[1]Historique des factures'!C:C, "&lt;"&amp;F45)</f>
        <v>0</v>
      </c>
    </row>
    <row r="45" spans="1:8" x14ac:dyDescent="0.25">
      <c r="F45" s="13">
        <v>43282</v>
      </c>
      <c r="G45" s="3" t="e">
        <f t="shared" si="0"/>
        <v>#N/A</v>
      </c>
      <c r="H45" s="3">
        <f>SUMIFS('[1]Historique des factures'!E:E,'[1]Historique des factures'!C:C, "&gt;="&amp;F45,'[1]Historique des factures'!C:C, "&lt;"&amp;F46)</f>
        <v>0</v>
      </c>
    </row>
    <row r="46" spans="1:8" x14ac:dyDescent="0.25">
      <c r="F46" s="13">
        <v>43313</v>
      </c>
      <c r="G46" s="3" t="e">
        <f t="shared" si="0"/>
        <v>#N/A</v>
      </c>
      <c r="H46" s="3">
        <f>SUMIFS('[1]Historique des factures'!E:E,'[1]Historique des factures'!C:C, "&gt;="&amp;F46,'[1]Historique des factures'!C:C, "&lt;"&amp;F47)</f>
        <v>0</v>
      </c>
    </row>
    <row r="47" spans="1:8" x14ac:dyDescent="0.25">
      <c r="F47" s="13">
        <v>43344</v>
      </c>
      <c r="G47" s="3" t="e">
        <f t="shared" si="0"/>
        <v>#N/A</v>
      </c>
      <c r="H47" s="3">
        <f>SUMIFS('[1]Historique des factures'!E:E,'[1]Historique des factures'!C:C, "&gt;="&amp;F47,'[1]Historique des factures'!C:C, "&lt;"&amp;F48)</f>
        <v>0</v>
      </c>
    </row>
    <row r="48" spans="1:8" x14ac:dyDescent="0.25">
      <c r="F48" s="13">
        <v>43374</v>
      </c>
      <c r="G48" s="3" t="e">
        <f t="shared" si="0"/>
        <v>#N/A</v>
      </c>
      <c r="H48" s="3">
        <f>SUMIFS('[1]Historique des factures'!E:E,'[1]Historique des factures'!C:C, "&gt;="&amp;F48,'[1]Historique des factures'!C:C, "&lt;"&amp;F49)</f>
        <v>0</v>
      </c>
    </row>
    <row r="49" spans="6:8" x14ac:dyDescent="0.25">
      <c r="F49" s="13">
        <v>43405</v>
      </c>
      <c r="G49" s="3" t="e">
        <f t="shared" si="0"/>
        <v>#N/A</v>
      </c>
      <c r="H49" s="3">
        <f>SUMIFS('[1]Historique des factures'!E:E,'[1]Historique des factures'!C:C, "&gt;="&amp;F49,'[1]Historique des factures'!C:C, "&lt;"&amp;F50)</f>
        <v>0</v>
      </c>
    </row>
    <row r="50" spans="6:8" x14ac:dyDescent="0.25">
      <c r="F50" s="13">
        <v>43435</v>
      </c>
      <c r="G50" s="3" t="e">
        <f t="shared" si="0"/>
        <v>#N/A</v>
      </c>
      <c r="H50" s="3">
        <f>SUMIFS('[1]Historique des factures'!E:E,'[1]Historique des factures'!C:C, "&gt;="&amp;F50,'[1]Historique des factures'!C:C, "&lt;"&amp;F51)</f>
        <v>0</v>
      </c>
    </row>
    <row r="51" spans="6:8" x14ac:dyDescent="0.25">
      <c r="F51" s="13">
        <v>43466</v>
      </c>
      <c r="G51" s="3" t="e">
        <f t="shared" si="0"/>
        <v>#N/A</v>
      </c>
      <c r="H51" s="3">
        <f>SUMIFS('[1]Historique des factures'!E:E,'[1]Historique des factures'!C:C, "&gt;="&amp;F51,'[1]Historique des factures'!C:C, "&lt;"&amp;F52)</f>
        <v>0</v>
      </c>
    </row>
    <row r="52" spans="6:8" x14ac:dyDescent="0.25">
      <c r="F52" s="13">
        <v>43497</v>
      </c>
      <c r="G52" s="3" t="e">
        <f t="shared" si="0"/>
        <v>#N/A</v>
      </c>
      <c r="H52" s="3">
        <f>SUMIFS('[1]Historique des factures'!E:E,'[1]Historique des factures'!C:C, "&gt;="&amp;F52,'[1]Historique des factures'!C:C, "&lt;"&amp;F53)</f>
        <v>0</v>
      </c>
    </row>
    <row r="53" spans="6:8" x14ac:dyDescent="0.25">
      <c r="F53" s="13">
        <v>43525</v>
      </c>
      <c r="G53" s="3" t="e">
        <f t="shared" si="0"/>
        <v>#N/A</v>
      </c>
      <c r="H53" s="3">
        <f>SUMIFS('[1]Historique des factures'!E:E,'[1]Historique des factures'!C:C, "&gt;="&amp;F53,'[1]Historique des factures'!C:C, "&lt;"&amp;F54)</f>
        <v>0</v>
      </c>
    </row>
    <row r="54" spans="6:8" x14ac:dyDescent="0.25">
      <c r="F54" s="13">
        <v>43556</v>
      </c>
      <c r="G54" s="3" t="e">
        <f t="shared" si="0"/>
        <v>#N/A</v>
      </c>
      <c r="H54" s="3">
        <f>SUMIFS('[1]Historique des factures'!E:E,'[1]Historique des factures'!C:C, "&gt;="&amp;F54,'[1]Historique des factures'!C:C, "&lt;"&amp;F55)</f>
        <v>0</v>
      </c>
    </row>
    <row r="55" spans="6:8" x14ac:dyDescent="0.25">
      <c r="F55" s="13">
        <v>43586</v>
      </c>
      <c r="G55" s="3" t="e">
        <f t="shared" si="0"/>
        <v>#N/A</v>
      </c>
      <c r="H55" s="3">
        <f>SUMIFS('[1]Historique des factures'!E:E,'[1]Historique des factures'!C:C, "&gt;="&amp;F55,'[1]Historique des factures'!C:C, "&lt;"&amp;F56)</f>
        <v>0</v>
      </c>
    </row>
    <row r="56" spans="6:8" x14ac:dyDescent="0.25">
      <c r="F56" s="13">
        <v>43617</v>
      </c>
      <c r="G56" s="3" t="e">
        <f t="shared" si="0"/>
        <v>#N/A</v>
      </c>
      <c r="H56" s="3">
        <f>SUMIFS('[1]Historique des factures'!E:E,'[1]Historique des factures'!C:C, "&gt;="&amp;F56,'[1]Historique des factures'!C:C, "&lt;"&amp;F57)</f>
        <v>0</v>
      </c>
    </row>
    <row r="57" spans="6:8" x14ac:dyDescent="0.25">
      <c r="F57" s="13">
        <v>43647</v>
      </c>
      <c r="G57" s="3" t="e">
        <f t="shared" si="0"/>
        <v>#N/A</v>
      </c>
      <c r="H57" s="3">
        <f>SUMIFS('[1]Historique des factures'!E:E,'[1]Historique des factures'!C:C, "&gt;="&amp;F57,'[1]Historique des factures'!C:C, "&lt;"&amp;F58)</f>
        <v>0</v>
      </c>
    </row>
    <row r="58" spans="6:8" x14ac:dyDescent="0.25">
      <c r="F58" s="13">
        <v>43678</v>
      </c>
      <c r="G58" s="3" t="e">
        <f t="shared" si="0"/>
        <v>#N/A</v>
      </c>
      <c r="H58" s="3">
        <f>SUMIFS('[1]Historique des factures'!E:E,'[1]Historique des factures'!C:C, "&gt;="&amp;F58,'[1]Historique des factures'!C:C, "&lt;"&amp;F59)</f>
        <v>0</v>
      </c>
    </row>
    <row r="59" spans="6:8" x14ac:dyDescent="0.25">
      <c r="F59" s="13">
        <v>43709</v>
      </c>
      <c r="G59" s="3" t="e">
        <f t="shared" si="0"/>
        <v>#N/A</v>
      </c>
      <c r="H59" s="3">
        <f>SUMIFS('[1]Historique des factures'!E:E,'[1]Historique des factures'!C:C, "&gt;="&amp;F59,'[1]Historique des factures'!C:C, "&lt;"&amp;F60)</f>
        <v>0</v>
      </c>
    </row>
    <row r="60" spans="6:8" x14ac:dyDescent="0.25">
      <c r="F60" s="13">
        <v>43739</v>
      </c>
      <c r="G60" s="3" t="e">
        <f t="shared" si="0"/>
        <v>#N/A</v>
      </c>
      <c r="H60" s="3">
        <f>SUMIFS('[1]Historique des factures'!E:E,'[1]Historique des factures'!C:C, "&gt;="&amp;F60,'[1]Historique des factures'!C:C, "&lt;"&amp;F61)</f>
        <v>0</v>
      </c>
    </row>
    <row r="61" spans="6:8" x14ac:dyDescent="0.25">
      <c r="F61" s="13">
        <v>43770</v>
      </c>
      <c r="G61" s="3" t="e">
        <f t="shared" si="0"/>
        <v>#N/A</v>
      </c>
      <c r="H61" s="3">
        <f>SUMIFS('[1]Historique des factures'!E:E,'[1]Historique des factures'!C:C, "&gt;="&amp;F61,'[1]Historique des factures'!C:C, "&lt;"&amp;F62)</f>
        <v>0</v>
      </c>
    </row>
    <row r="62" spans="6:8" x14ac:dyDescent="0.25">
      <c r="F62" s="13">
        <v>43800</v>
      </c>
      <c r="G62" s="3" t="e">
        <f t="shared" si="0"/>
        <v>#N/A</v>
      </c>
      <c r="H62" s="3">
        <f>SUMIFS('[1]Historique des factures'!E:E,'[1]Historique des factures'!C:C, "&gt;="&amp;F62,'[1]Historique des factures'!C:C, "&lt;"&amp;F63)</f>
        <v>0</v>
      </c>
    </row>
    <row r="63" spans="6:8" x14ac:dyDescent="0.25">
      <c r="F63" s="13">
        <v>43831</v>
      </c>
      <c r="G63" s="3" t="e">
        <f t="shared" si="0"/>
        <v>#N/A</v>
      </c>
      <c r="H63" s="3">
        <f>SUMIFS('[1]Historique des factures'!E:E,'[1]Historique des factures'!C:C, "&gt;="&amp;F63,'[1]Historique des factures'!C:C, "&lt;"&amp;F64)</f>
        <v>0</v>
      </c>
    </row>
    <row r="64" spans="6:8" x14ac:dyDescent="0.25">
      <c r="F64" s="13">
        <v>43862</v>
      </c>
      <c r="G64" s="3" t="e">
        <f t="shared" si="0"/>
        <v>#N/A</v>
      </c>
      <c r="H64" s="3">
        <f>SUMIFS('[1]Historique des factures'!E:E,'[1]Historique des factures'!C:C, "&gt;="&amp;F64,'[1]Historique des factures'!C:C, "&lt;"&amp;F65)</f>
        <v>0</v>
      </c>
    </row>
    <row r="65" spans="6:8" x14ac:dyDescent="0.25">
      <c r="F65" s="13">
        <v>43891</v>
      </c>
      <c r="G65" s="3" t="e">
        <f t="shared" si="0"/>
        <v>#N/A</v>
      </c>
      <c r="H65" s="3">
        <f>SUMIFS('[1]Historique des factures'!E:E,'[1]Historique des factures'!C:C, "&gt;="&amp;F65,'[1]Historique des factures'!C:C, "&lt;"&amp;F66)</f>
        <v>0</v>
      </c>
    </row>
    <row r="66" spans="6:8" x14ac:dyDescent="0.25">
      <c r="F66" s="13">
        <v>43922</v>
      </c>
      <c r="G66" s="3" t="e">
        <f t="shared" si="0"/>
        <v>#N/A</v>
      </c>
      <c r="H66" s="3">
        <f>SUMIFS('[1]Historique des factures'!E:E,'[1]Historique des factures'!C:C, "&gt;="&amp;F66,'[1]Historique des factures'!C:C, "&lt;"&amp;F67)</f>
        <v>0</v>
      </c>
    </row>
    <row r="67" spans="6:8" x14ac:dyDescent="0.25">
      <c r="F67" s="13">
        <v>43952</v>
      </c>
      <c r="G67" s="3" t="e">
        <f t="shared" si="0"/>
        <v>#N/A</v>
      </c>
      <c r="H67" s="3">
        <f>SUMIFS('[1]Historique des factures'!E:E,'[1]Historique des factures'!C:C, "&gt;="&amp;F67,'[1]Historique des factures'!C:C, "&lt;"&amp;F68)</f>
        <v>0</v>
      </c>
    </row>
    <row r="68" spans="6:8" x14ac:dyDescent="0.25">
      <c r="F68" s="13">
        <v>43983</v>
      </c>
      <c r="G68" s="3" t="e">
        <f t="shared" ref="G68:G131" si="1">IF(H68=0,NA(),H68)</f>
        <v>#N/A</v>
      </c>
      <c r="H68" s="3">
        <f>SUMIFS('[1]Historique des factures'!E:E,'[1]Historique des factures'!C:C, "&gt;="&amp;F68,'[1]Historique des factures'!C:C, "&lt;"&amp;F69)</f>
        <v>0</v>
      </c>
    </row>
    <row r="69" spans="6:8" x14ac:dyDescent="0.25">
      <c r="F69" s="13">
        <v>44013</v>
      </c>
      <c r="G69" s="3" t="e">
        <f t="shared" si="1"/>
        <v>#N/A</v>
      </c>
      <c r="H69" s="3">
        <f>SUMIFS('[1]Historique des factures'!E:E,'[1]Historique des factures'!C:C, "&gt;="&amp;F69,'[1]Historique des factures'!C:C, "&lt;"&amp;F70)</f>
        <v>0</v>
      </c>
    </row>
    <row r="70" spans="6:8" x14ac:dyDescent="0.25">
      <c r="F70" s="13">
        <v>44044</v>
      </c>
      <c r="G70" s="3" t="e">
        <f t="shared" si="1"/>
        <v>#N/A</v>
      </c>
      <c r="H70" s="3">
        <f>SUMIFS('[1]Historique des factures'!E:E,'[1]Historique des factures'!C:C, "&gt;="&amp;F70,'[1]Historique des factures'!C:C, "&lt;"&amp;F71)</f>
        <v>0</v>
      </c>
    </row>
    <row r="71" spans="6:8" x14ac:dyDescent="0.25">
      <c r="F71" s="13">
        <v>44075</v>
      </c>
      <c r="G71" s="3" t="e">
        <f t="shared" si="1"/>
        <v>#N/A</v>
      </c>
      <c r="H71" s="3">
        <f>SUMIFS('[1]Historique des factures'!E:E,'[1]Historique des factures'!C:C, "&gt;="&amp;F71,'[1]Historique des factures'!C:C, "&lt;"&amp;F72)</f>
        <v>0</v>
      </c>
    </row>
    <row r="72" spans="6:8" x14ac:dyDescent="0.25">
      <c r="F72" s="13">
        <v>44105</v>
      </c>
      <c r="G72" s="3" t="e">
        <f t="shared" si="1"/>
        <v>#N/A</v>
      </c>
      <c r="H72" s="3">
        <f>SUMIFS('[1]Historique des factures'!E:E,'[1]Historique des factures'!C:C, "&gt;="&amp;F72,'[1]Historique des factures'!C:C, "&lt;"&amp;F73)</f>
        <v>0</v>
      </c>
    </row>
    <row r="73" spans="6:8" x14ac:dyDescent="0.25">
      <c r="F73" s="13">
        <v>44136</v>
      </c>
      <c r="G73" s="3" t="e">
        <f t="shared" si="1"/>
        <v>#N/A</v>
      </c>
      <c r="H73" s="3">
        <f>SUMIFS('[1]Historique des factures'!E:E,'[1]Historique des factures'!C:C, "&gt;="&amp;F73,'[1]Historique des factures'!C:C, "&lt;"&amp;F74)</f>
        <v>0</v>
      </c>
    </row>
    <row r="74" spans="6:8" x14ac:dyDescent="0.25">
      <c r="F74" s="13">
        <v>44166</v>
      </c>
      <c r="G74" s="3" t="e">
        <f t="shared" si="1"/>
        <v>#N/A</v>
      </c>
      <c r="H74" s="3">
        <f>SUMIFS('[1]Historique des factures'!E:E,'[1]Historique des factures'!C:C, "&gt;="&amp;F74,'[1]Historique des factures'!C:C, "&lt;"&amp;F75)</f>
        <v>0</v>
      </c>
    </row>
    <row r="75" spans="6:8" x14ac:dyDescent="0.25">
      <c r="F75" s="13">
        <v>44197</v>
      </c>
      <c r="G75" s="3" t="e">
        <f t="shared" si="1"/>
        <v>#N/A</v>
      </c>
      <c r="H75" s="3">
        <f>SUMIFS('[1]Historique des factures'!E:E,'[1]Historique des factures'!C:C, "&gt;="&amp;F75,'[1]Historique des factures'!C:C, "&lt;"&amp;F76)</f>
        <v>0</v>
      </c>
    </row>
    <row r="76" spans="6:8" x14ac:dyDescent="0.25">
      <c r="F76" s="13">
        <v>44228</v>
      </c>
      <c r="G76" s="3" t="e">
        <f t="shared" si="1"/>
        <v>#N/A</v>
      </c>
      <c r="H76" s="3">
        <f>SUMIFS('[1]Historique des factures'!E:E,'[1]Historique des factures'!C:C, "&gt;="&amp;F76,'[1]Historique des factures'!C:C, "&lt;"&amp;F77)</f>
        <v>0</v>
      </c>
    </row>
    <row r="77" spans="6:8" x14ac:dyDescent="0.25">
      <c r="F77" s="13">
        <v>44256</v>
      </c>
      <c r="G77" s="3" t="e">
        <f t="shared" si="1"/>
        <v>#N/A</v>
      </c>
      <c r="H77" s="3">
        <f>SUMIFS('[1]Historique des factures'!E:E,'[1]Historique des factures'!C:C, "&gt;="&amp;F77,'[1]Historique des factures'!C:C, "&lt;"&amp;F78)</f>
        <v>0</v>
      </c>
    </row>
    <row r="78" spans="6:8" x14ac:dyDescent="0.25">
      <c r="F78" s="13">
        <v>44287</v>
      </c>
      <c r="G78" s="3" t="e">
        <f t="shared" si="1"/>
        <v>#N/A</v>
      </c>
      <c r="H78" s="3">
        <f>SUMIFS('[1]Historique des factures'!E:E,'[1]Historique des factures'!C:C, "&gt;="&amp;F78,'[1]Historique des factures'!C:C, "&lt;"&amp;F79)</f>
        <v>0</v>
      </c>
    </row>
    <row r="79" spans="6:8" x14ac:dyDescent="0.25">
      <c r="F79" s="13">
        <v>44317</v>
      </c>
      <c r="G79" s="3" t="e">
        <f t="shared" si="1"/>
        <v>#N/A</v>
      </c>
      <c r="H79" s="3">
        <f>SUMIFS('[1]Historique des factures'!E:E,'[1]Historique des factures'!C:C, "&gt;="&amp;F79,'[1]Historique des factures'!C:C, "&lt;"&amp;F80)</f>
        <v>0</v>
      </c>
    </row>
    <row r="80" spans="6:8" x14ac:dyDescent="0.25">
      <c r="F80" s="13">
        <v>44348</v>
      </c>
      <c r="G80" s="3" t="e">
        <f t="shared" si="1"/>
        <v>#N/A</v>
      </c>
      <c r="H80" s="3">
        <f>SUMIFS('[1]Historique des factures'!E:E,'[1]Historique des factures'!C:C, "&gt;="&amp;F80,'[1]Historique des factures'!C:C, "&lt;"&amp;F81)</f>
        <v>0</v>
      </c>
    </row>
    <row r="81" spans="6:8" x14ac:dyDescent="0.25">
      <c r="F81" s="13">
        <v>44378</v>
      </c>
      <c r="G81" s="3" t="e">
        <f t="shared" si="1"/>
        <v>#N/A</v>
      </c>
      <c r="H81" s="3">
        <f>SUMIFS('[1]Historique des factures'!E:E,'[1]Historique des factures'!C:C, "&gt;="&amp;F81,'[1]Historique des factures'!C:C, "&lt;"&amp;F82)</f>
        <v>0</v>
      </c>
    </row>
    <row r="82" spans="6:8" x14ac:dyDescent="0.25">
      <c r="F82" s="13">
        <v>44409</v>
      </c>
      <c r="G82" s="3" t="e">
        <f t="shared" si="1"/>
        <v>#N/A</v>
      </c>
      <c r="H82" s="3">
        <f>SUMIFS('[1]Historique des factures'!E:E,'[1]Historique des factures'!C:C, "&gt;="&amp;F82,'[1]Historique des factures'!C:C, "&lt;"&amp;F83)</f>
        <v>0</v>
      </c>
    </row>
    <row r="83" spans="6:8" x14ac:dyDescent="0.25">
      <c r="F83" s="13">
        <v>44440</v>
      </c>
      <c r="G83" s="3" t="e">
        <f t="shared" si="1"/>
        <v>#N/A</v>
      </c>
      <c r="H83" s="3">
        <f>SUMIFS('[1]Historique des factures'!E:E,'[1]Historique des factures'!C:C, "&gt;="&amp;F83,'[1]Historique des factures'!C:C, "&lt;"&amp;F84)</f>
        <v>0</v>
      </c>
    </row>
    <row r="84" spans="6:8" x14ac:dyDescent="0.25">
      <c r="F84" s="13">
        <v>44470</v>
      </c>
      <c r="G84" s="3" t="e">
        <f t="shared" si="1"/>
        <v>#N/A</v>
      </c>
      <c r="H84" s="3">
        <f>SUMIFS('[1]Historique des factures'!E:E,'[1]Historique des factures'!C:C, "&gt;="&amp;F84,'[1]Historique des factures'!C:C, "&lt;"&amp;F85)</f>
        <v>0</v>
      </c>
    </row>
    <row r="85" spans="6:8" x14ac:dyDescent="0.25">
      <c r="F85" s="13">
        <v>44501</v>
      </c>
      <c r="G85" s="3" t="e">
        <f t="shared" si="1"/>
        <v>#N/A</v>
      </c>
      <c r="H85" s="3">
        <f>SUMIFS('[1]Historique des factures'!E:E,'[1]Historique des factures'!C:C, "&gt;="&amp;F85,'[1]Historique des factures'!C:C, "&lt;"&amp;F86)</f>
        <v>0</v>
      </c>
    </row>
    <row r="86" spans="6:8" x14ac:dyDescent="0.25">
      <c r="F86" s="13">
        <v>44531</v>
      </c>
      <c r="G86" s="3" t="e">
        <f t="shared" si="1"/>
        <v>#N/A</v>
      </c>
      <c r="H86" s="3">
        <f>SUMIFS('[1]Historique des factures'!E:E,'[1]Historique des factures'!C:C, "&gt;="&amp;F86,'[1]Historique des factures'!C:C, "&lt;"&amp;F87)</f>
        <v>0</v>
      </c>
    </row>
    <row r="87" spans="6:8" x14ac:dyDescent="0.25">
      <c r="F87" s="13">
        <v>44562</v>
      </c>
      <c r="G87" s="3" t="e">
        <f t="shared" si="1"/>
        <v>#N/A</v>
      </c>
      <c r="H87" s="3">
        <f>SUMIFS('[1]Historique des factures'!E:E,'[1]Historique des factures'!C:C, "&gt;="&amp;F87,'[1]Historique des factures'!C:C, "&lt;"&amp;F88)</f>
        <v>0</v>
      </c>
    </row>
    <row r="88" spans="6:8" x14ac:dyDescent="0.25">
      <c r="F88" s="13">
        <v>44593</v>
      </c>
      <c r="G88" s="3" t="e">
        <f t="shared" si="1"/>
        <v>#N/A</v>
      </c>
      <c r="H88" s="3">
        <f>SUMIFS('[1]Historique des factures'!E:E,'[1]Historique des factures'!C:C, "&gt;="&amp;F88,'[1]Historique des factures'!C:C, "&lt;"&amp;F89)</f>
        <v>0</v>
      </c>
    </row>
    <row r="89" spans="6:8" x14ac:dyDescent="0.25">
      <c r="F89" s="13">
        <v>44621</v>
      </c>
      <c r="G89" s="3" t="e">
        <f t="shared" si="1"/>
        <v>#N/A</v>
      </c>
      <c r="H89" s="3">
        <f>SUMIFS('[1]Historique des factures'!E:E,'[1]Historique des factures'!C:C, "&gt;="&amp;F89,'[1]Historique des factures'!C:C, "&lt;"&amp;F90)</f>
        <v>0</v>
      </c>
    </row>
    <row r="90" spans="6:8" x14ac:dyDescent="0.25">
      <c r="F90" s="13">
        <v>44652</v>
      </c>
      <c r="G90" s="3" t="e">
        <f t="shared" si="1"/>
        <v>#N/A</v>
      </c>
      <c r="H90" s="3">
        <f>SUMIFS('[1]Historique des factures'!E:E,'[1]Historique des factures'!C:C, "&gt;="&amp;F90,'[1]Historique des factures'!C:C, "&lt;"&amp;F91)</f>
        <v>0</v>
      </c>
    </row>
    <row r="91" spans="6:8" x14ac:dyDescent="0.25">
      <c r="F91" s="13">
        <v>44682</v>
      </c>
      <c r="G91" s="3" t="e">
        <f t="shared" si="1"/>
        <v>#N/A</v>
      </c>
      <c r="H91" s="3">
        <f>SUMIFS('[1]Historique des factures'!E:E,'[1]Historique des factures'!C:C, "&gt;="&amp;F91,'[1]Historique des factures'!C:C, "&lt;"&amp;F92)</f>
        <v>0</v>
      </c>
    </row>
    <row r="92" spans="6:8" x14ac:dyDescent="0.25">
      <c r="F92" s="13">
        <v>44713</v>
      </c>
      <c r="G92" s="3" t="e">
        <f t="shared" si="1"/>
        <v>#N/A</v>
      </c>
      <c r="H92" s="3">
        <f>SUMIFS('[1]Historique des factures'!E:E,'[1]Historique des factures'!C:C, "&gt;="&amp;F92,'[1]Historique des factures'!C:C, "&lt;"&amp;F93)</f>
        <v>0</v>
      </c>
    </row>
    <row r="93" spans="6:8" x14ac:dyDescent="0.25">
      <c r="F93" s="13">
        <v>44743</v>
      </c>
      <c r="G93" s="3" t="e">
        <f t="shared" si="1"/>
        <v>#N/A</v>
      </c>
      <c r="H93" s="3">
        <f>SUMIFS('[1]Historique des factures'!E:E,'[1]Historique des factures'!C:C, "&gt;="&amp;F93,'[1]Historique des factures'!C:C, "&lt;"&amp;F94)</f>
        <v>0</v>
      </c>
    </row>
    <row r="94" spans="6:8" x14ac:dyDescent="0.25">
      <c r="F94" s="13">
        <v>44774</v>
      </c>
      <c r="G94" s="3" t="e">
        <f t="shared" si="1"/>
        <v>#N/A</v>
      </c>
      <c r="H94" s="3">
        <f>SUMIFS('[1]Historique des factures'!E:E,'[1]Historique des factures'!C:C, "&gt;="&amp;F94,'[1]Historique des factures'!C:C, "&lt;"&amp;F95)</f>
        <v>0</v>
      </c>
    </row>
    <row r="95" spans="6:8" x14ac:dyDescent="0.25">
      <c r="F95" s="13">
        <v>44805</v>
      </c>
      <c r="G95" s="3" t="e">
        <f t="shared" si="1"/>
        <v>#N/A</v>
      </c>
      <c r="H95" s="3">
        <f>SUMIFS('[1]Historique des factures'!E:E,'[1]Historique des factures'!C:C, "&gt;="&amp;F95,'[1]Historique des factures'!C:C, "&lt;"&amp;F96)</f>
        <v>0</v>
      </c>
    </row>
    <row r="96" spans="6:8" x14ac:dyDescent="0.25">
      <c r="F96" s="13">
        <v>44835</v>
      </c>
      <c r="G96" s="3" t="e">
        <f t="shared" si="1"/>
        <v>#N/A</v>
      </c>
      <c r="H96" s="3">
        <f>SUMIFS('[1]Historique des factures'!E:E,'[1]Historique des factures'!C:C, "&gt;="&amp;F96,'[1]Historique des factures'!C:C, "&lt;"&amp;F97)</f>
        <v>0</v>
      </c>
    </row>
    <row r="97" spans="6:8" x14ac:dyDescent="0.25">
      <c r="F97" s="13">
        <v>44866</v>
      </c>
      <c r="G97" s="3" t="e">
        <f t="shared" si="1"/>
        <v>#N/A</v>
      </c>
      <c r="H97" s="3">
        <f>SUMIFS('[1]Historique des factures'!E:E,'[1]Historique des factures'!C:C, "&gt;="&amp;F97,'[1]Historique des factures'!C:C, "&lt;"&amp;F98)</f>
        <v>0</v>
      </c>
    </row>
    <row r="98" spans="6:8" x14ac:dyDescent="0.25">
      <c r="F98" s="13">
        <v>44896</v>
      </c>
      <c r="G98" s="3" t="e">
        <f t="shared" si="1"/>
        <v>#N/A</v>
      </c>
      <c r="H98" s="3">
        <f>SUMIFS('[1]Historique des factures'!E:E,'[1]Historique des factures'!C:C, "&gt;="&amp;F98,'[1]Historique des factures'!C:C, "&lt;"&amp;F99)</f>
        <v>0</v>
      </c>
    </row>
    <row r="99" spans="6:8" x14ac:dyDescent="0.25">
      <c r="F99" s="13">
        <v>44927</v>
      </c>
      <c r="G99" s="3" t="e">
        <f t="shared" si="1"/>
        <v>#N/A</v>
      </c>
      <c r="H99" s="3">
        <f>SUMIFS('[1]Historique des factures'!E:E,'[1]Historique des factures'!C:C, "&gt;="&amp;F99,'[1]Historique des factures'!C:C, "&lt;"&amp;F100)</f>
        <v>0</v>
      </c>
    </row>
    <row r="100" spans="6:8" x14ac:dyDescent="0.25">
      <c r="F100" s="13">
        <v>44958</v>
      </c>
      <c r="G100" s="3" t="e">
        <f t="shared" si="1"/>
        <v>#N/A</v>
      </c>
      <c r="H100" s="3">
        <f>SUMIFS('[1]Historique des factures'!E:E,'[1]Historique des factures'!C:C, "&gt;="&amp;F100,'[1]Historique des factures'!C:C, "&lt;"&amp;F101)</f>
        <v>0</v>
      </c>
    </row>
    <row r="101" spans="6:8" x14ac:dyDescent="0.25">
      <c r="F101" s="13">
        <v>44986</v>
      </c>
      <c r="G101" s="3" t="e">
        <f t="shared" si="1"/>
        <v>#N/A</v>
      </c>
      <c r="H101" s="3">
        <f>SUMIFS('[1]Historique des factures'!E:E,'[1]Historique des factures'!C:C, "&gt;="&amp;F101,'[1]Historique des factures'!C:C, "&lt;"&amp;F102)</f>
        <v>0</v>
      </c>
    </row>
    <row r="102" spans="6:8" x14ac:dyDescent="0.25">
      <c r="F102" s="13">
        <v>45017</v>
      </c>
      <c r="G102" s="3" t="e">
        <f t="shared" si="1"/>
        <v>#N/A</v>
      </c>
      <c r="H102" s="3">
        <f>SUMIFS('[1]Historique des factures'!E:E,'[1]Historique des factures'!C:C, "&gt;="&amp;F102,'[1]Historique des factures'!C:C, "&lt;"&amp;F103)</f>
        <v>0</v>
      </c>
    </row>
    <row r="103" spans="6:8" x14ac:dyDescent="0.25">
      <c r="F103" s="13">
        <v>45047</v>
      </c>
      <c r="G103" s="3" t="e">
        <f t="shared" si="1"/>
        <v>#N/A</v>
      </c>
      <c r="H103" s="3">
        <f>SUMIFS('[1]Historique des factures'!E:E,'[1]Historique des factures'!C:C, "&gt;="&amp;F103,'[1]Historique des factures'!C:C, "&lt;"&amp;F104)</f>
        <v>0</v>
      </c>
    </row>
    <row r="104" spans="6:8" x14ac:dyDescent="0.25">
      <c r="F104" s="13">
        <v>45078</v>
      </c>
      <c r="G104" s="3" t="e">
        <f t="shared" si="1"/>
        <v>#N/A</v>
      </c>
      <c r="H104" s="3">
        <f>SUMIFS('[1]Historique des factures'!E:E,'[1]Historique des factures'!C:C, "&gt;="&amp;F104,'[1]Historique des factures'!C:C, "&lt;"&amp;F105)</f>
        <v>0</v>
      </c>
    </row>
    <row r="105" spans="6:8" x14ac:dyDescent="0.25">
      <c r="F105" s="13">
        <v>45108</v>
      </c>
      <c r="G105" s="3" t="e">
        <f t="shared" si="1"/>
        <v>#N/A</v>
      </c>
      <c r="H105" s="3">
        <f>SUMIFS('[1]Historique des factures'!E:E,'[1]Historique des factures'!C:C, "&gt;="&amp;F105,'[1]Historique des factures'!C:C, "&lt;"&amp;F106)</f>
        <v>0</v>
      </c>
    </row>
    <row r="106" spans="6:8" x14ac:dyDescent="0.25">
      <c r="F106" s="13">
        <v>45139</v>
      </c>
      <c r="G106" s="3" t="e">
        <f t="shared" si="1"/>
        <v>#N/A</v>
      </c>
      <c r="H106" s="3">
        <f>SUMIFS('[1]Historique des factures'!E:E,'[1]Historique des factures'!C:C, "&gt;="&amp;F106,'[1]Historique des factures'!C:C, "&lt;"&amp;F107)</f>
        <v>0</v>
      </c>
    </row>
    <row r="107" spans="6:8" x14ac:dyDescent="0.25">
      <c r="F107" s="13">
        <v>45170</v>
      </c>
      <c r="G107" s="3" t="e">
        <f t="shared" si="1"/>
        <v>#N/A</v>
      </c>
      <c r="H107" s="3">
        <f>SUMIFS('[1]Historique des factures'!E:E,'[1]Historique des factures'!C:C, "&gt;="&amp;F107,'[1]Historique des factures'!C:C, "&lt;"&amp;F108)</f>
        <v>0</v>
      </c>
    </row>
    <row r="108" spans="6:8" x14ac:dyDescent="0.25">
      <c r="F108" s="13">
        <v>45200</v>
      </c>
      <c r="G108" s="3" t="e">
        <f t="shared" si="1"/>
        <v>#N/A</v>
      </c>
      <c r="H108" s="3">
        <f>SUMIFS('[1]Historique des factures'!E:E,'[1]Historique des factures'!C:C, "&gt;="&amp;F108,'[1]Historique des factures'!C:C, "&lt;"&amp;F109)</f>
        <v>0</v>
      </c>
    </row>
    <row r="109" spans="6:8" x14ac:dyDescent="0.25">
      <c r="F109" s="13">
        <v>45231</v>
      </c>
      <c r="G109" s="3" t="e">
        <f t="shared" si="1"/>
        <v>#N/A</v>
      </c>
      <c r="H109" s="3">
        <f>SUMIFS('[1]Historique des factures'!E:E,'[1]Historique des factures'!C:C, "&gt;="&amp;F109,'[1]Historique des factures'!C:C, "&lt;"&amp;F110)</f>
        <v>0</v>
      </c>
    </row>
    <row r="110" spans="6:8" x14ac:dyDescent="0.25">
      <c r="F110" s="13">
        <v>45261</v>
      </c>
      <c r="G110" s="3" t="e">
        <f t="shared" si="1"/>
        <v>#N/A</v>
      </c>
      <c r="H110" s="3">
        <f>SUMIFS('[1]Historique des factures'!E:E,'[1]Historique des factures'!C:C, "&gt;="&amp;F110,'[1]Historique des factures'!C:C, "&lt;"&amp;F111)</f>
        <v>0</v>
      </c>
    </row>
    <row r="111" spans="6:8" x14ac:dyDescent="0.25">
      <c r="F111" s="13">
        <v>45292</v>
      </c>
      <c r="G111" s="3" t="e">
        <f t="shared" si="1"/>
        <v>#N/A</v>
      </c>
      <c r="H111" s="3">
        <f>SUMIFS('[1]Historique des factures'!E:E,'[1]Historique des factures'!C:C, "&gt;="&amp;F111,'[1]Historique des factures'!C:C, "&lt;"&amp;F112)</f>
        <v>0</v>
      </c>
    </row>
    <row r="112" spans="6:8" x14ac:dyDescent="0.25">
      <c r="F112" s="13">
        <v>45323</v>
      </c>
      <c r="G112" s="3" t="e">
        <f t="shared" si="1"/>
        <v>#N/A</v>
      </c>
      <c r="H112" s="3">
        <f>SUMIFS('[1]Historique des factures'!E:E,'[1]Historique des factures'!C:C, "&gt;="&amp;F112,'[1]Historique des factures'!C:C, "&lt;"&amp;F113)</f>
        <v>0</v>
      </c>
    </row>
    <row r="113" spans="6:8" x14ac:dyDescent="0.25">
      <c r="F113" s="13">
        <v>45352</v>
      </c>
      <c r="G113" s="3" t="e">
        <f t="shared" si="1"/>
        <v>#N/A</v>
      </c>
      <c r="H113" s="3">
        <f>SUMIFS('[1]Historique des factures'!E:E,'[1]Historique des factures'!C:C, "&gt;="&amp;F113,'[1]Historique des factures'!C:C, "&lt;"&amp;F114)</f>
        <v>0</v>
      </c>
    </row>
    <row r="114" spans="6:8" x14ac:dyDescent="0.25">
      <c r="F114" s="13">
        <v>45383</v>
      </c>
      <c r="G114" s="3" t="e">
        <f t="shared" si="1"/>
        <v>#N/A</v>
      </c>
      <c r="H114" s="3">
        <f>SUMIFS('[1]Historique des factures'!E:E,'[1]Historique des factures'!C:C, "&gt;="&amp;F114,'[1]Historique des factures'!C:C, "&lt;"&amp;F115)</f>
        <v>0</v>
      </c>
    </row>
    <row r="115" spans="6:8" x14ac:dyDescent="0.25">
      <c r="F115" s="13">
        <v>45413</v>
      </c>
      <c r="G115" s="3" t="e">
        <f t="shared" si="1"/>
        <v>#N/A</v>
      </c>
      <c r="H115" s="3">
        <f>SUMIFS('[1]Historique des factures'!E:E,'[1]Historique des factures'!C:C, "&gt;="&amp;F115,'[1]Historique des factures'!C:C, "&lt;"&amp;F116)</f>
        <v>0</v>
      </c>
    </row>
    <row r="116" spans="6:8" x14ac:dyDescent="0.25">
      <c r="F116" s="13">
        <v>45444</v>
      </c>
      <c r="G116" s="3" t="e">
        <f t="shared" si="1"/>
        <v>#N/A</v>
      </c>
      <c r="H116" s="3">
        <f>SUMIFS('[1]Historique des factures'!E:E,'[1]Historique des factures'!C:C, "&gt;="&amp;F116,'[1]Historique des factures'!C:C, "&lt;"&amp;F117)</f>
        <v>0</v>
      </c>
    </row>
    <row r="117" spans="6:8" x14ac:dyDescent="0.25">
      <c r="F117" s="13">
        <v>45474</v>
      </c>
      <c r="G117" s="3" t="e">
        <f t="shared" si="1"/>
        <v>#N/A</v>
      </c>
      <c r="H117" s="3">
        <f>SUMIFS('[1]Historique des factures'!E:E,'[1]Historique des factures'!C:C, "&gt;="&amp;F117,'[1]Historique des factures'!C:C, "&lt;"&amp;F118)</f>
        <v>0</v>
      </c>
    </row>
    <row r="118" spans="6:8" x14ac:dyDescent="0.25">
      <c r="F118" s="13">
        <v>45505</v>
      </c>
      <c r="G118" s="3" t="e">
        <f t="shared" si="1"/>
        <v>#N/A</v>
      </c>
      <c r="H118" s="3">
        <f>SUMIFS('[1]Historique des factures'!E:E,'[1]Historique des factures'!C:C, "&gt;="&amp;F118,'[1]Historique des factures'!C:C, "&lt;"&amp;F119)</f>
        <v>0</v>
      </c>
    </row>
    <row r="119" spans="6:8" x14ac:dyDescent="0.25">
      <c r="F119" s="13">
        <v>45536</v>
      </c>
      <c r="G119" s="3" t="e">
        <f t="shared" si="1"/>
        <v>#N/A</v>
      </c>
      <c r="H119" s="3">
        <f>SUMIFS('[1]Historique des factures'!E:E,'[1]Historique des factures'!C:C, "&gt;="&amp;F119,'[1]Historique des factures'!C:C, "&lt;"&amp;F120)</f>
        <v>0</v>
      </c>
    </row>
    <row r="120" spans="6:8" x14ac:dyDescent="0.25">
      <c r="F120" s="13">
        <v>45566</v>
      </c>
      <c r="G120" s="3" t="e">
        <f t="shared" si="1"/>
        <v>#N/A</v>
      </c>
      <c r="H120" s="3">
        <f>SUMIFS('[1]Historique des factures'!E:E,'[1]Historique des factures'!C:C, "&gt;="&amp;F120,'[1]Historique des factures'!C:C, "&lt;"&amp;F121)</f>
        <v>0</v>
      </c>
    </row>
    <row r="121" spans="6:8" x14ac:dyDescent="0.25">
      <c r="F121" s="13">
        <v>45597</v>
      </c>
      <c r="G121" s="3" t="e">
        <f t="shared" si="1"/>
        <v>#N/A</v>
      </c>
      <c r="H121" s="3">
        <f>SUMIFS('[1]Historique des factures'!E:E,'[1]Historique des factures'!C:C, "&gt;="&amp;F121,'[1]Historique des factures'!C:C, "&lt;"&amp;F122)</f>
        <v>0</v>
      </c>
    </row>
    <row r="122" spans="6:8" x14ac:dyDescent="0.25">
      <c r="F122" s="13">
        <v>45627</v>
      </c>
      <c r="G122" s="3" t="e">
        <f t="shared" si="1"/>
        <v>#N/A</v>
      </c>
      <c r="H122" s="3">
        <f>SUMIFS('[1]Historique des factures'!E:E,'[1]Historique des factures'!C:C, "&gt;="&amp;F122,'[1]Historique des factures'!C:C, "&lt;"&amp;F123)</f>
        <v>0</v>
      </c>
    </row>
    <row r="123" spans="6:8" x14ac:dyDescent="0.25">
      <c r="F123" s="13">
        <v>45658</v>
      </c>
      <c r="G123" s="3" t="e">
        <f t="shared" si="1"/>
        <v>#N/A</v>
      </c>
      <c r="H123" s="3">
        <f>SUMIFS('[1]Historique des factures'!E:E,'[1]Historique des factures'!C:C, "&gt;="&amp;F123,'[1]Historique des factures'!C:C, "&lt;"&amp;F124)</f>
        <v>0</v>
      </c>
    </row>
    <row r="124" spans="6:8" x14ac:dyDescent="0.25">
      <c r="F124" s="13">
        <v>45689</v>
      </c>
      <c r="G124" s="3" t="e">
        <f t="shared" si="1"/>
        <v>#N/A</v>
      </c>
      <c r="H124" s="3">
        <f>SUMIFS('[1]Historique des factures'!E:E,'[1]Historique des factures'!C:C, "&gt;="&amp;F124,'[1]Historique des factures'!C:C, "&lt;"&amp;F125)</f>
        <v>0</v>
      </c>
    </row>
    <row r="125" spans="6:8" x14ac:dyDescent="0.25">
      <c r="F125" s="13">
        <v>45717</v>
      </c>
      <c r="G125" s="3" t="e">
        <f t="shared" si="1"/>
        <v>#N/A</v>
      </c>
      <c r="H125" s="3">
        <f>SUMIFS('[1]Historique des factures'!E:E,'[1]Historique des factures'!C:C, "&gt;="&amp;F125,'[1]Historique des factures'!C:C, "&lt;"&amp;F126)</f>
        <v>0</v>
      </c>
    </row>
    <row r="126" spans="6:8" x14ac:dyDescent="0.25">
      <c r="F126" s="13">
        <v>45748</v>
      </c>
      <c r="G126" s="3" t="e">
        <f t="shared" si="1"/>
        <v>#N/A</v>
      </c>
      <c r="H126" s="3">
        <f>SUMIFS('[1]Historique des factures'!E:E,'[1]Historique des factures'!C:C, "&gt;="&amp;F126,'[1]Historique des factures'!C:C, "&lt;"&amp;F127)</f>
        <v>0</v>
      </c>
    </row>
    <row r="127" spans="6:8" x14ac:dyDescent="0.25">
      <c r="F127" s="13">
        <v>45778</v>
      </c>
      <c r="G127" s="3" t="e">
        <f t="shared" si="1"/>
        <v>#N/A</v>
      </c>
      <c r="H127" s="3">
        <f>SUMIFS('[1]Historique des factures'!E:E,'[1]Historique des factures'!C:C, "&gt;="&amp;F127,'[1]Historique des factures'!C:C, "&lt;"&amp;F128)</f>
        <v>0</v>
      </c>
    </row>
    <row r="128" spans="6:8" x14ac:dyDescent="0.25">
      <c r="F128" s="13">
        <v>45809</v>
      </c>
      <c r="G128" s="3" t="e">
        <f t="shared" si="1"/>
        <v>#N/A</v>
      </c>
      <c r="H128" s="3">
        <f>SUMIFS('[1]Historique des factures'!E:E,'[1]Historique des factures'!C:C, "&gt;="&amp;F128,'[1]Historique des factures'!C:C, "&lt;"&amp;F129)</f>
        <v>0</v>
      </c>
    </row>
    <row r="129" spans="6:8" x14ac:dyDescent="0.25">
      <c r="F129" s="13">
        <v>45839</v>
      </c>
      <c r="G129" s="3" t="e">
        <f t="shared" si="1"/>
        <v>#N/A</v>
      </c>
      <c r="H129" s="3">
        <f>SUMIFS('[1]Historique des factures'!E:E,'[1]Historique des factures'!C:C, "&gt;="&amp;F129,'[1]Historique des factures'!C:C, "&lt;"&amp;F130)</f>
        <v>0</v>
      </c>
    </row>
    <row r="130" spans="6:8" x14ac:dyDescent="0.25">
      <c r="F130" s="13">
        <v>45870</v>
      </c>
      <c r="G130" s="3" t="e">
        <f t="shared" si="1"/>
        <v>#N/A</v>
      </c>
      <c r="H130" s="3">
        <f>SUMIFS('[1]Historique des factures'!E:E,'[1]Historique des factures'!C:C, "&gt;="&amp;F130,'[1]Historique des factures'!C:C, "&lt;"&amp;F131)</f>
        <v>0</v>
      </c>
    </row>
    <row r="131" spans="6:8" x14ac:dyDescent="0.25">
      <c r="F131" s="13">
        <v>45901</v>
      </c>
      <c r="G131" s="3" t="e">
        <f t="shared" si="1"/>
        <v>#N/A</v>
      </c>
      <c r="H131" s="3">
        <f>SUMIFS('[1]Historique des factures'!E:E,'[1]Historique des factures'!C:C, "&gt;="&amp;F131,'[1]Historique des factures'!C:C, "&lt;"&amp;F132)</f>
        <v>0</v>
      </c>
    </row>
    <row r="132" spans="6:8" x14ac:dyDescent="0.25">
      <c r="F132" s="13">
        <v>45931</v>
      </c>
      <c r="G132" s="3" t="e">
        <f t="shared" ref="G132:G195" si="2">IF(H132=0,NA(),H132)</f>
        <v>#N/A</v>
      </c>
      <c r="H132" s="3">
        <f>SUMIFS('[1]Historique des factures'!E:E,'[1]Historique des factures'!C:C, "&gt;="&amp;F132,'[1]Historique des factures'!C:C, "&lt;"&amp;F133)</f>
        <v>0</v>
      </c>
    </row>
    <row r="133" spans="6:8" x14ac:dyDescent="0.25">
      <c r="F133" s="13">
        <v>45962</v>
      </c>
      <c r="G133" s="3" t="e">
        <f t="shared" si="2"/>
        <v>#N/A</v>
      </c>
      <c r="H133" s="3">
        <f>SUMIFS('[1]Historique des factures'!E:E,'[1]Historique des factures'!C:C, "&gt;="&amp;F133,'[1]Historique des factures'!C:C, "&lt;"&amp;F134)</f>
        <v>0</v>
      </c>
    </row>
    <row r="134" spans="6:8" x14ac:dyDescent="0.25">
      <c r="F134" s="13">
        <v>45992</v>
      </c>
      <c r="G134" s="3" t="e">
        <f t="shared" si="2"/>
        <v>#N/A</v>
      </c>
      <c r="H134" s="3">
        <f>SUMIFS('[1]Historique des factures'!E:E,'[1]Historique des factures'!C:C, "&gt;="&amp;F134,'[1]Historique des factures'!C:C, "&lt;"&amp;F135)</f>
        <v>0</v>
      </c>
    </row>
    <row r="135" spans="6:8" x14ac:dyDescent="0.25">
      <c r="F135" s="13">
        <v>46023</v>
      </c>
      <c r="G135" s="3" t="e">
        <f t="shared" si="2"/>
        <v>#N/A</v>
      </c>
      <c r="H135" s="3">
        <f>SUMIFS('[1]Historique des factures'!E:E,'[1]Historique des factures'!C:C, "&gt;="&amp;F135,'[1]Historique des factures'!C:C, "&lt;"&amp;F136)</f>
        <v>0</v>
      </c>
    </row>
    <row r="136" spans="6:8" x14ac:dyDescent="0.25">
      <c r="F136" s="13">
        <v>46054</v>
      </c>
      <c r="G136" s="3" t="e">
        <f t="shared" si="2"/>
        <v>#N/A</v>
      </c>
      <c r="H136" s="3">
        <f>SUMIFS('[1]Historique des factures'!E:E,'[1]Historique des factures'!C:C, "&gt;="&amp;F136,'[1]Historique des factures'!C:C, "&lt;"&amp;F137)</f>
        <v>0</v>
      </c>
    </row>
    <row r="137" spans="6:8" x14ac:dyDescent="0.25">
      <c r="F137" s="13">
        <v>46082</v>
      </c>
      <c r="G137" s="3" t="e">
        <f t="shared" si="2"/>
        <v>#N/A</v>
      </c>
      <c r="H137" s="3">
        <f>SUMIFS('[1]Historique des factures'!E:E,'[1]Historique des factures'!C:C, "&gt;="&amp;F137,'[1]Historique des factures'!C:C, "&lt;"&amp;F138)</f>
        <v>0</v>
      </c>
    </row>
    <row r="138" spans="6:8" x14ac:dyDescent="0.25">
      <c r="F138" s="13">
        <v>46113</v>
      </c>
      <c r="G138" s="3" t="e">
        <f t="shared" si="2"/>
        <v>#N/A</v>
      </c>
      <c r="H138" s="3">
        <f>SUMIFS('[1]Historique des factures'!E:E,'[1]Historique des factures'!C:C, "&gt;="&amp;F138,'[1]Historique des factures'!C:C, "&lt;"&amp;F139)</f>
        <v>0</v>
      </c>
    </row>
    <row r="139" spans="6:8" x14ac:dyDescent="0.25">
      <c r="F139" s="13">
        <v>46143</v>
      </c>
      <c r="G139" s="3" t="e">
        <f t="shared" si="2"/>
        <v>#N/A</v>
      </c>
      <c r="H139" s="3">
        <f>SUMIFS('[1]Historique des factures'!E:E,'[1]Historique des factures'!C:C, "&gt;="&amp;F139,'[1]Historique des factures'!C:C, "&lt;"&amp;F140)</f>
        <v>0</v>
      </c>
    </row>
    <row r="140" spans="6:8" x14ac:dyDescent="0.25">
      <c r="F140" s="13">
        <v>46174</v>
      </c>
      <c r="G140" s="3" t="e">
        <f t="shared" si="2"/>
        <v>#N/A</v>
      </c>
      <c r="H140" s="3">
        <f>SUMIFS('[1]Historique des factures'!E:E,'[1]Historique des factures'!C:C, "&gt;="&amp;F140,'[1]Historique des factures'!C:C, "&lt;"&amp;F141)</f>
        <v>0</v>
      </c>
    </row>
    <row r="141" spans="6:8" x14ac:dyDescent="0.25">
      <c r="F141" s="13">
        <v>46204</v>
      </c>
      <c r="G141" s="3" t="e">
        <f t="shared" si="2"/>
        <v>#N/A</v>
      </c>
      <c r="H141" s="3">
        <f>SUMIFS('[1]Historique des factures'!E:E,'[1]Historique des factures'!C:C, "&gt;="&amp;F141,'[1]Historique des factures'!C:C, "&lt;"&amp;F142)</f>
        <v>0</v>
      </c>
    </row>
    <row r="142" spans="6:8" x14ac:dyDescent="0.25">
      <c r="F142" s="13">
        <v>46235</v>
      </c>
      <c r="G142" s="3" t="e">
        <f t="shared" si="2"/>
        <v>#N/A</v>
      </c>
      <c r="H142" s="3">
        <f>SUMIFS('[1]Historique des factures'!E:E,'[1]Historique des factures'!C:C, "&gt;="&amp;F142,'[1]Historique des factures'!C:C, "&lt;"&amp;F143)</f>
        <v>0</v>
      </c>
    </row>
    <row r="143" spans="6:8" x14ac:dyDescent="0.25">
      <c r="F143" s="13">
        <v>46266</v>
      </c>
      <c r="G143" s="3" t="e">
        <f t="shared" si="2"/>
        <v>#N/A</v>
      </c>
      <c r="H143" s="3">
        <f>SUMIFS('[1]Historique des factures'!E:E,'[1]Historique des factures'!C:C, "&gt;="&amp;F143,'[1]Historique des factures'!C:C, "&lt;"&amp;F144)</f>
        <v>0</v>
      </c>
    </row>
    <row r="144" spans="6:8" x14ac:dyDescent="0.25">
      <c r="F144" s="13">
        <v>46296</v>
      </c>
      <c r="G144" s="3" t="e">
        <f t="shared" si="2"/>
        <v>#N/A</v>
      </c>
      <c r="H144" s="3">
        <f>SUMIFS('[1]Historique des factures'!E:E,'[1]Historique des factures'!C:C, "&gt;="&amp;F144,'[1]Historique des factures'!C:C, "&lt;"&amp;F145)</f>
        <v>0</v>
      </c>
    </row>
    <row r="145" spans="6:8" x14ac:dyDescent="0.25">
      <c r="F145" s="13">
        <v>46327</v>
      </c>
      <c r="G145" s="3" t="e">
        <f t="shared" si="2"/>
        <v>#N/A</v>
      </c>
      <c r="H145" s="3">
        <f>SUMIFS('[1]Historique des factures'!E:E,'[1]Historique des factures'!C:C, "&gt;="&amp;F145,'[1]Historique des factures'!C:C, "&lt;"&amp;F146)</f>
        <v>0</v>
      </c>
    </row>
    <row r="146" spans="6:8" x14ac:dyDescent="0.25">
      <c r="F146" s="13">
        <v>46357</v>
      </c>
      <c r="G146" s="3" t="e">
        <f t="shared" si="2"/>
        <v>#N/A</v>
      </c>
      <c r="H146" s="3">
        <f>SUMIFS('[1]Historique des factures'!E:E,'[1]Historique des factures'!C:C, "&gt;="&amp;F146,'[1]Historique des factures'!C:C, "&lt;"&amp;F147)</f>
        <v>0</v>
      </c>
    </row>
    <row r="147" spans="6:8" x14ac:dyDescent="0.25">
      <c r="F147" s="13">
        <v>46388</v>
      </c>
      <c r="G147" s="3" t="e">
        <f t="shared" si="2"/>
        <v>#N/A</v>
      </c>
      <c r="H147" s="3">
        <f>SUMIFS('[1]Historique des factures'!E:E,'[1]Historique des factures'!C:C, "&gt;="&amp;F147,'[1]Historique des factures'!C:C, "&lt;"&amp;F148)</f>
        <v>0</v>
      </c>
    </row>
    <row r="148" spans="6:8" x14ac:dyDescent="0.25">
      <c r="F148" s="13">
        <v>46419</v>
      </c>
      <c r="G148" s="3" t="e">
        <f t="shared" si="2"/>
        <v>#N/A</v>
      </c>
      <c r="H148" s="3">
        <f>SUMIFS('[1]Historique des factures'!E:E,'[1]Historique des factures'!C:C, "&gt;="&amp;F148,'[1]Historique des factures'!C:C, "&lt;"&amp;F149)</f>
        <v>0</v>
      </c>
    </row>
    <row r="149" spans="6:8" x14ac:dyDescent="0.25">
      <c r="F149" s="13">
        <v>46447</v>
      </c>
      <c r="G149" s="3" t="e">
        <f t="shared" si="2"/>
        <v>#N/A</v>
      </c>
      <c r="H149" s="3">
        <f>SUMIFS('[1]Historique des factures'!E:E,'[1]Historique des factures'!C:C, "&gt;="&amp;F149,'[1]Historique des factures'!C:C, "&lt;"&amp;F150)</f>
        <v>0</v>
      </c>
    </row>
    <row r="150" spans="6:8" x14ac:dyDescent="0.25">
      <c r="F150" s="13">
        <v>46478</v>
      </c>
      <c r="G150" s="3" t="e">
        <f t="shared" si="2"/>
        <v>#N/A</v>
      </c>
      <c r="H150" s="3">
        <f>SUMIFS('[1]Historique des factures'!E:E,'[1]Historique des factures'!C:C, "&gt;="&amp;F150,'[1]Historique des factures'!C:C, "&lt;"&amp;F151)</f>
        <v>0</v>
      </c>
    </row>
    <row r="151" spans="6:8" x14ac:dyDescent="0.25">
      <c r="F151" s="13">
        <v>46508</v>
      </c>
      <c r="G151" s="3" t="e">
        <f t="shared" si="2"/>
        <v>#N/A</v>
      </c>
      <c r="H151" s="3">
        <f>SUMIFS('[1]Historique des factures'!E:E,'[1]Historique des factures'!C:C, "&gt;="&amp;F151,'[1]Historique des factures'!C:C, "&lt;"&amp;F152)</f>
        <v>0</v>
      </c>
    </row>
    <row r="152" spans="6:8" x14ac:dyDescent="0.25">
      <c r="F152" s="13">
        <v>46539</v>
      </c>
      <c r="G152" s="3" t="e">
        <f t="shared" si="2"/>
        <v>#N/A</v>
      </c>
      <c r="H152" s="3">
        <f>SUMIFS('[1]Historique des factures'!E:E,'[1]Historique des factures'!C:C, "&gt;="&amp;F152,'[1]Historique des factures'!C:C, "&lt;"&amp;F153)</f>
        <v>0</v>
      </c>
    </row>
    <row r="153" spans="6:8" x14ac:dyDescent="0.25">
      <c r="F153" s="13">
        <v>46569</v>
      </c>
      <c r="G153" s="3" t="e">
        <f t="shared" si="2"/>
        <v>#N/A</v>
      </c>
      <c r="H153" s="3">
        <f>SUMIFS('[1]Historique des factures'!E:E,'[1]Historique des factures'!C:C, "&gt;="&amp;F153,'[1]Historique des factures'!C:C, "&lt;"&amp;F154)</f>
        <v>0</v>
      </c>
    </row>
    <row r="154" spans="6:8" x14ac:dyDescent="0.25">
      <c r="F154" s="13">
        <v>46600</v>
      </c>
      <c r="G154" s="3" t="e">
        <f t="shared" si="2"/>
        <v>#N/A</v>
      </c>
      <c r="H154" s="3">
        <f>SUMIFS('[1]Historique des factures'!E:E,'[1]Historique des factures'!C:C, "&gt;="&amp;F154,'[1]Historique des factures'!C:C, "&lt;"&amp;F155)</f>
        <v>0</v>
      </c>
    </row>
    <row r="155" spans="6:8" x14ac:dyDescent="0.25">
      <c r="F155" s="13">
        <v>46631</v>
      </c>
      <c r="G155" s="3" t="e">
        <f t="shared" si="2"/>
        <v>#N/A</v>
      </c>
      <c r="H155" s="3">
        <f>SUMIFS('[1]Historique des factures'!E:E,'[1]Historique des factures'!C:C, "&gt;="&amp;F155,'[1]Historique des factures'!C:C, "&lt;"&amp;F156)</f>
        <v>0</v>
      </c>
    </row>
    <row r="156" spans="6:8" x14ac:dyDescent="0.25">
      <c r="F156" s="13">
        <v>46661</v>
      </c>
      <c r="G156" s="3" t="e">
        <f t="shared" si="2"/>
        <v>#N/A</v>
      </c>
      <c r="H156" s="3">
        <f>SUMIFS('[1]Historique des factures'!E:E,'[1]Historique des factures'!C:C, "&gt;="&amp;F156,'[1]Historique des factures'!C:C, "&lt;"&amp;F157)</f>
        <v>0</v>
      </c>
    </row>
    <row r="157" spans="6:8" x14ac:dyDescent="0.25">
      <c r="F157" s="13">
        <v>46692</v>
      </c>
      <c r="G157" s="3" t="e">
        <f t="shared" si="2"/>
        <v>#N/A</v>
      </c>
      <c r="H157" s="3">
        <f>SUMIFS('[1]Historique des factures'!E:E,'[1]Historique des factures'!C:C, "&gt;="&amp;F157,'[1]Historique des factures'!C:C, "&lt;"&amp;F158)</f>
        <v>0</v>
      </c>
    </row>
    <row r="158" spans="6:8" x14ac:dyDescent="0.25">
      <c r="F158" s="13">
        <v>46722</v>
      </c>
      <c r="G158" s="3" t="e">
        <f t="shared" si="2"/>
        <v>#N/A</v>
      </c>
      <c r="H158" s="3">
        <f>SUMIFS('[1]Historique des factures'!E:E,'[1]Historique des factures'!C:C, "&gt;="&amp;F158,'[1]Historique des factures'!C:C, "&lt;"&amp;F159)</f>
        <v>0</v>
      </c>
    </row>
    <row r="159" spans="6:8" x14ac:dyDescent="0.25">
      <c r="F159" s="13">
        <v>46753</v>
      </c>
      <c r="G159" s="3" t="e">
        <f t="shared" si="2"/>
        <v>#N/A</v>
      </c>
      <c r="H159" s="3">
        <f>SUMIFS('[1]Historique des factures'!E:E,'[1]Historique des factures'!C:C, "&gt;="&amp;F159,'[1]Historique des factures'!C:C, "&lt;"&amp;F160)</f>
        <v>0</v>
      </c>
    </row>
    <row r="160" spans="6:8" x14ac:dyDescent="0.25">
      <c r="F160" s="13">
        <v>46784</v>
      </c>
      <c r="G160" s="3" t="e">
        <f t="shared" si="2"/>
        <v>#N/A</v>
      </c>
      <c r="H160" s="3">
        <f>SUMIFS('[1]Historique des factures'!E:E,'[1]Historique des factures'!C:C, "&gt;="&amp;F160,'[1]Historique des factures'!C:C, "&lt;"&amp;F161)</f>
        <v>0</v>
      </c>
    </row>
    <row r="161" spans="6:8" x14ac:dyDescent="0.25">
      <c r="F161" s="13">
        <v>46813</v>
      </c>
      <c r="G161" s="3" t="e">
        <f t="shared" si="2"/>
        <v>#N/A</v>
      </c>
      <c r="H161" s="3">
        <f>SUMIFS('[1]Historique des factures'!E:E,'[1]Historique des factures'!C:C, "&gt;="&amp;F161,'[1]Historique des factures'!C:C, "&lt;"&amp;F162)</f>
        <v>0</v>
      </c>
    </row>
    <row r="162" spans="6:8" x14ac:dyDescent="0.25">
      <c r="F162" s="13">
        <v>46844</v>
      </c>
      <c r="G162" s="3" t="e">
        <f t="shared" si="2"/>
        <v>#N/A</v>
      </c>
      <c r="H162" s="3">
        <f>SUMIFS('[1]Historique des factures'!E:E,'[1]Historique des factures'!C:C, "&gt;="&amp;F162,'[1]Historique des factures'!C:C, "&lt;"&amp;F163)</f>
        <v>0</v>
      </c>
    </row>
    <row r="163" spans="6:8" x14ac:dyDescent="0.25">
      <c r="F163" s="13">
        <v>46874</v>
      </c>
      <c r="G163" s="3" t="e">
        <f t="shared" si="2"/>
        <v>#N/A</v>
      </c>
      <c r="H163" s="3">
        <f>SUMIFS('[1]Historique des factures'!E:E,'[1]Historique des factures'!C:C, "&gt;="&amp;F163,'[1]Historique des factures'!C:C, "&lt;"&amp;F164)</f>
        <v>0</v>
      </c>
    </row>
    <row r="164" spans="6:8" x14ac:dyDescent="0.25">
      <c r="F164" s="13">
        <v>46905</v>
      </c>
      <c r="G164" s="3" t="e">
        <f t="shared" si="2"/>
        <v>#N/A</v>
      </c>
      <c r="H164" s="3">
        <f>SUMIFS('[1]Historique des factures'!E:E,'[1]Historique des factures'!C:C, "&gt;="&amp;F164,'[1]Historique des factures'!C:C, "&lt;"&amp;F165)</f>
        <v>0</v>
      </c>
    </row>
    <row r="165" spans="6:8" x14ac:dyDescent="0.25">
      <c r="F165" s="13">
        <v>46935</v>
      </c>
      <c r="G165" s="3" t="e">
        <f t="shared" si="2"/>
        <v>#N/A</v>
      </c>
      <c r="H165" s="3">
        <f>SUMIFS('[1]Historique des factures'!E:E,'[1]Historique des factures'!C:C, "&gt;="&amp;F165,'[1]Historique des factures'!C:C, "&lt;"&amp;F166)</f>
        <v>0</v>
      </c>
    </row>
    <row r="166" spans="6:8" x14ac:dyDescent="0.25">
      <c r="F166" s="13">
        <v>46966</v>
      </c>
      <c r="G166" s="3" t="e">
        <f t="shared" si="2"/>
        <v>#N/A</v>
      </c>
      <c r="H166" s="3">
        <f>SUMIFS('[1]Historique des factures'!E:E,'[1]Historique des factures'!C:C, "&gt;="&amp;F166,'[1]Historique des factures'!C:C, "&lt;"&amp;F167)</f>
        <v>0</v>
      </c>
    </row>
    <row r="167" spans="6:8" x14ac:dyDescent="0.25">
      <c r="F167" s="13">
        <v>46997</v>
      </c>
      <c r="G167" s="3" t="e">
        <f t="shared" si="2"/>
        <v>#N/A</v>
      </c>
      <c r="H167" s="3">
        <f>SUMIFS('[1]Historique des factures'!E:E,'[1]Historique des factures'!C:C, "&gt;="&amp;F167,'[1]Historique des factures'!C:C, "&lt;"&amp;F168)</f>
        <v>0</v>
      </c>
    </row>
    <row r="168" spans="6:8" x14ac:dyDescent="0.25">
      <c r="F168" s="13">
        <v>47027</v>
      </c>
      <c r="G168" s="3" t="e">
        <f t="shared" si="2"/>
        <v>#N/A</v>
      </c>
      <c r="H168" s="3">
        <f>SUMIFS('[1]Historique des factures'!E:E,'[1]Historique des factures'!C:C, "&gt;="&amp;F168,'[1]Historique des factures'!C:C, "&lt;"&amp;F169)</f>
        <v>0</v>
      </c>
    </row>
    <row r="169" spans="6:8" x14ac:dyDescent="0.25">
      <c r="F169" s="13">
        <v>47058</v>
      </c>
      <c r="G169" s="3" t="e">
        <f t="shared" si="2"/>
        <v>#N/A</v>
      </c>
      <c r="H169" s="3">
        <f>SUMIFS('[1]Historique des factures'!E:E,'[1]Historique des factures'!C:C, "&gt;="&amp;F169,'[1]Historique des factures'!C:C, "&lt;"&amp;F170)</f>
        <v>0</v>
      </c>
    </row>
    <row r="170" spans="6:8" x14ac:dyDescent="0.25">
      <c r="F170" s="13">
        <v>47088</v>
      </c>
      <c r="G170" s="3" t="e">
        <f t="shared" si="2"/>
        <v>#N/A</v>
      </c>
      <c r="H170" s="3">
        <f>SUMIFS('[1]Historique des factures'!E:E,'[1]Historique des factures'!C:C, "&gt;="&amp;F170,'[1]Historique des factures'!C:C, "&lt;"&amp;F171)</f>
        <v>0</v>
      </c>
    </row>
    <row r="171" spans="6:8" x14ac:dyDescent="0.25">
      <c r="F171" s="13">
        <v>47119</v>
      </c>
      <c r="G171" s="3" t="e">
        <f t="shared" si="2"/>
        <v>#N/A</v>
      </c>
      <c r="H171" s="3">
        <f>SUMIFS('[1]Historique des factures'!E:E,'[1]Historique des factures'!C:C, "&gt;="&amp;F171,'[1]Historique des factures'!C:C, "&lt;"&amp;F172)</f>
        <v>0</v>
      </c>
    </row>
    <row r="172" spans="6:8" x14ac:dyDescent="0.25">
      <c r="F172" s="13">
        <v>47150</v>
      </c>
      <c r="G172" s="3" t="e">
        <f t="shared" si="2"/>
        <v>#N/A</v>
      </c>
      <c r="H172" s="3">
        <f>SUMIFS('[1]Historique des factures'!E:E,'[1]Historique des factures'!C:C, "&gt;="&amp;F172,'[1]Historique des factures'!C:C, "&lt;"&amp;F173)</f>
        <v>0</v>
      </c>
    </row>
    <row r="173" spans="6:8" x14ac:dyDescent="0.25">
      <c r="F173" s="13">
        <v>47178</v>
      </c>
      <c r="G173" s="3" t="e">
        <f t="shared" si="2"/>
        <v>#N/A</v>
      </c>
      <c r="H173" s="3">
        <f>SUMIFS('[1]Historique des factures'!E:E,'[1]Historique des factures'!C:C, "&gt;="&amp;F173,'[1]Historique des factures'!C:C, "&lt;"&amp;F174)</f>
        <v>0</v>
      </c>
    </row>
    <row r="174" spans="6:8" x14ac:dyDescent="0.25">
      <c r="F174" s="13">
        <v>47209</v>
      </c>
      <c r="G174" s="3" t="e">
        <f t="shared" si="2"/>
        <v>#N/A</v>
      </c>
      <c r="H174" s="3">
        <f>SUMIFS('[1]Historique des factures'!E:E,'[1]Historique des factures'!C:C, "&gt;="&amp;F174,'[1]Historique des factures'!C:C, "&lt;"&amp;F175)</f>
        <v>0</v>
      </c>
    </row>
    <row r="175" spans="6:8" x14ac:dyDescent="0.25">
      <c r="F175" s="13">
        <v>47239</v>
      </c>
      <c r="G175" s="3" t="e">
        <f t="shared" si="2"/>
        <v>#N/A</v>
      </c>
      <c r="H175" s="3">
        <f>SUMIFS('[1]Historique des factures'!E:E,'[1]Historique des factures'!C:C, "&gt;="&amp;F175,'[1]Historique des factures'!C:C, "&lt;"&amp;F176)</f>
        <v>0</v>
      </c>
    </row>
    <row r="176" spans="6:8" x14ac:dyDescent="0.25">
      <c r="F176" s="13">
        <v>47270</v>
      </c>
      <c r="G176" s="3" t="e">
        <f t="shared" si="2"/>
        <v>#N/A</v>
      </c>
      <c r="H176" s="3">
        <f>SUMIFS('[1]Historique des factures'!E:E,'[1]Historique des factures'!C:C, "&gt;="&amp;F176,'[1]Historique des factures'!C:C, "&lt;"&amp;F177)</f>
        <v>0</v>
      </c>
    </row>
    <row r="177" spans="6:8" x14ac:dyDescent="0.25">
      <c r="F177" s="13">
        <v>47300</v>
      </c>
      <c r="G177" s="3" t="e">
        <f t="shared" si="2"/>
        <v>#N/A</v>
      </c>
      <c r="H177" s="3">
        <f>SUMIFS('[1]Historique des factures'!E:E,'[1]Historique des factures'!C:C, "&gt;="&amp;F177,'[1]Historique des factures'!C:C, "&lt;"&amp;F178)</f>
        <v>0</v>
      </c>
    </row>
    <row r="178" spans="6:8" x14ac:dyDescent="0.25">
      <c r="F178" s="13">
        <v>47331</v>
      </c>
      <c r="G178" s="3" t="e">
        <f t="shared" si="2"/>
        <v>#N/A</v>
      </c>
      <c r="H178" s="3">
        <f>SUMIFS('[1]Historique des factures'!E:E,'[1]Historique des factures'!C:C, "&gt;="&amp;F178,'[1]Historique des factures'!C:C, "&lt;"&amp;F179)</f>
        <v>0</v>
      </c>
    </row>
    <row r="179" spans="6:8" x14ac:dyDescent="0.25">
      <c r="F179" s="13">
        <v>47362</v>
      </c>
      <c r="G179" s="3" t="e">
        <f t="shared" si="2"/>
        <v>#N/A</v>
      </c>
      <c r="H179" s="3">
        <f>SUMIFS('[1]Historique des factures'!E:E,'[1]Historique des factures'!C:C, "&gt;="&amp;F179,'[1]Historique des factures'!C:C, "&lt;"&amp;F180)</f>
        <v>0</v>
      </c>
    </row>
    <row r="180" spans="6:8" x14ac:dyDescent="0.25">
      <c r="F180" s="13">
        <v>47392</v>
      </c>
      <c r="G180" s="3" t="e">
        <f t="shared" si="2"/>
        <v>#N/A</v>
      </c>
      <c r="H180" s="3">
        <f>SUMIFS('[1]Historique des factures'!E:E,'[1]Historique des factures'!C:C, "&gt;="&amp;F180,'[1]Historique des factures'!C:C, "&lt;"&amp;F181)</f>
        <v>0</v>
      </c>
    </row>
    <row r="181" spans="6:8" x14ac:dyDescent="0.25">
      <c r="F181" s="13">
        <v>47423</v>
      </c>
      <c r="G181" s="3" t="e">
        <f t="shared" si="2"/>
        <v>#N/A</v>
      </c>
      <c r="H181" s="3">
        <f>SUMIFS('[1]Historique des factures'!E:E,'[1]Historique des factures'!C:C, "&gt;="&amp;F181,'[1]Historique des factures'!C:C, "&lt;"&amp;F182)</f>
        <v>0</v>
      </c>
    </row>
    <row r="182" spans="6:8" x14ac:dyDescent="0.25">
      <c r="F182" s="13">
        <v>47453</v>
      </c>
      <c r="G182" s="3" t="e">
        <f t="shared" si="2"/>
        <v>#N/A</v>
      </c>
      <c r="H182" s="3">
        <f>SUMIFS('[1]Historique des factures'!E:E,'[1]Historique des factures'!C:C, "&gt;="&amp;F182,'[1]Historique des factures'!C:C, "&lt;"&amp;F183)</f>
        <v>0</v>
      </c>
    </row>
    <row r="183" spans="6:8" x14ac:dyDescent="0.25">
      <c r="F183" s="13">
        <v>47484</v>
      </c>
      <c r="G183" s="3" t="e">
        <f t="shared" si="2"/>
        <v>#N/A</v>
      </c>
      <c r="H183" s="3">
        <f>SUMIFS('[1]Historique des factures'!E:E,'[1]Historique des factures'!C:C, "&gt;="&amp;F183,'[1]Historique des factures'!C:C, "&lt;"&amp;F184)</f>
        <v>0</v>
      </c>
    </row>
    <row r="184" spans="6:8" x14ac:dyDescent="0.25">
      <c r="F184" s="13">
        <v>47515</v>
      </c>
      <c r="G184" s="3" t="e">
        <f t="shared" si="2"/>
        <v>#N/A</v>
      </c>
      <c r="H184" s="3">
        <f>SUMIFS('[1]Historique des factures'!E:E,'[1]Historique des factures'!C:C, "&gt;="&amp;F184,'[1]Historique des factures'!C:C, "&lt;"&amp;F185)</f>
        <v>0</v>
      </c>
    </row>
    <row r="185" spans="6:8" x14ac:dyDescent="0.25">
      <c r="F185" s="13">
        <v>47543</v>
      </c>
      <c r="G185" s="3" t="e">
        <f t="shared" si="2"/>
        <v>#N/A</v>
      </c>
      <c r="H185" s="3">
        <f>SUMIFS('[1]Historique des factures'!E:E,'[1]Historique des factures'!C:C, "&gt;="&amp;F185,'[1]Historique des factures'!C:C, "&lt;"&amp;F186)</f>
        <v>0</v>
      </c>
    </row>
    <row r="186" spans="6:8" x14ac:dyDescent="0.25">
      <c r="F186" s="13">
        <v>47574</v>
      </c>
      <c r="G186" s="3" t="e">
        <f t="shared" si="2"/>
        <v>#N/A</v>
      </c>
      <c r="H186" s="3">
        <f>SUMIFS('[1]Historique des factures'!E:E,'[1]Historique des factures'!C:C, "&gt;="&amp;F186,'[1]Historique des factures'!C:C, "&lt;"&amp;F187)</f>
        <v>0</v>
      </c>
    </row>
    <row r="187" spans="6:8" x14ac:dyDescent="0.25">
      <c r="F187" s="13">
        <v>47604</v>
      </c>
      <c r="G187" s="3" t="e">
        <f t="shared" si="2"/>
        <v>#N/A</v>
      </c>
      <c r="H187" s="3">
        <f>SUMIFS('[1]Historique des factures'!E:E,'[1]Historique des factures'!C:C, "&gt;="&amp;F187,'[1]Historique des factures'!C:C, "&lt;"&amp;F188)</f>
        <v>0</v>
      </c>
    </row>
    <row r="188" spans="6:8" x14ac:dyDescent="0.25">
      <c r="F188" s="13">
        <v>47635</v>
      </c>
      <c r="G188" s="3" t="e">
        <f t="shared" si="2"/>
        <v>#N/A</v>
      </c>
      <c r="H188" s="3">
        <f>SUMIFS('[1]Historique des factures'!E:E,'[1]Historique des factures'!C:C, "&gt;="&amp;F188,'[1]Historique des factures'!C:C, "&lt;"&amp;F189)</f>
        <v>0</v>
      </c>
    </row>
    <row r="189" spans="6:8" x14ac:dyDescent="0.25">
      <c r="F189" s="13">
        <v>47665</v>
      </c>
      <c r="G189" s="3" t="e">
        <f t="shared" si="2"/>
        <v>#N/A</v>
      </c>
      <c r="H189" s="3">
        <f>SUMIFS('[1]Historique des factures'!E:E,'[1]Historique des factures'!C:C, "&gt;="&amp;F189,'[1]Historique des factures'!C:C, "&lt;"&amp;F190)</f>
        <v>0</v>
      </c>
    </row>
    <row r="190" spans="6:8" x14ac:dyDescent="0.25">
      <c r="F190" s="13">
        <v>47696</v>
      </c>
      <c r="G190" s="3" t="e">
        <f t="shared" si="2"/>
        <v>#N/A</v>
      </c>
      <c r="H190" s="3">
        <f>SUMIFS('[1]Historique des factures'!E:E,'[1]Historique des factures'!C:C, "&gt;="&amp;F190,'[1]Historique des factures'!C:C, "&lt;"&amp;F191)</f>
        <v>0</v>
      </c>
    </row>
    <row r="191" spans="6:8" x14ac:dyDescent="0.25">
      <c r="F191" s="13">
        <v>47727</v>
      </c>
      <c r="G191" s="3" t="e">
        <f t="shared" si="2"/>
        <v>#N/A</v>
      </c>
      <c r="H191" s="3">
        <f>SUMIFS('[1]Historique des factures'!E:E,'[1]Historique des factures'!C:C, "&gt;="&amp;F191,'[1]Historique des factures'!C:C, "&lt;"&amp;F192)</f>
        <v>0</v>
      </c>
    </row>
    <row r="192" spans="6:8" x14ac:dyDescent="0.25">
      <c r="F192" s="13">
        <v>47757</v>
      </c>
      <c r="G192" s="3" t="e">
        <f t="shared" si="2"/>
        <v>#N/A</v>
      </c>
      <c r="H192" s="3">
        <f>SUMIFS('[1]Historique des factures'!E:E,'[1]Historique des factures'!C:C, "&gt;="&amp;F192,'[1]Historique des factures'!C:C, "&lt;"&amp;F193)</f>
        <v>0</v>
      </c>
    </row>
    <row r="193" spans="6:8" x14ac:dyDescent="0.25">
      <c r="F193" s="13">
        <v>47788</v>
      </c>
      <c r="G193" s="3" t="e">
        <f t="shared" si="2"/>
        <v>#N/A</v>
      </c>
      <c r="H193" s="3">
        <f>SUMIFS('[1]Historique des factures'!E:E,'[1]Historique des factures'!C:C, "&gt;="&amp;F193,'[1]Historique des factures'!C:C, "&lt;"&amp;F194)</f>
        <v>0</v>
      </c>
    </row>
    <row r="194" spans="6:8" x14ac:dyDescent="0.25">
      <c r="F194" s="13">
        <v>47818</v>
      </c>
      <c r="G194" s="3" t="e">
        <f t="shared" si="2"/>
        <v>#N/A</v>
      </c>
      <c r="H194" s="3">
        <f>SUMIFS('[1]Historique des factures'!E:E,'[1]Historique des factures'!C:C, "&gt;="&amp;F194,'[1]Historique des factures'!C:C, "&lt;"&amp;F195)</f>
        <v>0</v>
      </c>
    </row>
    <row r="195" spans="6:8" x14ac:dyDescent="0.25">
      <c r="F195" s="13">
        <v>47849</v>
      </c>
      <c r="G195" s="3" t="e">
        <f t="shared" si="2"/>
        <v>#N/A</v>
      </c>
      <c r="H195" s="3">
        <f>SUMIFS('[1]Historique des factures'!E:E,'[1]Historique des factures'!C:C, "&gt;="&amp;F195,'[1]Historique des factures'!C:C, "&lt;"&amp;F196)</f>
        <v>0</v>
      </c>
    </row>
    <row r="196" spans="6:8" x14ac:dyDescent="0.25">
      <c r="F196" s="13">
        <v>47880</v>
      </c>
      <c r="G196" s="3" t="e">
        <f t="shared" ref="G196:G259" si="3">IF(H196=0,NA(),H196)</f>
        <v>#N/A</v>
      </c>
      <c r="H196" s="3">
        <f>SUMIFS('[1]Historique des factures'!E:E,'[1]Historique des factures'!C:C, "&gt;="&amp;F196,'[1]Historique des factures'!C:C, "&lt;"&amp;F197)</f>
        <v>0</v>
      </c>
    </row>
    <row r="197" spans="6:8" x14ac:dyDescent="0.25">
      <c r="F197" s="13">
        <v>47908</v>
      </c>
      <c r="G197" s="3" t="e">
        <f t="shared" si="3"/>
        <v>#N/A</v>
      </c>
      <c r="H197" s="3">
        <f>SUMIFS('[1]Historique des factures'!E:E,'[1]Historique des factures'!C:C, "&gt;="&amp;F197,'[1]Historique des factures'!C:C, "&lt;"&amp;F198)</f>
        <v>0</v>
      </c>
    </row>
    <row r="198" spans="6:8" x14ac:dyDescent="0.25">
      <c r="F198" s="13">
        <v>47939</v>
      </c>
      <c r="G198" s="3" t="e">
        <f t="shared" si="3"/>
        <v>#N/A</v>
      </c>
      <c r="H198" s="3">
        <f>SUMIFS('[1]Historique des factures'!E:E,'[1]Historique des factures'!C:C, "&gt;="&amp;F198,'[1]Historique des factures'!C:C, "&lt;"&amp;F199)</f>
        <v>0</v>
      </c>
    </row>
    <row r="199" spans="6:8" x14ac:dyDescent="0.25">
      <c r="F199" s="13">
        <v>47969</v>
      </c>
      <c r="G199" s="3" t="e">
        <f t="shared" si="3"/>
        <v>#N/A</v>
      </c>
      <c r="H199" s="3">
        <f>SUMIFS('[1]Historique des factures'!E:E,'[1]Historique des factures'!C:C, "&gt;="&amp;F199,'[1]Historique des factures'!C:C, "&lt;"&amp;F200)</f>
        <v>0</v>
      </c>
    </row>
    <row r="200" spans="6:8" x14ac:dyDescent="0.25">
      <c r="F200" s="13">
        <v>48000</v>
      </c>
      <c r="G200" s="3" t="e">
        <f t="shared" si="3"/>
        <v>#N/A</v>
      </c>
      <c r="H200" s="3">
        <f>SUMIFS('[1]Historique des factures'!E:E,'[1]Historique des factures'!C:C, "&gt;="&amp;F200,'[1]Historique des factures'!C:C, "&lt;"&amp;F201)</f>
        <v>0</v>
      </c>
    </row>
    <row r="201" spans="6:8" x14ac:dyDescent="0.25">
      <c r="F201" s="13">
        <v>48030</v>
      </c>
      <c r="G201" s="3" t="e">
        <f t="shared" si="3"/>
        <v>#N/A</v>
      </c>
      <c r="H201" s="3">
        <f>SUMIFS('[1]Historique des factures'!E:E,'[1]Historique des factures'!C:C, "&gt;="&amp;F201,'[1]Historique des factures'!C:C, "&lt;"&amp;F202)</f>
        <v>0</v>
      </c>
    </row>
    <row r="202" spans="6:8" x14ac:dyDescent="0.25">
      <c r="F202" s="13">
        <v>48061</v>
      </c>
      <c r="G202" s="3" t="e">
        <f t="shared" si="3"/>
        <v>#N/A</v>
      </c>
      <c r="H202" s="3">
        <f>SUMIFS('[1]Historique des factures'!E:E,'[1]Historique des factures'!C:C, "&gt;="&amp;F202,'[1]Historique des factures'!C:C, "&lt;"&amp;F203)</f>
        <v>0</v>
      </c>
    </row>
    <row r="203" spans="6:8" x14ac:dyDescent="0.25">
      <c r="F203" s="13">
        <v>48092</v>
      </c>
      <c r="G203" s="3" t="e">
        <f t="shared" si="3"/>
        <v>#N/A</v>
      </c>
      <c r="H203" s="3">
        <f>SUMIFS('[1]Historique des factures'!E:E,'[1]Historique des factures'!C:C, "&gt;="&amp;F203,'[1]Historique des factures'!C:C, "&lt;"&amp;F204)</f>
        <v>0</v>
      </c>
    </row>
    <row r="204" spans="6:8" x14ac:dyDescent="0.25">
      <c r="F204" s="13">
        <v>48122</v>
      </c>
      <c r="G204" s="3" t="e">
        <f t="shared" si="3"/>
        <v>#N/A</v>
      </c>
      <c r="H204" s="3">
        <f>SUMIFS('[1]Historique des factures'!E:E,'[1]Historique des factures'!C:C, "&gt;="&amp;F204,'[1]Historique des factures'!C:C, "&lt;"&amp;F205)</f>
        <v>0</v>
      </c>
    </row>
    <row r="205" spans="6:8" x14ac:dyDescent="0.25">
      <c r="F205" s="13">
        <v>48153</v>
      </c>
      <c r="G205" s="3" t="e">
        <f t="shared" si="3"/>
        <v>#N/A</v>
      </c>
      <c r="H205" s="3">
        <f>SUMIFS('[1]Historique des factures'!E:E,'[1]Historique des factures'!C:C, "&gt;="&amp;F205,'[1]Historique des factures'!C:C, "&lt;"&amp;F206)</f>
        <v>0</v>
      </c>
    </row>
    <row r="206" spans="6:8" x14ac:dyDescent="0.25">
      <c r="F206" s="13">
        <v>48183</v>
      </c>
      <c r="G206" s="3" t="e">
        <f t="shared" si="3"/>
        <v>#N/A</v>
      </c>
      <c r="H206" s="3">
        <f>SUMIFS('[1]Historique des factures'!E:E,'[1]Historique des factures'!C:C, "&gt;="&amp;F206,'[1]Historique des factures'!C:C, "&lt;"&amp;F207)</f>
        <v>0</v>
      </c>
    </row>
    <row r="207" spans="6:8" x14ac:dyDescent="0.25">
      <c r="F207" s="13">
        <v>48214</v>
      </c>
      <c r="G207" s="3" t="e">
        <f t="shared" si="3"/>
        <v>#N/A</v>
      </c>
      <c r="H207" s="3">
        <f>SUMIFS('[1]Historique des factures'!E:E,'[1]Historique des factures'!C:C, "&gt;="&amp;F207,'[1]Historique des factures'!C:C, "&lt;"&amp;F208)</f>
        <v>0</v>
      </c>
    </row>
    <row r="208" spans="6:8" x14ac:dyDescent="0.25">
      <c r="F208" s="13">
        <v>48245</v>
      </c>
      <c r="G208" s="3" t="e">
        <f t="shared" si="3"/>
        <v>#N/A</v>
      </c>
      <c r="H208" s="3">
        <f>SUMIFS('[1]Historique des factures'!E:E,'[1]Historique des factures'!C:C, "&gt;="&amp;F208,'[1]Historique des factures'!C:C, "&lt;"&amp;F209)</f>
        <v>0</v>
      </c>
    </row>
    <row r="209" spans="6:8" x14ac:dyDescent="0.25">
      <c r="F209" s="13">
        <v>48274</v>
      </c>
      <c r="G209" s="3" t="e">
        <f t="shared" si="3"/>
        <v>#N/A</v>
      </c>
      <c r="H209" s="3">
        <f>SUMIFS('[1]Historique des factures'!E:E,'[1]Historique des factures'!C:C, "&gt;="&amp;F209,'[1]Historique des factures'!C:C, "&lt;"&amp;F210)</f>
        <v>0</v>
      </c>
    </row>
    <row r="210" spans="6:8" x14ac:dyDescent="0.25">
      <c r="F210" s="13">
        <v>48305</v>
      </c>
      <c r="G210" s="3" t="e">
        <f t="shared" si="3"/>
        <v>#N/A</v>
      </c>
      <c r="H210" s="3">
        <f>SUMIFS('[1]Historique des factures'!E:E,'[1]Historique des factures'!C:C, "&gt;="&amp;F210,'[1]Historique des factures'!C:C, "&lt;"&amp;F211)</f>
        <v>0</v>
      </c>
    </row>
    <row r="211" spans="6:8" x14ac:dyDescent="0.25">
      <c r="F211" s="13">
        <v>48335</v>
      </c>
      <c r="G211" s="3" t="e">
        <f t="shared" si="3"/>
        <v>#N/A</v>
      </c>
      <c r="H211" s="3">
        <f>SUMIFS('[1]Historique des factures'!E:E,'[1]Historique des factures'!C:C, "&gt;="&amp;F211,'[1]Historique des factures'!C:C, "&lt;"&amp;F212)</f>
        <v>0</v>
      </c>
    </row>
    <row r="212" spans="6:8" x14ac:dyDescent="0.25">
      <c r="F212" s="13">
        <v>48366</v>
      </c>
      <c r="G212" s="3" t="e">
        <f t="shared" si="3"/>
        <v>#N/A</v>
      </c>
      <c r="H212" s="3">
        <f>SUMIFS('[1]Historique des factures'!E:E,'[1]Historique des factures'!C:C, "&gt;="&amp;F212,'[1]Historique des factures'!C:C, "&lt;"&amp;F213)</f>
        <v>0</v>
      </c>
    </row>
    <row r="213" spans="6:8" x14ac:dyDescent="0.25">
      <c r="F213" s="13">
        <v>48396</v>
      </c>
      <c r="G213" s="3" t="e">
        <f t="shared" si="3"/>
        <v>#N/A</v>
      </c>
      <c r="H213" s="3">
        <f>SUMIFS('[1]Historique des factures'!E:E,'[1]Historique des factures'!C:C, "&gt;="&amp;F213,'[1]Historique des factures'!C:C, "&lt;"&amp;F214)</f>
        <v>0</v>
      </c>
    </row>
    <row r="214" spans="6:8" x14ac:dyDescent="0.25">
      <c r="F214" s="13">
        <v>48427</v>
      </c>
      <c r="G214" s="3" t="e">
        <f t="shared" si="3"/>
        <v>#N/A</v>
      </c>
      <c r="H214" s="3">
        <f>SUMIFS('[1]Historique des factures'!E:E,'[1]Historique des factures'!C:C, "&gt;="&amp;F214,'[1]Historique des factures'!C:C, "&lt;"&amp;F215)</f>
        <v>0</v>
      </c>
    </row>
    <row r="215" spans="6:8" x14ac:dyDescent="0.25">
      <c r="F215" s="13">
        <v>48458</v>
      </c>
      <c r="G215" s="3" t="e">
        <f t="shared" si="3"/>
        <v>#N/A</v>
      </c>
      <c r="H215" s="3">
        <f>SUMIFS('[1]Historique des factures'!E:E,'[1]Historique des factures'!C:C, "&gt;="&amp;F215,'[1]Historique des factures'!C:C, "&lt;"&amp;F216)</f>
        <v>0</v>
      </c>
    </row>
    <row r="216" spans="6:8" x14ac:dyDescent="0.25">
      <c r="F216" s="13">
        <v>48488</v>
      </c>
      <c r="G216" s="3" t="e">
        <f t="shared" si="3"/>
        <v>#N/A</v>
      </c>
      <c r="H216" s="3">
        <f>SUMIFS('[1]Historique des factures'!E:E,'[1]Historique des factures'!C:C, "&gt;="&amp;F216,'[1]Historique des factures'!C:C, "&lt;"&amp;F217)</f>
        <v>0</v>
      </c>
    </row>
    <row r="217" spans="6:8" x14ac:dyDescent="0.25">
      <c r="F217" s="13">
        <v>48519</v>
      </c>
      <c r="G217" s="3" t="e">
        <f t="shared" si="3"/>
        <v>#N/A</v>
      </c>
      <c r="H217" s="3">
        <f>SUMIFS('[1]Historique des factures'!E:E,'[1]Historique des factures'!C:C, "&gt;="&amp;F217,'[1]Historique des factures'!C:C, "&lt;"&amp;F218)</f>
        <v>0</v>
      </c>
    </row>
    <row r="218" spans="6:8" x14ac:dyDescent="0.25">
      <c r="F218" s="13">
        <v>48549</v>
      </c>
      <c r="G218" s="3" t="e">
        <f t="shared" si="3"/>
        <v>#N/A</v>
      </c>
      <c r="H218" s="3">
        <f>SUMIFS('[1]Historique des factures'!E:E,'[1]Historique des factures'!C:C, "&gt;="&amp;F218,'[1]Historique des factures'!C:C, "&lt;"&amp;F219)</f>
        <v>0</v>
      </c>
    </row>
    <row r="219" spans="6:8" x14ac:dyDescent="0.25">
      <c r="F219" s="13">
        <v>48580</v>
      </c>
      <c r="G219" s="3" t="e">
        <f t="shared" si="3"/>
        <v>#N/A</v>
      </c>
      <c r="H219" s="3">
        <f>SUMIFS('[1]Historique des factures'!E:E,'[1]Historique des factures'!C:C, "&gt;="&amp;F219,'[1]Historique des factures'!C:C, "&lt;"&amp;F220)</f>
        <v>0</v>
      </c>
    </row>
    <row r="220" spans="6:8" x14ac:dyDescent="0.25">
      <c r="F220" s="13">
        <v>48611</v>
      </c>
      <c r="G220" s="3" t="e">
        <f t="shared" si="3"/>
        <v>#N/A</v>
      </c>
      <c r="H220" s="3">
        <f>SUMIFS('[1]Historique des factures'!E:E,'[1]Historique des factures'!C:C, "&gt;="&amp;F220,'[1]Historique des factures'!C:C, "&lt;"&amp;F221)</f>
        <v>0</v>
      </c>
    </row>
    <row r="221" spans="6:8" x14ac:dyDescent="0.25">
      <c r="F221" s="13">
        <v>48639</v>
      </c>
      <c r="G221" s="3" t="e">
        <f t="shared" si="3"/>
        <v>#N/A</v>
      </c>
      <c r="H221" s="3">
        <f>SUMIFS('[1]Historique des factures'!E:E,'[1]Historique des factures'!C:C, "&gt;="&amp;F221,'[1]Historique des factures'!C:C, "&lt;"&amp;F222)</f>
        <v>0</v>
      </c>
    </row>
    <row r="222" spans="6:8" x14ac:dyDescent="0.25">
      <c r="F222" s="13">
        <v>48670</v>
      </c>
      <c r="G222" s="3" t="e">
        <f t="shared" si="3"/>
        <v>#N/A</v>
      </c>
      <c r="H222" s="3">
        <f>SUMIFS('[1]Historique des factures'!E:E,'[1]Historique des factures'!C:C, "&gt;="&amp;F222,'[1]Historique des factures'!C:C, "&lt;"&amp;F223)</f>
        <v>0</v>
      </c>
    </row>
    <row r="223" spans="6:8" x14ac:dyDescent="0.25">
      <c r="F223" s="13">
        <v>48700</v>
      </c>
      <c r="G223" s="3" t="e">
        <f t="shared" si="3"/>
        <v>#N/A</v>
      </c>
      <c r="H223" s="3">
        <f>SUMIFS('[1]Historique des factures'!E:E,'[1]Historique des factures'!C:C, "&gt;="&amp;F223,'[1]Historique des factures'!C:C, "&lt;"&amp;F224)</f>
        <v>0</v>
      </c>
    </row>
    <row r="224" spans="6:8" x14ac:dyDescent="0.25">
      <c r="F224" s="13">
        <v>48731</v>
      </c>
      <c r="G224" s="3" t="e">
        <f t="shared" si="3"/>
        <v>#N/A</v>
      </c>
      <c r="H224" s="3">
        <f>SUMIFS('[1]Historique des factures'!E:E,'[1]Historique des factures'!C:C, "&gt;="&amp;F224,'[1]Historique des factures'!C:C, "&lt;"&amp;F225)</f>
        <v>0</v>
      </c>
    </row>
    <row r="225" spans="6:8" x14ac:dyDescent="0.25">
      <c r="F225" s="13">
        <v>48761</v>
      </c>
      <c r="G225" s="3" t="e">
        <f t="shared" si="3"/>
        <v>#N/A</v>
      </c>
      <c r="H225" s="3">
        <f>SUMIFS('[1]Historique des factures'!E:E,'[1]Historique des factures'!C:C, "&gt;="&amp;F225,'[1]Historique des factures'!C:C, "&lt;"&amp;F226)</f>
        <v>0</v>
      </c>
    </row>
    <row r="226" spans="6:8" x14ac:dyDescent="0.25">
      <c r="F226" s="13">
        <v>48792</v>
      </c>
      <c r="G226" s="3" t="e">
        <f t="shared" si="3"/>
        <v>#N/A</v>
      </c>
      <c r="H226" s="3">
        <f>SUMIFS('[1]Historique des factures'!E:E,'[1]Historique des factures'!C:C, "&gt;="&amp;F226,'[1]Historique des factures'!C:C, "&lt;"&amp;F227)</f>
        <v>0</v>
      </c>
    </row>
    <row r="227" spans="6:8" x14ac:dyDescent="0.25">
      <c r="F227" s="13">
        <v>48823</v>
      </c>
      <c r="G227" s="3" t="e">
        <f t="shared" si="3"/>
        <v>#N/A</v>
      </c>
      <c r="H227" s="3">
        <f>SUMIFS('[1]Historique des factures'!E:E,'[1]Historique des factures'!C:C, "&gt;="&amp;F227,'[1]Historique des factures'!C:C, "&lt;"&amp;F228)</f>
        <v>0</v>
      </c>
    </row>
    <row r="228" spans="6:8" x14ac:dyDescent="0.25">
      <c r="F228" s="13">
        <v>48853</v>
      </c>
      <c r="G228" s="3" t="e">
        <f t="shared" si="3"/>
        <v>#N/A</v>
      </c>
      <c r="H228" s="3">
        <f>SUMIFS('[1]Historique des factures'!E:E,'[1]Historique des factures'!C:C, "&gt;="&amp;F228,'[1]Historique des factures'!C:C, "&lt;"&amp;F229)</f>
        <v>0</v>
      </c>
    </row>
    <row r="229" spans="6:8" x14ac:dyDescent="0.25">
      <c r="F229" s="13">
        <v>48884</v>
      </c>
      <c r="G229" s="3" t="e">
        <f t="shared" si="3"/>
        <v>#N/A</v>
      </c>
      <c r="H229" s="3">
        <f>SUMIFS('[1]Historique des factures'!E:E,'[1]Historique des factures'!C:C, "&gt;="&amp;F229,'[1]Historique des factures'!C:C, "&lt;"&amp;F230)</f>
        <v>0</v>
      </c>
    </row>
    <row r="230" spans="6:8" x14ac:dyDescent="0.25">
      <c r="F230" s="13">
        <v>48914</v>
      </c>
      <c r="G230" s="3" t="e">
        <f t="shared" si="3"/>
        <v>#N/A</v>
      </c>
      <c r="H230" s="3">
        <f>SUMIFS('[1]Historique des factures'!E:E,'[1]Historique des factures'!C:C, "&gt;="&amp;F230,'[1]Historique des factures'!C:C, "&lt;"&amp;F231)</f>
        <v>0</v>
      </c>
    </row>
    <row r="231" spans="6:8" x14ac:dyDescent="0.25">
      <c r="F231" s="13">
        <v>48945</v>
      </c>
      <c r="G231" s="3" t="e">
        <f t="shared" si="3"/>
        <v>#N/A</v>
      </c>
      <c r="H231" s="3">
        <f>SUMIFS('[1]Historique des factures'!E:E,'[1]Historique des factures'!C:C, "&gt;="&amp;F231,'[1]Historique des factures'!C:C, "&lt;"&amp;F232)</f>
        <v>0</v>
      </c>
    </row>
    <row r="232" spans="6:8" x14ac:dyDescent="0.25">
      <c r="F232" s="13">
        <v>48976</v>
      </c>
      <c r="G232" s="3" t="e">
        <f t="shared" si="3"/>
        <v>#N/A</v>
      </c>
      <c r="H232" s="3">
        <f>SUMIFS('[1]Historique des factures'!E:E,'[1]Historique des factures'!C:C, "&gt;="&amp;F232,'[1]Historique des factures'!C:C, "&lt;"&amp;F233)</f>
        <v>0</v>
      </c>
    </row>
    <row r="233" spans="6:8" x14ac:dyDescent="0.25">
      <c r="F233" s="13">
        <v>49004</v>
      </c>
      <c r="G233" s="3" t="e">
        <f t="shared" si="3"/>
        <v>#N/A</v>
      </c>
      <c r="H233" s="3">
        <f>SUMIFS('[1]Historique des factures'!E:E,'[1]Historique des factures'!C:C, "&gt;="&amp;F233,'[1]Historique des factures'!C:C, "&lt;"&amp;F234)</f>
        <v>0</v>
      </c>
    </row>
    <row r="234" spans="6:8" x14ac:dyDescent="0.25">
      <c r="F234" s="13">
        <v>49035</v>
      </c>
      <c r="G234" s="3" t="e">
        <f t="shared" si="3"/>
        <v>#N/A</v>
      </c>
      <c r="H234" s="3">
        <f>SUMIFS('[1]Historique des factures'!E:E,'[1]Historique des factures'!C:C, "&gt;="&amp;F234,'[1]Historique des factures'!C:C, "&lt;"&amp;F235)</f>
        <v>0</v>
      </c>
    </row>
    <row r="235" spans="6:8" x14ac:dyDescent="0.25">
      <c r="F235" s="13">
        <v>49065</v>
      </c>
      <c r="G235" s="3" t="e">
        <f t="shared" si="3"/>
        <v>#N/A</v>
      </c>
      <c r="H235" s="3">
        <f>SUMIFS('[1]Historique des factures'!E:E,'[1]Historique des factures'!C:C, "&gt;="&amp;F235,'[1]Historique des factures'!C:C, "&lt;"&amp;F236)</f>
        <v>0</v>
      </c>
    </row>
    <row r="236" spans="6:8" x14ac:dyDescent="0.25">
      <c r="F236" s="13">
        <v>49096</v>
      </c>
      <c r="G236" s="3" t="e">
        <f t="shared" si="3"/>
        <v>#N/A</v>
      </c>
      <c r="H236" s="3">
        <f>SUMIFS('[1]Historique des factures'!E:E,'[1]Historique des factures'!C:C, "&gt;="&amp;F236,'[1]Historique des factures'!C:C, "&lt;"&amp;F237)</f>
        <v>0</v>
      </c>
    </row>
    <row r="237" spans="6:8" x14ac:dyDescent="0.25">
      <c r="F237" s="13">
        <v>49126</v>
      </c>
      <c r="G237" s="3" t="e">
        <f t="shared" si="3"/>
        <v>#N/A</v>
      </c>
      <c r="H237" s="3">
        <f>SUMIFS('[1]Historique des factures'!E:E,'[1]Historique des factures'!C:C, "&gt;="&amp;F237,'[1]Historique des factures'!C:C, "&lt;"&amp;F238)</f>
        <v>0</v>
      </c>
    </row>
    <row r="238" spans="6:8" x14ac:dyDescent="0.25">
      <c r="F238" s="13">
        <v>49157</v>
      </c>
      <c r="G238" s="3" t="e">
        <f t="shared" si="3"/>
        <v>#N/A</v>
      </c>
      <c r="H238" s="3">
        <f>SUMIFS('[1]Historique des factures'!E:E,'[1]Historique des factures'!C:C, "&gt;="&amp;F238,'[1]Historique des factures'!C:C, "&lt;"&amp;F239)</f>
        <v>0</v>
      </c>
    </row>
    <row r="239" spans="6:8" x14ac:dyDescent="0.25">
      <c r="F239" s="13">
        <v>49188</v>
      </c>
      <c r="G239" s="3" t="e">
        <f t="shared" si="3"/>
        <v>#N/A</v>
      </c>
      <c r="H239" s="3">
        <f>SUMIFS('[1]Historique des factures'!E:E,'[1]Historique des factures'!C:C, "&gt;="&amp;F239,'[1]Historique des factures'!C:C, "&lt;"&amp;F240)</f>
        <v>0</v>
      </c>
    </row>
    <row r="240" spans="6:8" x14ac:dyDescent="0.25">
      <c r="F240" s="13">
        <v>49218</v>
      </c>
      <c r="G240" s="3" t="e">
        <f t="shared" si="3"/>
        <v>#N/A</v>
      </c>
      <c r="H240" s="3">
        <f>SUMIFS('[1]Historique des factures'!E:E,'[1]Historique des factures'!C:C, "&gt;="&amp;F240,'[1]Historique des factures'!C:C, "&lt;"&amp;F241)</f>
        <v>0</v>
      </c>
    </row>
    <row r="241" spans="6:8" x14ac:dyDescent="0.25">
      <c r="F241" s="13">
        <v>49249</v>
      </c>
      <c r="G241" s="3" t="e">
        <f t="shared" si="3"/>
        <v>#N/A</v>
      </c>
      <c r="H241" s="3">
        <f>SUMIFS('[1]Historique des factures'!E:E,'[1]Historique des factures'!C:C, "&gt;="&amp;F241,'[1]Historique des factures'!C:C, "&lt;"&amp;F242)</f>
        <v>0</v>
      </c>
    </row>
    <row r="242" spans="6:8" x14ac:dyDescent="0.25">
      <c r="F242" s="13">
        <v>49279</v>
      </c>
      <c r="G242" s="3" t="e">
        <f t="shared" si="3"/>
        <v>#N/A</v>
      </c>
      <c r="H242" s="3">
        <f>SUMIFS('[1]Historique des factures'!E:E,'[1]Historique des factures'!C:C, "&gt;="&amp;F242,'[1]Historique des factures'!C:C, "&lt;"&amp;F243)</f>
        <v>0</v>
      </c>
    </row>
    <row r="243" spans="6:8" x14ac:dyDescent="0.25">
      <c r="F243" s="13">
        <v>49310</v>
      </c>
      <c r="G243" s="3" t="e">
        <f t="shared" si="3"/>
        <v>#N/A</v>
      </c>
      <c r="H243" s="3">
        <f>SUMIFS('[1]Historique des factures'!E:E,'[1]Historique des factures'!C:C, "&gt;="&amp;F243,'[1]Historique des factures'!C:C, "&lt;"&amp;F244)</f>
        <v>0</v>
      </c>
    </row>
    <row r="244" spans="6:8" x14ac:dyDescent="0.25">
      <c r="F244" s="13">
        <v>49341</v>
      </c>
      <c r="G244" s="3" t="e">
        <f t="shared" si="3"/>
        <v>#N/A</v>
      </c>
      <c r="H244" s="3">
        <f>SUMIFS('[1]Historique des factures'!E:E,'[1]Historique des factures'!C:C, "&gt;="&amp;F244,'[1]Historique des factures'!C:C, "&lt;"&amp;F245)</f>
        <v>0</v>
      </c>
    </row>
    <row r="245" spans="6:8" x14ac:dyDescent="0.25">
      <c r="F245" s="13">
        <v>49369</v>
      </c>
      <c r="G245" s="3" t="e">
        <f t="shared" si="3"/>
        <v>#N/A</v>
      </c>
      <c r="H245" s="3">
        <f>SUMIFS('[1]Historique des factures'!E:E,'[1]Historique des factures'!C:C, "&gt;="&amp;F245,'[1]Historique des factures'!C:C, "&lt;"&amp;F246)</f>
        <v>0</v>
      </c>
    </row>
    <row r="246" spans="6:8" x14ac:dyDescent="0.25">
      <c r="F246" s="13">
        <v>49400</v>
      </c>
      <c r="G246" s="3" t="e">
        <f t="shared" si="3"/>
        <v>#N/A</v>
      </c>
      <c r="H246" s="3">
        <f>SUMIFS('[1]Historique des factures'!E:E,'[1]Historique des factures'!C:C, "&gt;="&amp;F246,'[1]Historique des factures'!C:C, "&lt;"&amp;F247)</f>
        <v>0</v>
      </c>
    </row>
    <row r="247" spans="6:8" x14ac:dyDescent="0.25">
      <c r="F247" s="13">
        <v>49430</v>
      </c>
      <c r="G247" s="3" t="e">
        <f t="shared" si="3"/>
        <v>#N/A</v>
      </c>
      <c r="H247" s="3">
        <f>SUMIFS('[1]Historique des factures'!E:E,'[1]Historique des factures'!C:C, "&gt;="&amp;F247,'[1]Historique des factures'!C:C, "&lt;"&amp;F248)</f>
        <v>0</v>
      </c>
    </row>
    <row r="248" spans="6:8" x14ac:dyDescent="0.25">
      <c r="F248" s="13">
        <v>49461</v>
      </c>
      <c r="G248" s="3" t="e">
        <f t="shared" si="3"/>
        <v>#N/A</v>
      </c>
      <c r="H248" s="3">
        <f>SUMIFS('[1]Historique des factures'!E:E,'[1]Historique des factures'!C:C, "&gt;="&amp;F248,'[1]Historique des factures'!C:C, "&lt;"&amp;F249)</f>
        <v>0</v>
      </c>
    </row>
    <row r="249" spans="6:8" x14ac:dyDescent="0.25">
      <c r="F249" s="13">
        <v>49491</v>
      </c>
      <c r="G249" s="3" t="e">
        <f t="shared" si="3"/>
        <v>#N/A</v>
      </c>
      <c r="H249" s="3">
        <f>SUMIFS('[1]Historique des factures'!E:E,'[1]Historique des factures'!C:C, "&gt;="&amp;F249,'[1]Historique des factures'!C:C, "&lt;"&amp;F250)</f>
        <v>0</v>
      </c>
    </row>
    <row r="250" spans="6:8" x14ac:dyDescent="0.25">
      <c r="F250" s="13">
        <v>49522</v>
      </c>
      <c r="G250" s="3" t="e">
        <f t="shared" si="3"/>
        <v>#N/A</v>
      </c>
      <c r="H250" s="3">
        <f>SUMIFS('[1]Historique des factures'!E:E,'[1]Historique des factures'!C:C, "&gt;="&amp;F250,'[1]Historique des factures'!C:C, "&lt;"&amp;F251)</f>
        <v>0</v>
      </c>
    </row>
    <row r="251" spans="6:8" x14ac:dyDescent="0.25">
      <c r="F251" s="13">
        <v>49553</v>
      </c>
      <c r="G251" s="3" t="e">
        <f t="shared" si="3"/>
        <v>#N/A</v>
      </c>
      <c r="H251" s="3">
        <f>SUMIFS('[1]Historique des factures'!E:E,'[1]Historique des factures'!C:C, "&gt;="&amp;F251,'[1]Historique des factures'!C:C, "&lt;"&amp;F252)</f>
        <v>0</v>
      </c>
    </row>
    <row r="252" spans="6:8" x14ac:dyDescent="0.25">
      <c r="F252" s="13">
        <v>49583</v>
      </c>
      <c r="G252" s="3" t="e">
        <f t="shared" si="3"/>
        <v>#N/A</v>
      </c>
      <c r="H252" s="3">
        <f>SUMIFS('[1]Historique des factures'!E:E,'[1]Historique des factures'!C:C, "&gt;="&amp;F252,'[1]Historique des factures'!C:C, "&lt;"&amp;F253)</f>
        <v>0</v>
      </c>
    </row>
    <row r="253" spans="6:8" x14ac:dyDescent="0.25">
      <c r="F253" s="13">
        <v>49614</v>
      </c>
      <c r="G253" s="3" t="e">
        <f t="shared" si="3"/>
        <v>#N/A</v>
      </c>
      <c r="H253" s="3">
        <f>SUMIFS('[1]Historique des factures'!E:E,'[1]Historique des factures'!C:C, "&gt;="&amp;F253,'[1]Historique des factures'!C:C, "&lt;"&amp;F254)</f>
        <v>0</v>
      </c>
    </row>
    <row r="254" spans="6:8" x14ac:dyDescent="0.25">
      <c r="F254" s="13">
        <v>49644</v>
      </c>
      <c r="G254" s="3" t="e">
        <f t="shared" si="3"/>
        <v>#N/A</v>
      </c>
      <c r="H254" s="3">
        <f>SUMIFS('[1]Historique des factures'!E:E,'[1]Historique des factures'!C:C, "&gt;="&amp;F254,'[1]Historique des factures'!C:C, "&lt;"&amp;F255)</f>
        <v>0</v>
      </c>
    </row>
    <row r="255" spans="6:8" x14ac:dyDescent="0.25">
      <c r="F255" s="13">
        <v>49675</v>
      </c>
      <c r="G255" s="3" t="e">
        <f t="shared" si="3"/>
        <v>#N/A</v>
      </c>
      <c r="H255" s="3">
        <f>SUMIFS('[1]Historique des factures'!E:E,'[1]Historique des factures'!C:C, "&gt;="&amp;F255,'[1]Historique des factures'!C:C, "&lt;"&amp;F256)</f>
        <v>0</v>
      </c>
    </row>
    <row r="256" spans="6:8" x14ac:dyDescent="0.25">
      <c r="F256" s="13">
        <v>49706</v>
      </c>
      <c r="G256" s="3" t="e">
        <f t="shared" si="3"/>
        <v>#N/A</v>
      </c>
      <c r="H256" s="3">
        <f>SUMIFS('[1]Historique des factures'!E:E,'[1]Historique des factures'!C:C, "&gt;="&amp;F256,'[1]Historique des factures'!C:C, "&lt;"&amp;F257)</f>
        <v>0</v>
      </c>
    </row>
    <row r="257" spans="6:8" x14ac:dyDescent="0.25">
      <c r="F257" s="13">
        <v>49735</v>
      </c>
      <c r="G257" s="3" t="e">
        <f t="shared" si="3"/>
        <v>#N/A</v>
      </c>
      <c r="H257" s="3">
        <f>SUMIFS('[1]Historique des factures'!E:E,'[1]Historique des factures'!C:C, "&gt;="&amp;F257,'[1]Historique des factures'!C:C, "&lt;"&amp;F258)</f>
        <v>0</v>
      </c>
    </row>
    <row r="258" spans="6:8" x14ac:dyDescent="0.25">
      <c r="F258" s="13">
        <v>49766</v>
      </c>
      <c r="G258" s="3" t="e">
        <f t="shared" si="3"/>
        <v>#N/A</v>
      </c>
      <c r="H258" s="3">
        <f>SUMIFS('[1]Historique des factures'!E:E,'[1]Historique des factures'!C:C, "&gt;="&amp;F258,'[1]Historique des factures'!C:C, "&lt;"&amp;F259)</f>
        <v>0</v>
      </c>
    </row>
    <row r="259" spans="6:8" x14ac:dyDescent="0.25">
      <c r="F259" s="13">
        <v>49796</v>
      </c>
      <c r="G259" s="3" t="e">
        <f t="shared" si="3"/>
        <v>#N/A</v>
      </c>
      <c r="H259" s="3">
        <f>SUMIFS('[1]Historique des factures'!E:E,'[1]Historique des factures'!C:C, "&gt;="&amp;F259,'[1]Historique des factures'!C:C, "&lt;"&amp;F260)</f>
        <v>0</v>
      </c>
    </row>
    <row r="260" spans="6:8" x14ac:dyDescent="0.25">
      <c r="F260" s="13">
        <v>49827</v>
      </c>
      <c r="G260" s="3" t="e">
        <f t="shared" ref="G260:G313" si="4">IF(H260=0,NA(),H260)</f>
        <v>#N/A</v>
      </c>
      <c r="H260" s="3">
        <f>SUMIFS('[1]Historique des factures'!E:E,'[1]Historique des factures'!C:C, "&gt;="&amp;F260,'[1]Historique des factures'!C:C, "&lt;"&amp;F261)</f>
        <v>0</v>
      </c>
    </row>
    <row r="261" spans="6:8" x14ac:dyDescent="0.25">
      <c r="F261" s="13">
        <v>49857</v>
      </c>
      <c r="G261" s="3" t="e">
        <f t="shared" si="4"/>
        <v>#N/A</v>
      </c>
      <c r="H261" s="3">
        <f>SUMIFS('[1]Historique des factures'!E:E,'[1]Historique des factures'!C:C, "&gt;="&amp;F261,'[1]Historique des factures'!C:C, "&lt;"&amp;F262)</f>
        <v>0</v>
      </c>
    </row>
    <row r="262" spans="6:8" x14ac:dyDescent="0.25">
      <c r="F262" s="13">
        <v>49888</v>
      </c>
      <c r="G262" s="3" t="e">
        <f t="shared" si="4"/>
        <v>#N/A</v>
      </c>
      <c r="H262" s="3">
        <f>SUMIFS('[1]Historique des factures'!E:E,'[1]Historique des factures'!C:C, "&gt;="&amp;F262,'[1]Historique des factures'!C:C, "&lt;"&amp;F263)</f>
        <v>0</v>
      </c>
    </row>
    <row r="263" spans="6:8" x14ac:dyDescent="0.25">
      <c r="F263" s="13">
        <v>49919</v>
      </c>
      <c r="G263" s="3" t="e">
        <f t="shared" si="4"/>
        <v>#N/A</v>
      </c>
      <c r="H263" s="3">
        <f>SUMIFS('[1]Historique des factures'!E:E,'[1]Historique des factures'!C:C, "&gt;="&amp;F263,'[1]Historique des factures'!C:C, "&lt;"&amp;F264)</f>
        <v>0</v>
      </c>
    </row>
    <row r="264" spans="6:8" x14ac:dyDescent="0.25">
      <c r="F264" s="13">
        <v>49949</v>
      </c>
      <c r="G264" s="3" t="e">
        <f t="shared" si="4"/>
        <v>#N/A</v>
      </c>
      <c r="H264" s="3">
        <f>SUMIFS('[1]Historique des factures'!E:E,'[1]Historique des factures'!C:C, "&gt;="&amp;F264,'[1]Historique des factures'!C:C, "&lt;"&amp;F265)</f>
        <v>0</v>
      </c>
    </row>
    <row r="265" spans="6:8" x14ac:dyDescent="0.25">
      <c r="F265" s="13">
        <v>49980</v>
      </c>
      <c r="G265" s="3" t="e">
        <f t="shared" si="4"/>
        <v>#N/A</v>
      </c>
      <c r="H265" s="3">
        <f>SUMIFS('[1]Historique des factures'!E:E,'[1]Historique des factures'!C:C, "&gt;="&amp;F265,'[1]Historique des factures'!C:C, "&lt;"&amp;F266)</f>
        <v>0</v>
      </c>
    </row>
    <row r="266" spans="6:8" x14ac:dyDescent="0.25">
      <c r="F266" s="13">
        <v>50010</v>
      </c>
      <c r="G266" s="3" t="e">
        <f t="shared" si="4"/>
        <v>#N/A</v>
      </c>
      <c r="H266" s="3">
        <f>SUMIFS('[1]Historique des factures'!E:E,'[1]Historique des factures'!C:C, "&gt;="&amp;F266,'[1]Historique des factures'!C:C, "&lt;"&amp;F267)</f>
        <v>0</v>
      </c>
    </row>
    <row r="267" spans="6:8" x14ac:dyDescent="0.25">
      <c r="F267" s="13">
        <v>50041</v>
      </c>
      <c r="G267" s="3" t="e">
        <f t="shared" si="4"/>
        <v>#N/A</v>
      </c>
      <c r="H267" s="3">
        <f>SUMIFS('[1]Historique des factures'!E:E,'[1]Historique des factures'!C:C, "&gt;="&amp;F267,'[1]Historique des factures'!C:C, "&lt;"&amp;F268)</f>
        <v>0</v>
      </c>
    </row>
    <row r="268" spans="6:8" x14ac:dyDescent="0.25">
      <c r="F268" s="13">
        <v>50072</v>
      </c>
      <c r="G268" s="3" t="e">
        <f t="shared" si="4"/>
        <v>#N/A</v>
      </c>
      <c r="H268" s="3">
        <f>SUMIFS('[1]Historique des factures'!E:E,'[1]Historique des factures'!C:C, "&gt;="&amp;F268,'[1]Historique des factures'!C:C, "&lt;"&amp;F269)</f>
        <v>0</v>
      </c>
    </row>
    <row r="269" spans="6:8" x14ac:dyDescent="0.25">
      <c r="F269" s="13">
        <v>50100</v>
      </c>
      <c r="G269" s="3" t="e">
        <f t="shared" si="4"/>
        <v>#N/A</v>
      </c>
      <c r="H269" s="3">
        <f>SUMIFS('[1]Historique des factures'!E:E,'[1]Historique des factures'!C:C, "&gt;="&amp;F269,'[1]Historique des factures'!C:C, "&lt;"&amp;F270)</f>
        <v>0</v>
      </c>
    </row>
    <row r="270" spans="6:8" x14ac:dyDescent="0.25">
      <c r="F270" s="13">
        <v>50131</v>
      </c>
      <c r="G270" s="3" t="e">
        <f t="shared" si="4"/>
        <v>#N/A</v>
      </c>
      <c r="H270" s="3">
        <f>SUMIFS('[1]Historique des factures'!E:E,'[1]Historique des factures'!C:C, "&gt;="&amp;F270,'[1]Historique des factures'!C:C, "&lt;"&amp;F271)</f>
        <v>0</v>
      </c>
    </row>
    <row r="271" spans="6:8" x14ac:dyDescent="0.25">
      <c r="F271" s="13">
        <v>50161</v>
      </c>
      <c r="G271" s="3" t="e">
        <f t="shared" si="4"/>
        <v>#N/A</v>
      </c>
      <c r="H271" s="3">
        <f>SUMIFS('[1]Historique des factures'!E:E,'[1]Historique des factures'!C:C, "&gt;="&amp;F271,'[1]Historique des factures'!C:C, "&lt;"&amp;F272)</f>
        <v>0</v>
      </c>
    </row>
    <row r="272" spans="6:8" x14ac:dyDescent="0.25">
      <c r="F272" s="13">
        <v>50192</v>
      </c>
      <c r="G272" s="3" t="e">
        <f t="shared" si="4"/>
        <v>#N/A</v>
      </c>
      <c r="H272" s="3">
        <f>SUMIFS('[1]Historique des factures'!E:E,'[1]Historique des factures'!C:C, "&gt;="&amp;F272,'[1]Historique des factures'!C:C, "&lt;"&amp;F273)</f>
        <v>0</v>
      </c>
    </row>
    <row r="273" spans="6:8" x14ac:dyDescent="0.25">
      <c r="F273" s="13">
        <v>50222</v>
      </c>
      <c r="G273" s="3" t="e">
        <f t="shared" si="4"/>
        <v>#N/A</v>
      </c>
      <c r="H273" s="3">
        <f>SUMIFS('[1]Historique des factures'!E:E,'[1]Historique des factures'!C:C, "&gt;="&amp;F273,'[1]Historique des factures'!C:C, "&lt;"&amp;F274)</f>
        <v>0</v>
      </c>
    </row>
    <row r="274" spans="6:8" x14ac:dyDescent="0.25">
      <c r="F274" s="13">
        <v>50253</v>
      </c>
      <c r="G274" s="3" t="e">
        <f t="shared" si="4"/>
        <v>#N/A</v>
      </c>
      <c r="H274" s="3">
        <f>SUMIFS('[1]Historique des factures'!E:E,'[1]Historique des factures'!C:C, "&gt;="&amp;F274,'[1]Historique des factures'!C:C, "&lt;"&amp;F275)</f>
        <v>0</v>
      </c>
    </row>
    <row r="275" spans="6:8" x14ac:dyDescent="0.25">
      <c r="F275" s="13">
        <v>50284</v>
      </c>
      <c r="G275" s="3" t="e">
        <f t="shared" si="4"/>
        <v>#N/A</v>
      </c>
      <c r="H275" s="3">
        <f>SUMIFS('[1]Historique des factures'!E:E,'[1]Historique des factures'!C:C, "&gt;="&amp;F275,'[1]Historique des factures'!C:C, "&lt;"&amp;F276)</f>
        <v>0</v>
      </c>
    </row>
    <row r="276" spans="6:8" x14ac:dyDescent="0.25">
      <c r="F276" s="13">
        <v>50314</v>
      </c>
      <c r="G276" s="3" t="e">
        <f t="shared" si="4"/>
        <v>#N/A</v>
      </c>
      <c r="H276" s="3">
        <f>SUMIFS('[1]Historique des factures'!E:E,'[1]Historique des factures'!C:C, "&gt;="&amp;F276,'[1]Historique des factures'!C:C, "&lt;"&amp;F277)</f>
        <v>0</v>
      </c>
    </row>
    <row r="277" spans="6:8" x14ac:dyDescent="0.25">
      <c r="F277" s="13">
        <v>50345</v>
      </c>
      <c r="G277" s="3" t="e">
        <f t="shared" si="4"/>
        <v>#N/A</v>
      </c>
      <c r="H277" s="3">
        <f>SUMIFS('[1]Historique des factures'!E:E,'[1]Historique des factures'!C:C, "&gt;="&amp;F277,'[1]Historique des factures'!C:C, "&lt;"&amp;F278)</f>
        <v>0</v>
      </c>
    </row>
    <row r="278" spans="6:8" x14ac:dyDescent="0.25">
      <c r="F278" s="13">
        <v>50375</v>
      </c>
      <c r="G278" s="3" t="e">
        <f t="shared" si="4"/>
        <v>#N/A</v>
      </c>
      <c r="H278" s="3">
        <f>SUMIFS('[1]Historique des factures'!E:E,'[1]Historique des factures'!C:C, "&gt;="&amp;F278,'[1]Historique des factures'!C:C, "&lt;"&amp;F279)</f>
        <v>0</v>
      </c>
    </row>
    <row r="279" spans="6:8" x14ac:dyDescent="0.25">
      <c r="F279" s="13">
        <v>50406</v>
      </c>
      <c r="G279" s="3" t="e">
        <f t="shared" si="4"/>
        <v>#N/A</v>
      </c>
      <c r="H279" s="3">
        <f>SUMIFS('[1]Historique des factures'!E:E,'[1]Historique des factures'!C:C, "&gt;="&amp;F279,'[1]Historique des factures'!C:C, "&lt;"&amp;F280)</f>
        <v>0</v>
      </c>
    </row>
    <row r="280" spans="6:8" x14ac:dyDescent="0.25">
      <c r="F280" s="13">
        <v>50437</v>
      </c>
      <c r="G280" s="3" t="e">
        <f t="shared" si="4"/>
        <v>#N/A</v>
      </c>
      <c r="H280" s="3">
        <f>SUMIFS('[1]Historique des factures'!E:E,'[1]Historique des factures'!C:C, "&gt;="&amp;F280,'[1]Historique des factures'!C:C, "&lt;"&amp;F281)</f>
        <v>0</v>
      </c>
    </row>
    <row r="281" spans="6:8" x14ac:dyDescent="0.25">
      <c r="F281" s="13">
        <v>50465</v>
      </c>
      <c r="G281" s="3" t="e">
        <f t="shared" si="4"/>
        <v>#N/A</v>
      </c>
      <c r="H281" s="3">
        <f>SUMIFS('[1]Historique des factures'!E:E,'[1]Historique des factures'!C:C, "&gt;="&amp;F281,'[1]Historique des factures'!C:C, "&lt;"&amp;F282)</f>
        <v>0</v>
      </c>
    </row>
    <row r="282" spans="6:8" x14ac:dyDescent="0.25">
      <c r="F282" s="13">
        <v>50496</v>
      </c>
      <c r="G282" s="3" t="e">
        <f t="shared" si="4"/>
        <v>#N/A</v>
      </c>
      <c r="H282" s="3">
        <f>SUMIFS('[1]Historique des factures'!E:E,'[1]Historique des factures'!C:C, "&gt;="&amp;F282,'[1]Historique des factures'!C:C, "&lt;"&amp;F283)</f>
        <v>0</v>
      </c>
    </row>
    <row r="283" spans="6:8" x14ac:dyDescent="0.25">
      <c r="F283" s="13">
        <v>50526</v>
      </c>
      <c r="G283" s="3" t="e">
        <f t="shared" si="4"/>
        <v>#N/A</v>
      </c>
      <c r="H283" s="3">
        <f>SUMIFS('[1]Historique des factures'!E:E,'[1]Historique des factures'!C:C, "&gt;="&amp;F283,'[1]Historique des factures'!C:C, "&lt;"&amp;F284)</f>
        <v>0</v>
      </c>
    </row>
    <row r="284" spans="6:8" x14ac:dyDescent="0.25">
      <c r="F284" s="13">
        <v>50557</v>
      </c>
      <c r="G284" s="3" t="e">
        <f t="shared" si="4"/>
        <v>#N/A</v>
      </c>
      <c r="H284" s="3">
        <f>SUMIFS('[1]Historique des factures'!E:E,'[1]Historique des factures'!C:C, "&gt;="&amp;F284,'[1]Historique des factures'!C:C, "&lt;"&amp;F285)</f>
        <v>0</v>
      </c>
    </row>
    <row r="285" spans="6:8" x14ac:dyDescent="0.25">
      <c r="F285" s="13">
        <v>50587</v>
      </c>
      <c r="G285" s="3" t="e">
        <f t="shared" si="4"/>
        <v>#N/A</v>
      </c>
      <c r="H285" s="3">
        <f>SUMIFS('[1]Historique des factures'!E:E,'[1]Historique des factures'!C:C, "&gt;="&amp;F285,'[1]Historique des factures'!C:C, "&lt;"&amp;F286)</f>
        <v>0</v>
      </c>
    </row>
    <row r="286" spans="6:8" x14ac:dyDescent="0.25">
      <c r="F286" s="13">
        <v>50618</v>
      </c>
      <c r="G286" s="3" t="e">
        <f t="shared" si="4"/>
        <v>#N/A</v>
      </c>
      <c r="H286" s="3">
        <f>SUMIFS('[1]Historique des factures'!E:E,'[1]Historique des factures'!C:C, "&gt;="&amp;F286,'[1]Historique des factures'!C:C, "&lt;"&amp;F287)</f>
        <v>0</v>
      </c>
    </row>
    <row r="287" spans="6:8" x14ac:dyDescent="0.25">
      <c r="F287" s="13">
        <v>50649</v>
      </c>
      <c r="G287" s="3" t="e">
        <f t="shared" si="4"/>
        <v>#N/A</v>
      </c>
      <c r="H287" s="3">
        <f>SUMIFS('[1]Historique des factures'!E:E,'[1]Historique des factures'!C:C, "&gt;="&amp;F287,'[1]Historique des factures'!C:C, "&lt;"&amp;F288)</f>
        <v>0</v>
      </c>
    </row>
    <row r="288" spans="6:8" x14ac:dyDescent="0.25">
      <c r="F288" s="13">
        <v>50679</v>
      </c>
      <c r="G288" s="3" t="e">
        <f t="shared" si="4"/>
        <v>#N/A</v>
      </c>
      <c r="H288" s="3">
        <f>SUMIFS('[1]Historique des factures'!E:E,'[1]Historique des factures'!C:C, "&gt;="&amp;F288,'[1]Historique des factures'!C:C, "&lt;"&amp;F289)</f>
        <v>0</v>
      </c>
    </row>
    <row r="289" spans="6:8" x14ac:dyDescent="0.25">
      <c r="F289" s="13">
        <v>50710</v>
      </c>
      <c r="G289" s="3" t="e">
        <f t="shared" si="4"/>
        <v>#N/A</v>
      </c>
      <c r="H289" s="3">
        <f>SUMIFS('[1]Historique des factures'!E:E,'[1]Historique des factures'!C:C, "&gt;="&amp;F289,'[1]Historique des factures'!C:C, "&lt;"&amp;F290)</f>
        <v>0</v>
      </c>
    </row>
    <row r="290" spans="6:8" x14ac:dyDescent="0.25">
      <c r="F290" s="13">
        <v>50740</v>
      </c>
      <c r="G290" s="3" t="e">
        <f t="shared" si="4"/>
        <v>#N/A</v>
      </c>
      <c r="H290" s="3">
        <f>SUMIFS('[1]Historique des factures'!E:E,'[1]Historique des factures'!C:C, "&gt;="&amp;F290,'[1]Historique des factures'!C:C, "&lt;"&amp;F291)</f>
        <v>0</v>
      </c>
    </row>
    <row r="291" spans="6:8" x14ac:dyDescent="0.25">
      <c r="F291" s="13">
        <v>50771</v>
      </c>
      <c r="G291" s="3" t="e">
        <f t="shared" si="4"/>
        <v>#N/A</v>
      </c>
      <c r="H291" s="3">
        <f>SUMIFS('[1]Historique des factures'!E:E,'[1]Historique des factures'!C:C, "&gt;="&amp;F291,'[1]Historique des factures'!C:C, "&lt;"&amp;F292)</f>
        <v>0</v>
      </c>
    </row>
    <row r="292" spans="6:8" x14ac:dyDescent="0.25">
      <c r="F292" s="13">
        <v>50802</v>
      </c>
      <c r="G292" s="3" t="e">
        <f t="shared" si="4"/>
        <v>#N/A</v>
      </c>
      <c r="H292" s="3">
        <f>SUMIFS('[1]Historique des factures'!E:E,'[1]Historique des factures'!C:C, "&gt;="&amp;F292,'[1]Historique des factures'!C:C, "&lt;"&amp;F293)</f>
        <v>0</v>
      </c>
    </row>
    <row r="293" spans="6:8" x14ac:dyDescent="0.25">
      <c r="F293" s="13">
        <v>50830</v>
      </c>
      <c r="G293" s="3" t="e">
        <f t="shared" si="4"/>
        <v>#N/A</v>
      </c>
      <c r="H293" s="3">
        <f>SUMIFS('[1]Historique des factures'!E:E,'[1]Historique des factures'!C:C, "&gt;="&amp;F293,'[1]Historique des factures'!C:C, "&lt;"&amp;F294)</f>
        <v>0</v>
      </c>
    </row>
    <row r="294" spans="6:8" x14ac:dyDescent="0.25">
      <c r="F294" s="13">
        <v>50861</v>
      </c>
      <c r="G294" s="3" t="e">
        <f t="shared" si="4"/>
        <v>#N/A</v>
      </c>
      <c r="H294" s="3">
        <f>SUMIFS('[1]Historique des factures'!E:E,'[1]Historique des factures'!C:C, "&gt;="&amp;F294,'[1]Historique des factures'!C:C, "&lt;"&amp;F295)</f>
        <v>0</v>
      </c>
    </row>
    <row r="295" spans="6:8" x14ac:dyDescent="0.25">
      <c r="F295" s="13">
        <v>50891</v>
      </c>
      <c r="G295" s="3" t="e">
        <f t="shared" si="4"/>
        <v>#N/A</v>
      </c>
      <c r="H295" s="3">
        <f>SUMIFS('[1]Historique des factures'!E:E,'[1]Historique des factures'!C:C, "&gt;="&amp;F295,'[1]Historique des factures'!C:C, "&lt;"&amp;F296)</f>
        <v>0</v>
      </c>
    </row>
    <row r="296" spans="6:8" x14ac:dyDescent="0.25">
      <c r="F296" s="13">
        <v>50922</v>
      </c>
      <c r="G296" s="3" t="e">
        <f t="shared" si="4"/>
        <v>#N/A</v>
      </c>
      <c r="H296" s="3">
        <f>SUMIFS('[1]Historique des factures'!E:E,'[1]Historique des factures'!C:C, "&gt;="&amp;F296,'[1]Historique des factures'!C:C, "&lt;"&amp;F297)</f>
        <v>0</v>
      </c>
    </row>
    <row r="297" spans="6:8" x14ac:dyDescent="0.25">
      <c r="F297" s="13">
        <v>50952</v>
      </c>
      <c r="G297" s="3" t="e">
        <f t="shared" si="4"/>
        <v>#N/A</v>
      </c>
      <c r="H297" s="3">
        <f>SUMIFS('[1]Historique des factures'!E:E,'[1]Historique des factures'!C:C, "&gt;="&amp;F297,'[1]Historique des factures'!C:C, "&lt;"&amp;F298)</f>
        <v>0</v>
      </c>
    </row>
    <row r="298" spans="6:8" x14ac:dyDescent="0.25">
      <c r="F298" s="13">
        <v>50983</v>
      </c>
      <c r="G298" s="3" t="e">
        <f t="shared" si="4"/>
        <v>#N/A</v>
      </c>
      <c r="H298" s="3">
        <f>SUMIFS('[1]Historique des factures'!E:E,'[1]Historique des factures'!C:C, "&gt;="&amp;F298,'[1]Historique des factures'!C:C, "&lt;"&amp;F299)</f>
        <v>0</v>
      </c>
    </row>
    <row r="299" spans="6:8" x14ac:dyDescent="0.25">
      <c r="F299" s="13">
        <v>51014</v>
      </c>
      <c r="G299" s="3" t="e">
        <f t="shared" si="4"/>
        <v>#N/A</v>
      </c>
      <c r="H299" s="3">
        <f>SUMIFS('[1]Historique des factures'!E:E,'[1]Historique des factures'!C:C, "&gt;="&amp;F299,'[1]Historique des factures'!C:C, "&lt;"&amp;F300)</f>
        <v>0</v>
      </c>
    </row>
    <row r="300" spans="6:8" x14ac:dyDescent="0.25">
      <c r="F300" s="13">
        <v>51044</v>
      </c>
      <c r="G300" s="3" t="e">
        <f t="shared" si="4"/>
        <v>#N/A</v>
      </c>
      <c r="H300" s="3">
        <f>SUMIFS('[1]Historique des factures'!E:E,'[1]Historique des factures'!C:C, "&gt;="&amp;F300,'[1]Historique des factures'!C:C, "&lt;"&amp;F301)</f>
        <v>0</v>
      </c>
    </row>
    <row r="301" spans="6:8" x14ac:dyDescent="0.25">
      <c r="F301" s="13">
        <v>51075</v>
      </c>
      <c r="G301" s="3" t="e">
        <f t="shared" si="4"/>
        <v>#N/A</v>
      </c>
      <c r="H301" s="3">
        <f>SUMIFS('[1]Historique des factures'!E:E,'[1]Historique des factures'!C:C, "&gt;="&amp;F301,'[1]Historique des factures'!C:C, "&lt;"&amp;F302)</f>
        <v>0</v>
      </c>
    </row>
    <row r="302" spans="6:8" x14ac:dyDescent="0.25">
      <c r="F302" s="13">
        <v>51105</v>
      </c>
      <c r="G302" s="3" t="e">
        <f t="shared" si="4"/>
        <v>#N/A</v>
      </c>
      <c r="H302" s="3">
        <f>SUMIFS('[1]Historique des factures'!E:E,'[1]Historique des factures'!C:C, "&gt;="&amp;F302,'[1]Historique des factures'!C:C, "&lt;"&amp;F303)</f>
        <v>0</v>
      </c>
    </row>
    <row r="303" spans="6:8" x14ac:dyDescent="0.25">
      <c r="F303" s="13">
        <v>51136</v>
      </c>
      <c r="G303" s="3" t="e">
        <f t="shared" si="4"/>
        <v>#N/A</v>
      </c>
      <c r="H303" s="3">
        <f>SUMIFS('[1]Historique des factures'!E:E,'[1]Historique des factures'!C:C, "&gt;="&amp;F303,'[1]Historique des factures'!C:C, "&lt;"&amp;F304)</f>
        <v>0</v>
      </c>
    </row>
    <row r="304" spans="6:8" x14ac:dyDescent="0.25">
      <c r="F304" s="13">
        <v>51167</v>
      </c>
      <c r="G304" s="3" t="e">
        <f t="shared" si="4"/>
        <v>#N/A</v>
      </c>
      <c r="H304" s="3">
        <f>SUMIFS('[1]Historique des factures'!E:E,'[1]Historique des factures'!C:C, "&gt;="&amp;F304,'[1]Historique des factures'!C:C, "&lt;"&amp;F305)</f>
        <v>0</v>
      </c>
    </row>
    <row r="305" spans="6:8" x14ac:dyDescent="0.25">
      <c r="F305" s="13">
        <v>51196</v>
      </c>
      <c r="G305" s="3" t="e">
        <f t="shared" si="4"/>
        <v>#N/A</v>
      </c>
      <c r="H305" s="3">
        <f>SUMIFS('[1]Historique des factures'!E:E,'[1]Historique des factures'!C:C, "&gt;="&amp;F305,'[1]Historique des factures'!C:C, "&lt;"&amp;F306)</f>
        <v>0</v>
      </c>
    </row>
    <row r="306" spans="6:8" x14ac:dyDescent="0.25">
      <c r="F306" s="13">
        <v>51227</v>
      </c>
      <c r="G306" s="3" t="e">
        <f t="shared" si="4"/>
        <v>#N/A</v>
      </c>
      <c r="H306" s="3">
        <f>SUMIFS('[1]Historique des factures'!E:E,'[1]Historique des factures'!C:C, "&gt;="&amp;F306,'[1]Historique des factures'!C:C, "&lt;"&amp;F307)</f>
        <v>0</v>
      </c>
    </row>
    <row r="307" spans="6:8" x14ac:dyDescent="0.25">
      <c r="F307" s="13">
        <v>51257</v>
      </c>
      <c r="G307" s="3" t="e">
        <f t="shared" si="4"/>
        <v>#N/A</v>
      </c>
      <c r="H307" s="3">
        <f>SUMIFS('[1]Historique des factures'!E:E,'[1]Historique des factures'!C:C, "&gt;="&amp;F307,'[1]Historique des factures'!C:C, "&lt;"&amp;F308)</f>
        <v>0</v>
      </c>
    </row>
    <row r="308" spans="6:8" x14ac:dyDescent="0.25">
      <c r="F308" s="13">
        <v>51288</v>
      </c>
      <c r="G308" s="3" t="e">
        <f t="shared" si="4"/>
        <v>#N/A</v>
      </c>
      <c r="H308" s="3">
        <f>SUMIFS('[1]Historique des factures'!E:E,'[1]Historique des factures'!C:C, "&gt;="&amp;F308,'[1]Historique des factures'!C:C, "&lt;"&amp;F309)</f>
        <v>0</v>
      </c>
    </row>
    <row r="309" spans="6:8" x14ac:dyDescent="0.25">
      <c r="F309" s="13">
        <v>51318</v>
      </c>
      <c r="G309" s="3" t="e">
        <f t="shared" si="4"/>
        <v>#N/A</v>
      </c>
      <c r="H309" s="3">
        <f>SUMIFS('[1]Historique des factures'!E:E,'[1]Historique des factures'!C:C, "&gt;="&amp;F309,'[1]Historique des factures'!C:C, "&lt;"&amp;F310)</f>
        <v>0</v>
      </c>
    </row>
    <row r="310" spans="6:8" x14ac:dyDescent="0.25">
      <c r="F310" s="13">
        <v>51349</v>
      </c>
      <c r="G310" s="3" t="e">
        <f t="shared" si="4"/>
        <v>#N/A</v>
      </c>
      <c r="H310" s="3">
        <f>SUMIFS('[1]Historique des factures'!E:E,'[1]Historique des factures'!C:C, "&gt;="&amp;F310,'[1]Historique des factures'!C:C, "&lt;"&amp;F311)</f>
        <v>0</v>
      </c>
    </row>
    <row r="311" spans="6:8" x14ac:dyDescent="0.25">
      <c r="F311" s="13">
        <v>51380</v>
      </c>
      <c r="G311" s="3" t="e">
        <f t="shared" si="4"/>
        <v>#N/A</v>
      </c>
      <c r="H311" s="3">
        <f>SUMIFS('[1]Historique des factures'!E:E,'[1]Historique des factures'!C:C, "&gt;="&amp;F311,'[1]Historique des factures'!C:C, "&lt;"&amp;F312)</f>
        <v>0</v>
      </c>
    </row>
    <row r="312" spans="6:8" x14ac:dyDescent="0.25">
      <c r="F312" s="13">
        <v>51410</v>
      </c>
      <c r="G312" s="3" t="e">
        <f t="shared" si="4"/>
        <v>#N/A</v>
      </c>
      <c r="H312" s="3">
        <f>SUMIFS('[1]Historique des factures'!E:E,'[1]Historique des factures'!C:C, "&gt;="&amp;F312,'[1]Historique des factures'!C:C, "&lt;"&amp;F313)</f>
        <v>0</v>
      </c>
    </row>
    <row r="313" spans="6:8" x14ac:dyDescent="0.25">
      <c r="F313" s="13">
        <v>51441</v>
      </c>
      <c r="G313" s="3" t="e">
        <f t="shared" si="4"/>
        <v>#N/A</v>
      </c>
      <c r="H313" s="3">
        <f>SUMIFS('[1]Historique des factures'!E:E,'[1]Historique des factures'!C:C, "&gt;="&amp;F313,'[1]Historique des factures'!C:C, "&lt;"&amp;F314)</f>
        <v>0</v>
      </c>
    </row>
    <row r="314" spans="6:8" x14ac:dyDescent="0.25">
      <c r="F314" s="13">
        <v>51471</v>
      </c>
      <c r="G314" s="3" t="e">
        <f>IF(H314=0,NA(),H314)</f>
        <v>#N/A</v>
      </c>
      <c r="H314" s="3">
        <f>SUMIFS('[1]Historique des factures'!E:E,'[1]Historique des factures'!C:C, "&gt;="&amp;F314,'[1]Historique des factures'!C:C, "&lt;"&amp;F315)</f>
        <v>0</v>
      </c>
    </row>
    <row r="315" spans="6:8" x14ac:dyDescent="0.25">
      <c r="F315" s="13"/>
    </row>
    <row r="316" spans="6:8" x14ac:dyDescent="0.25">
      <c r="F316" s="13"/>
    </row>
    <row r="317" spans="6:8" x14ac:dyDescent="0.25">
      <c r="F317" s="13"/>
    </row>
    <row r="318" spans="6:8" x14ac:dyDescent="0.25">
      <c r="F318" s="13"/>
    </row>
    <row r="319" spans="6:8" x14ac:dyDescent="0.25">
      <c r="F319" s="13"/>
    </row>
    <row r="320" spans="6:8" x14ac:dyDescent="0.25">
      <c r="F320" s="13"/>
    </row>
    <row r="321" spans="6:6" x14ac:dyDescent="0.25">
      <c r="F321" s="13"/>
    </row>
    <row r="322" spans="6:6" x14ac:dyDescent="0.25">
      <c r="F322" s="13"/>
    </row>
    <row r="323" spans="6:6" x14ac:dyDescent="0.25">
      <c r="F323" s="13"/>
    </row>
    <row r="324" spans="6:6" x14ac:dyDescent="0.25">
      <c r="F324" s="13"/>
    </row>
    <row r="325" spans="6:6" x14ac:dyDescent="0.25">
      <c r="F325" s="13"/>
    </row>
    <row r="326" spans="6:6" x14ac:dyDescent="0.25">
      <c r="F326" s="13"/>
    </row>
    <row r="327" spans="6:6" x14ac:dyDescent="0.25">
      <c r="F327" s="13"/>
    </row>
    <row r="328" spans="6:6" x14ac:dyDescent="0.25">
      <c r="F328" s="13"/>
    </row>
    <row r="329" spans="6:6" x14ac:dyDescent="0.25">
      <c r="F329" s="13"/>
    </row>
    <row r="330" spans="6:6" x14ac:dyDescent="0.25">
      <c r="F330" s="13"/>
    </row>
    <row r="331" spans="6:6" x14ac:dyDescent="0.25">
      <c r="F331" s="13"/>
    </row>
    <row r="332" spans="6:6" x14ac:dyDescent="0.25">
      <c r="F332" s="13"/>
    </row>
    <row r="333" spans="6:6" x14ac:dyDescent="0.25">
      <c r="F333" s="13"/>
    </row>
    <row r="334" spans="6:6" x14ac:dyDescent="0.25">
      <c r="F334" s="13"/>
    </row>
    <row r="335" spans="6:6" x14ac:dyDescent="0.25">
      <c r="F335" s="13"/>
    </row>
    <row r="336" spans="6:6" x14ac:dyDescent="0.25">
      <c r="F336" s="13"/>
    </row>
    <row r="337" spans="6:6" x14ac:dyDescent="0.25">
      <c r="F337" s="13"/>
    </row>
    <row r="338" spans="6:6" x14ac:dyDescent="0.25">
      <c r="F338" s="13"/>
    </row>
    <row r="339" spans="6:6" x14ac:dyDescent="0.25">
      <c r="F339" s="13"/>
    </row>
    <row r="340" spans="6:6" x14ac:dyDescent="0.25">
      <c r="F340" s="13"/>
    </row>
    <row r="341" spans="6:6" x14ac:dyDescent="0.25">
      <c r="F341" s="13"/>
    </row>
    <row r="342" spans="6:6" x14ac:dyDescent="0.25">
      <c r="F342" s="13"/>
    </row>
    <row r="343" spans="6:6" x14ac:dyDescent="0.25">
      <c r="F343" s="13"/>
    </row>
    <row r="344" spans="6:6" x14ac:dyDescent="0.25">
      <c r="F344" s="13"/>
    </row>
    <row r="345" spans="6:6" x14ac:dyDescent="0.25">
      <c r="F345" s="13"/>
    </row>
    <row r="346" spans="6:6" x14ac:dyDescent="0.25">
      <c r="F346" s="13"/>
    </row>
    <row r="347" spans="6:6" x14ac:dyDescent="0.25">
      <c r="F347" s="13"/>
    </row>
    <row r="348" spans="6:6" x14ac:dyDescent="0.25">
      <c r="F348" s="13"/>
    </row>
    <row r="349" spans="6:6" x14ac:dyDescent="0.25">
      <c r="F349" s="13"/>
    </row>
    <row r="350" spans="6:6" x14ac:dyDescent="0.25">
      <c r="F350" s="13"/>
    </row>
    <row r="351" spans="6:6" x14ac:dyDescent="0.25">
      <c r="F351" s="13"/>
    </row>
    <row r="352" spans="6:6" x14ac:dyDescent="0.25">
      <c r="F352" s="13"/>
    </row>
    <row r="353" spans="6:6" x14ac:dyDescent="0.25">
      <c r="F353" s="13"/>
    </row>
    <row r="354" spans="6:6" x14ac:dyDescent="0.25">
      <c r="F354" s="13"/>
    </row>
    <row r="355" spans="6:6" x14ac:dyDescent="0.25">
      <c r="F355" s="13"/>
    </row>
    <row r="356" spans="6:6" x14ac:dyDescent="0.25">
      <c r="F356" s="13"/>
    </row>
    <row r="357" spans="6:6" x14ac:dyDescent="0.25">
      <c r="F357" s="13"/>
    </row>
    <row r="358" spans="6:6" x14ac:dyDescent="0.25">
      <c r="F358" s="13"/>
    </row>
    <row r="359" spans="6:6" x14ac:dyDescent="0.25">
      <c r="F359" s="13"/>
    </row>
    <row r="360" spans="6:6" x14ac:dyDescent="0.25">
      <c r="F360" s="13"/>
    </row>
    <row r="361" spans="6:6" x14ac:dyDescent="0.25">
      <c r="F361" s="13"/>
    </row>
    <row r="362" spans="6:6" x14ac:dyDescent="0.25">
      <c r="F362" s="13"/>
    </row>
    <row r="363" spans="6:6" x14ac:dyDescent="0.25">
      <c r="F363" s="13"/>
    </row>
    <row r="364" spans="6:6" x14ac:dyDescent="0.25">
      <c r="F364" s="13"/>
    </row>
    <row r="365" spans="6:6" x14ac:dyDescent="0.25">
      <c r="F365" s="13"/>
    </row>
    <row r="366" spans="6:6" x14ac:dyDescent="0.25">
      <c r="F366" s="13"/>
    </row>
    <row r="367" spans="6:6" x14ac:dyDescent="0.25">
      <c r="F367" s="13"/>
    </row>
    <row r="368" spans="6:6" x14ac:dyDescent="0.25">
      <c r="F368" s="13"/>
    </row>
    <row r="369" spans="6:6" x14ac:dyDescent="0.25">
      <c r="F369" s="13"/>
    </row>
    <row r="370" spans="6:6" x14ac:dyDescent="0.25">
      <c r="F370" s="13"/>
    </row>
    <row r="371" spans="6:6" x14ac:dyDescent="0.25">
      <c r="F371" s="13"/>
    </row>
    <row r="372" spans="6:6" x14ac:dyDescent="0.25">
      <c r="F372" s="13"/>
    </row>
    <row r="373" spans="6:6" x14ac:dyDescent="0.25">
      <c r="F373" s="13"/>
    </row>
    <row r="374" spans="6:6" x14ac:dyDescent="0.25">
      <c r="F374" s="13"/>
    </row>
    <row r="375" spans="6:6" x14ac:dyDescent="0.25">
      <c r="F375" s="13"/>
    </row>
    <row r="376" spans="6:6" x14ac:dyDescent="0.25">
      <c r="F376" s="13"/>
    </row>
    <row r="377" spans="6:6" x14ac:dyDescent="0.25">
      <c r="F377" s="13"/>
    </row>
    <row r="378" spans="6:6" x14ac:dyDescent="0.25">
      <c r="F378" s="13"/>
    </row>
    <row r="379" spans="6:6" x14ac:dyDescent="0.25">
      <c r="F379" s="13"/>
    </row>
    <row r="380" spans="6:6" x14ac:dyDescent="0.25">
      <c r="F380" s="13"/>
    </row>
    <row r="381" spans="6:6" x14ac:dyDescent="0.25">
      <c r="F381" s="13"/>
    </row>
    <row r="382" spans="6:6" x14ac:dyDescent="0.25">
      <c r="F382" s="13"/>
    </row>
    <row r="383" spans="6:6" x14ac:dyDescent="0.25">
      <c r="F383" s="13"/>
    </row>
    <row r="384" spans="6:6" x14ac:dyDescent="0.25">
      <c r="F384" s="13"/>
    </row>
    <row r="385" spans="6:6" x14ac:dyDescent="0.25">
      <c r="F385" s="13"/>
    </row>
    <row r="386" spans="6:6" x14ac:dyDescent="0.25">
      <c r="F386" s="13"/>
    </row>
    <row r="387" spans="6:6" x14ac:dyDescent="0.25">
      <c r="F387" s="13"/>
    </row>
    <row r="388" spans="6:6" x14ac:dyDescent="0.25">
      <c r="F388" s="13"/>
    </row>
    <row r="389" spans="6:6" x14ac:dyDescent="0.25">
      <c r="F389" s="13"/>
    </row>
    <row r="390" spans="6:6" x14ac:dyDescent="0.25">
      <c r="F390" s="13"/>
    </row>
    <row r="391" spans="6:6" x14ac:dyDescent="0.25">
      <c r="F391" s="13"/>
    </row>
    <row r="392" spans="6:6" x14ac:dyDescent="0.25">
      <c r="F392" s="13"/>
    </row>
    <row r="393" spans="6:6" x14ac:dyDescent="0.25">
      <c r="F393" s="13"/>
    </row>
    <row r="394" spans="6:6" x14ac:dyDescent="0.25">
      <c r="F394" s="13"/>
    </row>
    <row r="395" spans="6:6" x14ac:dyDescent="0.25">
      <c r="F395" s="13"/>
    </row>
    <row r="396" spans="6:6" x14ac:dyDescent="0.25">
      <c r="F396" s="13"/>
    </row>
    <row r="397" spans="6:6" x14ac:dyDescent="0.25">
      <c r="F397" s="13"/>
    </row>
    <row r="398" spans="6:6" x14ac:dyDescent="0.25">
      <c r="F398" s="13"/>
    </row>
    <row r="399" spans="6:6" x14ac:dyDescent="0.25">
      <c r="F399" s="13"/>
    </row>
    <row r="400" spans="6:6" x14ac:dyDescent="0.25">
      <c r="F400" s="13"/>
    </row>
    <row r="401" spans="6:6" x14ac:dyDescent="0.25">
      <c r="F401" s="13"/>
    </row>
    <row r="402" spans="6:6" x14ac:dyDescent="0.25">
      <c r="F402" s="13"/>
    </row>
    <row r="403" spans="6:6" x14ac:dyDescent="0.25">
      <c r="F403" s="13"/>
    </row>
    <row r="404" spans="6:6" x14ac:dyDescent="0.25">
      <c r="F404" s="13"/>
    </row>
    <row r="405" spans="6:6" x14ac:dyDescent="0.25">
      <c r="F405" s="13"/>
    </row>
    <row r="406" spans="6:6" x14ac:dyDescent="0.25">
      <c r="F406" s="13"/>
    </row>
    <row r="407" spans="6:6" x14ac:dyDescent="0.25">
      <c r="F407" s="13"/>
    </row>
    <row r="408" spans="6:6" x14ac:dyDescent="0.25">
      <c r="F408" s="13"/>
    </row>
    <row r="409" spans="6:6" x14ac:dyDescent="0.25">
      <c r="F409" s="13"/>
    </row>
    <row r="410" spans="6:6" x14ac:dyDescent="0.25">
      <c r="F410" s="13"/>
    </row>
    <row r="411" spans="6:6" x14ac:dyDescent="0.25">
      <c r="F411" s="13"/>
    </row>
    <row r="412" spans="6:6" x14ac:dyDescent="0.25">
      <c r="F412" s="13"/>
    </row>
    <row r="413" spans="6:6" x14ac:dyDescent="0.25">
      <c r="F413" s="13"/>
    </row>
    <row r="414" spans="6:6" x14ac:dyDescent="0.25">
      <c r="F414" s="13"/>
    </row>
    <row r="415" spans="6:6" x14ac:dyDescent="0.25">
      <c r="F415" s="13"/>
    </row>
    <row r="416" spans="6:6" x14ac:dyDescent="0.25">
      <c r="F416" s="13"/>
    </row>
    <row r="417" spans="6:6" x14ac:dyDescent="0.25">
      <c r="F417" s="13"/>
    </row>
    <row r="418" spans="6:6" x14ac:dyDescent="0.25">
      <c r="F418" s="13"/>
    </row>
    <row r="419" spans="6:6" x14ac:dyDescent="0.25">
      <c r="F419" s="13"/>
    </row>
    <row r="420" spans="6:6" x14ac:dyDescent="0.25">
      <c r="F420" s="13"/>
    </row>
    <row r="421" spans="6:6" x14ac:dyDescent="0.25">
      <c r="F421" s="13"/>
    </row>
    <row r="422" spans="6:6" x14ac:dyDescent="0.25">
      <c r="F422" s="13"/>
    </row>
    <row r="423" spans="6:6" x14ac:dyDescent="0.25">
      <c r="F423" s="13"/>
    </row>
  </sheetData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11</vt:i4>
      </vt:variant>
    </vt:vector>
  </HeadingPairs>
  <TitlesOfParts>
    <vt:vector size="12" baseType="lpstr">
      <vt:lpstr>&lt;cachecalculs&gt;</vt:lpstr>
      <vt:lpstr>annee</vt:lpstr>
      <vt:lpstr>mois</vt:lpstr>
      <vt:lpstr>nbdevis</vt:lpstr>
      <vt:lpstr>nbfactures</vt:lpstr>
      <vt:lpstr>numdevis</vt:lpstr>
      <vt:lpstr>numfacture</vt:lpstr>
      <vt:lpstr>numfactures</vt:lpstr>
      <vt:lpstr>premierdelan</vt:lpstr>
      <vt:lpstr>premierdumois</vt:lpstr>
      <vt:lpstr>prochaindevis</vt:lpstr>
      <vt:lpstr>prochainefacture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2017-01-10T13:50:01Z</dcterms:modified>
</cp:coreProperties>
</file>