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bastien Delile\Desktop\"/>
    </mc:Choice>
  </mc:AlternateContent>
  <xr:revisionPtr revIDLastSave="0" documentId="8_{1C5511AF-1095-41AF-B7EA-F7C7044225A2}" xr6:coauthVersionLast="32" xr6:coauthVersionMax="32" xr10:uidLastSave="{00000000-0000-0000-0000-000000000000}"/>
  <bookViews>
    <workbookView xWindow="0" yWindow="0" windowWidth="19200" windowHeight="6950" xr2:uid="{7ADAC032-9812-4049-B3E5-FAA4FAE4D777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J8" i="1"/>
  <c r="J7" i="1"/>
  <c r="J6" i="1"/>
  <c r="J5" i="1"/>
  <c r="I8" i="1"/>
  <c r="I7" i="1"/>
  <c r="I6" i="1"/>
  <c r="I5" i="1"/>
  <c r="C3" i="1"/>
  <c r="J10" i="1"/>
  <c r="J11" i="1" l="1"/>
  <c r="K5" i="1"/>
  <c r="K8" i="1"/>
  <c r="K7" i="1"/>
  <c r="K6" i="1"/>
</calcChain>
</file>

<file path=xl/sharedStrings.xml><?xml version="1.0" encoding="utf-8"?>
<sst xmlns="http://schemas.openxmlformats.org/spreadsheetml/2006/main" count="14" uniqueCount="10">
  <si>
    <t>heure</t>
  </si>
  <si>
    <t>moyenne</t>
  </si>
  <si>
    <t>ecartype</t>
  </si>
  <si>
    <t>RSD</t>
  </si>
  <si>
    <t>mesures 1</t>
  </si>
  <si>
    <t>mesures 2</t>
  </si>
  <si>
    <t>mesures 3</t>
  </si>
  <si>
    <t>mesures 4</t>
  </si>
  <si>
    <t>index</t>
  </si>
  <si>
    <t>mesure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</si>
</sst>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23">
    <xf numFmtId="0" fontId="0" fillId="0" borderId="0" xfId="0"/>
    <xf numFmtId="0" fontId="2" fillId="0" borderId="0" xfId="2"/>
    <xf numFmtId="164" fontId="2" fillId="0" borderId="0" xfId="2" applyNumberFormat="1"/>
    <xf numFmtId="1" fontId="2" fillId="0" borderId="0" xfId="2" applyNumberFormat="1"/>
    <xf numFmtId="9" fontId="2" fillId="0" borderId="0" xfId="1" applyFont="1"/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20" fontId="2" fillId="0" borderId="0" xfId="0" applyNumberFormat="1" applyFont="1" applyAlignment="1">
      <alignment horizontal="center"/>
    </xf>
    <xf numFmtId="0" fontId="4" fillId="0" borderId="8" xfId="2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3" fillId="2" borderId="12" xfId="2" applyFont="1" applyFill="1" applyBorder="1" applyAlignment="1">
      <alignment horizontal="center" vertical="center"/>
    </xf>
    <xf numFmtId="14" fontId="3" fillId="2" borderId="10" xfId="2" applyNumberFormat="1" applyFont="1" applyFill="1" applyBorder="1" applyAlignment="1">
      <alignment horizontal="center" vertical="center"/>
    </xf>
    <xf numFmtId="0" fontId="5" fillId="0" borderId="0" xfId="0" applyFont="1"/>
    <xf numFmtId="20" fontId="6" fillId="0" borderId="0" xfId="0" applyNumberFormat="1" applyFont="1" applyAlignment="1">
      <alignment horizontal="center"/>
    </xf>
    <xf numFmtId="1" fontId="6" fillId="0" borderId="0" xfId="2" applyNumberFormat="1" applyFont="1"/>
    <xf numFmtId="0" fontId="2" fillId="0" borderId="0" xfId="2" applyFont="1"/>
    <xf numFmtId="1" fontId="2" fillId="3" borderId="4" xfId="2" applyNumberFormat="1" applyFont="1" applyFill="1" applyBorder="1" applyAlignment="1">
      <alignment vertical="center"/>
    </xf>
  </cellXfs>
  <cellStyles count="3">
    <cellStyle name="Normal" xfId="0" builtinId="0"/>
    <cellStyle name="Normal 2" xfId="2" xr:uid="{2709AA45-2541-47E1-98BE-C59548EB0B14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BB958-CE37-4BA1-8597-024AD7FC86C7}">
  <dimension ref="C3:K14"/>
  <sheetViews>
    <sheetView tabSelected="1" workbookViewId="0">
      <selection activeCell="H16" sqref="H16"/>
    </sheetView>
  </sheetViews>
  <sheetFormatPr baseColWidth="10" defaultRowHeight="14.5" x14ac:dyDescent="0.35"/>
  <sheetData>
    <row r="3" spans="3:11" ht="15.5" x14ac:dyDescent="0.35">
      <c r="C3" s="17">
        <f ca="1">TODAY()</f>
        <v>43237</v>
      </c>
      <c r="D3" s="15"/>
      <c r="E3" s="15"/>
      <c r="F3" s="16"/>
      <c r="G3" s="1"/>
      <c r="H3" s="2"/>
      <c r="I3" s="3"/>
      <c r="J3" s="3"/>
      <c r="K3" s="4"/>
    </row>
    <row r="4" spans="3:11" ht="15.5" x14ac:dyDescent="0.35">
      <c r="C4" s="5" t="s">
        <v>4</v>
      </c>
      <c r="D4" s="6"/>
      <c r="E4" s="7"/>
      <c r="F4" s="22">
        <v>339</v>
      </c>
      <c r="G4" s="21" t="s">
        <v>8</v>
      </c>
      <c r="H4" s="1" t="s">
        <v>0</v>
      </c>
      <c r="I4" s="1" t="s">
        <v>1</v>
      </c>
      <c r="J4" s="1" t="s">
        <v>2</v>
      </c>
      <c r="K4" s="1" t="s">
        <v>3</v>
      </c>
    </row>
    <row r="5" spans="3:11" ht="15.5" x14ac:dyDescent="0.35">
      <c r="C5" s="8"/>
      <c r="D5" s="9"/>
      <c r="E5" s="10"/>
      <c r="F5" s="22">
        <v>311</v>
      </c>
      <c r="G5" t="s">
        <v>4</v>
      </c>
      <c r="H5" s="11">
        <v>0.3923611111111111</v>
      </c>
      <c r="I5" s="3">
        <f>AVERAGE(F4:F5)</f>
        <v>325</v>
      </c>
      <c r="J5" s="3">
        <f>STDEV(F4:F5)</f>
        <v>19.798989873223331</v>
      </c>
      <c r="K5" s="4">
        <f t="shared" ref="K5:K8" si="0">ABS(J5/I5)</f>
        <v>6.0919968840687171E-2</v>
      </c>
    </row>
    <row r="6" spans="3:11" ht="15.5" x14ac:dyDescent="0.35">
      <c r="C6" s="5" t="s">
        <v>5</v>
      </c>
      <c r="D6" s="6"/>
      <c r="E6" s="7"/>
      <c r="F6" s="22">
        <v>295</v>
      </c>
      <c r="G6" t="s">
        <v>5</v>
      </c>
      <c r="H6" s="11">
        <v>0.41319444444444442</v>
      </c>
      <c r="I6" s="3">
        <f>AVERAGE(F6:F7)</f>
        <v>287.5</v>
      </c>
      <c r="J6" s="3">
        <f>STDEV(F6:F7)</f>
        <v>10.606601717798213</v>
      </c>
      <c r="K6" s="4">
        <f t="shared" si="0"/>
        <v>3.689252771408074E-2</v>
      </c>
    </row>
    <row r="7" spans="3:11" ht="15.5" x14ac:dyDescent="0.35">
      <c r="C7" s="8"/>
      <c r="D7" s="9"/>
      <c r="E7" s="10"/>
      <c r="F7" s="22">
        <v>280</v>
      </c>
      <c r="G7" t="s">
        <v>6</v>
      </c>
      <c r="H7" s="11">
        <v>0.43402777777777773</v>
      </c>
      <c r="I7" s="3">
        <f>AVERAGE(F8:F11)</f>
        <v>742.25</v>
      </c>
      <c r="J7" s="3">
        <f>STDEV(F8:F11)</f>
        <v>157.70093003319079</v>
      </c>
      <c r="K7" s="4">
        <f t="shared" si="0"/>
        <v>0.21246336144586161</v>
      </c>
    </row>
    <row r="8" spans="3:11" ht="15.5" x14ac:dyDescent="0.35">
      <c r="C8" s="5" t="s">
        <v>6</v>
      </c>
      <c r="D8" s="6"/>
      <c r="E8" s="7"/>
      <c r="F8" s="22">
        <v>655</v>
      </c>
      <c r="G8" t="s">
        <v>7</v>
      </c>
      <c r="H8" s="11">
        <v>0.45833333333333331</v>
      </c>
      <c r="I8" s="3">
        <f>AVERAGE(F12:F14)</f>
        <v>858.33333333333337</v>
      </c>
      <c r="J8" s="3">
        <f>STDEV(F12:F14)</f>
        <v>221.44148963853468</v>
      </c>
      <c r="K8" s="4">
        <f t="shared" si="0"/>
        <v>0.25799008501576853</v>
      </c>
    </row>
    <row r="9" spans="3:11" ht="15.5" x14ac:dyDescent="0.35">
      <c r="C9" s="12"/>
      <c r="D9" s="13"/>
      <c r="E9" s="14"/>
      <c r="F9" s="22">
        <v>978</v>
      </c>
      <c r="H9" s="11"/>
      <c r="I9" s="3"/>
      <c r="J9" s="3"/>
      <c r="K9" s="4"/>
    </row>
    <row r="10" spans="3:11" ht="15.5" x14ac:dyDescent="0.35">
      <c r="C10" s="12"/>
      <c r="D10" s="13"/>
      <c r="E10" s="14"/>
      <c r="F10" s="22">
        <v>682</v>
      </c>
      <c r="G10" s="18" t="s">
        <v>9</v>
      </c>
      <c r="H10" s="19">
        <v>0.625</v>
      </c>
      <c r="I10" s="20">
        <f>AVERAGE(F6:F11)</f>
        <v>590.66666666666663</v>
      </c>
      <c r="J10" s="20" t="str">
        <f ca="1">LEFT(RIGHT(_xlfn.FORMULATEXT(I10),LEN(_xlfn.FORMULATEXT(I10))-9),LEN(_xlfn.FORMULATEXT(I10))-10)</f>
        <v>F6:F11</v>
      </c>
      <c r="K10" s="4"/>
    </row>
    <row r="11" spans="3:11" ht="15.5" x14ac:dyDescent="0.35">
      <c r="C11" s="8"/>
      <c r="D11" s="9"/>
      <c r="E11" s="10"/>
      <c r="F11" s="22">
        <v>654</v>
      </c>
      <c r="H11" s="11"/>
      <c r="I11" s="3"/>
      <c r="J11" s="20" t="e">
        <f ca="1">STDEV(J10)</f>
        <v>#DIV/0!</v>
      </c>
      <c r="K11" s="4"/>
    </row>
    <row r="12" spans="3:11" ht="15.5" x14ac:dyDescent="0.35">
      <c r="C12" s="5" t="s">
        <v>7</v>
      </c>
      <c r="D12" s="6"/>
      <c r="E12" s="7"/>
      <c r="F12" s="22">
        <v>727</v>
      </c>
      <c r="H12" s="11"/>
      <c r="I12" s="3"/>
      <c r="J12" s="3"/>
      <c r="K12" s="4"/>
    </row>
    <row r="13" spans="3:11" ht="15.5" x14ac:dyDescent="0.35">
      <c r="C13" s="12"/>
      <c r="D13" s="13"/>
      <c r="E13" s="14"/>
      <c r="F13" s="22">
        <v>1114</v>
      </c>
      <c r="H13" s="11"/>
      <c r="I13" s="3"/>
      <c r="J13" s="3"/>
      <c r="K13" s="4"/>
    </row>
    <row r="14" spans="3:11" ht="15.5" x14ac:dyDescent="0.35">
      <c r="C14" s="8"/>
      <c r="D14" s="9"/>
      <c r="E14" s="10"/>
      <c r="F14" s="22">
        <v>734</v>
      </c>
      <c r="H14" s="11"/>
      <c r="I14" s="3"/>
      <c r="J14" s="3"/>
      <c r="K14" s="4"/>
    </row>
  </sheetData>
  <mergeCells count="5">
    <mergeCell ref="C4:E5"/>
    <mergeCell ref="C6:E7"/>
    <mergeCell ref="C8:E11"/>
    <mergeCell ref="C12:E14"/>
    <mergeCell ref="C3:F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Delile</dc:creator>
  <cp:lastModifiedBy>Sebastien Delile</cp:lastModifiedBy>
  <dcterms:created xsi:type="dcterms:W3CDTF">2018-05-17T11:40:00Z</dcterms:created>
  <dcterms:modified xsi:type="dcterms:W3CDTF">2018-05-17T11:44:46Z</dcterms:modified>
</cp:coreProperties>
</file>