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PA\Downloads\"/>
    </mc:Choice>
  </mc:AlternateContent>
  <bookViews>
    <workbookView xWindow="0" yWindow="0" windowWidth="28800" windowHeight="124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J4" i="1"/>
  <c r="C26" i="1" l="1"/>
  <c r="K5" i="1"/>
  <c r="K6" i="1"/>
  <c r="K7" i="1"/>
  <c r="K8" i="1"/>
  <c r="K9" i="1"/>
  <c r="K10" i="1"/>
  <c r="K11" i="1"/>
  <c r="K12" i="1"/>
  <c r="K13" i="1"/>
  <c r="L4" i="1"/>
  <c r="J11" i="1"/>
  <c r="J10" i="1"/>
  <c r="J8" i="1"/>
  <c r="J6" i="1"/>
  <c r="J5" i="1"/>
  <c r="L11" i="1" l="1"/>
  <c r="I11" i="1"/>
  <c r="F11" i="1"/>
  <c r="L10" i="1"/>
  <c r="I10" i="1"/>
  <c r="F10" i="1"/>
  <c r="L9" i="1"/>
  <c r="I9" i="1"/>
  <c r="F9" i="1"/>
  <c r="L8" i="1"/>
  <c r="I8" i="1"/>
  <c r="F8" i="1"/>
  <c r="L7" i="1"/>
  <c r="J7" i="1"/>
  <c r="J26" i="1" s="1"/>
  <c r="I7" i="1"/>
  <c r="F7" i="1"/>
  <c r="L6" i="1"/>
  <c r="I6" i="1"/>
  <c r="F6" i="1"/>
  <c r="L5" i="1"/>
  <c r="I5" i="1"/>
  <c r="F5" i="1"/>
  <c r="I4" i="1"/>
  <c r="F4" i="1"/>
  <c r="L26" i="1" l="1"/>
</calcChain>
</file>

<file path=xl/sharedStrings.xml><?xml version="1.0" encoding="utf-8"?>
<sst xmlns="http://schemas.openxmlformats.org/spreadsheetml/2006/main" count="23" uniqueCount="20">
  <si>
    <t>JANVIER</t>
  </si>
  <si>
    <t>Date</t>
  </si>
  <si>
    <t>Service</t>
  </si>
  <si>
    <t>MATIN</t>
  </si>
  <si>
    <t>Temps</t>
  </si>
  <si>
    <t>APRES MIDI</t>
  </si>
  <si>
    <t>Prime dimanche</t>
  </si>
  <si>
    <t>CH(MSH)</t>
  </si>
  <si>
    <t>748-8(MSH)</t>
  </si>
  <si>
    <t>717-2(MSH)</t>
  </si>
  <si>
    <t>739-5(MSH)</t>
  </si>
  <si>
    <t>RTT(MSH)</t>
  </si>
  <si>
    <t>CC(MSH)</t>
  </si>
  <si>
    <t>Jours travaillés</t>
  </si>
  <si>
    <t>PJ1</t>
  </si>
  <si>
    <t>PJ2</t>
  </si>
  <si>
    <t>mardi 8 janvier 2017</t>
  </si>
  <si>
    <t>mercredi 9 janvier 2017</t>
  </si>
  <si>
    <t>801-1</t>
  </si>
  <si>
    <t>950-2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</si>
</sst>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#,##0.00\ &quot;€&quot;;[Red]#,##0.00\ &quot;€&quot;"/>
    <numFmt numFmtId="166" formatCode="#,##0.00\ _€;[Red]#,##0.00\ _€"/>
    <numFmt numFmtId="167" formatCode="0.000_ ;[Red]\-0.000\ "/>
  </numFmts>
  <fonts count="11" x14ac:knownFonts="1">
    <font>
      <sz val="12"/>
      <color theme="1"/>
      <name val="Times New Roman"/>
      <family val="2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name val="Times New Roman"/>
      <family val="1"/>
    </font>
    <font>
      <b/>
      <sz val="11"/>
      <color rgb="FF7030A0"/>
      <name val="Times New Roman"/>
      <family val="1"/>
    </font>
    <font>
      <b/>
      <sz val="11"/>
      <color rgb="FF00B0F0"/>
      <name val="Times New Roman"/>
      <family val="1"/>
    </font>
    <font>
      <b/>
      <sz val="11"/>
      <color rgb="FFFF0000"/>
      <name val="Times New Roman"/>
      <family val="1"/>
    </font>
    <font>
      <b/>
      <sz val="11"/>
      <color theme="9" tint="-0.249977111117893"/>
      <name val="Times New Roman"/>
      <family val="1"/>
    </font>
    <font>
      <b/>
      <i/>
      <sz val="11"/>
      <color rgb="FF7030A0"/>
      <name val="Times New Roman"/>
      <family val="1"/>
    </font>
    <font>
      <b/>
      <i/>
      <sz val="11"/>
      <color rgb="FF00B0F0"/>
      <name val="Times New Roman"/>
      <family val="1"/>
    </font>
    <font>
      <b/>
      <i/>
      <sz val="11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0" xfId="0" applyFont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164" fontId="1" fillId="0" borderId="5" xfId="0" applyNumberFormat="1" applyFont="1" applyBorder="1" applyAlignment="1">
      <alignment horizontal="left"/>
    </xf>
    <xf numFmtId="14" fontId="1" fillId="0" borderId="5" xfId="0" applyNumberFormat="1" applyFont="1" applyBorder="1" applyAlignment="1">
      <alignment horizontal="center"/>
    </xf>
    <xf numFmtId="20" fontId="1" fillId="0" borderId="6" xfId="0" applyNumberFormat="1" applyFont="1" applyBorder="1" applyAlignment="1">
      <alignment horizontal="center"/>
    </xf>
    <xf numFmtId="20" fontId="1" fillId="0" borderId="7" xfId="0" applyNumberFormat="1" applyFont="1" applyBorder="1" applyAlignment="1">
      <alignment horizontal="center"/>
    </xf>
    <xf numFmtId="20" fontId="8" fillId="0" borderId="7" xfId="0" applyNumberFormat="1" applyFont="1" applyBorder="1" applyAlignment="1">
      <alignment horizontal="center"/>
    </xf>
    <xf numFmtId="165" fontId="9" fillId="0" borderId="8" xfId="0" applyNumberFormat="1" applyFont="1" applyBorder="1" applyAlignment="1">
      <alignment horizontal="center"/>
    </xf>
    <xf numFmtId="166" fontId="10" fillId="0" borderId="8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left"/>
    </xf>
    <xf numFmtId="20" fontId="8" fillId="0" borderId="11" xfId="0" applyNumberFormat="1" applyFont="1" applyBorder="1" applyAlignment="1">
      <alignment horizontal="center"/>
    </xf>
    <xf numFmtId="20" fontId="1" fillId="0" borderId="11" xfId="0" applyNumberFormat="1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center"/>
    </xf>
    <xf numFmtId="165" fontId="0" fillId="0" borderId="0" xfId="0" applyNumberFormat="1" applyFont="1"/>
    <xf numFmtId="166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left"/>
    </xf>
    <xf numFmtId="0" fontId="2" fillId="0" borderId="0" xfId="0" applyNumberFormat="1" applyFont="1" applyAlignment="1">
      <alignment horizontal="center"/>
    </xf>
    <xf numFmtId="165" fontId="5" fillId="0" borderId="0" xfId="0" applyNumberFormat="1" applyFont="1" applyAlignment="1">
      <alignment horizontal="center"/>
    </xf>
    <xf numFmtId="165" fontId="7" fillId="0" borderId="0" xfId="0" applyNumberFormat="1" applyFont="1" applyAlignment="1">
      <alignment horizontal="center"/>
    </xf>
    <xf numFmtId="167" fontId="2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165" fontId="9" fillId="3" borderId="8" xfId="0" applyNumberFormat="1" applyFont="1" applyFill="1" applyBorder="1" applyAlignment="1">
      <alignment horizontal="center"/>
    </xf>
    <xf numFmtId="20" fontId="5" fillId="3" borderId="7" xfId="0" applyNumberFormat="1" applyFont="1" applyFill="1" applyBorder="1" applyAlignment="1">
      <alignment horizontal="center"/>
    </xf>
    <xf numFmtId="20" fontId="5" fillId="3" borderId="6" xfId="0" applyNumberFormat="1" applyFont="1" applyFill="1" applyBorder="1" applyAlignment="1">
      <alignment horizontal="center"/>
    </xf>
    <xf numFmtId="166" fontId="10" fillId="3" borderId="8" xfId="0" applyNumberFormat="1" applyFont="1" applyFill="1" applyBorder="1" applyAlignment="1">
      <alignment horizontal="center"/>
    </xf>
    <xf numFmtId="20" fontId="5" fillId="3" borderId="11" xfId="0" applyNumberFormat="1" applyFont="1" applyFill="1" applyBorder="1" applyAlignment="1">
      <alignment horizontal="center"/>
    </xf>
    <xf numFmtId="164" fontId="1" fillId="0" borderId="15" xfId="0" applyNumberFormat="1" applyFont="1" applyBorder="1" applyAlignment="1">
      <alignment horizontal="left"/>
    </xf>
    <xf numFmtId="14" fontId="1" fillId="0" borderId="16" xfId="0" applyNumberFormat="1" applyFont="1" applyBorder="1" applyAlignment="1">
      <alignment horizontal="center"/>
    </xf>
    <xf numFmtId="20" fontId="1" fillId="0" borderId="17" xfId="0" applyNumberFormat="1" applyFont="1" applyBorder="1" applyAlignment="1">
      <alignment horizontal="center"/>
    </xf>
    <xf numFmtId="20" fontId="1" fillId="0" borderId="18" xfId="0" applyNumberFormat="1" applyFont="1" applyBorder="1" applyAlignment="1">
      <alignment horizontal="center"/>
    </xf>
    <xf numFmtId="20" fontId="8" fillId="0" borderId="19" xfId="0" applyNumberFormat="1" applyFont="1" applyBorder="1" applyAlignment="1">
      <alignment horizontal="center"/>
    </xf>
    <xf numFmtId="20" fontId="1" fillId="0" borderId="19" xfId="0" applyNumberFormat="1" applyFont="1" applyBorder="1" applyAlignment="1">
      <alignment horizontal="center"/>
    </xf>
    <xf numFmtId="165" fontId="9" fillId="0" borderId="20" xfId="0" applyNumberFormat="1" applyFont="1" applyBorder="1" applyAlignment="1">
      <alignment horizontal="center"/>
    </xf>
    <xf numFmtId="166" fontId="10" fillId="0" borderId="20" xfId="0" applyNumberFormat="1" applyFont="1" applyBorder="1" applyAlignment="1">
      <alignment horizontal="center"/>
    </xf>
    <xf numFmtId="164" fontId="1" fillId="0" borderId="21" xfId="0" applyNumberFormat="1" applyFont="1" applyBorder="1" applyAlignment="1">
      <alignment horizontal="left"/>
    </xf>
    <xf numFmtId="14" fontId="1" fillId="0" borderId="21" xfId="0" applyNumberFormat="1" applyFont="1" applyBorder="1" applyAlignment="1">
      <alignment horizontal="center"/>
    </xf>
    <xf numFmtId="20" fontId="1" fillId="0" borderId="22" xfId="0" applyNumberFormat="1" applyFont="1" applyBorder="1" applyAlignment="1">
      <alignment horizontal="center"/>
    </xf>
    <xf numFmtId="20" fontId="1" fillId="0" borderId="23" xfId="0" applyNumberFormat="1" applyFont="1" applyBorder="1" applyAlignment="1">
      <alignment horizontal="center"/>
    </xf>
    <xf numFmtId="20" fontId="8" fillId="0" borderId="23" xfId="0" applyNumberFormat="1" applyFont="1" applyBorder="1" applyAlignment="1">
      <alignment horizontal="center"/>
    </xf>
    <xf numFmtId="165" fontId="9" fillId="0" borderId="24" xfId="0" applyNumberFormat="1" applyFont="1" applyBorder="1" applyAlignment="1">
      <alignment horizontal="center"/>
    </xf>
    <xf numFmtId="20" fontId="2" fillId="4" borderId="23" xfId="0" applyNumberFormat="1" applyFont="1" applyFill="1" applyBorder="1" applyAlignment="1">
      <alignment horizontal="center"/>
    </xf>
    <xf numFmtId="166" fontId="10" fillId="0" borderId="25" xfId="0" applyNumberFormat="1" applyFont="1" applyBorder="1" applyAlignment="1">
      <alignment horizontal="center"/>
    </xf>
    <xf numFmtId="20" fontId="2" fillId="4" borderId="19" xfId="0" applyNumberFormat="1" applyFont="1" applyFill="1" applyBorder="1" applyAlignment="1">
      <alignment horizontal="center"/>
    </xf>
    <xf numFmtId="164" fontId="1" fillId="0" borderId="26" xfId="0" applyNumberFormat="1" applyFont="1" applyBorder="1" applyAlignment="1">
      <alignment horizontal="left"/>
    </xf>
    <xf numFmtId="164" fontId="1" fillId="0" borderId="9" xfId="0" applyNumberFormat="1" applyFont="1" applyBorder="1" applyAlignment="1">
      <alignment horizontal="left"/>
    </xf>
    <xf numFmtId="164" fontId="1" fillId="0" borderId="27" xfId="0" applyNumberFormat="1" applyFont="1" applyBorder="1" applyAlignment="1">
      <alignment horizontal="left"/>
    </xf>
    <xf numFmtId="164" fontId="1" fillId="0" borderId="12" xfId="0" applyNumberFormat="1" applyFont="1" applyBorder="1" applyAlignment="1">
      <alignment horizontal="left"/>
    </xf>
    <xf numFmtId="164" fontId="1" fillId="0" borderId="11" xfId="0" applyNumberFormat="1" applyFont="1" applyBorder="1" applyAlignment="1">
      <alignment horizontal="left"/>
    </xf>
    <xf numFmtId="164" fontId="1" fillId="0" borderId="28" xfId="0" applyNumberFormat="1" applyFont="1" applyBorder="1" applyAlignment="1">
      <alignment horizontal="left"/>
    </xf>
    <xf numFmtId="164" fontId="1" fillId="0" borderId="13" xfId="0" applyNumberFormat="1" applyFont="1" applyBorder="1" applyAlignment="1">
      <alignment horizontal="left"/>
    </xf>
    <xf numFmtId="164" fontId="1" fillId="0" borderId="14" xfId="0" applyNumberFormat="1" applyFont="1" applyBorder="1" applyAlignment="1">
      <alignment horizontal="left"/>
    </xf>
    <xf numFmtId="164" fontId="1" fillId="0" borderId="29" xfId="0" applyNumberFormat="1" applyFont="1" applyBorder="1" applyAlignment="1">
      <alignment horizontal="left"/>
    </xf>
    <xf numFmtId="0" fontId="7" fillId="0" borderId="30" xfId="0" applyFont="1" applyBorder="1" applyAlignment="1">
      <alignment horizontal="center"/>
    </xf>
    <xf numFmtId="165" fontId="7" fillId="0" borderId="31" xfId="0" applyNumberFormat="1" applyFont="1" applyBorder="1" applyAlignment="1">
      <alignment horizontal="center"/>
    </xf>
    <xf numFmtId="165" fontId="7" fillId="0" borderId="32" xfId="0" applyNumberFormat="1" applyFont="1" applyBorder="1" applyAlignment="1">
      <alignment horizontal="center"/>
    </xf>
    <xf numFmtId="165" fontId="7" fillId="0" borderId="33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tabSelected="1" workbookViewId="0">
      <selection activeCell="J4" sqref="J4"/>
    </sheetView>
  </sheetViews>
  <sheetFormatPr baseColWidth="10" defaultRowHeight="15.75" x14ac:dyDescent="0.25"/>
  <cols>
    <col min="1" max="1" width="2.375" style="2" customWidth="1"/>
    <col min="2" max="2" width="22.5" style="30" customWidth="1"/>
    <col min="3" max="3" width="12.875" style="2" customWidth="1"/>
    <col min="4" max="4" width="12.875" style="31" customWidth="1"/>
    <col min="5" max="13" width="12.875" style="2" customWidth="1"/>
    <col min="14" max="14" width="7.625" style="2" customWidth="1"/>
    <col min="15" max="15" width="3" style="2" customWidth="1"/>
    <col min="16" max="16" width="7.625" style="2" customWidth="1"/>
    <col min="17" max="17" width="2.25" style="2" customWidth="1"/>
    <col min="18" max="18" width="7.125" style="2" customWidth="1"/>
    <col min="19" max="19" width="3.125" style="2" customWidth="1"/>
    <col min="20" max="20" width="11.875" style="2" customWidth="1"/>
    <col min="21" max="249" width="11" style="2"/>
    <col min="250" max="250" width="2.375" style="2" customWidth="1"/>
    <col min="251" max="251" width="22.5" style="2" customWidth="1"/>
    <col min="252" max="269" width="12.875" style="2" customWidth="1"/>
    <col min="270" max="270" width="7.625" style="2" customWidth="1"/>
    <col min="271" max="271" width="3" style="2" customWidth="1"/>
    <col min="272" max="272" width="7.625" style="2" customWidth="1"/>
    <col min="273" max="273" width="2.25" style="2" customWidth="1"/>
    <col min="274" max="274" width="7.125" style="2" customWidth="1"/>
    <col min="275" max="275" width="3.125" style="2" customWidth="1"/>
    <col min="276" max="276" width="11.875" style="2" customWidth="1"/>
    <col min="277" max="505" width="11" style="2"/>
    <col min="506" max="506" width="2.375" style="2" customWidth="1"/>
    <col min="507" max="507" width="22.5" style="2" customWidth="1"/>
    <col min="508" max="525" width="12.875" style="2" customWidth="1"/>
    <col min="526" max="526" width="7.625" style="2" customWidth="1"/>
    <col min="527" max="527" width="3" style="2" customWidth="1"/>
    <col min="528" max="528" width="7.625" style="2" customWidth="1"/>
    <col min="529" max="529" width="2.25" style="2" customWidth="1"/>
    <col min="530" max="530" width="7.125" style="2" customWidth="1"/>
    <col min="531" max="531" width="3.125" style="2" customWidth="1"/>
    <col min="532" max="532" width="11.875" style="2" customWidth="1"/>
    <col min="533" max="761" width="11" style="2"/>
    <col min="762" max="762" width="2.375" style="2" customWidth="1"/>
    <col min="763" max="763" width="22.5" style="2" customWidth="1"/>
    <col min="764" max="781" width="12.875" style="2" customWidth="1"/>
    <col min="782" max="782" width="7.625" style="2" customWidth="1"/>
    <col min="783" max="783" width="3" style="2" customWidth="1"/>
    <col min="784" max="784" width="7.625" style="2" customWidth="1"/>
    <col min="785" max="785" width="2.25" style="2" customWidth="1"/>
    <col min="786" max="786" width="7.125" style="2" customWidth="1"/>
    <col min="787" max="787" width="3.125" style="2" customWidth="1"/>
    <col min="788" max="788" width="11.875" style="2" customWidth="1"/>
    <col min="789" max="1017" width="11" style="2"/>
    <col min="1018" max="1018" width="2.375" style="2" customWidth="1"/>
    <col min="1019" max="1019" width="22.5" style="2" customWidth="1"/>
    <col min="1020" max="1037" width="12.875" style="2" customWidth="1"/>
    <col min="1038" max="1038" width="7.625" style="2" customWidth="1"/>
    <col min="1039" max="1039" width="3" style="2" customWidth="1"/>
    <col min="1040" max="1040" width="7.625" style="2" customWidth="1"/>
    <col min="1041" max="1041" width="2.25" style="2" customWidth="1"/>
    <col min="1042" max="1042" width="7.125" style="2" customWidth="1"/>
    <col min="1043" max="1043" width="3.125" style="2" customWidth="1"/>
    <col min="1044" max="1044" width="11.875" style="2" customWidth="1"/>
    <col min="1045" max="1273" width="11" style="2"/>
    <col min="1274" max="1274" width="2.375" style="2" customWidth="1"/>
    <col min="1275" max="1275" width="22.5" style="2" customWidth="1"/>
    <col min="1276" max="1293" width="12.875" style="2" customWidth="1"/>
    <col min="1294" max="1294" width="7.625" style="2" customWidth="1"/>
    <col min="1295" max="1295" width="3" style="2" customWidth="1"/>
    <col min="1296" max="1296" width="7.625" style="2" customWidth="1"/>
    <col min="1297" max="1297" width="2.25" style="2" customWidth="1"/>
    <col min="1298" max="1298" width="7.125" style="2" customWidth="1"/>
    <col min="1299" max="1299" width="3.125" style="2" customWidth="1"/>
    <col min="1300" max="1300" width="11.875" style="2" customWidth="1"/>
    <col min="1301" max="1529" width="11" style="2"/>
    <col min="1530" max="1530" width="2.375" style="2" customWidth="1"/>
    <col min="1531" max="1531" width="22.5" style="2" customWidth="1"/>
    <col min="1532" max="1549" width="12.875" style="2" customWidth="1"/>
    <col min="1550" max="1550" width="7.625" style="2" customWidth="1"/>
    <col min="1551" max="1551" width="3" style="2" customWidth="1"/>
    <col min="1552" max="1552" width="7.625" style="2" customWidth="1"/>
    <col min="1553" max="1553" width="2.25" style="2" customWidth="1"/>
    <col min="1554" max="1554" width="7.125" style="2" customWidth="1"/>
    <col min="1555" max="1555" width="3.125" style="2" customWidth="1"/>
    <col min="1556" max="1556" width="11.875" style="2" customWidth="1"/>
    <col min="1557" max="1785" width="11" style="2"/>
    <col min="1786" max="1786" width="2.375" style="2" customWidth="1"/>
    <col min="1787" max="1787" width="22.5" style="2" customWidth="1"/>
    <col min="1788" max="1805" width="12.875" style="2" customWidth="1"/>
    <col min="1806" max="1806" width="7.625" style="2" customWidth="1"/>
    <col min="1807" max="1807" width="3" style="2" customWidth="1"/>
    <col min="1808" max="1808" width="7.625" style="2" customWidth="1"/>
    <col min="1809" max="1809" width="2.25" style="2" customWidth="1"/>
    <col min="1810" max="1810" width="7.125" style="2" customWidth="1"/>
    <col min="1811" max="1811" width="3.125" style="2" customWidth="1"/>
    <col min="1812" max="1812" width="11.875" style="2" customWidth="1"/>
    <col min="1813" max="2041" width="11" style="2"/>
    <col min="2042" max="2042" width="2.375" style="2" customWidth="1"/>
    <col min="2043" max="2043" width="22.5" style="2" customWidth="1"/>
    <col min="2044" max="2061" width="12.875" style="2" customWidth="1"/>
    <col min="2062" max="2062" width="7.625" style="2" customWidth="1"/>
    <col min="2063" max="2063" width="3" style="2" customWidth="1"/>
    <col min="2064" max="2064" width="7.625" style="2" customWidth="1"/>
    <col min="2065" max="2065" width="2.25" style="2" customWidth="1"/>
    <col min="2066" max="2066" width="7.125" style="2" customWidth="1"/>
    <col min="2067" max="2067" width="3.125" style="2" customWidth="1"/>
    <col min="2068" max="2068" width="11.875" style="2" customWidth="1"/>
    <col min="2069" max="2297" width="11" style="2"/>
    <col min="2298" max="2298" width="2.375" style="2" customWidth="1"/>
    <col min="2299" max="2299" width="22.5" style="2" customWidth="1"/>
    <col min="2300" max="2317" width="12.875" style="2" customWidth="1"/>
    <col min="2318" max="2318" width="7.625" style="2" customWidth="1"/>
    <col min="2319" max="2319" width="3" style="2" customWidth="1"/>
    <col min="2320" max="2320" width="7.625" style="2" customWidth="1"/>
    <col min="2321" max="2321" width="2.25" style="2" customWidth="1"/>
    <col min="2322" max="2322" width="7.125" style="2" customWidth="1"/>
    <col min="2323" max="2323" width="3.125" style="2" customWidth="1"/>
    <col min="2324" max="2324" width="11.875" style="2" customWidth="1"/>
    <col min="2325" max="2553" width="11" style="2"/>
    <col min="2554" max="2554" width="2.375" style="2" customWidth="1"/>
    <col min="2555" max="2555" width="22.5" style="2" customWidth="1"/>
    <col min="2556" max="2573" width="12.875" style="2" customWidth="1"/>
    <col min="2574" max="2574" width="7.625" style="2" customWidth="1"/>
    <col min="2575" max="2575" width="3" style="2" customWidth="1"/>
    <col min="2576" max="2576" width="7.625" style="2" customWidth="1"/>
    <col min="2577" max="2577" width="2.25" style="2" customWidth="1"/>
    <col min="2578" max="2578" width="7.125" style="2" customWidth="1"/>
    <col min="2579" max="2579" width="3.125" style="2" customWidth="1"/>
    <col min="2580" max="2580" width="11.875" style="2" customWidth="1"/>
    <col min="2581" max="2809" width="11" style="2"/>
    <col min="2810" max="2810" width="2.375" style="2" customWidth="1"/>
    <col min="2811" max="2811" width="22.5" style="2" customWidth="1"/>
    <col min="2812" max="2829" width="12.875" style="2" customWidth="1"/>
    <col min="2830" max="2830" width="7.625" style="2" customWidth="1"/>
    <col min="2831" max="2831" width="3" style="2" customWidth="1"/>
    <col min="2832" max="2832" width="7.625" style="2" customWidth="1"/>
    <col min="2833" max="2833" width="2.25" style="2" customWidth="1"/>
    <col min="2834" max="2834" width="7.125" style="2" customWidth="1"/>
    <col min="2835" max="2835" width="3.125" style="2" customWidth="1"/>
    <col min="2836" max="2836" width="11.875" style="2" customWidth="1"/>
    <col min="2837" max="3065" width="11" style="2"/>
    <col min="3066" max="3066" width="2.375" style="2" customWidth="1"/>
    <col min="3067" max="3067" width="22.5" style="2" customWidth="1"/>
    <col min="3068" max="3085" width="12.875" style="2" customWidth="1"/>
    <col min="3086" max="3086" width="7.625" style="2" customWidth="1"/>
    <col min="3087" max="3087" width="3" style="2" customWidth="1"/>
    <col min="3088" max="3088" width="7.625" style="2" customWidth="1"/>
    <col min="3089" max="3089" width="2.25" style="2" customWidth="1"/>
    <col min="3090" max="3090" width="7.125" style="2" customWidth="1"/>
    <col min="3091" max="3091" width="3.125" style="2" customWidth="1"/>
    <col min="3092" max="3092" width="11.875" style="2" customWidth="1"/>
    <col min="3093" max="3321" width="11" style="2"/>
    <col min="3322" max="3322" width="2.375" style="2" customWidth="1"/>
    <col min="3323" max="3323" width="22.5" style="2" customWidth="1"/>
    <col min="3324" max="3341" width="12.875" style="2" customWidth="1"/>
    <col min="3342" max="3342" width="7.625" style="2" customWidth="1"/>
    <col min="3343" max="3343" width="3" style="2" customWidth="1"/>
    <col min="3344" max="3344" width="7.625" style="2" customWidth="1"/>
    <col min="3345" max="3345" width="2.25" style="2" customWidth="1"/>
    <col min="3346" max="3346" width="7.125" style="2" customWidth="1"/>
    <col min="3347" max="3347" width="3.125" style="2" customWidth="1"/>
    <col min="3348" max="3348" width="11.875" style="2" customWidth="1"/>
    <col min="3349" max="3577" width="11" style="2"/>
    <col min="3578" max="3578" width="2.375" style="2" customWidth="1"/>
    <col min="3579" max="3579" width="22.5" style="2" customWidth="1"/>
    <col min="3580" max="3597" width="12.875" style="2" customWidth="1"/>
    <col min="3598" max="3598" width="7.625" style="2" customWidth="1"/>
    <col min="3599" max="3599" width="3" style="2" customWidth="1"/>
    <col min="3600" max="3600" width="7.625" style="2" customWidth="1"/>
    <col min="3601" max="3601" width="2.25" style="2" customWidth="1"/>
    <col min="3602" max="3602" width="7.125" style="2" customWidth="1"/>
    <col min="3603" max="3603" width="3.125" style="2" customWidth="1"/>
    <col min="3604" max="3604" width="11.875" style="2" customWidth="1"/>
    <col min="3605" max="3833" width="11" style="2"/>
    <col min="3834" max="3834" width="2.375" style="2" customWidth="1"/>
    <col min="3835" max="3835" width="22.5" style="2" customWidth="1"/>
    <col min="3836" max="3853" width="12.875" style="2" customWidth="1"/>
    <col min="3854" max="3854" width="7.625" style="2" customWidth="1"/>
    <col min="3855" max="3855" width="3" style="2" customWidth="1"/>
    <col min="3856" max="3856" width="7.625" style="2" customWidth="1"/>
    <col min="3857" max="3857" width="2.25" style="2" customWidth="1"/>
    <col min="3858" max="3858" width="7.125" style="2" customWidth="1"/>
    <col min="3859" max="3859" width="3.125" style="2" customWidth="1"/>
    <col min="3860" max="3860" width="11.875" style="2" customWidth="1"/>
    <col min="3861" max="4089" width="11" style="2"/>
    <col min="4090" max="4090" width="2.375" style="2" customWidth="1"/>
    <col min="4091" max="4091" width="22.5" style="2" customWidth="1"/>
    <col min="4092" max="4109" width="12.875" style="2" customWidth="1"/>
    <col min="4110" max="4110" width="7.625" style="2" customWidth="1"/>
    <col min="4111" max="4111" width="3" style="2" customWidth="1"/>
    <col min="4112" max="4112" width="7.625" style="2" customWidth="1"/>
    <col min="4113" max="4113" width="2.25" style="2" customWidth="1"/>
    <col min="4114" max="4114" width="7.125" style="2" customWidth="1"/>
    <col min="4115" max="4115" width="3.125" style="2" customWidth="1"/>
    <col min="4116" max="4116" width="11.875" style="2" customWidth="1"/>
    <col min="4117" max="4345" width="11" style="2"/>
    <col min="4346" max="4346" width="2.375" style="2" customWidth="1"/>
    <col min="4347" max="4347" width="22.5" style="2" customWidth="1"/>
    <col min="4348" max="4365" width="12.875" style="2" customWidth="1"/>
    <col min="4366" max="4366" width="7.625" style="2" customWidth="1"/>
    <col min="4367" max="4367" width="3" style="2" customWidth="1"/>
    <col min="4368" max="4368" width="7.625" style="2" customWidth="1"/>
    <col min="4369" max="4369" width="2.25" style="2" customWidth="1"/>
    <col min="4370" max="4370" width="7.125" style="2" customWidth="1"/>
    <col min="4371" max="4371" width="3.125" style="2" customWidth="1"/>
    <col min="4372" max="4372" width="11.875" style="2" customWidth="1"/>
    <col min="4373" max="4601" width="11" style="2"/>
    <col min="4602" max="4602" width="2.375" style="2" customWidth="1"/>
    <col min="4603" max="4603" width="22.5" style="2" customWidth="1"/>
    <col min="4604" max="4621" width="12.875" style="2" customWidth="1"/>
    <col min="4622" max="4622" width="7.625" style="2" customWidth="1"/>
    <col min="4623" max="4623" width="3" style="2" customWidth="1"/>
    <col min="4624" max="4624" width="7.625" style="2" customWidth="1"/>
    <col min="4625" max="4625" width="2.25" style="2" customWidth="1"/>
    <col min="4626" max="4626" width="7.125" style="2" customWidth="1"/>
    <col min="4627" max="4627" width="3.125" style="2" customWidth="1"/>
    <col min="4628" max="4628" width="11.875" style="2" customWidth="1"/>
    <col min="4629" max="4857" width="11" style="2"/>
    <col min="4858" max="4858" width="2.375" style="2" customWidth="1"/>
    <col min="4859" max="4859" width="22.5" style="2" customWidth="1"/>
    <col min="4860" max="4877" width="12.875" style="2" customWidth="1"/>
    <col min="4878" max="4878" width="7.625" style="2" customWidth="1"/>
    <col min="4879" max="4879" width="3" style="2" customWidth="1"/>
    <col min="4880" max="4880" width="7.625" style="2" customWidth="1"/>
    <col min="4881" max="4881" width="2.25" style="2" customWidth="1"/>
    <col min="4882" max="4882" width="7.125" style="2" customWidth="1"/>
    <col min="4883" max="4883" width="3.125" style="2" customWidth="1"/>
    <col min="4884" max="4884" width="11.875" style="2" customWidth="1"/>
    <col min="4885" max="5113" width="11" style="2"/>
    <col min="5114" max="5114" width="2.375" style="2" customWidth="1"/>
    <col min="5115" max="5115" width="22.5" style="2" customWidth="1"/>
    <col min="5116" max="5133" width="12.875" style="2" customWidth="1"/>
    <col min="5134" max="5134" width="7.625" style="2" customWidth="1"/>
    <col min="5135" max="5135" width="3" style="2" customWidth="1"/>
    <col min="5136" max="5136" width="7.625" style="2" customWidth="1"/>
    <col min="5137" max="5137" width="2.25" style="2" customWidth="1"/>
    <col min="5138" max="5138" width="7.125" style="2" customWidth="1"/>
    <col min="5139" max="5139" width="3.125" style="2" customWidth="1"/>
    <col min="5140" max="5140" width="11.875" style="2" customWidth="1"/>
    <col min="5141" max="5369" width="11" style="2"/>
    <col min="5370" max="5370" width="2.375" style="2" customWidth="1"/>
    <col min="5371" max="5371" width="22.5" style="2" customWidth="1"/>
    <col min="5372" max="5389" width="12.875" style="2" customWidth="1"/>
    <col min="5390" max="5390" width="7.625" style="2" customWidth="1"/>
    <col min="5391" max="5391" width="3" style="2" customWidth="1"/>
    <col min="5392" max="5392" width="7.625" style="2" customWidth="1"/>
    <col min="5393" max="5393" width="2.25" style="2" customWidth="1"/>
    <col min="5394" max="5394" width="7.125" style="2" customWidth="1"/>
    <col min="5395" max="5395" width="3.125" style="2" customWidth="1"/>
    <col min="5396" max="5396" width="11.875" style="2" customWidth="1"/>
    <col min="5397" max="5625" width="11" style="2"/>
    <col min="5626" max="5626" width="2.375" style="2" customWidth="1"/>
    <col min="5627" max="5627" width="22.5" style="2" customWidth="1"/>
    <col min="5628" max="5645" width="12.875" style="2" customWidth="1"/>
    <col min="5646" max="5646" width="7.625" style="2" customWidth="1"/>
    <col min="5647" max="5647" width="3" style="2" customWidth="1"/>
    <col min="5648" max="5648" width="7.625" style="2" customWidth="1"/>
    <col min="5649" max="5649" width="2.25" style="2" customWidth="1"/>
    <col min="5650" max="5650" width="7.125" style="2" customWidth="1"/>
    <col min="5651" max="5651" width="3.125" style="2" customWidth="1"/>
    <col min="5652" max="5652" width="11.875" style="2" customWidth="1"/>
    <col min="5653" max="5881" width="11" style="2"/>
    <col min="5882" max="5882" width="2.375" style="2" customWidth="1"/>
    <col min="5883" max="5883" width="22.5" style="2" customWidth="1"/>
    <col min="5884" max="5901" width="12.875" style="2" customWidth="1"/>
    <col min="5902" max="5902" width="7.625" style="2" customWidth="1"/>
    <col min="5903" max="5903" width="3" style="2" customWidth="1"/>
    <col min="5904" max="5904" width="7.625" style="2" customWidth="1"/>
    <col min="5905" max="5905" width="2.25" style="2" customWidth="1"/>
    <col min="5906" max="5906" width="7.125" style="2" customWidth="1"/>
    <col min="5907" max="5907" width="3.125" style="2" customWidth="1"/>
    <col min="5908" max="5908" width="11.875" style="2" customWidth="1"/>
    <col min="5909" max="6137" width="11" style="2"/>
    <col min="6138" max="6138" width="2.375" style="2" customWidth="1"/>
    <col min="6139" max="6139" width="22.5" style="2" customWidth="1"/>
    <col min="6140" max="6157" width="12.875" style="2" customWidth="1"/>
    <col min="6158" max="6158" width="7.625" style="2" customWidth="1"/>
    <col min="6159" max="6159" width="3" style="2" customWidth="1"/>
    <col min="6160" max="6160" width="7.625" style="2" customWidth="1"/>
    <col min="6161" max="6161" width="2.25" style="2" customWidth="1"/>
    <col min="6162" max="6162" width="7.125" style="2" customWidth="1"/>
    <col min="6163" max="6163" width="3.125" style="2" customWidth="1"/>
    <col min="6164" max="6164" width="11.875" style="2" customWidth="1"/>
    <col min="6165" max="6393" width="11" style="2"/>
    <col min="6394" max="6394" width="2.375" style="2" customWidth="1"/>
    <col min="6395" max="6395" width="22.5" style="2" customWidth="1"/>
    <col min="6396" max="6413" width="12.875" style="2" customWidth="1"/>
    <col min="6414" max="6414" width="7.625" style="2" customWidth="1"/>
    <col min="6415" max="6415" width="3" style="2" customWidth="1"/>
    <col min="6416" max="6416" width="7.625" style="2" customWidth="1"/>
    <col min="6417" max="6417" width="2.25" style="2" customWidth="1"/>
    <col min="6418" max="6418" width="7.125" style="2" customWidth="1"/>
    <col min="6419" max="6419" width="3.125" style="2" customWidth="1"/>
    <col min="6420" max="6420" width="11.875" style="2" customWidth="1"/>
    <col min="6421" max="6649" width="11" style="2"/>
    <col min="6650" max="6650" width="2.375" style="2" customWidth="1"/>
    <col min="6651" max="6651" width="22.5" style="2" customWidth="1"/>
    <col min="6652" max="6669" width="12.875" style="2" customWidth="1"/>
    <col min="6670" max="6670" width="7.625" style="2" customWidth="1"/>
    <col min="6671" max="6671" width="3" style="2" customWidth="1"/>
    <col min="6672" max="6672" width="7.625" style="2" customWidth="1"/>
    <col min="6673" max="6673" width="2.25" style="2" customWidth="1"/>
    <col min="6674" max="6674" width="7.125" style="2" customWidth="1"/>
    <col min="6675" max="6675" width="3.125" style="2" customWidth="1"/>
    <col min="6676" max="6676" width="11.875" style="2" customWidth="1"/>
    <col min="6677" max="6905" width="11" style="2"/>
    <col min="6906" max="6906" width="2.375" style="2" customWidth="1"/>
    <col min="6907" max="6907" width="22.5" style="2" customWidth="1"/>
    <col min="6908" max="6925" width="12.875" style="2" customWidth="1"/>
    <col min="6926" max="6926" width="7.625" style="2" customWidth="1"/>
    <col min="6927" max="6927" width="3" style="2" customWidth="1"/>
    <col min="6928" max="6928" width="7.625" style="2" customWidth="1"/>
    <col min="6929" max="6929" width="2.25" style="2" customWidth="1"/>
    <col min="6930" max="6930" width="7.125" style="2" customWidth="1"/>
    <col min="6931" max="6931" width="3.125" style="2" customWidth="1"/>
    <col min="6932" max="6932" width="11.875" style="2" customWidth="1"/>
    <col min="6933" max="7161" width="11" style="2"/>
    <col min="7162" max="7162" width="2.375" style="2" customWidth="1"/>
    <col min="7163" max="7163" width="22.5" style="2" customWidth="1"/>
    <col min="7164" max="7181" width="12.875" style="2" customWidth="1"/>
    <col min="7182" max="7182" width="7.625" style="2" customWidth="1"/>
    <col min="7183" max="7183" width="3" style="2" customWidth="1"/>
    <col min="7184" max="7184" width="7.625" style="2" customWidth="1"/>
    <col min="7185" max="7185" width="2.25" style="2" customWidth="1"/>
    <col min="7186" max="7186" width="7.125" style="2" customWidth="1"/>
    <col min="7187" max="7187" width="3.125" style="2" customWidth="1"/>
    <col min="7188" max="7188" width="11.875" style="2" customWidth="1"/>
    <col min="7189" max="7417" width="11" style="2"/>
    <col min="7418" max="7418" width="2.375" style="2" customWidth="1"/>
    <col min="7419" max="7419" width="22.5" style="2" customWidth="1"/>
    <col min="7420" max="7437" width="12.875" style="2" customWidth="1"/>
    <col min="7438" max="7438" width="7.625" style="2" customWidth="1"/>
    <col min="7439" max="7439" width="3" style="2" customWidth="1"/>
    <col min="7440" max="7440" width="7.625" style="2" customWidth="1"/>
    <col min="7441" max="7441" width="2.25" style="2" customWidth="1"/>
    <col min="7442" max="7442" width="7.125" style="2" customWidth="1"/>
    <col min="7443" max="7443" width="3.125" style="2" customWidth="1"/>
    <col min="7444" max="7444" width="11.875" style="2" customWidth="1"/>
    <col min="7445" max="7673" width="11" style="2"/>
    <col min="7674" max="7674" width="2.375" style="2" customWidth="1"/>
    <col min="7675" max="7675" width="22.5" style="2" customWidth="1"/>
    <col min="7676" max="7693" width="12.875" style="2" customWidth="1"/>
    <col min="7694" max="7694" width="7.625" style="2" customWidth="1"/>
    <col min="7695" max="7695" width="3" style="2" customWidth="1"/>
    <col min="7696" max="7696" width="7.625" style="2" customWidth="1"/>
    <col min="7697" max="7697" width="2.25" style="2" customWidth="1"/>
    <col min="7698" max="7698" width="7.125" style="2" customWidth="1"/>
    <col min="7699" max="7699" width="3.125" style="2" customWidth="1"/>
    <col min="7700" max="7700" width="11.875" style="2" customWidth="1"/>
    <col min="7701" max="7929" width="11" style="2"/>
    <col min="7930" max="7930" width="2.375" style="2" customWidth="1"/>
    <col min="7931" max="7931" width="22.5" style="2" customWidth="1"/>
    <col min="7932" max="7949" width="12.875" style="2" customWidth="1"/>
    <col min="7950" max="7950" width="7.625" style="2" customWidth="1"/>
    <col min="7951" max="7951" width="3" style="2" customWidth="1"/>
    <col min="7952" max="7952" width="7.625" style="2" customWidth="1"/>
    <col min="7953" max="7953" width="2.25" style="2" customWidth="1"/>
    <col min="7954" max="7954" width="7.125" style="2" customWidth="1"/>
    <col min="7955" max="7955" width="3.125" style="2" customWidth="1"/>
    <col min="7956" max="7956" width="11.875" style="2" customWidth="1"/>
    <col min="7957" max="8185" width="11" style="2"/>
    <col min="8186" max="8186" width="2.375" style="2" customWidth="1"/>
    <col min="8187" max="8187" width="22.5" style="2" customWidth="1"/>
    <col min="8188" max="8205" width="12.875" style="2" customWidth="1"/>
    <col min="8206" max="8206" width="7.625" style="2" customWidth="1"/>
    <col min="8207" max="8207" width="3" style="2" customWidth="1"/>
    <col min="8208" max="8208" width="7.625" style="2" customWidth="1"/>
    <col min="8209" max="8209" width="2.25" style="2" customWidth="1"/>
    <col min="8210" max="8210" width="7.125" style="2" customWidth="1"/>
    <col min="8211" max="8211" width="3.125" style="2" customWidth="1"/>
    <col min="8212" max="8212" width="11.875" style="2" customWidth="1"/>
    <col min="8213" max="8441" width="11" style="2"/>
    <col min="8442" max="8442" width="2.375" style="2" customWidth="1"/>
    <col min="8443" max="8443" width="22.5" style="2" customWidth="1"/>
    <col min="8444" max="8461" width="12.875" style="2" customWidth="1"/>
    <col min="8462" max="8462" width="7.625" style="2" customWidth="1"/>
    <col min="8463" max="8463" width="3" style="2" customWidth="1"/>
    <col min="8464" max="8464" width="7.625" style="2" customWidth="1"/>
    <col min="8465" max="8465" width="2.25" style="2" customWidth="1"/>
    <col min="8466" max="8466" width="7.125" style="2" customWidth="1"/>
    <col min="8467" max="8467" width="3.125" style="2" customWidth="1"/>
    <col min="8468" max="8468" width="11.875" style="2" customWidth="1"/>
    <col min="8469" max="8697" width="11" style="2"/>
    <col min="8698" max="8698" width="2.375" style="2" customWidth="1"/>
    <col min="8699" max="8699" width="22.5" style="2" customWidth="1"/>
    <col min="8700" max="8717" width="12.875" style="2" customWidth="1"/>
    <col min="8718" max="8718" width="7.625" style="2" customWidth="1"/>
    <col min="8719" max="8719" width="3" style="2" customWidth="1"/>
    <col min="8720" max="8720" width="7.625" style="2" customWidth="1"/>
    <col min="8721" max="8721" width="2.25" style="2" customWidth="1"/>
    <col min="8722" max="8722" width="7.125" style="2" customWidth="1"/>
    <col min="8723" max="8723" width="3.125" style="2" customWidth="1"/>
    <col min="8724" max="8724" width="11.875" style="2" customWidth="1"/>
    <col min="8725" max="8953" width="11" style="2"/>
    <col min="8954" max="8954" width="2.375" style="2" customWidth="1"/>
    <col min="8955" max="8955" width="22.5" style="2" customWidth="1"/>
    <col min="8956" max="8973" width="12.875" style="2" customWidth="1"/>
    <col min="8974" max="8974" width="7.625" style="2" customWidth="1"/>
    <col min="8975" max="8975" width="3" style="2" customWidth="1"/>
    <col min="8976" max="8976" width="7.625" style="2" customWidth="1"/>
    <col min="8977" max="8977" width="2.25" style="2" customWidth="1"/>
    <col min="8978" max="8978" width="7.125" style="2" customWidth="1"/>
    <col min="8979" max="8979" width="3.125" style="2" customWidth="1"/>
    <col min="8980" max="8980" width="11.875" style="2" customWidth="1"/>
    <col min="8981" max="9209" width="11" style="2"/>
    <col min="9210" max="9210" width="2.375" style="2" customWidth="1"/>
    <col min="9211" max="9211" width="22.5" style="2" customWidth="1"/>
    <col min="9212" max="9229" width="12.875" style="2" customWidth="1"/>
    <col min="9230" max="9230" width="7.625" style="2" customWidth="1"/>
    <col min="9231" max="9231" width="3" style="2" customWidth="1"/>
    <col min="9232" max="9232" width="7.625" style="2" customWidth="1"/>
    <col min="9233" max="9233" width="2.25" style="2" customWidth="1"/>
    <col min="9234" max="9234" width="7.125" style="2" customWidth="1"/>
    <col min="9235" max="9235" width="3.125" style="2" customWidth="1"/>
    <col min="9236" max="9236" width="11.875" style="2" customWidth="1"/>
    <col min="9237" max="9465" width="11" style="2"/>
    <col min="9466" max="9466" width="2.375" style="2" customWidth="1"/>
    <col min="9467" max="9467" width="22.5" style="2" customWidth="1"/>
    <col min="9468" max="9485" width="12.875" style="2" customWidth="1"/>
    <col min="9486" max="9486" width="7.625" style="2" customWidth="1"/>
    <col min="9487" max="9487" width="3" style="2" customWidth="1"/>
    <col min="9488" max="9488" width="7.625" style="2" customWidth="1"/>
    <col min="9489" max="9489" width="2.25" style="2" customWidth="1"/>
    <col min="9490" max="9490" width="7.125" style="2" customWidth="1"/>
    <col min="9491" max="9491" width="3.125" style="2" customWidth="1"/>
    <col min="9492" max="9492" width="11.875" style="2" customWidth="1"/>
    <col min="9493" max="9721" width="11" style="2"/>
    <col min="9722" max="9722" width="2.375" style="2" customWidth="1"/>
    <col min="9723" max="9723" width="22.5" style="2" customWidth="1"/>
    <col min="9724" max="9741" width="12.875" style="2" customWidth="1"/>
    <col min="9742" max="9742" width="7.625" style="2" customWidth="1"/>
    <col min="9743" max="9743" width="3" style="2" customWidth="1"/>
    <col min="9744" max="9744" width="7.625" style="2" customWidth="1"/>
    <col min="9745" max="9745" width="2.25" style="2" customWidth="1"/>
    <col min="9746" max="9746" width="7.125" style="2" customWidth="1"/>
    <col min="9747" max="9747" width="3.125" style="2" customWidth="1"/>
    <col min="9748" max="9748" width="11.875" style="2" customWidth="1"/>
    <col min="9749" max="9977" width="11" style="2"/>
    <col min="9978" max="9978" width="2.375" style="2" customWidth="1"/>
    <col min="9979" max="9979" width="22.5" style="2" customWidth="1"/>
    <col min="9980" max="9997" width="12.875" style="2" customWidth="1"/>
    <col min="9998" max="9998" width="7.625" style="2" customWidth="1"/>
    <col min="9999" max="9999" width="3" style="2" customWidth="1"/>
    <col min="10000" max="10000" width="7.625" style="2" customWidth="1"/>
    <col min="10001" max="10001" width="2.25" style="2" customWidth="1"/>
    <col min="10002" max="10002" width="7.125" style="2" customWidth="1"/>
    <col min="10003" max="10003" width="3.125" style="2" customWidth="1"/>
    <col min="10004" max="10004" width="11.875" style="2" customWidth="1"/>
    <col min="10005" max="10233" width="11" style="2"/>
    <col min="10234" max="10234" width="2.375" style="2" customWidth="1"/>
    <col min="10235" max="10235" width="22.5" style="2" customWidth="1"/>
    <col min="10236" max="10253" width="12.875" style="2" customWidth="1"/>
    <col min="10254" max="10254" width="7.625" style="2" customWidth="1"/>
    <col min="10255" max="10255" width="3" style="2" customWidth="1"/>
    <col min="10256" max="10256" width="7.625" style="2" customWidth="1"/>
    <col min="10257" max="10257" width="2.25" style="2" customWidth="1"/>
    <col min="10258" max="10258" width="7.125" style="2" customWidth="1"/>
    <col min="10259" max="10259" width="3.125" style="2" customWidth="1"/>
    <col min="10260" max="10260" width="11.875" style="2" customWidth="1"/>
    <col min="10261" max="10489" width="11" style="2"/>
    <col min="10490" max="10490" width="2.375" style="2" customWidth="1"/>
    <col min="10491" max="10491" width="22.5" style="2" customWidth="1"/>
    <col min="10492" max="10509" width="12.875" style="2" customWidth="1"/>
    <col min="10510" max="10510" width="7.625" style="2" customWidth="1"/>
    <col min="10511" max="10511" width="3" style="2" customWidth="1"/>
    <col min="10512" max="10512" width="7.625" style="2" customWidth="1"/>
    <col min="10513" max="10513" width="2.25" style="2" customWidth="1"/>
    <col min="10514" max="10514" width="7.125" style="2" customWidth="1"/>
    <col min="10515" max="10515" width="3.125" style="2" customWidth="1"/>
    <col min="10516" max="10516" width="11.875" style="2" customWidth="1"/>
    <col min="10517" max="10745" width="11" style="2"/>
    <col min="10746" max="10746" width="2.375" style="2" customWidth="1"/>
    <col min="10747" max="10747" width="22.5" style="2" customWidth="1"/>
    <col min="10748" max="10765" width="12.875" style="2" customWidth="1"/>
    <col min="10766" max="10766" width="7.625" style="2" customWidth="1"/>
    <col min="10767" max="10767" width="3" style="2" customWidth="1"/>
    <col min="10768" max="10768" width="7.625" style="2" customWidth="1"/>
    <col min="10769" max="10769" width="2.25" style="2" customWidth="1"/>
    <col min="10770" max="10770" width="7.125" style="2" customWidth="1"/>
    <col min="10771" max="10771" width="3.125" style="2" customWidth="1"/>
    <col min="10772" max="10772" width="11.875" style="2" customWidth="1"/>
    <col min="10773" max="11001" width="11" style="2"/>
    <col min="11002" max="11002" width="2.375" style="2" customWidth="1"/>
    <col min="11003" max="11003" width="22.5" style="2" customWidth="1"/>
    <col min="11004" max="11021" width="12.875" style="2" customWidth="1"/>
    <col min="11022" max="11022" width="7.625" style="2" customWidth="1"/>
    <col min="11023" max="11023" width="3" style="2" customWidth="1"/>
    <col min="11024" max="11024" width="7.625" style="2" customWidth="1"/>
    <col min="11025" max="11025" width="2.25" style="2" customWidth="1"/>
    <col min="11026" max="11026" width="7.125" style="2" customWidth="1"/>
    <col min="11027" max="11027" width="3.125" style="2" customWidth="1"/>
    <col min="11028" max="11028" width="11.875" style="2" customWidth="1"/>
    <col min="11029" max="11257" width="11" style="2"/>
    <col min="11258" max="11258" width="2.375" style="2" customWidth="1"/>
    <col min="11259" max="11259" width="22.5" style="2" customWidth="1"/>
    <col min="11260" max="11277" width="12.875" style="2" customWidth="1"/>
    <col min="11278" max="11278" width="7.625" style="2" customWidth="1"/>
    <col min="11279" max="11279" width="3" style="2" customWidth="1"/>
    <col min="11280" max="11280" width="7.625" style="2" customWidth="1"/>
    <col min="11281" max="11281" width="2.25" style="2" customWidth="1"/>
    <col min="11282" max="11282" width="7.125" style="2" customWidth="1"/>
    <col min="11283" max="11283" width="3.125" style="2" customWidth="1"/>
    <col min="11284" max="11284" width="11.875" style="2" customWidth="1"/>
    <col min="11285" max="11513" width="11" style="2"/>
    <col min="11514" max="11514" width="2.375" style="2" customWidth="1"/>
    <col min="11515" max="11515" width="22.5" style="2" customWidth="1"/>
    <col min="11516" max="11533" width="12.875" style="2" customWidth="1"/>
    <col min="11534" max="11534" width="7.625" style="2" customWidth="1"/>
    <col min="11535" max="11535" width="3" style="2" customWidth="1"/>
    <col min="11536" max="11536" width="7.625" style="2" customWidth="1"/>
    <col min="11537" max="11537" width="2.25" style="2" customWidth="1"/>
    <col min="11538" max="11538" width="7.125" style="2" customWidth="1"/>
    <col min="11539" max="11539" width="3.125" style="2" customWidth="1"/>
    <col min="11540" max="11540" width="11.875" style="2" customWidth="1"/>
    <col min="11541" max="11769" width="11" style="2"/>
    <col min="11770" max="11770" width="2.375" style="2" customWidth="1"/>
    <col min="11771" max="11771" width="22.5" style="2" customWidth="1"/>
    <col min="11772" max="11789" width="12.875" style="2" customWidth="1"/>
    <col min="11790" max="11790" width="7.625" style="2" customWidth="1"/>
    <col min="11791" max="11791" width="3" style="2" customWidth="1"/>
    <col min="11792" max="11792" width="7.625" style="2" customWidth="1"/>
    <col min="11793" max="11793" width="2.25" style="2" customWidth="1"/>
    <col min="11794" max="11794" width="7.125" style="2" customWidth="1"/>
    <col min="11795" max="11795" width="3.125" style="2" customWidth="1"/>
    <col min="11796" max="11796" width="11.875" style="2" customWidth="1"/>
    <col min="11797" max="12025" width="11" style="2"/>
    <col min="12026" max="12026" width="2.375" style="2" customWidth="1"/>
    <col min="12027" max="12027" width="22.5" style="2" customWidth="1"/>
    <col min="12028" max="12045" width="12.875" style="2" customWidth="1"/>
    <col min="12046" max="12046" width="7.625" style="2" customWidth="1"/>
    <col min="12047" max="12047" width="3" style="2" customWidth="1"/>
    <col min="12048" max="12048" width="7.625" style="2" customWidth="1"/>
    <col min="12049" max="12049" width="2.25" style="2" customWidth="1"/>
    <col min="12050" max="12050" width="7.125" style="2" customWidth="1"/>
    <col min="12051" max="12051" width="3.125" style="2" customWidth="1"/>
    <col min="12052" max="12052" width="11.875" style="2" customWidth="1"/>
    <col min="12053" max="12281" width="11" style="2"/>
    <col min="12282" max="12282" width="2.375" style="2" customWidth="1"/>
    <col min="12283" max="12283" width="22.5" style="2" customWidth="1"/>
    <col min="12284" max="12301" width="12.875" style="2" customWidth="1"/>
    <col min="12302" max="12302" width="7.625" style="2" customWidth="1"/>
    <col min="12303" max="12303" width="3" style="2" customWidth="1"/>
    <col min="12304" max="12304" width="7.625" style="2" customWidth="1"/>
    <col min="12305" max="12305" width="2.25" style="2" customWidth="1"/>
    <col min="12306" max="12306" width="7.125" style="2" customWidth="1"/>
    <col min="12307" max="12307" width="3.125" style="2" customWidth="1"/>
    <col min="12308" max="12308" width="11.875" style="2" customWidth="1"/>
    <col min="12309" max="12537" width="11" style="2"/>
    <col min="12538" max="12538" width="2.375" style="2" customWidth="1"/>
    <col min="12539" max="12539" width="22.5" style="2" customWidth="1"/>
    <col min="12540" max="12557" width="12.875" style="2" customWidth="1"/>
    <col min="12558" max="12558" width="7.625" style="2" customWidth="1"/>
    <col min="12559" max="12559" width="3" style="2" customWidth="1"/>
    <col min="12560" max="12560" width="7.625" style="2" customWidth="1"/>
    <col min="12561" max="12561" width="2.25" style="2" customWidth="1"/>
    <col min="12562" max="12562" width="7.125" style="2" customWidth="1"/>
    <col min="12563" max="12563" width="3.125" style="2" customWidth="1"/>
    <col min="12564" max="12564" width="11.875" style="2" customWidth="1"/>
    <col min="12565" max="12793" width="11" style="2"/>
    <col min="12794" max="12794" width="2.375" style="2" customWidth="1"/>
    <col min="12795" max="12795" width="22.5" style="2" customWidth="1"/>
    <col min="12796" max="12813" width="12.875" style="2" customWidth="1"/>
    <col min="12814" max="12814" width="7.625" style="2" customWidth="1"/>
    <col min="12815" max="12815" width="3" style="2" customWidth="1"/>
    <col min="12816" max="12816" width="7.625" style="2" customWidth="1"/>
    <col min="12817" max="12817" width="2.25" style="2" customWidth="1"/>
    <col min="12818" max="12818" width="7.125" style="2" customWidth="1"/>
    <col min="12819" max="12819" width="3.125" style="2" customWidth="1"/>
    <col min="12820" max="12820" width="11.875" style="2" customWidth="1"/>
    <col min="12821" max="13049" width="11" style="2"/>
    <col min="13050" max="13050" width="2.375" style="2" customWidth="1"/>
    <col min="13051" max="13051" width="22.5" style="2" customWidth="1"/>
    <col min="13052" max="13069" width="12.875" style="2" customWidth="1"/>
    <col min="13070" max="13070" width="7.625" style="2" customWidth="1"/>
    <col min="13071" max="13071" width="3" style="2" customWidth="1"/>
    <col min="13072" max="13072" width="7.625" style="2" customWidth="1"/>
    <col min="13073" max="13073" width="2.25" style="2" customWidth="1"/>
    <col min="13074" max="13074" width="7.125" style="2" customWidth="1"/>
    <col min="13075" max="13075" width="3.125" style="2" customWidth="1"/>
    <col min="13076" max="13076" width="11.875" style="2" customWidth="1"/>
    <col min="13077" max="13305" width="11" style="2"/>
    <col min="13306" max="13306" width="2.375" style="2" customWidth="1"/>
    <col min="13307" max="13307" width="22.5" style="2" customWidth="1"/>
    <col min="13308" max="13325" width="12.875" style="2" customWidth="1"/>
    <col min="13326" max="13326" width="7.625" style="2" customWidth="1"/>
    <col min="13327" max="13327" width="3" style="2" customWidth="1"/>
    <col min="13328" max="13328" width="7.625" style="2" customWidth="1"/>
    <col min="13329" max="13329" width="2.25" style="2" customWidth="1"/>
    <col min="13330" max="13330" width="7.125" style="2" customWidth="1"/>
    <col min="13331" max="13331" width="3.125" style="2" customWidth="1"/>
    <col min="13332" max="13332" width="11.875" style="2" customWidth="1"/>
    <col min="13333" max="13561" width="11" style="2"/>
    <col min="13562" max="13562" width="2.375" style="2" customWidth="1"/>
    <col min="13563" max="13563" width="22.5" style="2" customWidth="1"/>
    <col min="13564" max="13581" width="12.875" style="2" customWidth="1"/>
    <col min="13582" max="13582" width="7.625" style="2" customWidth="1"/>
    <col min="13583" max="13583" width="3" style="2" customWidth="1"/>
    <col min="13584" max="13584" width="7.625" style="2" customWidth="1"/>
    <col min="13585" max="13585" width="2.25" style="2" customWidth="1"/>
    <col min="13586" max="13586" width="7.125" style="2" customWidth="1"/>
    <col min="13587" max="13587" width="3.125" style="2" customWidth="1"/>
    <col min="13588" max="13588" width="11.875" style="2" customWidth="1"/>
    <col min="13589" max="13817" width="11" style="2"/>
    <col min="13818" max="13818" width="2.375" style="2" customWidth="1"/>
    <col min="13819" max="13819" width="22.5" style="2" customWidth="1"/>
    <col min="13820" max="13837" width="12.875" style="2" customWidth="1"/>
    <col min="13838" max="13838" width="7.625" style="2" customWidth="1"/>
    <col min="13839" max="13839" width="3" style="2" customWidth="1"/>
    <col min="13840" max="13840" width="7.625" style="2" customWidth="1"/>
    <col min="13841" max="13841" width="2.25" style="2" customWidth="1"/>
    <col min="13842" max="13842" width="7.125" style="2" customWidth="1"/>
    <col min="13843" max="13843" width="3.125" style="2" customWidth="1"/>
    <col min="13844" max="13844" width="11.875" style="2" customWidth="1"/>
    <col min="13845" max="14073" width="11" style="2"/>
    <col min="14074" max="14074" width="2.375" style="2" customWidth="1"/>
    <col min="14075" max="14075" width="22.5" style="2" customWidth="1"/>
    <col min="14076" max="14093" width="12.875" style="2" customWidth="1"/>
    <col min="14094" max="14094" width="7.625" style="2" customWidth="1"/>
    <col min="14095" max="14095" width="3" style="2" customWidth="1"/>
    <col min="14096" max="14096" width="7.625" style="2" customWidth="1"/>
    <col min="14097" max="14097" width="2.25" style="2" customWidth="1"/>
    <col min="14098" max="14098" width="7.125" style="2" customWidth="1"/>
    <col min="14099" max="14099" width="3.125" style="2" customWidth="1"/>
    <col min="14100" max="14100" width="11.875" style="2" customWidth="1"/>
    <col min="14101" max="14329" width="11" style="2"/>
    <col min="14330" max="14330" width="2.375" style="2" customWidth="1"/>
    <col min="14331" max="14331" width="22.5" style="2" customWidth="1"/>
    <col min="14332" max="14349" width="12.875" style="2" customWidth="1"/>
    <col min="14350" max="14350" width="7.625" style="2" customWidth="1"/>
    <col min="14351" max="14351" width="3" style="2" customWidth="1"/>
    <col min="14352" max="14352" width="7.625" style="2" customWidth="1"/>
    <col min="14353" max="14353" width="2.25" style="2" customWidth="1"/>
    <col min="14354" max="14354" width="7.125" style="2" customWidth="1"/>
    <col min="14355" max="14355" width="3.125" style="2" customWidth="1"/>
    <col min="14356" max="14356" width="11.875" style="2" customWidth="1"/>
    <col min="14357" max="14585" width="11" style="2"/>
    <col min="14586" max="14586" width="2.375" style="2" customWidth="1"/>
    <col min="14587" max="14587" width="22.5" style="2" customWidth="1"/>
    <col min="14588" max="14605" width="12.875" style="2" customWidth="1"/>
    <col min="14606" max="14606" width="7.625" style="2" customWidth="1"/>
    <col min="14607" max="14607" width="3" style="2" customWidth="1"/>
    <col min="14608" max="14608" width="7.625" style="2" customWidth="1"/>
    <col min="14609" max="14609" width="2.25" style="2" customWidth="1"/>
    <col min="14610" max="14610" width="7.125" style="2" customWidth="1"/>
    <col min="14611" max="14611" width="3.125" style="2" customWidth="1"/>
    <col min="14612" max="14612" width="11.875" style="2" customWidth="1"/>
    <col min="14613" max="14841" width="11" style="2"/>
    <col min="14842" max="14842" width="2.375" style="2" customWidth="1"/>
    <col min="14843" max="14843" width="22.5" style="2" customWidth="1"/>
    <col min="14844" max="14861" width="12.875" style="2" customWidth="1"/>
    <col min="14862" max="14862" width="7.625" style="2" customWidth="1"/>
    <col min="14863" max="14863" width="3" style="2" customWidth="1"/>
    <col min="14864" max="14864" width="7.625" style="2" customWidth="1"/>
    <col min="14865" max="14865" width="2.25" style="2" customWidth="1"/>
    <col min="14866" max="14866" width="7.125" style="2" customWidth="1"/>
    <col min="14867" max="14867" width="3.125" style="2" customWidth="1"/>
    <col min="14868" max="14868" width="11.875" style="2" customWidth="1"/>
    <col min="14869" max="15097" width="11" style="2"/>
    <col min="15098" max="15098" width="2.375" style="2" customWidth="1"/>
    <col min="15099" max="15099" width="22.5" style="2" customWidth="1"/>
    <col min="15100" max="15117" width="12.875" style="2" customWidth="1"/>
    <col min="15118" max="15118" width="7.625" style="2" customWidth="1"/>
    <col min="15119" max="15119" width="3" style="2" customWidth="1"/>
    <col min="15120" max="15120" width="7.625" style="2" customWidth="1"/>
    <col min="15121" max="15121" width="2.25" style="2" customWidth="1"/>
    <col min="15122" max="15122" width="7.125" style="2" customWidth="1"/>
    <col min="15123" max="15123" width="3.125" style="2" customWidth="1"/>
    <col min="15124" max="15124" width="11.875" style="2" customWidth="1"/>
    <col min="15125" max="15353" width="11" style="2"/>
    <col min="15354" max="15354" width="2.375" style="2" customWidth="1"/>
    <col min="15355" max="15355" width="22.5" style="2" customWidth="1"/>
    <col min="15356" max="15373" width="12.875" style="2" customWidth="1"/>
    <col min="15374" max="15374" width="7.625" style="2" customWidth="1"/>
    <col min="15375" max="15375" width="3" style="2" customWidth="1"/>
    <col min="15376" max="15376" width="7.625" style="2" customWidth="1"/>
    <col min="15377" max="15377" width="2.25" style="2" customWidth="1"/>
    <col min="15378" max="15378" width="7.125" style="2" customWidth="1"/>
    <col min="15379" max="15379" width="3.125" style="2" customWidth="1"/>
    <col min="15380" max="15380" width="11.875" style="2" customWidth="1"/>
    <col min="15381" max="15609" width="11" style="2"/>
    <col min="15610" max="15610" width="2.375" style="2" customWidth="1"/>
    <col min="15611" max="15611" width="22.5" style="2" customWidth="1"/>
    <col min="15612" max="15629" width="12.875" style="2" customWidth="1"/>
    <col min="15630" max="15630" width="7.625" style="2" customWidth="1"/>
    <col min="15631" max="15631" width="3" style="2" customWidth="1"/>
    <col min="15632" max="15632" width="7.625" style="2" customWidth="1"/>
    <col min="15633" max="15633" width="2.25" style="2" customWidth="1"/>
    <col min="15634" max="15634" width="7.125" style="2" customWidth="1"/>
    <col min="15635" max="15635" width="3.125" style="2" customWidth="1"/>
    <col min="15636" max="15636" width="11.875" style="2" customWidth="1"/>
    <col min="15637" max="15865" width="11" style="2"/>
    <col min="15866" max="15866" width="2.375" style="2" customWidth="1"/>
    <col min="15867" max="15867" width="22.5" style="2" customWidth="1"/>
    <col min="15868" max="15885" width="12.875" style="2" customWidth="1"/>
    <col min="15886" max="15886" width="7.625" style="2" customWidth="1"/>
    <col min="15887" max="15887" width="3" style="2" customWidth="1"/>
    <col min="15888" max="15888" width="7.625" style="2" customWidth="1"/>
    <col min="15889" max="15889" width="2.25" style="2" customWidth="1"/>
    <col min="15890" max="15890" width="7.125" style="2" customWidth="1"/>
    <col min="15891" max="15891" width="3.125" style="2" customWidth="1"/>
    <col min="15892" max="15892" width="11.875" style="2" customWidth="1"/>
    <col min="15893" max="16121" width="11" style="2"/>
    <col min="16122" max="16122" width="2.375" style="2" customWidth="1"/>
    <col min="16123" max="16123" width="22.5" style="2" customWidth="1"/>
    <col min="16124" max="16141" width="12.875" style="2" customWidth="1"/>
    <col min="16142" max="16142" width="7.625" style="2" customWidth="1"/>
    <col min="16143" max="16143" width="3" style="2" customWidth="1"/>
    <col min="16144" max="16144" width="7.625" style="2" customWidth="1"/>
    <col min="16145" max="16145" width="2.25" style="2" customWidth="1"/>
    <col min="16146" max="16146" width="7.125" style="2" customWidth="1"/>
    <col min="16147" max="16147" width="3.125" style="2" customWidth="1"/>
    <col min="16148" max="16148" width="11.875" style="2" customWidth="1"/>
    <col min="16149" max="16384" width="11" style="2"/>
  </cols>
  <sheetData>
    <row r="1" spans="1:12" s="3" customFormat="1" x14ac:dyDescent="0.25">
      <c r="A1" s="1"/>
      <c r="B1" s="67" t="s">
        <v>0</v>
      </c>
      <c r="C1" s="67"/>
      <c r="D1" s="67"/>
      <c r="E1" s="67"/>
      <c r="F1" s="67"/>
      <c r="G1" s="67"/>
      <c r="H1" s="67"/>
      <c r="I1" s="67"/>
      <c r="J1" s="67"/>
      <c r="K1" s="67"/>
      <c r="L1" s="67"/>
    </row>
    <row r="2" spans="1:12" s="3" customFormat="1" ht="16.5" thickBot="1" x14ac:dyDescent="0.3">
      <c r="A2" s="1"/>
      <c r="B2" s="4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s="3" customFormat="1" ht="16.5" thickBot="1" x14ac:dyDescent="0.3">
      <c r="A3" s="1"/>
      <c r="B3" s="5" t="s">
        <v>1</v>
      </c>
      <c r="C3" s="5" t="s">
        <v>2</v>
      </c>
      <c r="D3" s="6" t="s">
        <v>3</v>
      </c>
      <c r="E3" s="7"/>
      <c r="F3" s="8" t="s">
        <v>4</v>
      </c>
      <c r="G3" s="7" t="s">
        <v>5</v>
      </c>
      <c r="H3" s="7"/>
      <c r="I3" s="8" t="s">
        <v>4</v>
      </c>
      <c r="J3" s="9" t="s">
        <v>14</v>
      </c>
      <c r="K3" s="10" t="s">
        <v>15</v>
      </c>
      <c r="L3" s="63" t="s">
        <v>6</v>
      </c>
    </row>
    <row r="4" spans="1:12" s="3" customFormat="1" x14ac:dyDescent="0.25">
      <c r="A4" s="1"/>
      <c r="B4" s="11">
        <v>41274</v>
      </c>
      <c r="C4" s="12" t="s">
        <v>7</v>
      </c>
      <c r="D4" s="13">
        <v>0</v>
      </c>
      <c r="E4" s="14">
        <v>0</v>
      </c>
      <c r="F4" s="15">
        <f t="shared" ref="F4:F11" si="0">E4-D4</f>
        <v>0</v>
      </c>
      <c r="G4" s="14"/>
      <c r="H4" s="14"/>
      <c r="I4" s="15">
        <f t="shared" ref="I4:I11" si="1">H4-G4</f>
        <v>0</v>
      </c>
      <c r="J4" s="32" t="str">
        <f t="shared" ref="J4:J11" si="2">IF(AND(HOUR(D4)&lt;&gt;0,HOUR(D4)&lt;=4),8.852*2,"")</f>
        <v/>
      </c>
      <c r="K4" s="17" t="str">
        <f>IF(AND(HOUR(E4)&gt;=22,HOUR(E4)&lt;=23),8.852*2,"")</f>
        <v/>
      </c>
      <c r="L4" s="64" t="str">
        <f>IF(AND(D4+G4&lt;&gt;0,WEEKDAY(B4,2)=7),8.8528*5,"")</f>
        <v/>
      </c>
    </row>
    <row r="5" spans="1:12" s="3" customFormat="1" x14ac:dyDescent="0.25">
      <c r="A5" s="1"/>
      <c r="B5" s="18">
        <v>41275</v>
      </c>
      <c r="C5" s="12" t="s">
        <v>8</v>
      </c>
      <c r="D5" s="13">
        <v>0</v>
      </c>
      <c r="E5" s="14">
        <v>0</v>
      </c>
      <c r="F5" s="19">
        <f t="shared" si="0"/>
        <v>0</v>
      </c>
      <c r="G5" s="36">
        <v>0.47222222222222227</v>
      </c>
      <c r="H5" s="20">
        <v>0.78125</v>
      </c>
      <c r="I5" s="19">
        <f t="shared" si="1"/>
        <v>0.30902777777777773</v>
      </c>
      <c r="J5" s="32" t="str">
        <f t="shared" si="2"/>
        <v/>
      </c>
      <c r="K5" s="17" t="str">
        <f t="shared" ref="K5:K13" si="3">IF(AND(HOUR(E5)&gt;=22,HOUR(E5)&lt;=23),8.852*2,"")</f>
        <v/>
      </c>
      <c r="L5" s="64" t="str">
        <f t="shared" ref="L5:L11" si="4">IF(AND(D5+G5&lt;&gt;0,WEEKDAY(B5,2)=7),8.8528*5,"")</f>
        <v/>
      </c>
    </row>
    <row r="6" spans="1:12" s="3" customFormat="1" x14ac:dyDescent="0.25">
      <c r="A6" s="1"/>
      <c r="B6" s="18">
        <v>41276</v>
      </c>
      <c r="C6" s="12" t="s">
        <v>9</v>
      </c>
      <c r="D6" s="13">
        <v>0.24513888888888888</v>
      </c>
      <c r="E6" s="33">
        <v>0.5708333333333333</v>
      </c>
      <c r="F6" s="19">
        <f t="shared" si="0"/>
        <v>0.3256944444444444</v>
      </c>
      <c r="G6" s="20"/>
      <c r="H6" s="20"/>
      <c r="I6" s="19">
        <f t="shared" si="1"/>
        <v>0</v>
      </c>
      <c r="J6" s="32" t="str">
        <f t="shared" si="2"/>
        <v/>
      </c>
      <c r="K6" s="17" t="str">
        <f t="shared" si="3"/>
        <v/>
      </c>
      <c r="L6" s="64" t="str">
        <f t="shared" si="4"/>
        <v/>
      </c>
    </row>
    <row r="7" spans="1:12" s="3" customFormat="1" x14ac:dyDescent="0.25">
      <c r="A7" s="1"/>
      <c r="B7" s="18">
        <v>41277</v>
      </c>
      <c r="C7" s="12" t="s">
        <v>10</v>
      </c>
      <c r="D7" s="34">
        <v>0.20347222222222219</v>
      </c>
      <c r="E7" s="14">
        <v>0.53611111111111109</v>
      </c>
      <c r="F7" s="19">
        <f t="shared" si="0"/>
        <v>0.33263888888888893</v>
      </c>
      <c r="G7" s="20"/>
      <c r="H7" s="20"/>
      <c r="I7" s="19">
        <f t="shared" si="1"/>
        <v>0</v>
      </c>
      <c r="J7" s="16">
        <f t="shared" si="2"/>
        <v>17.704000000000001</v>
      </c>
      <c r="K7" s="17" t="str">
        <f t="shared" si="3"/>
        <v/>
      </c>
      <c r="L7" s="64" t="str">
        <f t="shared" si="4"/>
        <v/>
      </c>
    </row>
    <row r="8" spans="1:12" s="3" customFormat="1" x14ac:dyDescent="0.25">
      <c r="A8" s="1"/>
      <c r="B8" s="18">
        <v>41278</v>
      </c>
      <c r="C8" s="12" t="s">
        <v>10</v>
      </c>
      <c r="D8" s="13">
        <v>0.20347222222222219</v>
      </c>
      <c r="E8" s="14">
        <v>0.53611111111111109</v>
      </c>
      <c r="F8" s="19">
        <f t="shared" si="0"/>
        <v>0.33263888888888893</v>
      </c>
      <c r="G8" s="20"/>
      <c r="H8" s="20"/>
      <c r="I8" s="19">
        <f t="shared" si="1"/>
        <v>0</v>
      </c>
      <c r="J8" s="16">
        <f t="shared" si="2"/>
        <v>17.704000000000001</v>
      </c>
      <c r="K8" s="17" t="str">
        <f t="shared" si="3"/>
        <v/>
      </c>
      <c r="L8" s="64" t="str">
        <f t="shared" si="4"/>
        <v/>
      </c>
    </row>
    <row r="9" spans="1:12" s="3" customFormat="1" x14ac:dyDescent="0.25">
      <c r="A9" s="1"/>
      <c r="B9" s="18">
        <v>41279</v>
      </c>
      <c r="C9" s="12" t="s">
        <v>11</v>
      </c>
      <c r="D9" s="13">
        <v>0.66666666666666663</v>
      </c>
      <c r="E9" s="33">
        <v>0.96875</v>
      </c>
      <c r="F9" s="19">
        <f t="shared" si="0"/>
        <v>0.30208333333333337</v>
      </c>
      <c r="G9" s="20"/>
      <c r="H9" s="20"/>
      <c r="I9" s="19">
        <f t="shared" si="1"/>
        <v>0</v>
      </c>
      <c r="J9" s="35"/>
      <c r="K9" s="17">
        <f t="shared" si="3"/>
        <v>17.704000000000001</v>
      </c>
      <c r="L9" s="64" t="str">
        <f t="shared" si="4"/>
        <v/>
      </c>
    </row>
    <row r="10" spans="1:12" s="3" customFormat="1" x14ac:dyDescent="0.25">
      <c r="A10" s="1"/>
      <c r="B10" s="18">
        <v>41280</v>
      </c>
      <c r="C10" s="12" t="s">
        <v>12</v>
      </c>
      <c r="D10" s="13">
        <v>0</v>
      </c>
      <c r="E10" s="14">
        <v>0</v>
      </c>
      <c r="F10" s="19">
        <f t="shared" si="0"/>
        <v>0</v>
      </c>
      <c r="G10" s="20"/>
      <c r="H10" s="20"/>
      <c r="I10" s="19">
        <f t="shared" si="1"/>
        <v>0</v>
      </c>
      <c r="J10" s="16" t="str">
        <f t="shared" si="2"/>
        <v/>
      </c>
      <c r="K10" s="17" t="str">
        <f t="shared" si="3"/>
        <v/>
      </c>
      <c r="L10" s="64" t="str">
        <f t="shared" si="4"/>
        <v/>
      </c>
    </row>
    <row r="11" spans="1:12" s="3" customFormat="1" ht="16.5" thickBot="1" x14ac:dyDescent="0.3">
      <c r="A11" s="1"/>
      <c r="B11" s="37">
        <v>41281</v>
      </c>
      <c r="C11" s="38" t="s">
        <v>7</v>
      </c>
      <c r="D11" s="39">
        <v>0</v>
      </c>
      <c r="E11" s="40">
        <v>0</v>
      </c>
      <c r="F11" s="41">
        <f t="shared" si="0"/>
        <v>0</v>
      </c>
      <c r="G11" s="42"/>
      <c r="H11" s="42"/>
      <c r="I11" s="41">
        <f t="shared" si="1"/>
        <v>0</v>
      </c>
      <c r="J11" s="43" t="str">
        <f t="shared" si="2"/>
        <v/>
      </c>
      <c r="K11" s="52" t="str">
        <f t="shared" si="3"/>
        <v/>
      </c>
      <c r="L11" s="65" t="str">
        <f t="shared" si="4"/>
        <v/>
      </c>
    </row>
    <row r="12" spans="1:12" s="3" customFormat="1" ht="16.5" thickTop="1" x14ac:dyDescent="0.25">
      <c r="A12" s="1"/>
      <c r="B12" s="45" t="s">
        <v>16</v>
      </c>
      <c r="C12" s="46" t="s">
        <v>18</v>
      </c>
      <c r="D12" s="47"/>
      <c r="E12" s="48"/>
      <c r="F12" s="49"/>
      <c r="G12" s="48">
        <v>0.5</v>
      </c>
      <c r="H12" s="51">
        <v>0.81597222222222221</v>
      </c>
      <c r="I12" s="49"/>
      <c r="J12" s="50"/>
      <c r="K12" s="17" t="str">
        <f t="shared" si="3"/>
        <v/>
      </c>
      <c r="L12" s="66"/>
    </row>
    <row r="13" spans="1:12" s="3" customFormat="1" ht="16.5" thickBot="1" x14ac:dyDescent="0.3">
      <c r="A13" s="1"/>
      <c r="B13" s="37" t="s">
        <v>17</v>
      </c>
      <c r="C13" s="38" t="s">
        <v>19</v>
      </c>
      <c r="D13" s="39"/>
      <c r="E13" s="40"/>
      <c r="F13" s="41"/>
      <c r="G13" s="42">
        <v>0.625</v>
      </c>
      <c r="H13" s="53">
        <v>0.9375</v>
      </c>
      <c r="I13" s="41"/>
      <c r="J13" s="43"/>
      <c r="K13" s="44" t="str">
        <f t="shared" si="3"/>
        <v/>
      </c>
      <c r="L13" s="65"/>
    </row>
    <row r="14" spans="1:12" s="3" customFormat="1" x14ac:dyDescent="0.25">
      <c r="A14" s="1"/>
      <c r="B14" s="54"/>
      <c r="C14" s="55"/>
      <c r="D14" s="55"/>
      <c r="E14" s="55"/>
      <c r="F14" s="55"/>
      <c r="G14" s="55"/>
      <c r="H14" s="55"/>
      <c r="I14" s="55"/>
      <c r="J14" s="55"/>
      <c r="K14" s="55"/>
      <c r="L14" s="56"/>
    </row>
    <row r="15" spans="1:12" s="3" customFormat="1" x14ac:dyDescent="0.25">
      <c r="A15" s="1"/>
      <c r="B15" s="57"/>
      <c r="C15" s="58"/>
      <c r="D15" s="58"/>
      <c r="E15" s="58"/>
      <c r="F15" s="58"/>
      <c r="G15" s="58"/>
      <c r="H15" s="58"/>
      <c r="I15" s="58"/>
      <c r="J15" s="58"/>
      <c r="K15" s="58"/>
      <c r="L15" s="59"/>
    </row>
    <row r="16" spans="1:12" s="3" customFormat="1" x14ac:dyDescent="0.25">
      <c r="A16" s="1"/>
      <c r="B16" s="57"/>
      <c r="C16" s="58"/>
      <c r="D16" s="58"/>
      <c r="E16" s="58"/>
      <c r="F16" s="58"/>
      <c r="G16" s="58"/>
      <c r="H16" s="58"/>
      <c r="I16" s="58"/>
      <c r="J16" s="58"/>
      <c r="K16" s="58"/>
      <c r="L16" s="59"/>
    </row>
    <row r="17" spans="1:13" s="3" customFormat="1" x14ac:dyDescent="0.25">
      <c r="A17" s="1"/>
      <c r="B17" s="57"/>
      <c r="C17" s="58"/>
      <c r="D17" s="58"/>
      <c r="E17" s="58"/>
      <c r="F17" s="58"/>
      <c r="G17" s="58"/>
      <c r="H17" s="58"/>
      <c r="I17" s="58"/>
      <c r="J17" s="58"/>
      <c r="K17" s="58"/>
      <c r="L17" s="59"/>
    </row>
    <row r="18" spans="1:13" s="3" customFormat="1" x14ac:dyDescent="0.25">
      <c r="A18" s="1"/>
      <c r="B18" s="57"/>
      <c r="C18" s="58"/>
      <c r="D18" s="58"/>
      <c r="E18" s="58"/>
      <c r="F18" s="58"/>
      <c r="G18" s="58"/>
      <c r="H18" s="58"/>
      <c r="I18" s="58"/>
      <c r="J18" s="58"/>
      <c r="K18" s="58"/>
      <c r="L18" s="59"/>
    </row>
    <row r="19" spans="1:13" s="3" customFormat="1" x14ac:dyDescent="0.25">
      <c r="A19" s="1"/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9"/>
    </row>
    <row r="20" spans="1:13" s="3" customFormat="1" x14ac:dyDescent="0.25">
      <c r="A20" s="1"/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9"/>
    </row>
    <row r="21" spans="1:13" s="3" customFormat="1" x14ac:dyDescent="0.25">
      <c r="A21" s="1"/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9"/>
    </row>
    <row r="22" spans="1:13" s="3" customFormat="1" x14ac:dyDescent="0.25">
      <c r="A22" s="1"/>
      <c r="B22" s="57"/>
      <c r="C22" s="58"/>
      <c r="D22" s="58"/>
      <c r="E22" s="58"/>
      <c r="F22" s="58"/>
      <c r="G22" s="58"/>
      <c r="H22" s="58"/>
      <c r="I22" s="58"/>
      <c r="J22" s="58"/>
      <c r="K22" s="58"/>
      <c r="L22" s="59"/>
    </row>
    <row r="23" spans="1:13" s="3" customFormat="1" x14ac:dyDescent="0.25">
      <c r="A23" s="1"/>
      <c r="B23" s="57"/>
      <c r="C23" s="58"/>
      <c r="D23" s="58"/>
      <c r="E23" s="58"/>
      <c r="F23" s="58"/>
      <c r="G23" s="58"/>
      <c r="H23" s="58"/>
      <c r="I23" s="58"/>
      <c r="J23" s="58"/>
      <c r="K23" s="58"/>
      <c r="L23" s="59"/>
    </row>
    <row r="24" spans="1:13" s="3" customFormat="1" ht="16.5" thickBot="1" x14ac:dyDescent="0.3">
      <c r="A24" s="1"/>
      <c r="B24" s="60"/>
      <c r="C24" s="61"/>
      <c r="D24" s="61"/>
      <c r="E24" s="61"/>
      <c r="F24" s="61"/>
      <c r="G24" s="61"/>
      <c r="H24" s="61"/>
      <c r="I24" s="61"/>
      <c r="J24" s="61"/>
      <c r="K24" s="61"/>
      <c r="L24" s="62"/>
    </row>
    <row r="25" spans="1:13" s="3" customFormat="1" x14ac:dyDescent="0.25">
      <c r="A25" s="1"/>
      <c r="B25" s="21"/>
      <c r="C25" s="22"/>
      <c r="D25" s="22"/>
      <c r="E25" s="1"/>
      <c r="F25" s="1"/>
      <c r="G25" s="1"/>
      <c r="H25" s="1"/>
      <c r="I25" s="1"/>
      <c r="J25" s="23"/>
      <c r="K25" s="24"/>
    </row>
    <row r="26" spans="1:13" s="3" customFormat="1" x14ac:dyDescent="0.25">
      <c r="A26" s="1"/>
      <c r="B26" s="25" t="s">
        <v>13</v>
      </c>
      <c r="C26" s="26">
        <f>COUNTIF(C4:C24,"&lt;&gt;")-(COUNTIF(C4:C24,"CH*")+COUNTIF(C4:C24,"RTT*")+COUNTIF(C4:C24,"CC*")+COUNTIF(C4:C24,"FERIÉ*")+COUNTIF(C4:C24,"CP*"))</f>
        <v>6</v>
      </c>
      <c r="D26" s="22"/>
      <c r="E26" s="1"/>
      <c r="F26" s="1"/>
      <c r="G26" s="1"/>
      <c r="H26" s="1"/>
      <c r="I26" s="1"/>
      <c r="J26" s="27">
        <f>SUM(J4:J24)</f>
        <v>35.408000000000001</v>
      </c>
      <c r="K26" s="1"/>
      <c r="L26" s="28">
        <f>SUM(L4:L24)</f>
        <v>0</v>
      </c>
      <c r="M26" s="29"/>
    </row>
    <row r="27" spans="1:13" s="3" customFormat="1" x14ac:dyDescent="0.25">
      <c r="A27" s="1"/>
      <c r="B27" s="4"/>
      <c r="C27" s="1"/>
      <c r="D27" s="22"/>
      <c r="E27" s="1"/>
      <c r="F27" s="1"/>
      <c r="G27" s="1"/>
      <c r="H27" s="1"/>
      <c r="I27" s="1"/>
      <c r="J27" s="1"/>
      <c r="K27" s="1"/>
      <c r="L27" s="1"/>
    </row>
    <row r="28" spans="1:13" s="3" customFormat="1" ht="15.75" customHeight="1" x14ac:dyDescent="0.25">
      <c r="B28" s="30"/>
    </row>
    <row r="29" spans="1:13" s="3" customFormat="1" x14ac:dyDescent="0.25">
      <c r="B29" s="30"/>
    </row>
    <row r="30" spans="1:13" x14ac:dyDescent="0.25">
      <c r="B30" s="4"/>
      <c r="C30" s="1"/>
      <c r="D30" s="22"/>
      <c r="E30" s="1"/>
      <c r="F30" s="1"/>
      <c r="G30" s="1"/>
      <c r="H30" s="1"/>
      <c r="I30" s="1"/>
      <c r="J30" s="1"/>
      <c r="K30" s="1"/>
      <c r="L30" s="1"/>
    </row>
    <row r="31" spans="1:13" x14ac:dyDescent="0.25">
      <c r="B31" s="4"/>
      <c r="C31" s="1"/>
      <c r="D31" s="22"/>
      <c r="E31" s="1"/>
      <c r="F31" s="1"/>
      <c r="G31" s="1"/>
      <c r="H31" s="1"/>
      <c r="I31" s="1"/>
      <c r="J31" s="1"/>
      <c r="K31" s="1"/>
      <c r="L31" s="1"/>
    </row>
    <row r="32" spans="1:13" x14ac:dyDescent="0.25">
      <c r="B32" s="4"/>
      <c r="C32" s="1"/>
      <c r="D32" s="22"/>
      <c r="E32" s="1"/>
      <c r="F32" s="1"/>
      <c r="G32" s="1"/>
      <c r="H32" s="1"/>
      <c r="I32" s="1"/>
      <c r="J32" s="1"/>
      <c r="K32" s="1"/>
      <c r="L32" s="1"/>
    </row>
    <row r="33" spans="2:12" x14ac:dyDescent="0.25">
      <c r="B33" s="4"/>
      <c r="C33" s="1"/>
      <c r="D33" s="22"/>
      <c r="E33" s="1"/>
      <c r="F33" s="1"/>
      <c r="G33" s="1"/>
      <c r="H33" s="1"/>
      <c r="I33" s="1"/>
      <c r="J33" s="1"/>
      <c r="K33" s="1"/>
      <c r="L33" s="1"/>
    </row>
    <row r="34" spans="2:12" x14ac:dyDescent="0.25">
      <c r="B34" s="4"/>
      <c r="C34" s="1"/>
      <c r="D34" s="22"/>
      <c r="E34" s="1"/>
      <c r="F34" s="1"/>
      <c r="G34" s="1"/>
      <c r="H34" s="1"/>
      <c r="I34" s="1"/>
      <c r="J34" s="1"/>
      <c r="K34" s="1"/>
      <c r="L34" s="1"/>
    </row>
    <row r="35" spans="2:12" x14ac:dyDescent="0.25">
      <c r="B35" s="4"/>
      <c r="C35" s="1"/>
      <c r="D35" s="22"/>
      <c r="E35" s="1"/>
      <c r="F35" s="1"/>
      <c r="G35" s="1"/>
      <c r="H35" s="1"/>
      <c r="I35" s="1"/>
      <c r="J35" s="1"/>
      <c r="K35" s="1"/>
      <c r="L35" s="1"/>
    </row>
    <row r="36" spans="2:12" x14ac:dyDescent="0.25">
      <c r="B36" s="4"/>
      <c r="C36" s="1"/>
      <c r="D36" s="22"/>
      <c r="E36" s="1"/>
      <c r="F36" s="1"/>
      <c r="G36" s="1"/>
      <c r="H36" s="1"/>
      <c r="I36" s="1"/>
      <c r="J36" s="1"/>
      <c r="K36" s="1"/>
      <c r="L36" s="1"/>
    </row>
    <row r="37" spans="2:12" x14ac:dyDescent="0.25">
      <c r="B37" s="4"/>
      <c r="C37" s="1"/>
      <c r="D37" s="22"/>
      <c r="E37" s="1"/>
      <c r="F37" s="1"/>
      <c r="G37" s="1"/>
      <c r="H37" s="1"/>
      <c r="I37" s="1"/>
      <c r="J37" s="1"/>
      <c r="K37" s="1"/>
      <c r="L37" s="1"/>
    </row>
    <row r="38" spans="2:12" x14ac:dyDescent="0.25">
      <c r="B38" s="4"/>
      <c r="C38" s="1"/>
      <c r="D38" s="22"/>
      <c r="E38" s="1"/>
      <c r="F38" s="1"/>
      <c r="G38" s="1"/>
      <c r="H38" s="1"/>
      <c r="I38" s="1"/>
      <c r="J38" s="1"/>
      <c r="K38" s="1"/>
      <c r="L38" s="1"/>
    </row>
  </sheetData>
  <mergeCells count="1">
    <mergeCell ref="B1:L1"/>
  </mergeCells>
  <conditionalFormatting sqref="A11:J11 L11:IO11">
    <cfRule type="expression" dxfId="0" priority="1" stopIfTrue="1">
      <formula>"dimanche"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Jmg</dc:creator>
  <cp:lastModifiedBy>Jmg</cp:lastModifiedBy>
  <dcterms:created xsi:type="dcterms:W3CDTF">2017-09-23T10:32:44Z</dcterms:created>
  <dcterms:modified xsi:type="dcterms:W3CDTF">2017-09-24T11:02:14Z</dcterms:modified>
</cp:coreProperties>
</file>