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cormier\Desktop\New fichier\"/>
    </mc:Choice>
  </mc:AlternateContent>
  <xr:revisionPtr revIDLastSave="0" documentId="8_{FCD830E0-2B5A-47CF-AF6F-F902218EAE8F}" xr6:coauthVersionLast="47" xr6:coauthVersionMax="47" xr10:uidLastSave="{00000000-0000-0000-0000-000000000000}"/>
  <bookViews>
    <workbookView xWindow="-108" yWindow="-108" windowWidth="23256" windowHeight="12576" activeTab="5" xr2:uid="{99986D65-19DF-4F94-9C7D-8C39E7996036}"/>
  </bookViews>
  <sheets>
    <sheet name="Item" sheetId="8" r:id="rId1"/>
    <sheet name="Description" sheetId="6" r:id="rId2"/>
    <sheet name="R1" sheetId="1" r:id="rId3"/>
    <sheet name="R2" sheetId="2" r:id="rId4"/>
    <sheet name="Feuil5" sheetId="5" r:id="rId5"/>
    <sheet name="sommaire" sheetId="7" r:id="rId6"/>
  </sheets>
  <definedNames>
    <definedName name="_xlcn.WorksheetConnection_InvPlancher.xlsxRangée11" hidden="1">Rangée1[]</definedName>
    <definedName name="_xlcn.WorksheetConnection_InvPlancher.xlsxRANGÉE21" hidden="1">RANGÉE2[]</definedName>
    <definedName name="_xlcn.WorksheetConnection_InvPlancher.xlsxTableau41" hidden="1">Tableau4[]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ée1" name="Rangée1" connection="WorksheetConnection_Inv Plancher.xlsx!Rangée1"/>
          <x15:modelTable id="Tableau4" name="Tableau4" connection="WorksheetConnection_Inv Plancher.xlsx!Tableau4"/>
          <x15:modelTable id="RANGÉE2" name="RANGÉE2" connection="WorksheetConnection_Inv Plancher.xlsx!RANGÉE2"/>
        </x15:modelTables>
        <x15:modelRelationships>
          <x15:modelRelationship fromTable="Rangée1" fromColumn="# item2" toTable="Tableau4" toColumn="p/c/btes"/>
          <x15:modelRelationship fromTable="RANGÉE2" fromColumn="# item2" toTable="Tableau4" toColumn="p/c/btes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7" l="1"/>
  <c r="E15" i="7"/>
  <c r="E14" i="7"/>
  <c r="E13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D5DF4F-9AC0-4F54-9E0E-4555089A099E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9A3B22E-AF23-4A47-8FA2-E1E312498D0D}" name="WorksheetConnection_Inv Plancher.xlsx!Rangée1" type="102" refreshedVersion="8" minRefreshableVersion="5">
    <extLst>
      <ext xmlns:x15="http://schemas.microsoft.com/office/spreadsheetml/2010/11/main" uri="{DE250136-89BD-433C-8126-D09CA5730AF9}">
        <x15:connection id="Rangée1">
          <x15:rangePr sourceName="_xlcn.WorksheetConnection_InvPlancher.xlsxRangée11"/>
        </x15:connection>
      </ext>
    </extLst>
  </connection>
  <connection id="3" xr16:uid="{F6AC715B-F663-483D-8FF8-4293221D19DE}" name="WorksheetConnection_Inv Plancher.xlsx!RANGÉE2" type="102" refreshedVersion="8" minRefreshableVersion="5">
    <extLst>
      <ext xmlns:x15="http://schemas.microsoft.com/office/spreadsheetml/2010/11/main" uri="{DE250136-89BD-433C-8126-D09CA5730AF9}">
        <x15:connection id="RANGÉE2">
          <x15:rangePr sourceName="_xlcn.WorksheetConnection_InvPlancher.xlsxRANGÉE21"/>
        </x15:connection>
      </ext>
    </extLst>
  </connection>
  <connection id="4" xr16:uid="{D3BDA339-0B8C-4651-97A6-323505DF1081}" name="WorksheetConnection_Inv Plancher.xlsx!Tableau4" type="102" refreshedVersion="8" minRefreshableVersion="5">
    <extLst>
      <ext xmlns:x15="http://schemas.microsoft.com/office/spreadsheetml/2010/11/main" uri="{DE250136-89BD-433C-8126-D09CA5730AF9}">
        <x15:connection id="Tableau4">
          <x15:rangePr sourceName="_xlcn.WorksheetConnection_InvPlancher.xlsxTableau41"/>
        </x15:connection>
      </ext>
    </extLst>
  </connection>
</connections>
</file>

<file path=xl/sharedStrings.xml><?xml version="1.0" encoding="utf-8"?>
<sst xmlns="http://schemas.openxmlformats.org/spreadsheetml/2006/main" count="76" uniqueCount="29">
  <si>
    <t>R1</t>
  </si>
  <si>
    <t>#Rangée</t>
  </si>
  <si>
    <t># item</t>
  </si>
  <si>
    <t>Description</t>
  </si>
  <si>
    <t>x</t>
  </si>
  <si>
    <t>y</t>
  </si>
  <si>
    <t>z</t>
  </si>
  <si>
    <t>xxxxxxxxxx</t>
  </si>
  <si>
    <t>yyyyyyyyy</t>
  </si>
  <si>
    <t>zzzzzzzzz</t>
  </si>
  <si>
    <t>Pied carré</t>
  </si>
  <si>
    <t>Lot1</t>
  </si>
  <si>
    <t>Lot1 nb btes</t>
  </si>
  <si>
    <t>Lot2 nb btes</t>
  </si>
  <si>
    <t>Lot 10 nb btes</t>
  </si>
  <si>
    <t>Étiquettes de colonnes</t>
  </si>
  <si>
    <t>Total général</t>
  </si>
  <si>
    <t>(Tous)</t>
  </si>
  <si>
    <t>Somme de Valeur</t>
  </si>
  <si>
    <t>Ligne</t>
  </si>
  <si>
    <t>xxxxxxx</t>
  </si>
  <si>
    <t>yyyyyyyy</t>
  </si>
  <si>
    <t>#item</t>
  </si>
  <si>
    <t>#article</t>
  </si>
  <si>
    <t>p/c/btes</t>
  </si>
  <si>
    <t xml:space="preserve">Lot2 </t>
  </si>
  <si>
    <t xml:space="preserve">Lot 10 </t>
  </si>
  <si>
    <t># item2</t>
  </si>
  <si>
    <t>Et je voudrais savoir le lot 1 se retrouve dans quelle rangée (soit R1 ou R2 ou les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</si>
</sst>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\ _$_);[Red]\(#,##0.0000\ _$\)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/>
        <bgColor theme="8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3" xfId="0" applyFont="1" applyBorder="1"/>
    <xf numFmtId="0" fontId="0" fillId="0" borderId="5" xfId="0" applyFont="1" applyBorder="1"/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0" borderId="3" xfId="0" applyNumberFormat="1" applyFont="1" applyBorder="1"/>
    <xf numFmtId="0" fontId="0" fillId="0" borderId="3" xfId="0" applyFont="1" applyBorder="1" applyAlignment="1">
      <alignment horizontal="center"/>
    </xf>
    <xf numFmtId="164" fontId="0" fillId="0" borderId="5" xfId="0" applyNumberFormat="1" applyFont="1" applyBorder="1"/>
    <xf numFmtId="0" fontId="0" fillId="0" borderId="5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00\ _$_);[Red]\(#,##0.0000\ _$\)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00\ _$_);[Red]\(#,##0.0000\ _$\)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ntal Cormier" refreshedDate="44892.429079166664" createdVersion="8" refreshedVersion="8" minRefreshableVersion="3" recordCount="50" xr:uid="{4CCB5753-62F6-4BA3-9218-F00582CE6DF7}">
  <cacheSource type="consolidation">
    <consolidation autoPage="0">
      <pages count="1">
        <page count="2">
          <pageItem name="r1"/>
          <pageItem name="r2"/>
        </page>
      </pages>
      <rangeSets count="2">
        <rangeSet i1="0" ref="A10:F16" sheet="R1"/>
        <rangeSet i1="1" ref="A10:F15" sheet="R2"/>
      </rangeSets>
    </consolidation>
  </cacheSource>
  <cacheFields count="4">
    <cacheField name="Ligne" numFmtId="0">
      <sharedItems containsBlank="1" count="3">
        <m/>
        <s v="R1"/>
        <s v="R2"/>
      </sharedItems>
    </cacheField>
    <cacheField name="Colonne" numFmtId="0">
      <sharedItems count="6">
        <s v="# item"/>
        <s v="Description"/>
        <s v="Pied carré"/>
        <s v="Lot1 nb btes"/>
        <s v="Lot2 nb btes"/>
        <s v="Lot 10 nb btes"/>
      </sharedItems>
    </cacheField>
    <cacheField name="Valeur" numFmtId="0">
      <sharedItems containsBlank="1" containsMixedTypes="1" containsNumber="1" minValue="1.5" maxValue="22" count="19">
        <m/>
        <s v="x"/>
        <s v="xxxxxxxxxx"/>
        <n v="1.5"/>
        <n v="10"/>
        <n v="4"/>
        <s v="y"/>
        <s v="yyyyyyyyy"/>
        <n v="2.5"/>
        <n v="11"/>
        <n v="5"/>
        <s v="z"/>
        <s v="zzzzzzzzz"/>
        <n v="3.5"/>
        <n v="12"/>
        <n v="6"/>
        <n v="20"/>
        <n v="21"/>
        <n v="22"/>
      </sharedItems>
    </cacheField>
    <cacheField name="Page1" numFmtId="0">
      <sharedItems count="2">
        <s v="r1"/>
        <s v="r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x v="0"/>
    <x v="0"/>
    <x v="0"/>
  </r>
  <r>
    <x v="0"/>
    <x v="1"/>
    <x v="0"/>
    <x v="0"/>
  </r>
  <r>
    <x v="0"/>
    <x v="2"/>
    <x v="0"/>
    <x v="0"/>
  </r>
  <r>
    <x v="0"/>
    <x v="3"/>
    <x v="0"/>
    <x v="0"/>
  </r>
  <r>
    <x v="0"/>
    <x v="4"/>
    <x v="0"/>
    <x v="0"/>
  </r>
  <r>
    <x v="0"/>
    <x v="0"/>
    <x v="0"/>
    <x v="0"/>
  </r>
  <r>
    <x v="0"/>
    <x v="1"/>
    <x v="0"/>
    <x v="0"/>
  </r>
  <r>
    <x v="0"/>
    <x v="2"/>
    <x v="0"/>
    <x v="0"/>
  </r>
  <r>
    <x v="0"/>
    <x v="3"/>
    <x v="0"/>
    <x v="0"/>
  </r>
  <r>
    <x v="0"/>
    <x v="4"/>
    <x v="0"/>
    <x v="0"/>
  </r>
  <r>
    <x v="1"/>
    <x v="0"/>
    <x v="1"/>
    <x v="0"/>
  </r>
  <r>
    <x v="1"/>
    <x v="1"/>
    <x v="2"/>
    <x v="0"/>
  </r>
  <r>
    <x v="1"/>
    <x v="2"/>
    <x v="3"/>
    <x v="0"/>
  </r>
  <r>
    <x v="1"/>
    <x v="3"/>
    <x v="4"/>
    <x v="0"/>
  </r>
  <r>
    <x v="1"/>
    <x v="4"/>
    <x v="5"/>
    <x v="0"/>
  </r>
  <r>
    <x v="1"/>
    <x v="0"/>
    <x v="6"/>
    <x v="0"/>
  </r>
  <r>
    <x v="1"/>
    <x v="1"/>
    <x v="7"/>
    <x v="0"/>
  </r>
  <r>
    <x v="1"/>
    <x v="2"/>
    <x v="8"/>
    <x v="0"/>
  </r>
  <r>
    <x v="1"/>
    <x v="3"/>
    <x v="9"/>
    <x v="0"/>
  </r>
  <r>
    <x v="1"/>
    <x v="4"/>
    <x v="10"/>
    <x v="0"/>
  </r>
  <r>
    <x v="1"/>
    <x v="0"/>
    <x v="11"/>
    <x v="0"/>
  </r>
  <r>
    <x v="1"/>
    <x v="1"/>
    <x v="12"/>
    <x v="0"/>
  </r>
  <r>
    <x v="1"/>
    <x v="2"/>
    <x v="13"/>
    <x v="0"/>
  </r>
  <r>
    <x v="1"/>
    <x v="3"/>
    <x v="14"/>
    <x v="0"/>
  </r>
  <r>
    <x v="1"/>
    <x v="4"/>
    <x v="15"/>
    <x v="0"/>
  </r>
  <r>
    <x v="0"/>
    <x v="0"/>
    <x v="0"/>
    <x v="1"/>
  </r>
  <r>
    <x v="0"/>
    <x v="1"/>
    <x v="0"/>
    <x v="1"/>
  </r>
  <r>
    <x v="0"/>
    <x v="2"/>
    <x v="0"/>
    <x v="1"/>
  </r>
  <r>
    <x v="0"/>
    <x v="5"/>
    <x v="0"/>
    <x v="1"/>
  </r>
  <r>
    <x v="0"/>
    <x v="4"/>
    <x v="0"/>
    <x v="1"/>
  </r>
  <r>
    <x v="0"/>
    <x v="0"/>
    <x v="0"/>
    <x v="1"/>
  </r>
  <r>
    <x v="0"/>
    <x v="1"/>
    <x v="0"/>
    <x v="1"/>
  </r>
  <r>
    <x v="0"/>
    <x v="2"/>
    <x v="0"/>
    <x v="1"/>
  </r>
  <r>
    <x v="0"/>
    <x v="5"/>
    <x v="0"/>
    <x v="1"/>
  </r>
  <r>
    <x v="0"/>
    <x v="4"/>
    <x v="0"/>
    <x v="1"/>
  </r>
  <r>
    <x v="2"/>
    <x v="0"/>
    <x v="1"/>
    <x v="1"/>
  </r>
  <r>
    <x v="2"/>
    <x v="1"/>
    <x v="2"/>
    <x v="1"/>
  </r>
  <r>
    <x v="2"/>
    <x v="2"/>
    <x v="3"/>
    <x v="1"/>
  </r>
  <r>
    <x v="2"/>
    <x v="5"/>
    <x v="4"/>
    <x v="1"/>
  </r>
  <r>
    <x v="2"/>
    <x v="4"/>
    <x v="16"/>
    <x v="1"/>
  </r>
  <r>
    <x v="2"/>
    <x v="0"/>
    <x v="6"/>
    <x v="1"/>
  </r>
  <r>
    <x v="2"/>
    <x v="1"/>
    <x v="7"/>
    <x v="1"/>
  </r>
  <r>
    <x v="2"/>
    <x v="2"/>
    <x v="8"/>
    <x v="1"/>
  </r>
  <r>
    <x v="2"/>
    <x v="5"/>
    <x v="9"/>
    <x v="1"/>
  </r>
  <r>
    <x v="2"/>
    <x v="4"/>
    <x v="17"/>
    <x v="1"/>
  </r>
  <r>
    <x v="2"/>
    <x v="0"/>
    <x v="11"/>
    <x v="1"/>
  </r>
  <r>
    <x v="2"/>
    <x v="1"/>
    <x v="12"/>
    <x v="1"/>
  </r>
  <r>
    <x v="2"/>
    <x v="2"/>
    <x v="13"/>
    <x v="1"/>
  </r>
  <r>
    <x v="2"/>
    <x v="5"/>
    <x v="14"/>
    <x v="1"/>
  </r>
  <r>
    <x v="2"/>
    <x v="4"/>
    <x v="1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2ABAA3-1B3A-4D37-987A-56CBD26C76C4}" name="Tableau croisé dynamique1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H6" firstHeaderRow="1" firstDataRow="2" firstDataCol="1" rowPageCount="1" colPageCount="1"/>
  <pivotFields count="4">
    <pivotField axis="axisPage" multipleItemSelectionAllowed="1" showAll="0">
      <items count="4">
        <item x="1"/>
        <item x="2"/>
        <item x="0"/>
        <item t="default"/>
      </items>
    </pivotField>
    <pivotField axis="axisCol" showAll="0" includeNewItemsInFilter="1">
      <items count="7">
        <item x="0"/>
        <item x="1"/>
        <item x="5"/>
        <item x="3"/>
        <item x="4"/>
        <item x="2"/>
        <item t="default"/>
      </items>
    </pivotField>
    <pivotField dataField="1" showAll="0"/>
    <pivotField showAll="0">
      <items count="3">
        <item x="0"/>
        <item x="1"/>
        <item t="default"/>
      </items>
    </pivotField>
  </pivotFields>
  <rowItems count="1">
    <i/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0" hier="-1"/>
  </pageFields>
  <dataFields count="1">
    <dataField name="Somme de Valeur" fld="2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3997E4-AC87-49ED-A772-7A1FBE25F410}" name="Tableau4" displayName="Tableau4" ref="A7:B11" totalsRowShown="0" tableBorderDxfId="2">
  <autoFilter ref="A7:B11" xr:uid="{CA3997E4-AC87-49ED-A772-7A1FBE25F410}"/>
  <tableColumns count="2">
    <tableColumn id="1" xr3:uid="{34BAA475-35C1-463C-BF27-DA14439B9205}" name="#item" dataDxfId="1"/>
    <tableColumn id="2" xr3:uid="{5BCD0A10-09F5-4989-A9F4-79A5D0C82AB0}" name="p/c/btes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1F8612E-8E99-4745-9AEC-7B2BC4EF9B47}" name="Description" displayName="Description" ref="B6:E10" totalsRowShown="0">
  <autoFilter ref="B6:E10" xr:uid="{51F8612E-8E99-4745-9AEC-7B2BC4EF9B47}"/>
  <tableColumns count="4">
    <tableColumn id="1" xr3:uid="{9E87A7FC-0815-4A21-B200-F3947BFDEBB3}" name="#item" dataDxfId="10"/>
    <tableColumn id="4" xr3:uid="{CC4353B7-779B-4935-A513-37C59E644926}" name="#article" dataDxfId="9"/>
    <tableColumn id="2" xr3:uid="{502A78A9-3F42-4659-8DEE-07FD7080FDA2}" name="Description"/>
    <tableColumn id="3" xr3:uid="{DB75F83A-3CF4-4646-9C14-DD3C97CE9795}" name="p/c/btes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1E601-0FA8-4224-9FAD-4498D7DDA75E}" name="Rangée1" displayName="Rangée1" ref="A10:F16" totalsRowShown="0">
  <autoFilter ref="A10:F16" xr:uid="{1F91E601-0FA8-4224-9FAD-4498D7DDA75E}"/>
  <tableColumns count="6">
    <tableColumn id="2" xr3:uid="{88CB8EE6-8E04-4B3A-987D-D77B4B933F7A}" name="#Rangée"/>
    <tableColumn id="7" xr3:uid="{75A70517-4046-4A5E-AC31-BBA37D633641}" name="# item2"/>
    <tableColumn id="3" xr3:uid="{03696A51-5A9F-4A65-95B4-AE9CFFFDFE27}" name="Description"/>
    <tableColumn id="4" xr3:uid="{B27EFCDE-7E66-4215-9D0B-9670BE8A5958}" name="Pied carré" dataDxfId="8"/>
    <tableColumn id="5" xr3:uid="{F3B6D340-26E7-46D0-96E3-7014BD244F87}" name="Lot1" dataDxfId="7"/>
    <tableColumn id="6" xr3:uid="{E1FCD87E-A1FA-44FE-84F9-C0F6085408FD}" name="Lot2 " dataDxfId="6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D3F961-D54E-4FF3-A143-A8B09439E358}" name="RANGÉE2" displayName="RANGÉE2" ref="A10:F16" totalsRowShown="0">
  <autoFilter ref="A10:F16" xr:uid="{68D3F961-D54E-4FF3-A143-A8B09439E358}"/>
  <tableColumns count="6">
    <tableColumn id="2" xr3:uid="{6DCB8DD8-E05B-4E99-B6EF-96B66AEE824D}" name="#Rangée"/>
    <tableColumn id="7" xr3:uid="{6A5380E2-1797-4879-BEAA-51096C269B92}" name="# item2"/>
    <tableColumn id="3" xr3:uid="{CD23486E-5E4E-40EB-8E79-54F83BC23CA0}" name="Description"/>
    <tableColumn id="4" xr3:uid="{89FEB5C7-062A-41A4-A8F3-CC168F3EF932}" name="Pied carré" dataDxfId="5"/>
    <tableColumn id="5" xr3:uid="{5C923D23-4C3F-4276-AB82-8C070D89F32F}" name="Lot 10 " dataDxfId="4"/>
    <tableColumn id="6" xr3:uid="{5C76F936-0884-42C5-8F43-BF5EBFAC11EF}" name="Lot2 " dataDxfId="3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7B164-0509-4B3F-B512-3B310DCDF5FF}">
  <dimension ref="A7:B23"/>
  <sheetViews>
    <sheetView workbookViewId="0">
      <selection activeCell="E18" sqref="E18"/>
    </sheetView>
  </sheetViews>
  <sheetFormatPr baseColWidth="10" defaultRowHeight="14.4" x14ac:dyDescent="0.3"/>
  <sheetData>
    <row r="7" spans="1:2" x14ac:dyDescent="0.3">
      <c r="A7" s="16" t="s">
        <v>22</v>
      </c>
      <c r="B7" s="17" t="s">
        <v>24</v>
      </c>
    </row>
    <row r="8" spans="1:2" x14ac:dyDescent="0.3">
      <c r="A8" s="12">
        <v>1</v>
      </c>
      <c r="B8" s="7">
        <v>1.5</v>
      </c>
    </row>
    <row r="9" spans="1:2" x14ac:dyDescent="0.3">
      <c r="A9" s="12">
        <v>2</v>
      </c>
      <c r="B9" s="7">
        <v>2.5</v>
      </c>
    </row>
    <row r="10" spans="1:2" x14ac:dyDescent="0.3">
      <c r="A10" s="12">
        <v>3</v>
      </c>
      <c r="B10" s="7">
        <v>4</v>
      </c>
    </row>
    <row r="11" spans="1:2" x14ac:dyDescent="0.3">
      <c r="A11" s="12">
        <v>4</v>
      </c>
      <c r="B11" s="7">
        <v>3.5</v>
      </c>
    </row>
    <row r="23" ht="19.2" customHeight="1" x14ac:dyDescent="0.3"/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3C60-DE58-44B3-970F-7F83FBC82332}">
  <dimension ref="B6:E10"/>
  <sheetViews>
    <sheetView workbookViewId="0">
      <selection activeCell="E6" sqref="E6:E10"/>
    </sheetView>
  </sheetViews>
  <sheetFormatPr baseColWidth="10" defaultRowHeight="14.4" x14ac:dyDescent="0.3"/>
  <cols>
    <col min="4" max="4" width="13.33203125" customWidth="1"/>
  </cols>
  <sheetData>
    <row r="6" spans="2:5" x14ac:dyDescent="0.3">
      <c r="B6" t="s">
        <v>22</v>
      </c>
      <c r="C6" t="s">
        <v>23</v>
      </c>
      <c r="D6" t="s">
        <v>3</v>
      </c>
      <c r="E6" s="4" t="s">
        <v>24</v>
      </c>
    </row>
    <row r="7" spans="2:5" x14ac:dyDescent="0.3">
      <c r="B7" s="4">
        <v>1</v>
      </c>
      <c r="C7" s="4" t="s">
        <v>4</v>
      </c>
      <c r="D7" t="s">
        <v>20</v>
      </c>
      <c r="E7">
        <v>1.5</v>
      </c>
    </row>
    <row r="8" spans="2:5" x14ac:dyDescent="0.3">
      <c r="B8" s="4">
        <v>2</v>
      </c>
      <c r="C8" s="4" t="s">
        <v>5</v>
      </c>
      <c r="D8" t="s">
        <v>21</v>
      </c>
      <c r="E8">
        <v>2.5</v>
      </c>
    </row>
    <row r="9" spans="2:5" x14ac:dyDescent="0.3">
      <c r="B9" s="4">
        <v>3</v>
      </c>
      <c r="C9" s="4" t="s">
        <v>6</v>
      </c>
      <c r="D9" t="s">
        <v>9</v>
      </c>
      <c r="E9">
        <v>4</v>
      </c>
    </row>
    <row r="10" spans="2:5" x14ac:dyDescent="0.3">
      <c r="B10" s="4">
        <v>4</v>
      </c>
      <c r="C10" s="4" t="s">
        <v>6</v>
      </c>
      <c r="D10" t="s">
        <v>9</v>
      </c>
      <c r="E10">
        <v>3.5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153B4-7A36-46D3-A14A-5C32829B5165}">
  <dimension ref="A10:F16"/>
  <sheetViews>
    <sheetView workbookViewId="0">
      <selection activeCell="F24" sqref="F24"/>
    </sheetView>
  </sheetViews>
  <sheetFormatPr baseColWidth="10" defaultRowHeight="14.4" x14ac:dyDescent="0.3"/>
  <cols>
    <col min="1" max="2" width="14.44140625" customWidth="1"/>
    <col min="3" max="3" width="15.109375" customWidth="1"/>
    <col min="4" max="4" width="12" hidden="1" customWidth="1"/>
    <col min="5" max="6" width="13.88671875" customWidth="1"/>
  </cols>
  <sheetData>
    <row r="10" spans="1:6" x14ac:dyDescent="0.3">
      <c r="A10" s="1" t="s">
        <v>1</v>
      </c>
      <c r="B10" s="1" t="s">
        <v>27</v>
      </c>
      <c r="C10" s="2" t="s">
        <v>3</v>
      </c>
      <c r="D10" s="2" t="s">
        <v>10</v>
      </c>
      <c r="E10" s="9" t="s">
        <v>11</v>
      </c>
      <c r="F10" s="9" t="s">
        <v>25</v>
      </c>
    </row>
    <row r="13" spans="1:6" x14ac:dyDescent="0.3">
      <c r="A13" t="s">
        <v>0</v>
      </c>
      <c r="B13" t="s">
        <v>4</v>
      </c>
      <c r="C13" t="s">
        <v>7</v>
      </c>
      <c r="D13" s="3">
        <v>1.5</v>
      </c>
      <c r="E13" s="4">
        <v>10</v>
      </c>
      <c r="F13" s="4">
        <v>4</v>
      </c>
    </row>
    <row r="14" spans="1:6" x14ac:dyDescent="0.3">
      <c r="A14" t="s">
        <v>0</v>
      </c>
      <c r="B14" t="s">
        <v>5</v>
      </c>
      <c r="C14" t="s">
        <v>8</v>
      </c>
      <c r="D14" s="3">
        <v>2.5</v>
      </c>
      <c r="E14" s="4">
        <v>11</v>
      </c>
      <c r="F14" s="4">
        <v>5</v>
      </c>
    </row>
    <row r="15" spans="1:6" x14ac:dyDescent="0.3">
      <c r="A15" t="s">
        <v>0</v>
      </c>
      <c r="B15" t="s">
        <v>6</v>
      </c>
      <c r="C15" t="s">
        <v>9</v>
      </c>
      <c r="D15" s="3">
        <v>1.75</v>
      </c>
      <c r="E15" s="4">
        <v>1</v>
      </c>
      <c r="F15" s="4">
        <v>0</v>
      </c>
    </row>
    <row r="16" spans="1:6" x14ac:dyDescent="0.3">
      <c r="A16" t="s">
        <v>0</v>
      </c>
      <c r="B16" t="s">
        <v>6</v>
      </c>
      <c r="C16" t="s">
        <v>9</v>
      </c>
      <c r="D16" s="3">
        <v>3.5</v>
      </c>
      <c r="E16" s="4">
        <v>12</v>
      </c>
      <c r="F16" s="4">
        <v>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E245-8F23-4603-84F8-396FDA543FD9}">
  <dimension ref="A10:F16"/>
  <sheetViews>
    <sheetView workbookViewId="0">
      <selection activeCell="C22" sqref="C22"/>
    </sheetView>
  </sheetViews>
  <sheetFormatPr baseColWidth="10" defaultRowHeight="14.4" x14ac:dyDescent="0.3"/>
  <cols>
    <col min="1" max="2" width="14.44140625" customWidth="1"/>
    <col min="3" max="3" width="15.109375" customWidth="1"/>
    <col min="4" max="4" width="12" hidden="1" customWidth="1"/>
    <col min="5" max="5" width="15.33203125" customWidth="1"/>
    <col min="6" max="6" width="13.88671875" customWidth="1"/>
  </cols>
  <sheetData>
    <row r="10" spans="1:6" x14ac:dyDescent="0.3">
      <c r="A10" s="1" t="s">
        <v>1</v>
      </c>
      <c r="B10" s="1" t="s">
        <v>27</v>
      </c>
      <c r="C10" s="2" t="s">
        <v>3</v>
      </c>
      <c r="D10" s="2" t="s">
        <v>10</v>
      </c>
      <c r="E10" s="9" t="s">
        <v>26</v>
      </c>
      <c r="F10" s="9" t="s">
        <v>25</v>
      </c>
    </row>
    <row r="13" spans="1:6" x14ac:dyDescent="0.3">
      <c r="A13" t="s">
        <v>0</v>
      </c>
      <c r="B13" t="s">
        <v>4</v>
      </c>
      <c r="C13" t="s">
        <v>7</v>
      </c>
      <c r="D13" s="3">
        <v>1.5</v>
      </c>
      <c r="E13" s="4">
        <v>10</v>
      </c>
      <c r="F13" s="4">
        <v>20</v>
      </c>
    </row>
    <row r="14" spans="1:6" x14ac:dyDescent="0.3">
      <c r="A14" t="s">
        <v>0</v>
      </c>
      <c r="B14" t="s">
        <v>5</v>
      </c>
      <c r="C14" t="s">
        <v>8</v>
      </c>
      <c r="D14" s="3">
        <v>2.5</v>
      </c>
      <c r="E14" s="4">
        <v>11</v>
      </c>
      <c r="F14" s="4">
        <v>21</v>
      </c>
    </row>
    <row r="15" spans="1:6" x14ac:dyDescent="0.3">
      <c r="A15" t="s">
        <v>0</v>
      </c>
      <c r="B15" t="s">
        <v>6</v>
      </c>
      <c r="C15" t="s">
        <v>9</v>
      </c>
      <c r="D15" s="3">
        <v>1.75</v>
      </c>
      <c r="E15" s="4">
        <v>12</v>
      </c>
      <c r="F15" s="4">
        <v>22</v>
      </c>
    </row>
    <row r="16" spans="1:6" x14ac:dyDescent="0.3">
      <c r="A16" t="s">
        <v>0</v>
      </c>
      <c r="B16" t="s">
        <v>6</v>
      </c>
      <c r="C16" t="s">
        <v>9</v>
      </c>
      <c r="D16" s="3">
        <v>3.5</v>
      </c>
      <c r="E16" s="4">
        <v>4</v>
      </c>
      <c r="F16" s="4">
        <v>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DBB28-42C0-4E9F-B755-8B11DF575ED0}">
  <dimension ref="A2:H6"/>
  <sheetViews>
    <sheetView workbookViewId="0">
      <selection activeCell="H14" sqref="H14"/>
    </sheetView>
  </sheetViews>
  <sheetFormatPr baseColWidth="10" defaultRowHeight="14.4" x14ac:dyDescent="0.3"/>
  <cols>
    <col min="1" max="1" width="16.88671875" bestFit="1" customWidth="1"/>
    <col min="2" max="2" width="23.88671875" bestFit="1" customWidth="1"/>
    <col min="3" max="3" width="11.109375" bestFit="1" customWidth="1"/>
    <col min="4" max="4" width="13.109375" bestFit="1" customWidth="1"/>
    <col min="5" max="6" width="11.6640625" bestFit="1" customWidth="1"/>
    <col min="7" max="7" width="9.88671875" bestFit="1" customWidth="1"/>
    <col min="8" max="8" width="12.5546875" bestFit="1" customWidth="1"/>
  </cols>
  <sheetData>
    <row r="2" spans="1:8" x14ac:dyDescent="0.3">
      <c r="A2" s="5" t="s">
        <v>19</v>
      </c>
      <c r="B2" t="s">
        <v>17</v>
      </c>
    </row>
    <row r="4" spans="1:8" x14ac:dyDescent="0.3">
      <c r="B4" s="5" t="s">
        <v>15</v>
      </c>
    </row>
    <row r="5" spans="1:8" x14ac:dyDescent="0.3">
      <c r="B5" t="s">
        <v>2</v>
      </c>
      <c r="C5" t="s">
        <v>3</v>
      </c>
      <c r="D5" t="s">
        <v>14</v>
      </c>
      <c r="E5" t="s">
        <v>12</v>
      </c>
      <c r="F5" t="s">
        <v>13</v>
      </c>
      <c r="G5" t="s">
        <v>10</v>
      </c>
      <c r="H5" t="s">
        <v>16</v>
      </c>
    </row>
    <row r="6" spans="1:8" x14ac:dyDescent="0.3">
      <c r="A6" t="s">
        <v>18</v>
      </c>
      <c r="B6" s="6">
        <v>0</v>
      </c>
      <c r="C6" s="6">
        <v>0</v>
      </c>
      <c r="D6" s="6">
        <v>33</v>
      </c>
      <c r="E6" s="6">
        <v>33</v>
      </c>
      <c r="F6" s="6">
        <v>78</v>
      </c>
      <c r="G6" s="6">
        <v>15</v>
      </c>
      <c r="H6" s="6">
        <v>159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0CF27-15FE-43CD-8A2C-0EBDACF63951}">
  <dimension ref="A6:F16"/>
  <sheetViews>
    <sheetView tabSelected="1" workbookViewId="0">
      <selection activeCell="C25" sqref="C25"/>
    </sheetView>
  </sheetViews>
  <sheetFormatPr baseColWidth="10" defaultRowHeight="14.4" x14ac:dyDescent="0.3"/>
  <sheetData>
    <row r="6" spans="1:6" x14ac:dyDescent="0.3">
      <c r="B6" t="s">
        <v>28</v>
      </c>
    </row>
    <row r="10" spans="1:6" x14ac:dyDescent="0.3">
      <c r="A10" s="1" t="s">
        <v>27</v>
      </c>
      <c r="B10" s="2" t="s">
        <v>3</v>
      </c>
      <c r="C10" s="2" t="s">
        <v>10</v>
      </c>
      <c r="D10" s="10" t="s">
        <v>11</v>
      </c>
      <c r="E10" s="15" t="s">
        <v>25</v>
      </c>
      <c r="F10" s="10" t="s">
        <v>26</v>
      </c>
    </row>
    <row r="11" spans="1:6" x14ac:dyDescent="0.3">
      <c r="A11" s="7"/>
      <c r="B11" s="7"/>
      <c r="C11" s="7"/>
      <c r="D11" s="7"/>
    </row>
    <row r="12" spans="1:6" x14ac:dyDescent="0.3">
      <c r="A12" s="7"/>
      <c r="B12" s="7"/>
      <c r="C12" s="7"/>
      <c r="D12" s="7"/>
    </row>
    <row r="13" spans="1:6" x14ac:dyDescent="0.3">
      <c r="A13" s="7" t="s">
        <v>4</v>
      </c>
      <c r="B13" s="7" t="s">
        <v>7</v>
      </c>
      <c r="C13" s="11">
        <v>1.5</v>
      </c>
      <c r="D13" s="12">
        <v>10</v>
      </c>
      <c r="E13" s="4">
        <f>4+20</f>
        <v>24</v>
      </c>
      <c r="F13" s="12">
        <v>10</v>
      </c>
    </row>
    <row r="14" spans="1:6" x14ac:dyDescent="0.3">
      <c r="A14" s="7" t="s">
        <v>5</v>
      </c>
      <c r="B14" s="7" t="s">
        <v>8</v>
      </c>
      <c r="C14" s="11">
        <v>2.5</v>
      </c>
      <c r="D14" s="12">
        <v>11</v>
      </c>
      <c r="E14" s="4">
        <f>5+21</f>
        <v>26</v>
      </c>
      <c r="F14" s="12">
        <v>11</v>
      </c>
    </row>
    <row r="15" spans="1:6" x14ac:dyDescent="0.3">
      <c r="A15" s="7" t="s">
        <v>6</v>
      </c>
      <c r="B15" s="7" t="s">
        <v>9</v>
      </c>
      <c r="C15" s="11">
        <v>1.75</v>
      </c>
      <c r="D15" s="12">
        <v>1</v>
      </c>
      <c r="E15" s="4">
        <f>22</f>
        <v>22</v>
      </c>
      <c r="F15" s="12">
        <v>12</v>
      </c>
    </row>
    <row r="16" spans="1:6" x14ac:dyDescent="0.3">
      <c r="A16" s="8" t="s">
        <v>6</v>
      </c>
      <c r="B16" s="8" t="s">
        <v>9</v>
      </c>
      <c r="C16" s="13">
        <v>3.5</v>
      </c>
      <c r="D16" s="14">
        <v>12</v>
      </c>
      <c r="E16" s="4">
        <f>6+2</f>
        <v>8</v>
      </c>
      <c r="F16" s="1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Item</vt:lpstr>
      <vt:lpstr>Description</vt:lpstr>
      <vt:lpstr>R1</vt:lpstr>
      <vt:lpstr>R2</vt:lpstr>
      <vt:lpstr>Feuil5</vt:lpstr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Cormier</dc:creator>
  <cp:lastModifiedBy>Chantal Cormier</cp:lastModifiedBy>
  <dcterms:created xsi:type="dcterms:W3CDTF">2022-11-27T14:52:30Z</dcterms:created>
  <dcterms:modified xsi:type="dcterms:W3CDTF">2022-11-27T18:09:05Z</dcterms:modified>
</cp:coreProperties>
</file>