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/>
  <bookViews>
    <workbookView xWindow="0" yWindow="0" windowWidth="13905" windowHeight="6555"/>
  </bookViews>
  <sheets>
    <sheet name="Planning S1" sheetId="1" r:id="rId1"/>
    <sheet name="Planning S2" sheetId="6" state="hidden" r:id="rId2"/>
    <sheet name="Saisie" sheetId="5" r:id="rId3"/>
    <sheet name="Listes" sheetId="4" r:id="rId4"/>
  </sheets>
  <functionGroups/>
  <definedNames>
    <definedName name="_xlnm._FilterDatabase" localSheetId="0" hidden="1">Listes!$A$1:$A$37</definedName>
    <definedName name="_xlnm._FilterDatabase" localSheetId="1" hidden="1">Listes!$A$1:$A$37</definedName>
    <definedName name="An" localSheetId="1">'Planning S2'!$A$1</definedName>
    <definedName name="An">'Planning S1'!$A$1</definedName>
    <definedName name="Années">Listes!$I$2:$I$9</definedName>
    <definedName name="ColA">Saisie!$A:$A</definedName>
    <definedName name="Debut">OFFSET(Saisie!$B$3,,,COUNTA(Saisie!$B:$B)-1)</definedName>
    <definedName name="Ferie">OFFSET(Listes!$E$2,,,COUNTA(Listes!$E:$E)-1)</definedName>
    <definedName name="Fin">OFFSET(Saisie!$C$3,,,COUNTA(Saisie!$C:$C)-1)</definedName>
    <definedName name="Mois">Listes!$C$2:$C$13</definedName>
    <definedName name="motif">Listes!$K$2:$K$5</definedName>
    <definedName name="Nom">OFFSET(Listes!$A$2,,,COUNTA(Listes!$A:$A)-1)</definedName>
    <definedName name="Noms">OFFSET(Saisie!$A$3,,,COUNTA(Saisie!$A:$A)-1)</definedName>
    <definedName name="_xlnm.Print_Area" localSheetId="0">'Planning S1'!$A$1:$AE$19</definedName>
    <definedName name="_xlnm.Print_Area" localSheetId="1">'Planning S2'!$A$1:$AE$19</definedName>
  </definedNames>
  <calcPr calcId="125725"/>
</workbook>
</file>

<file path=xl/calcChain.xml><?xml version="1.0" encoding="utf-8"?>
<calcChain xmlns="http://schemas.openxmlformats.org/spreadsheetml/2006/main">
  <c r="A6" i="1" a="1"/>
  <c r="A6" s="1"/>
  <c r="A7" s="1" a="1"/>
  <c r="A7" s="1"/>
  <c r="A6" i="6" a="1"/>
  <c r="A6" s="1"/>
  <c r="AG4"/>
  <c r="AG5" s="1"/>
  <c r="B4"/>
  <c r="B5" s="1"/>
  <c r="AG4" i="1"/>
  <c r="AG5" s="1"/>
  <c r="G7" l="1"/>
  <c r="AH4" i="6"/>
  <c r="AH5" s="1"/>
  <c r="AH6"/>
  <c r="B6"/>
  <c r="A7" a="1"/>
  <c r="A7" s="1"/>
  <c r="AG6"/>
  <c r="C4"/>
  <c r="AI4"/>
  <c r="AH4" i="1"/>
  <c r="M4" i="4"/>
  <c r="A8" i="1" l="1" a="1"/>
  <c r="A8" s="1"/>
  <c r="A9" s="1" a="1"/>
  <c r="A9" s="1"/>
  <c r="AI7" i="6"/>
  <c r="AG7"/>
  <c r="C7"/>
  <c r="AH7"/>
  <c r="B7"/>
  <c r="A8" a="1"/>
  <c r="A8" s="1"/>
  <c r="A9" s="1" a="1"/>
  <c r="A9" s="1"/>
  <c r="A10" s="1" a="1"/>
  <c r="A10" s="1"/>
  <c r="C5"/>
  <c r="D4"/>
  <c r="AI5"/>
  <c r="AJ4"/>
  <c r="C6"/>
  <c r="AI6"/>
  <c r="AH5" i="1"/>
  <c r="AI4"/>
  <c r="E19" i="4"/>
  <c r="E18"/>
  <c r="E17"/>
  <c r="E16"/>
  <c r="E12"/>
  <c r="E11"/>
  <c r="E10"/>
  <c r="E9"/>
  <c r="E8"/>
  <c r="E7"/>
  <c r="E3"/>
  <c r="E5" s="1"/>
  <c r="E2"/>
  <c r="B4" i="1"/>
  <c r="B5" s="1"/>
  <c r="AJ10" i="6" l="1"/>
  <c r="AH10"/>
  <c r="D10"/>
  <c r="B10"/>
  <c r="AI10"/>
  <c r="AG10"/>
  <c r="C10"/>
  <c r="AI9"/>
  <c r="AG9"/>
  <c r="C9"/>
  <c r="AJ9"/>
  <c r="AH9"/>
  <c r="D9"/>
  <c r="B9"/>
  <c r="AJ8"/>
  <c r="AH8"/>
  <c r="D8"/>
  <c r="B8"/>
  <c r="AI8"/>
  <c r="AG8"/>
  <c r="C8"/>
  <c r="AJ5"/>
  <c r="AK4"/>
  <c r="AJ6"/>
  <c r="D5"/>
  <c r="E4"/>
  <c r="E9" s="1"/>
  <c r="D6"/>
  <c r="A11" a="1"/>
  <c r="A11" s="1"/>
  <c r="D7"/>
  <c r="AJ7"/>
  <c r="AJ4" i="1"/>
  <c r="AI5"/>
  <c r="AH6"/>
  <c r="AJ6"/>
  <c r="AG6"/>
  <c r="AI6"/>
  <c r="B6"/>
  <c r="E6" i="4"/>
  <c r="C4" i="1"/>
  <c r="D4" s="1"/>
  <c r="E4" s="1"/>
  <c r="E5" s="1"/>
  <c r="E4" i="4"/>
  <c r="C6" i="1"/>
  <c r="E14" i="4"/>
  <c r="E13"/>
  <c r="E15"/>
  <c r="AK5" i="6" l="1"/>
  <c r="AL4"/>
  <c r="AK6"/>
  <c r="AK7"/>
  <c r="A12" a="1"/>
  <c r="A12" s="1"/>
  <c r="A13" s="1" a="1"/>
  <c r="A13" s="1"/>
  <c r="AK9"/>
  <c r="AK11"/>
  <c r="AI11"/>
  <c r="AG11"/>
  <c r="E11"/>
  <c r="C11"/>
  <c r="AL11"/>
  <c r="AJ11"/>
  <c r="AH11"/>
  <c r="D11"/>
  <c r="B11"/>
  <c r="E5"/>
  <c r="F4"/>
  <c r="E6"/>
  <c r="E7"/>
  <c r="E8"/>
  <c r="AK8"/>
  <c r="E10"/>
  <c r="AK10"/>
  <c r="AJ5" i="1"/>
  <c r="AK4"/>
  <c r="AK7" s="1"/>
  <c r="AH7"/>
  <c r="AJ7"/>
  <c r="AG7"/>
  <c r="AI7"/>
  <c r="B7"/>
  <c r="D5"/>
  <c r="E6"/>
  <c r="C5"/>
  <c r="F4"/>
  <c r="F5" s="1"/>
  <c r="D6"/>
  <c r="C7"/>
  <c r="E7"/>
  <c r="D7"/>
  <c r="F5" i="6" l="1"/>
  <c r="G4"/>
  <c r="G13" s="1"/>
  <c r="F6"/>
  <c r="F7"/>
  <c r="F10"/>
  <c r="F9"/>
  <c r="F8"/>
  <c r="AL5"/>
  <c r="AM4"/>
  <c r="AM13" s="1"/>
  <c r="AL6"/>
  <c r="AL7"/>
  <c r="AL10"/>
  <c r="AL9"/>
  <c r="AL8"/>
  <c r="F11"/>
  <c r="AK13"/>
  <c r="AI13"/>
  <c r="AG13"/>
  <c r="AJ13"/>
  <c r="E13"/>
  <c r="C13"/>
  <c r="AL13"/>
  <c r="AH13"/>
  <c r="F13"/>
  <c r="D13"/>
  <c r="B13"/>
  <c r="AL12"/>
  <c r="AJ12"/>
  <c r="AH12"/>
  <c r="F12"/>
  <c r="D12"/>
  <c r="B12"/>
  <c r="AM12"/>
  <c r="AK12"/>
  <c r="AI12"/>
  <c r="AG12"/>
  <c r="E12"/>
  <c r="C12"/>
  <c r="A14" a="1"/>
  <c r="A14" s="1"/>
  <c r="AL4" i="1"/>
  <c r="AL8" s="1"/>
  <c r="AK5"/>
  <c r="AK6"/>
  <c r="AH8"/>
  <c r="AJ8"/>
  <c r="AG8"/>
  <c r="AI8"/>
  <c r="AK8"/>
  <c r="D8"/>
  <c r="E8"/>
  <c r="B8"/>
  <c r="C8"/>
  <c r="F8"/>
  <c r="F7"/>
  <c r="G4"/>
  <c r="G6" s="1"/>
  <c r="F6"/>
  <c r="G12" i="6" l="1"/>
  <c r="AM14"/>
  <c r="AK14"/>
  <c r="AI14"/>
  <c r="AG14"/>
  <c r="G14"/>
  <c r="E14"/>
  <c r="C14"/>
  <c r="AL14"/>
  <c r="AJ14"/>
  <c r="AH14"/>
  <c r="F14"/>
  <c r="D14"/>
  <c r="B14"/>
  <c r="G5"/>
  <c r="H4"/>
  <c r="G6"/>
  <c r="G7"/>
  <c r="G9"/>
  <c r="G10"/>
  <c r="G8"/>
  <c r="G11"/>
  <c r="AM5"/>
  <c r="AN4"/>
  <c r="AM6"/>
  <c r="AM7"/>
  <c r="AM9"/>
  <c r="AM10"/>
  <c r="AM8"/>
  <c r="AM11"/>
  <c r="A15" a="1"/>
  <c r="A15" s="1"/>
  <c r="AM4" i="1"/>
  <c r="AL5"/>
  <c r="AL6"/>
  <c r="AL7"/>
  <c r="AH9"/>
  <c r="AJ9"/>
  <c r="AL9"/>
  <c r="AG9"/>
  <c r="AI9"/>
  <c r="AK9"/>
  <c r="AM9"/>
  <c r="D9"/>
  <c r="B9"/>
  <c r="C9"/>
  <c r="A10" a="1"/>
  <c r="A10" s="1"/>
  <c r="E9"/>
  <c r="F9"/>
  <c r="G8"/>
  <c r="G5"/>
  <c r="G9"/>
  <c r="H4"/>
  <c r="H6" s="1"/>
  <c r="AN15" i="6" l="1"/>
  <c r="AL15"/>
  <c r="AJ15"/>
  <c r="AH15"/>
  <c r="H15"/>
  <c r="F15"/>
  <c r="D15"/>
  <c r="B15"/>
  <c r="AM15"/>
  <c r="AK15"/>
  <c r="AI15"/>
  <c r="AG15"/>
  <c r="G15"/>
  <c r="E15"/>
  <c r="C15"/>
  <c r="A16" a="1"/>
  <c r="A16" s="1"/>
  <c r="H5"/>
  <c r="I4"/>
  <c r="H6"/>
  <c r="H7"/>
  <c r="H10"/>
  <c r="H9"/>
  <c r="H8"/>
  <c r="H11"/>
  <c r="H13"/>
  <c r="H12"/>
  <c r="AN5"/>
  <c r="AO4"/>
  <c r="AN6"/>
  <c r="AN7"/>
  <c r="AN10"/>
  <c r="AN9"/>
  <c r="AN8"/>
  <c r="AN11"/>
  <c r="AN13"/>
  <c r="AN12"/>
  <c r="H14"/>
  <c r="AN14"/>
  <c r="AN4" i="1"/>
  <c r="AM5"/>
  <c r="AM6"/>
  <c r="AM7"/>
  <c r="AM8"/>
  <c r="C10"/>
  <c r="AH10"/>
  <c r="AJ10"/>
  <c r="AL10"/>
  <c r="AN10"/>
  <c r="AG10"/>
  <c r="AI10"/>
  <c r="AK10"/>
  <c r="AM10"/>
  <c r="D10"/>
  <c r="A11" a="1"/>
  <c r="A11" s="1"/>
  <c r="B10"/>
  <c r="F10"/>
  <c r="E10"/>
  <c r="G10"/>
  <c r="H8"/>
  <c r="H5"/>
  <c r="H9"/>
  <c r="H7"/>
  <c r="I4"/>
  <c r="I6" s="1"/>
  <c r="H10"/>
  <c r="AO5" i="6" l="1"/>
  <c r="AP4"/>
  <c r="AO6"/>
  <c r="AO7"/>
  <c r="AO10"/>
  <c r="AO8"/>
  <c r="AO9"/>
  <c r="AO11"/>
  <c r="AO13"/>
  <c r="AO12"/>
  <c r="AO14"/>
  <c r="I5"/>
  <c r="J4"/>
  <c r="I6"/>
  <c r="I7"/>
  <c r="I10"/>
  <c r="I8"/>
  <c r="I9"/>
  <c r="I11"/>
  <c r="I13"/>
  <c r="I12"/>
  <c r="I14"/>
  <c r="AO16"/>
  <c r="AM16"/>
  <c r="AK16"/>
  <c r="AI16"/>
  <c r="AG16"/>
  <c r="I16"/>
  <c r="G16"/>
  <c r="E16"/>
  <c r="C16"/>
  <c r="AP16"/>
  <c r="AN16"/>
  <c r="AL16"/>
  <c r="AJ16"/>
  <c r="AH16"/>
  <c r="J16"/>
  <c r="H16"/>
  <c r="F16"/>
  <c r="D16"/>
  <c r="B16"/>
  <c r="A17" a="1"/>
  <c r="A17" s="1"/>
  <c r="I15"/>
  <c r="AO15"/>
  <c r="AO4" i="1"/>
  <c r="AO11" s="1"/>
  <c r="AN5"/>
  <c r="AN6"/>
  <c r="AN7"/>
  <c r="AN8"/>
  <c r="AN9"/>
  <c r="E11"/>
  <c r="AH11"/>
  <c r="AJ11"/>
  <c r="AL11"/>
  <c r="AN11"/>
  <c r="AG11"/>
  <c r="AI11"/>
  <c r="AK11"/>
  <c r="AM11"/>
  <c r="D11"/>
  <c r="H11"/>
  <c r="C11"/>
  <c r="F11"/>
  <c r="B11"/>
  <c r="A12" a="1"/>
  <c r="A12" s="1"/>
  <c r="G11"/>
  <c r="J4"/>
  <c r="J6" s="1"/>
  <c r="I7"/>
  <c r="I10"/>
  <c r="I9"/>
  <c r="I5"/>
  <c r="I8"/>
  <c r="I11"/>
  <c r="J5" i="6" l="1"/>
  <c r="K4"/>
  <c r="J6"/>
  <c r="J7"/>
  <c r="J10"/>
  <c r="J9"/>
  <c r="J8"/>
  <c r="J11"/>
  <c r="J13"/>
  <c r="J12"/>
  <c r="J14"/>
  <c r="J15"/>
  <c r="AP17"/>
  <c r="AN17"/>
  <c r="AL17"/>
  <c r="AJ17"/>
  <c r="AH17"/>
  <c r="J17"/>
  <c r="H17"/>
  <c r="F17"/>
  <c r="D17"/>
  <c r="B17"/>
  <c r="AO17"/>
  <c r="AM17"/>
  <c r="AK17"/>
  <c r="AI17"/>
  <c r="AG17"/>
  <c r="K17"/>
  <c r="I17"/>
  <c r="G17"/>
  <c r="E17"/>
  <c r="C17"/>
  <c r="A18" a="1"/>
  <c r="A18" s="1"/>
  <c r="AP5"/>
  <c r="AQ4"/>
  <c r="AQ17" s="1"/>
  <c r="AP6"/>
  <c r="AP7"/>
  <c r="AP10"/>
  <c r="AP9"/>
  <c r="AP8"/>
  <c r="AP11"/>
  <c r="AP13"/>
  <c r="AP12"/>
  <c r="AP14"/>
  <c r="AP15"/>
  <c r="AP4" i="1"/>
  <c r="AO5"/>
  <c r="AO6"/>
  <c r="AO7"/>
  <c r="AO8"/>
  <c r="AO9"/>
  <c r="AO10"/>
  <c r="C12"/>
  <c r="AH12"/>
  <c r="AJ12"/>
  <c r="AL12"/>
  <c r="AN12"/>
  <c r="AP12"/>
  <c r="AG12"/>
  <c r="AI12"/>
  <c r="AK12"/>
  <c r="AM12"/>
  <c r="AO12"/>
  <c r="F12"/>
  <c r="D12"/>
  <c r="I12"/>
  <c r="J12"/>
  <c r="A13" a="1"/>
  <c r="A13" s="1"/>
  <c r="B12"/>
  <c r="H12"/>
  <c r="E12"/>
  <c r="G12"/>
  <c r="J7"/>
  <c r="J11"/>
  <c r="J5"/>
  <c r="J9"/>
  <c r="J8"/>
  <c r="K4"/>
  <c r="K8" s="1"/>
  <c r="J10"/>
  <c r="K6" l="1"/>
  <c r="K7"/>
  <c r="AQ5" i="6"/>
  <c r="AR4"/>
  <c r="AR18" s="1"/>
  <c r="AQ6"/>
  <c r="AQ7"/>
  <c r="AQ9"/>
  <c r="AQ10"/>
  <c r="AQ8"/>
  <c r="AQ11"/>
  <c r="AQ13"/>
  <c r="AQ12"/>
  <c r="AQ14"/>
  <c r="AQ15"/>
  <c r="AQ16"/>
  <c r="AQ18"/>
  <c r="AO18"/>
  <c r="AM18"/>
  <c r="AK18"/>
  <c r="AI18"/>
  <c r="AG18"/>
  <c r="K18"/>
  <c r="I18"/>
  <c r="G18"/>
  <c r="E18"/>
  <c r="C18"/>
  <c r="AP18"/>
  <c r="AN18"/>
  <c r="AL18"/>
  <c r="AJ18"/>
  <c r="AH18"/>
  <c r="J18"/>
  <c r="H18"/>
  <c r="F18"/>
  <c r="D18"/>
  <c r="B18"/>
  <c r="A19" a="1"/>
  <c r="A19" s="1"/>
  <c r="K5"/>
  <c r="L4"/>
  <c r="K6"/>
  <c r="K7"/>
  <c r="K9"/>
  <c r="K10"/>
  <c r="K8"/>
  <c r="K11"/>
  <c r="K13"/>
  <c r="K12"/>
  <c r="K14"/>
  <c r="K15"/>
  <c r="K16"/>
  <c r="AQ4" i="1"/>
  <c r="AQ13" s="1"/>
  <c r="AP5"/>
  <c r="AP6"/>
  <c r="AP7"/>
  <c r="AP8"/>
  <c r="AP9"/>
  <c r="AP10"/>
  <c r="AP11"/>
  <c r="C13"/>
  <c r="AH13"/>
  <c r="AJ13"/>
  <c r="AL13"/>
  <c r="AN13"/>
  <c r="AP13"/>
  <c r="AG13"/>
  <c r="AI13"/>
  <c r="AK13"/>
  <c r="AM13"/>
  <c r="AO13"/>
  <c r="B13"/>
  <c r="I13"/>
  <c r="F13"/>
  <c r="E13"/>
  <c r="J13"/>
  <c r="A14" a="1"/>
  <c r="A14" s="1"/>
  <c r="G13"/>
  <c r="H13"/>
  <c r="D13"/>
  <c r="K9"/>
  <c r="K11"/>
  <c r="K12"/>
  <c r="L4"/>
  <c r="L6" s="1"/>
  <c r="K5"/>
  <c r="K10"/>
  <c r="K13"/>
  <c r="L5" i="6" l="1"/>
  <c r="M4"/>
  <c r="M19" s="1"/>
  <c r="L6"/>
  <c r="L7"/>
  <c r="L10"/>
  <c r="L9"/>
  <c r="L8"/>
  <c r="L11"/>
  <c r="L13"/>
  <c r="L12"/>
  <c r="L14"/>
  <c r="L15"/>
  <c r="L16"/>
  <c r="L17"/>
  <c r="AR19"/>
  <c r="AP19"/>
  <c r="AN19"/>
  <c r="AL19"/>
  <c r="AJ19"/>
  <c r="AH19"/>
  <c r="L19"/>
  <c r="J19"/>
  <c r="H19"/>
  <c r="F19"/>
  <c r="D19"/>
  <c r="B19"/>
  <c r="AQ19"/>
  <c r="AO19"/>
  <c r="AM19"/>
  <c r="AK19"/>
  <c r="AI19"/>
  <c r="AG19"/>
  <c r="K19"/>
  <c r="I19"/>
  <c r="G19"/>
  <c r="E19"/>
  <c r="C19"/>
  <c r="A20" a="1"/>
  <c r="A20" s="1"/>
  <c r="L18"/>
  <c r="AR5"/>
  <c r="AS4"/>
  <c r="AR6"/>
  <c r="AR7"/>
  <c r="AR10"/>
  <c r="AR9"/>
  <c r="AR8"/>
  <c r="AR11"/>
  <c r="AR12"/>
  <c r="AR13"/>
  <c r="AR14"/>
  <c r="AR15"/>
  <c r="AR16"/>
  <c r="AR17"/>
  <c r="AR4" i="1"/>
  <c r="AR14" s="1"/>
  <c r="AQ5"/>
  <c r="AQ6"/>
  <c r="AQ7"/>
  <c r="AQ8"/>
  <c r="AQ9"/>
  <c r="AQ10"/>
  <c r="AQ11"/>
  <c r="AQ12"/>
  <c r="A15" a="1"/>
  <c r="A15" s="1"/>
  <c r="B15" s="1"/>
  <c r="AH14"/>
  <c r="AJ14"/>
  <c r="AL14"/>
  <c r="AN14"/>
  <c r="AP14"/>
  <c r="AG14"/>
  <c r="AI14"/>
  <c r="AK14"/>
  <c r="AM14"/>
  <c r="AO14"/>
  <c r="AQ14"/>
  <c r="H14"/>
  <c r="L14"/>
  <c r="G14"/>
  <c r="D14"/>
  <c r="F14"/>
  <c r="I14"/>
  <c r="E14"/>
  <c r="C14"/>
  <c r="K14"/>
  <c r="B14"/>
  <c r="J14"/>
  <c r="L10"/>
  <c r="L7"/>
  <c r="L11"/>
  <c r="L5"/>
  <c r="L9"/>
  <c r="L12"/>
  <c r="M4"/>
  <c r="M6" s="1"/>
  <c r="L8"/>
  <c r="L13"/>
  <c r="C15" l="1"/>
  <c r="E15"/>
  <c r="AS5" i="6"/>
  <c r="AT4"/>
  <c r="AS6"/>
  <c r="AS7"/>
  <c r="AS10"/>
  <c r="AS8"/>
  <c r="AS9"/>
  <c r="AS11"/>
  <c r="AS13"/>
  <c r="AS12"/>
  <c r="AS14"/>
  <c r="AS15"/>
  <c r="AS16"/>
  <c r="AS17"/>
  <c r="AS18"/>
  <c r="AS20"/>
  <c r="AQ20"/>
  <c r="AO20"/>
  <c r="AM20"/>
  <c r="AK20"/>
  <c r="AI20"/>
  <c r="AG20"/>
  <c r="M20"/>
  <c r="K20"/>
  <c r="I20"/>
  <c r="G20"/>
  <c r="E20"/>
  <c r="C20"/>
  <c r="AT20"/>
  <c r="AR20"/>
  <c r="AP20"/>
  <c r="AN20"/>
  <c r="AL20"/>
  <c r="AJ20"/>
  <c r="AH20"/>
  <c r="L20"/>
  <c r="J20"/>
  <c r="H20"/>
  <c r="F20"/>
  <c r="D20"/>
  <c r="B20"/>
  <c r="A21" a="1"/>
  <c r="A21" s="1"/>
  <c r="M5"/>
  <c r="N4"/>
  <c r="M6"/>
  <c r="M7"/>
  <c r="M10"/>
  <c r="M8"/>
  <c r="M9"/>
  <c r="M11"/>
  <c r="M13"/>
  <c r="M12"/>
  <c r="M14"/>
  <c r="M15"/>
  <c r="M16"/>
  <c r="M17"/>
  <c r="M18"/>
  <c r="AS19"/>
  <c r="A16" i="1" a="1"/>
  <c r="A16" s="1"/>
  <c r="AJ16" s="1"/>
  <c r="I15"/>
  <c r="K15"/>
  <c r="F15"/>
  <c r="G15"/>
  <c r="J15"/>
  <c r="D15"/>
  <c r="L15"/>
  <c r="AS4"/>
  <c r="AR5"/>
  <c r="AR6"/>
  <c r="AR7"/>
  <c r="AR8"/>
  <c r="AR9"/>
  <c r="AR10"/>
  <c r="AR11"/>
  <c r="AR12"/>
  <c r="AR13"/>
  <c r="H15"/>
  <c r="AH15"/>
  <c r="AJ15"/>
  <c r="AL15"/>
  <c r="AN15"/>
  <c r="AP15"/>
  <c r="AR15"/>
  <c r="AG15"/>
  <c r="AI15"/>
  <c r="AK15"/>
  <c r="AM15"/>
  <c r="AO15"/>
  <c r="AQ15"/>
  <c r="AS15"/>
  <c r="J16"/>
  <c r="M15"/>
  <c r="M11"/>
  <c r="N4"/>
  <c r="N6" s="1"/>
  <c r="M8"/>
  <c r="M12"/>
  <c r="M9"/>
  <c r="M13"/>
  <c r="M14"/>
  <c r="M5"/>
  <c r="M10"/>
  <c r="M7"/>
  <c r="G16" l="1"/>
  <c r="B16"/>
  <c r="H16"/>
  <c r="K16"/>
  <c r="M16"/>
  <c r="E16"/>
  <c r="C16"/>
  <c r="L16"/>
  <c r="I16"/>
  <c r="A17" a="1"/>
  <c r="A17" s="1"/>
  <c r="I17" s="1"/>
  <c r="AI16"/>
  <c r="AQ16"/>
  <c r="AN16"/>
  <c r="AM16"/>
  <c r="AR16"/>
  <c r="AH16"/>
  <c r="N5" i="6"/>
  <c r="O4"/>
  <c r="N6"/>
  <c r="N7"/>
  <c r="N10"/>
  <c r="N9"/>
  <c r="N8"/>
  <c r="N11"/>
  <c r="N13"/>
  <c r="N12"/>
  <c r="N14"/>
  <c r="N15"/>
  <c r="N16"/>
  <c r="N17"/>
  <c r="N18"/>
  <c r="N19"/>
  <c r="AS21"/>
  <c r="AQ21"/>
  <c r="AO21"/>
  <c r="AM21"/>
  <c r="AK21"/>
  <c r="AR21"/>
  <c r="AN21"/>
  <c r="AJ21"/>
  <c r="AH21"/>
  <c r="N21"/>
  <c r="L21"/>
  <c r="J21"/>
  <c r="H21"/>
  <c r="F21"/>
  <c r="D21"/>
  <c r="B21"/>
  <c r="AT21"/>
  <c r="AP21"/>
  <c r="AL21"/>
  <c r="AI21"/>
  <c r="AG21"/>
  <c r="O21"/>
  <c r="M21"/>
  <c r="K21"/>
  <c r="I21"/>
  <c r="G21"/>
  <c r="E21"/>
  <c r="C21"/>
  <c r="A22" a="1"/>
  <c r="A22" s="1"/>
  <c r="AT5"/>
  <c r="AU4"/>
  <c r="AU21" s="1"/>
  <c r="AT6"/>
  <c r="AT7"/>
  <c r="AT10"/>
  <c r="AT9"/>
  <c r="AT8"/>
  <c r="AT11"/>
  <c r="AT13"/>
  <c r="AT12"/>
  <c r="AT14"/>
  <c r="AT15"/>
  <c r="AT16"/>
  <c r="AT17"/>
  <c r="AT18"/>
  <c r="AT19"/>
  <c r="N20"/>
  <c r="AS16" i="1"/>
  <c r="AO16"/>
  <c r="AK16"/>
  <c r="AG16"/>
  <c r="AP16"/>
  <c r="AL16"/>
  <c r="F16"/>
  <c r="D16"/>
  <c r="AT4"/>
  <c r="AS5"/>
  <c r="AS6"/>
  <c r="AS7"/>
  <c r="AS8"/>
  <c r="AS9"/>
  <c r="AS10"/>
  <c r="AS11"/>
  <c r="AS12"/>
  <c r="AS13"/>
  <c r="AS14"/>
  <c r="G17"/>
  <c r="N5"/>
  <c r="N10"/>
  <c r="N15"/>
  <c r="N7"/>
  <c r="N11"/>
  <c r="N14"/>
  <c r="O4"/>
  <c r="O6" s="1"/>
  <c r="N9"/>
  <c r="N12"/>
  <c r="N16"/>
  <c r="N8"/>
  <c r="N13"/>
  <c r="A18" l="1" a="1"/>
  <c r="A18" s="1"/>
  <c r="G18" s="1"/>
  <c r="E17"/>
  <c r="AG17"/>
  <c r="L17"/>
  <c r="AO17"/>
  <c r="AN17"/>
  <c r="H17"/>
  <c r="K17"/>
  <c r="J17"/>
  <c r="AS17"/>
  <c r="AK17"/>
  <c r="AR17"/>
  <c r="AJ17"/>
  <c r="F17"/>
  <c r="N17"/>
  <c r="B17"/>
  <c r="C17"/>
  <c r="D17"/>
  <c r="M17"/>
  <c r="AQ17"/>
  <c r="AM17"/>
  <c r="AI17"/>
  <c r="AT17"/>
  <c r="AP17"/>
  <c r="AL17"/>
  <c r="AH17"/>
  <c r="K18"/>
  <c r="AU5" i="6"/>
  <c r="AV4"/>
  <c r="AU6"/>
  <c r="AU7"/>
  <c r="AU9"/>
  <c r="AU10"/>
  <c r="AU8"/>
  <c r="AU11"/>
  <c r="AU13"/>
  <c r="AU12"/>
  <c r="AU14"/>
  <c r="AU15"/>
  <c r="AU16"/>
  <c r="AU17"/>
  <c r="AU18"/>
  <c r="AU19"/>
  <c r="AU20"/>
  <c r="AV22"/>
  <c r="AT22"/>
  <c r="AR22"/>
  <c r="AP22"/>
  <c r="AN22"/>
  <c r="AL22"/>
  <c r="AJ22"/>
  <c r="AH22"/>
  <c r="N22"/>
  <c r="L22"/>
  <c r="J22"/>
  <c r="H22"/>
  <c r="F22"/>
  <c r="D22"/>
  <c r="B22"/>
  <c r="AU22"/>
  <c r="AS22"/>
  <c r="AQ22"/>
  <c r="AO22"/>
  <c r="AM22"/>
  <c r="AK22"/>
  <c r="AI22"/>
  <c r="AG22"/>
  <c r="O22"/>
  <c r="M22"/>
  <c r="K22"/>
  <c r="G22"/>
  <c r="C22"/>
  <c r="I22"/>
  <c r="E22"/>
  <c r="A23" a="1"/>
  <c r="A23" s="1"/>
  <c r="O5"/>
  <c r="P4"/>
  <c r="O6"/>
  <c r="O7"/>
  <c r="O9"/>
  <c r="O10"/>
  <c r="O8"/>
  <c r="O11"/>
  <c r="O13"/>
  <c r="O12"/>
  <c r="O14"/>
  <c r="O15"/>
  <c r="O16"/>
  <c r="O17"/>
  <c r="O18"/>
  <c r="O19"/>
  <c r="O20"/>
  <c r="M18" i="1"/>
  <c r="AU4"/>
  <c r="AT5"/>
  <c r="AT6"/>
  <c r="AT7"/>
  <c r="AT8"/>
  <c r="AT9"/>
  <c r="AT10"/>
  <c r="AT11"/>
  <c r="AT12"/>
  <c r="AT13"/>
  <c r="AT14"/>
  <c r="AT16"/>
  <c r="AT15"/>
  <c r="H18"/>
  <c r="AG18"/>
  <c r="E18"/>
  <c r="C18"/>
  <c r="O10"/>
  <c r="O14"/>
  <c r="P4"/>
  <c r="P6" s="1"/>
  <c r="O7"/>
  <c r="O12"/>
  <c r="O16"/>
  <c r="O5"/>
  <c r="O8"/>
  <c r="O13"/>
  <c r="O17"/>
  <c r="O9"/>
  <c r="O11"/>
  <c r="O15"/>
  <c r="I18" l="1"/>
  <c r="AO18"/>
  <c r="AN18"/>
  <c r="D18"/>
  <c r="A19" a="1"/>
  <c r="A19" s="1"/>
  <c r="G19" s="1"/>
  <c r="AS18"/>
  <c r="AK18"/>
  <c r="AR18"/>
  <c r="AJ18"/>
  <c r="O18"/>
  <c r="L18"/>
  <c r="J18"/>
  <c r="F18"/>
  <c r="B18"/>
  <c r="N18"/>
  <c r="AU18"/>
  <c r="AQ18"/>
  <c r="AM18"/>
  <c r="AI18"/>
  <c r="AT18"/>
  <c r="AP18"/>
  <c r="AL18"/>
  <c r="AH18"/>
  <c r="P5" i="6"/>
  <c r="Q4"/>
  <c r="Q23" s="1"/>
  <c r="P6"/>
  <c r="P7"/>
  <c r="P10"/>
  <c r="P9"/>
  <c r="P8"/>
  <c r="P11"/>
  <c r="P13"/>
  <c r="P12"/>
  <c r="P14"/>
  <c r="P15"/>
  <c r="P16"/>
  <c r="P17"/>
  <c r="P18"/>
  <c r="P19"/>
  <c r="P20"/>
  <c r="P21"/>
  <c r="AU23"/>
  <c r="AS23"/>
  <c r="AQ23"/>
  <c r="AO23"/>
  <c r="AM23"/>
  <c r="AK23"/>
  <c r="AI23"/>
  <c r="AG23"/>
  <c r="O23"/>
  <c r="M23"/>
  <c r="K23"/>
  <c r="I23"/>
  <c r="G23"/>
  <c r="E23"/>
  <c r="C23"/>
  <c r="AV23"/>
  <c r="AT23"/>
  <c r="AR23"/>
  <c r="AP23"/>
  <c r="AN23"/>
  <c r="AL23"/>
  <c r="AJ23"/>
  <c r="AH23"/>
  <c r="P23"/>
  <c r="N23"/>
  <c r="L23"/>
  <c r="J23"/>
  <c r="H23"/>
  <c r="F23"/>
  <c r="D23"/>
  <c r="B23"/>
  <c r="A24" a="1"/>
  <c r="A24" s="1"/>
  <c r="AV5"/>
  <c r="AW4"/>
  <c r="AV6"/>
  <c r="AV7"/>
  <c r="AV10"/>
  <c r="AV9"/>
  <c r="AV8"/>
  <c r="AV11"/>
  <c r="AV12"/>
  <c r="AV13"/>
  <c r="AV14"/>
  <c r="AV15"/>
  <c r="AV16"/>
  <c r="AV17"/>
  <c r="AV18"/>
  <c r="AV19"/>
  <c r="AV20"/>
  <c r="AV21"/>
  <c r="P22"/>
  <c r="AV4" i="1"/>
  <c r="AU5"/>
  <c r="AU6"/>
  <c r="AU7"/>
  <c r="AU8"/>
  <c r="AU9"/>
  <c r="AU10"/>
  <c r="AU11"/>
  <c r="AU12"/>
  <c r="AU13"/>
  <c r="AU14"/>
  <c r="AU15"/>
  <c r="AU16"/>
  <c r="AU17"/>
  <c r="AH19"/>
  <c r="AP19"/>
  <c r="AG19"/>
  <c r="AO19"/>
  <c r="J19"/>
  <c r="A20" a="1"/>
  <c r="A20" s="1"/>
  <c r="P5"/>
  <c r="P8"/>
  <c r="P13"/>
  <c r="P17"/>
  <c r="P10"/>
  <c r="P18"/>
  <c r="P9"/>
  <c r="P14"/>
  <c r="Q4"/>
  <c r="Q6" s="1"/>
  <c r="P7"/>
  <c r="P16"/>
  <c r="P15"/>
  <c r="P11"/>
  <c r="P12"/>
  <c r="K19" l="1"/>
  <c r="AS19"/>
  <c r="AK19"/>
  <c r="AT19"/>
  <c r="AL19"/>
  <c r="P19"/>
  <c r="D19"/>
  <c r="AU19"/>
  <c r="AQ19"/>
  <c r="AM19"/>
  <c r="AI19"/>
  <c r="AV19"/>
  <c r="AR19"/>
  <c r="AN19"/>
  <c r="AJ19"/>
  <c r="M19"/>
  <c r="N19"/>
  <c r="H19"/>
  <c r="L19"/>
  <c r="E19"/>
  <c r="O19"/>
  <c r="F19"/>
  <c r="B19"/>
  <c r="C19"/>
  <c r="I19"/>
  <c r="AW5" i="6"/>
  <c r="AX4"/>
  <c r="AW6"/>
  <c r="AW7"/>
  <c r="AW10"/>
  <c r="AW8"/>
  <c r="AW9"/>
  <c r="AW11"/>
  <c r="AW13"/>
  <c r="AW12"/>
  <c r="AW14"/>
  <c r="AW15"/>
  <c r="AW16"/>
  <c r="AW17"/>
  <c r="AW18"/>
  <c r="AW19"/>
  <c r="AW20"/>
  <c r="AW21"/>
  <c r="AW22"/>
  <c r="AX24"/>
  <c r="AV24"/>
  <c r="AT24"/>
  <c r="AR24"/>
  <c r="AP24"/>
  <c r="AN24"/>
  <c r="AL24"/>
  <c r="AJ24"/>
  <c r="AH24"/>
  <c r="P24"/>
  <c r="N24"/>
  <c r="L24"/>
  <c r="J24"/>
  <c r="H24"/>
  <c r="F24"/>
  <c r="D24"/>
  <c r="B24"/>
  <c r="AW24"/>
  <c r="AU24"/>
  <c r="AS24"/>
  <c r="AQ24"/>
  <c r="AO24"/>
  <c r="AM24"/>
  <c r="AK24"/>
  <c r="AI24"/>
  <c r="AG24"/>
  <c r="Q24"/>
  <c r="O24"/>
  <c r="M24"/>
  <c r="K24"/>
  <c r="I24"/>
  <c r="G24"/>
  <c r="E24"/>
  <c r="C24"/>
  <c r="A25" a="1"/>
  <c r="A25" s="1"/>
  <c r="Q5"/>
  <c r="R4"/>
  <c r="Q6"/>
  <c r="Q7"/>
  <c r="Q10"/>
  <c r="Q8"/>
  <c r="Q9"/>
  <c r="Q11"/>
  <c r="Q13"/>
  <c r="Q12"/>
  <c r="Q14"/>
  <c r="Q15"/>
  <c r="Q16"/>
  <c r="Q17"/>
  <c r="Q18"/>
  <c r="Q19"/>
  <c r="Q20"/>
  <c r="Q21"/>
  <c r="Q22"/>
  <c r="AW23"/>
  <c r="Q20" i="1"/>
  <c r="AW4"/>
  <c r="AV5"/>
  <c r="AV6"/>
  <c r="AV7"/>
  <c r="AV8"/>
  <c r="AV9"/>
  <c r="AV10"/>
  <c r="AV11"/>
  <c r="AV12"/>
  <c r="AV13"/>
  <c r="AV14"/>
  <c r="AV15"/>
  <c r="AV16"/>
  <c r="AV17"/>
  <c r="AV18"/>
  <c r="C20"/>
  <c r="AH20"/>
  <c r="AJ20"/>
  <c r="AL20"/>
  <c r="AN20"/>
  <c r="AP20"/>
  <c r="AR20"/>
  <c r="AT20"/>
  <c r="AV20"/>
  <c r="AG20"/>
  <c r="AI20"/>
  <c r="AK20"/>
  <c r="AM20"/>
  <c r="AO20"/>
  <c r="AQ20"/>
  <c r="AS20"/>
  <c r="AU20"/>
  <c r="AW20"/>
  <c r="A21" a="1"/>
  <c r="A21" s="1"/>
  <c r="A22" s="1" a="1"/>
  <c r="A22" s="1"/>
  <c r="J20"/>
  <c r="B20"/>
  <c r="N20"/>
  <c r="F20"/>
  <c r="I20"/>
  <c r="P20"/>
  <c r="L20"/>
  <c r="H20"/>
  <c r="D20"/>
  <c r="M20"/>
  <c r="E20"/>
  <c r="O20"/>
  <c r="K20"/>
  <c r="G20"/>
  <c r="Q9"/>
  <c r="Q11"/>
  <c r="Q14"/>
  <c r="Q19"/>
  <c r="Q8"/>
  <c r="Q10"/>
  <c r="Q18"/>
  <c r="Q5"/>
  <c r="Q7"/>
  <c r="Q12"/>
  <c r="Q16"/>
  <c r="R4"/>
  <c r="Q13"/>
  <c r="Q17"/>
  <c r="Q15"/>
  <c r="R20" l="1"/>
  <c r="R6"/>
  <c r="B21"/>
  <c r="C21"/>
  <c r="K21"/>
  <c r="J21"/>
  <c r="R5" i="6"/>
  <c r="S4"/>
  <c r="R6"/>
  <c r="R7"/>
  <c r="R10"/>
  <c r="R9"/>
  <c r="R8"/>
  <c r="R11"/>
  <c r="R13"/>
  <c r="R12"/>
  <c r="R14"/>
  <c r="R15"/>
  <c r="R16"/>
  <c r="R17"/>
  <c r="R18"/>
  <c r="R19"/>
  <c r="R20"/>
  <c r="R21"/>
  <c r="R22"/>
  <c r="R23"/>
  <c r="AW25"/>
  <c r="AU25"/>
  <c r="AS25"/>
  <c r="AQ25"/>
  <c r="AO25"/>
  <c r="AM25"/>
  <c r="AK25"/>
  <c r="AI25"/>
  <c r="AG25"/>
  <c r="S25"/>
  <c r="Q25"/>
  <c r="O25"/>
  <c r="M25"/>
  <c r="K25"/>
  <c r="I25"/>
  <c r="G25"/>
  <c r="E25"/>
  <c r="C25"/>
  <c r="AX25"/>
  <c r="AV25"/>
  <c r="AT25"/>
  <c r="AR25"/>
  <c r="AP25"/>
  <c r="AN25"/>
  <c r="AL25"/>
  <c r="AJ25"/>
  <c r="AH25"/>
  <c r="R25"/>
  <c r="P25"/>
  <c r="N25"/>
  <c r="L25"/>
  <c r="J25"/>
  <c r="H25"/>
  <c r="F25"/>
  <c r="D25"/>
  <c r="B25"/>
  <c r="A26" a="1"/>
  <c r="A26" s="1"/>
  <c r="R24"/>
  <c r="AX5"/>
  <c r="AY4"/>
  <c r="AX6"/>
  <c r="AX7"/>
  <c r="AX10"/>
  <c r="AX9"/>
  <c r="AX8"/>
  <c r="AX11"/>
  <c r="AX13"/>
  <c r="AX12"/>
  <c r="AX14"/>
  <c r="AX15"/>
  <c r="AX16"/>
  <c r="AX17"/>
  <c r="AX18"/>
  <c r="AX19"/>
  <c r="AX20"/>
  <c r="AX21"/>
  <c r="AX22"/>
  <c r="AX23"/>
  <c r="O21" i="1"/>
  <c r="G21"/>
  <c r="N21"/>
  <c r="F21"/>
  <c r="Q21"/>
  <c r="M21"/>
  <c r="I21"/>
  <c r="E21"/>
  <c r="P21"/>
  <c r="L21"/>
  <c r="H21"/>
  <c r="D21"/>
  <c r="AX4"/>
  <c r="AW5"/>
  <c r="AW6"/>
  <c r="AW7"/>
  <c r="AW8"/>
  <c r="AW9"/>
  <c r="AW10"/>
  <c r="AW11"/>
  <c r="AW12"/>
  <c r="AW13"/>
  <c r="AW14"/>
  <c r="AW16"/>
  <c r="AW15"/>
  <c r="AW17"/>
  <c r="AW18"/>
  <c r="AW19"/>
  <c r="AH22"/>
  <c r="AJ22"/>
  <c r="AL22"/>
  <c r="AN22"/>
  <c r="AP22"/>
  <c r="AR22"/>
  <c r="AT22"/>
  <c r="AV22"/>
  <c r="AX22"/>
  <c r="AG22"/>
  <c r="AI22"/>
  <c r="AK22"/>
  <c r="AM22"/>
  <c r="AO22"/>
  <c r="AQ22"/>
  <c r="AS22"/>
  <c r="AU22"/>
  <c r="AW22"/>
  <c r="AH21"/>
  <c r="AJ21"/>
  <c r="AL21"/>
  <c r="AN21"/>
  <c r="AP21"/>
  <c r="AR21"/>
  <c r="AT21"/>
  <c r="AV21"/>
  <c r="AX21"/>
  <c r="AG21"/>
  <c r="AI21"/>
  <c r="AK21"/>
  <c r="AM21"/>
  <c r="AO21"/>
  <c r="AQ21"/>
  <c r="AS21"/>
  <c r="AU21"/>
  <c r="AW21"/>
  <c r="R21"/>
  <c r="C22"/>
  <c r="E22"/>
  <c r="G22"/>
  <c r="I22"/>
  <c r="K22"/>
  <c r="M22"/>
  <c r="O22"/>
  <c r="Q22"/>
  <c r="B22"/>
  <c r="D22"/>
  <c r="F22"/>
  <c r="H22"/>
  <c r="J22"/>
  <c r="L22"/>
  <c r="N22"/>
  <c r="P22"/>
  <c r="R22"/>
  <c r="A23" a="1"/>
  <c r="A23" s="1"/>
  <c r="R5"/>
  <c r="R8"/>
  <c r="R10"/>
  <c r="R15"/>
  <c r="R7"/>
  <c r="R14"/>
  <c r="S4"/>
  <c r="R9"/>
  <c r="R12"/>
  <c r="R16"/>
  <c r="R13"/>
  <c r="R17"/>
  <c r="R18"/>
  <c r="R11"/>
  <c r="R19"/>
  <c r="AY5" i="6" l="1"/>
  <c r="AZ4"/>
  <c r="AZ26" s="1"/>
  <c r="AY6"/>
  <c r="AY7"/>
  <c r="AY9"/>
  <c r="AY10"/>
  <c r="AY8"/>
  <c r="AY11"/>
  <c r="AY13"/>
  <c r="AY12"/>
  <c r="AY14"/>
  <c r="AY15"/>
  <c r="AY16"/>
  <c r="AY17"/>
  <c r="AY18"/>
  <c r="AY19"/>
  <c r="AY20"/>
  <c r="AY21"/>
  <c r="AY22"/>
  <c r="AY23"/>
  <c r="AY24"/>
  <c r="AY25"/>
  <c r="AX26"/>
  <c r="AV26"/>
  <c r="AT26"/>
  <c r="AR26"/>
  <c r="AP26"/>
  <c r="AN26"/>
  <c r="AL26"/>
  <c r="AJ26"/>
  <c r="AH26"/>
  <c r="R26"/>
  <c r="P26"/>
  <c r="N26"/>
  <c r="L26"/>
  <c r="J26"/>
  <c r="H26"/>
  <c r="F26"/>
  <c r="D26"/>
  <c r="B26"/>
  <c r="AY26"/>
  <c r="AW26"/>
  <c r="AU26"/>
  <c r="AS26"/>
  <c r="AQ26"/>
  <c r="AO26"/>
  <c r="AM26"/>
  <c r="AK26"/>
  <c r="AI26"/>
  <c r="AG26"/>
  <c r="S26"/>
  <c r="Q26"/>
  <c r="O26"/>
  <c r="M26"/>
  <c r="K26"/>
  <c r="I26"/>
  <c r="G26"/>
  <c r="E26"/>
  <c r="C26"/>
  <c r="A27" a="1"/>
  <c r="A27" s="1"/>
  <c r="S5"/>
  <c r="T4"/>
  <c r="T26" s="1"/>
  <c r="S6"/>
  <c r="S7"/>
  <c r="S9"/>
  <c r="S10"/>
  <c r="S8"/>
  <c r="S11"/>
  <c r="S13"/>
  <c r="S12"/>
  <c r="S14"/>
  <c r="S15"/>
  <c r="S16"/>
  <c r="S17"/>
  <c r="S18"/>
  <c r="S19"/>
  <c r="S20"/>
  <c r="S21"/>
  <c r="S22"/>
  <c r="S23"/>
  <c r="S24"/>
  <c r="AY4" i="1"/>
  <c r="AX5"/>
  <c r="AX6"/>
  <c r="AX7"/>
  <c r="AX8"/>
  <c r="AX9"/>
  <c r="AX10"/>
  <c r="AX11"/>
  <c r="AX12"/>
  <c r="AX13"/>
  <c r="AX14"/>
  <c r="AX16"/>
  <c r="AX15"/>
  <c r="AX17"/>
  <c r="AX18"/>
  <c r="AX19"/>
  <c r="AX20"/>
  <c r="AH23"/>
  <c r="AJ23"/>
  <c r="AL23"/>
  <c r="AN23"/>
  <c r="AP23"/>
  <c r="AR23"/>
  <c r="AT23"/>
  <c r="AV23"/>
  <c r="AX23"/>
  <c r="AI23"/>
  <c r="AM23"/>
  <c r="AQ23"/>
  <c r="AU23"/>
  <c r="AY23"/>
  <c r="AG23"/>
  <c r="AK23"/>
  <c r="AO23"/>
  <c r="AS23"/>
  <c r="AW23"/>
  <c r="S20"/>
  <c r="S21"/>
  <c r="S22"/>
  <c r="B23"/>
  <c r="D23"/>
  <c r="F23"/>
  <c r="H23"/>
  <c r="J23"/>
  <c r="L23"/>
  <c r="N23"/>
  <c r="P23"/>
  <c r="R23"/>
  <c r="C23"/>
  <c r="E23"/>
  <c r="G23"/>
  <c r="I23"/>
  <c r="K23"/>
  <c r="M23"/>
  <c r="O23"/>
  <c r="Q23"/>
  <c r="S23"/>
  <c r="A24" a="1"/>
  <c r="A24" s="1"/>
  <c r="T4"/>
  <c r="T23" s="1"/>
  <c r="S9"/>
  <c r="S12"/>
  <c r="S8"/>
  <c r="S10"/>
  <c r="S18"/>
  <c r="S7"/>
  <c r="S11"/>
  <c r="S14"/>
  <c r="S19"/>
  <c r="S16"/>
  <c r="S5"/>
  <c r="S13"/>
  <c r="S17"/>
  <c r="S6"/>
  <c r="S15"/>
  <c r="T5" i="6" l="1"/>
  <c r="U4"/>
  <c r="U27" s="1"/>
  <c r="T6"/>
  <c r="T7"/>
  <c r="T10"/>
  <c r="T9"/>
  <c r="T8"/>
  <c r="T11"/>
  <c r="T13"/>
  <c r="T12"/>
  <c r="T14"/>
  <c r="T15"/>
  <c r="T16"/>
  <c r="T17"/>
  <c r="T18"/>
  <c r="T19"/>
  <c r="T20"/>
  <c r="T21"/>
  <c r="T22"/>
  <c r="T23"/>
  <c r="T24"/>
  <c r="T25"/>
  <c r="AY27"/>
  <c r="AW27"/>
  <c r="AU27"/>
  <c r="AS27"/>
  <c r="AQ27"/>
  <c r="AO27"/>
  <c r="AM27"/>
  <c r="AK27"/>
  <c r="AI27"/>
  <c r="AG27"/>
  <c r="S27"/>
  <c r="Q27"/>
  <c r="O27"/>
  <c r="M27"/>
  <c r="K27"/>
  <c r="I27"/>
  <c r="G27"/>
  <c r="E27"/>
  <c r="C27"/>
  <c r="AZ27"/>
  <c r="AX27"/>
  <c r="AV27"/>
  <c r="AT27"/>
  <c r="AR27"/>
  <c r="AP27"/>
  <c r="AN27"/>
  <c r="AL27"/>
  <c r="AJ27"/>
  <c r="AH27"/>
  <c r="T27"/>
  <c r="R27"/>
  <c r="P27"/>
  <c r="N27"/>
  <c r="L27"/>
  <c r="J27"/>
  <c r="H27"/>
  <c r="F27"/>
  <c r="D27"/>
  <c r="B27"/>
  <c r="A28" a="1"/>
  <c r="A28" s="1"/>
  <c r="AZ5"/>
  <c r="BA4"/>
  <c r="AZ6"/>
  <c r="AZ7"/>
  <c r="AZ10"/>
  <c r="AZ9"/>
  <c r="AZ8"/>
  <c r="AZ11"/>
  <c r="AZ12"/>
  <c r="AZ13"/>
  <c r="AZ14"/>
  <c r="AZ15"/>
  <c r="AZ16"/>
  <c r="AZ17"/>
  <c r="AZ18"/>
  <c r="AZ19"/>
  <c r="AZ20"/>
  <c r="AZ21"/>
  <c r="AZ22"/>
  <c r="AZ23"/>
  <c r="AZ24"/>
  <c r="AZ25"/>
  <c r="AZ4" i="1"/>
  <c r="AY5"/>
  <c r="AY6"/>
  <c r="AY7"/>
  <c r="AY8"/>
  <c r="AY9"/>
  <c r="AY10"/>
  <c r="AY11"/>
  <c r="AY12"/>
  <c r="AY13"/>
  <c r="AY14"/>
  <c r="AY15"/>
  <c r="AY16"/>
  <c r="AY17"/>
  <c r="AY18"/>
  <c r="AY19"/>
  <c r="AY20"/>
  <c r="AY22"/>
  <c r="AY21"/>
  <c r="AH24"/>
  <c r="AJ24"/>
  <c r="AL24"/>
  <c r="AN24"/>
  <c r="AI24"/>
  <c r="AM24"/>
  <c r="AP24"/>
  <c r="AR24"/>
  <c r="AT24"/>
  <c r="AV24"/>
  <c r="AX24"/>
  <c r="AZ24"/>
  <c r="AG24"/>
  <c r="AK24"/>
  <c r="AO24"/>
  <c r="AQ24"/>
  <c r="AS24"/>
  <c r="AU24"/>
  <c r="AW24"/>
  <c r="AY24"/>
  <c r="T20"/>
  <c r="T21"/>
  <c r="T22"/>
  <c r="C24"/>
  <c r="E24"/>
  <c r="G24"/>
  <c r="I24"/>
  <c r="K24"/>
  <c r="M24"/>
  <c r="O24"/>
  <c r="Q24"/>
  <c r="S24"/>
  <c r="B24"/>
  <c r="D24"/>
  <c r="F24"/>
  <c r="H24"/>
  <c r="J24"/>
  <c r="L24"/>
  <c r="N24"/>
  <c r="P24"/>
  <c r="R24"/>
  <c r="T24"/>
  <c r="A25" a="1"/>
  <c r="A25" s="1"/>
  <c r="U4"/>
  <c r="U24" s="1"/>
  <c r="T9"/>
  <c r="T12"/>
  <c r="T16"/>
  <c r="T5"/>
  <c r="T8"/>
  <c r="T17"/>
  <c r="T6"/>
  <c r="T14"/>
  <c r="T18"/>
  <c r="T15"/>
  <c r="T13"/>
  <c r="T10"/>
  <c r="T7"/>
  <c r="T11"/>
  <c r="T19"/>
  <c r="BA5" i="6" l="1"/>
  <c r="BB4"/>
  <c r="BA6"/>
  <c r="BA7"/>
  <c r="BA10"/>
  <c r="BA8"/>
  <c r="BA9"/>
  <c r="BA11"/>
  <c r="BA13"/>
  <c r="BA12"/>
  <c r="BA14"/>
  <c r="BA15"/>
  <c r="BA16"/>
  <c r="BA17"/>
  <c r="BA18"/>
  <c r="BA19"/>
  <c r="BA20"/>
  <c r="BA21"/>
  <c r="BA22"/>
  <c r="BA23"/>
  <c r="BA24"/>
  <c r="BA25"/>
  <c r="BA26"/>
  <c r="BB28"/>
  <c r="AZ28"/>
  <c r="AX28"/>
  <c r="AV28"/>
  <c r="AT28"/>
  <c r="AR28"/>
  <c r="AP28"/>
  <c r="AN28"/>
  <c r="AL28"/>
  <c r="AJ28"/>
  <c r="AH28"/>
  <c r="T28"/>
  <c r="R28"/>
  <c r="P28"/>
  <c r="N28"/>
  <c r="L28"/>
  <c r="J28"/>
  <c r="H28"/>
  <c r="F28"/>
  <c r="D28"/>
  <c r="B28"/>
  <c r="BA28"/>
  <c r="AY28"/>
  <c r="AW28"/>
  <c r="AU28"/>
  <c r="AS28"/>
  <c r="AQ28"/>
  <c r="AO28"/>
  <c r="AM28"/>
  <c r="AK28"/>
  <c r="AI28"/>
  <c r="AG28"/>
  <c r="U28"/>
  <c r="S28"/>
  <c r="Q28"/>
  <c r="O28"/>
  <c r="M28"/>
  <c r="K28"/>
  <c r="I28"/>
  <c r="G28"/>
  <c r="E28"/>
  <c r="C28"/>
  <c r="A29" a="1"/>
  <c r="A29" s="1"/>
  <c r="U5"/>
  <c r="V4"/>
  <c r="U6"/>
  <c r="U7"/>
  <c r="U10"/>
  <c r="U8"/>
  <c r="U9"/>
  <c r="U11"/>
  <c r="U13"/>
  <c r="U12"/>
  <c r="U14"/>
  <c r="U15"/>
  <c r="U16"/>
  <c r="U17"/>
  <c r="U18"/>
  <c r="U19"/>
  <c r="U20"/>
  <c r="U21"/>
  <c r="U22"/>
  <c r="U23"/>
  <c r="U24"/>
  <c r="U25"/>
  <c r="U26"/>
  <c r="BA27"/>
  <c r="BA4" i="1"/>
  <c r="AZ5"/>
  <c r="AZ6"/>
  <c r="AZ7"/>
  <c r="AZ8"/>
  <c r="AZ9"/>
  <c r="AZ10"/>
  <c r="AZ11"/>
  <c r="AZ12"/>
  <c r="AZ13"/>
  <c r="AZ14"/>
  <c r="AZ15"/>
  <c r="AZ16"/>
  <c r="AZ17"/>
  <c r="AZ18"/>
  <c r="AZ19"/>
  <c r="AZ20"/>
  <c r="AZ22"/>
  <c r="AZ21"/>
  <c r="AZ23"/>
  <c r="AH25"/>
  <c r="AJ25"/>
  <c r="AL25"/>
  <c r="AN25"/>
  <c r="AP25"/>
  <c r="AR25"/>
  <c r="AT25"/>
  <c r="AV25"/>
  <c r="AX25"/>
  <c r="AZ25"/>
  <c r="AG25"/>
  <c r="AI25"/>
  <c r="AK25"/>
  <c r="AM25"/>
  <c r="AO25"/>
  <c r="AQ25"/>
  <c r="AS25"/>
  <c r="AU25"/>
  <c r="AW25"/>
  <c r="AY25"/>
  <c r="BA25"/>
  <c r="U20"/>
  <c r="U21"/>
  <c r="U22"/>
  <c r="U23"/>
  <c r="B25"/>
  <c r="D25"/>
  <c r="F25"/>
  <c r="H25"/>
  <c r="J25"/>
  <c r="L25"/>
  <c r="N25"/>
  <c r="P25"/>
  <c r="R25"/>
  <c r="T25"/>
  <c r="C25"/>
  <c r="E25"/>
  <c r="G25"/>
  <c r="I25"/>
  <c r="K25"/>
  <c r="M25"/>
  <c r="O25"/>
  <c r="Q25"/>
  <c r="S25"/>
  <c r="U25"/>
  <c r="A26" a="1"/>
  <c r="A26" s="1"/>
  <c r="V4"/>
  <c r="U8"/>
  <c r="U12"/>
  <c r="U16"/>
  <c r="U13"/>
  <c r="U17"/>
  <c r="U6"/>
  <c r="U14"/>
  <c r="U18"/>
  <c r="U7"/>
  <c r="U11"/>
  <c r="U19"/>
  <c r="U5"/>
  <c r="U9"/>
  <c r="U10"/>
  <c r="U15"/>
  <c r="V5" i="6" l="1"/>
  <c r="W4"/>
  <c r="V6"/>
  <c r="V7"/>
  <c r="V10"/>
  <c r="V9"/>
  <c r="V8"/>
  <c r="V11"/>
  <c r="V13"/>
  <c r="V12"/>
  <c r="V14"/>
  <c r="V15"/>
  <c r="V16"/>
  <c r="V17"/>
  <c r="V18"/>
  <c r="V19"/>
  <c r="V20"/>
  <c r="V21"/>
  <c r="V22"/>
  <c r="V23"/>
  <c r="V24"/>
  <c r="V25"/>
  <c r="V26"/>
  <c r="V27"/>
  <c r="BA29"/>
  <c r="AY29"/>
  <c r="AW29"/>
  <c r="AU29"/>
  <c r="AS29"/>
  <c r="AQ29"/>
  <c r="AO29"/>
  <c r="AM29"/>
  <c r="AK29"/>
  <c r="AI29"/>
  <c r="AG29"/>
  <c r="W29"/>
  <c r="U29"/>
  <c r="S29"/>
  <c r="Q29"/>
  <c r="O29"/>
  <c r="M29"/>
  <c r="K29"/>
  <c r="I29"/>
  <c r="G29"/>
  <c r="E29"/>
  <c r="C29"/>
  <c r="BB29"/>
  <c r="AZ29"/>
  <c r="AX29"/>
  <c r="AV29"/>
  <c r="AT29"/>
  <c r="AR29"/>
  <c r="AP29"/>
  <c r="AN29"/>
  <c r="AL29"/>
  <c r="AJ29"/>
  <c r="AH29"/>
  <c r="V29"/>
  <c r="T29"/>
  <c r="R29"/>
  <c r="P29"/>
  <c r="N29"/>
  <c r="L29"/>
  <c r="J29"/>
  <c r="H29"/>
  <c r="F29"/>
  <c r="D29"/>
  <c r="B29"/>
  <c r="V28"/>
  <c r="BB5"/>
  <c r="BC4"/>
  <c r="BC29" s="1"/>
  <c r="BB6"/>
  <c r="BB7"/>
  <c r="BB10"/>
  <c r="BB9"/>
  <c r="BB8"/>
  <c r="BB11"/>
  <c r="BB13"/>
  <c r="BB12"/>
  <c r="BB14"/>
  <c r="BB15"/>
  <c r="BB16"/>
  <c r="BB17"/>
  <c r="BB18"/>
  <c r="BB19"/>
  <c r="BB20"/>
  <c r="BB21"/>
  <c r="BB22"/>
  <c r="BB23"/>
  <c r="BB24"/>
  <c r="BB25"/>
  <c r="BB26"/>
  <c r="BB27"/>
  <c r="BB4" i="1"/>
  <c r="BA5"/>
  <c r="BA6"/>
  <c r="BA7"/>
  <c r="BA8"/>
  <c r="BA9"/>
  <c r="BA10"/>
  <c r="BA11"/>
  <c r="BA12"/>
  <c r="BA13"/>
  <c r="BA14"/>
  <c r="BA16"/>
  <c r="BA15"/>
  <c r="BA17"/>
  <c r="BA18"/>
  <c r="BA19"/>
  <c r="BA20"/>
  <c r="BA22"/>
  <c r="BA21"/>
  <c r="BA23"/>
  <c r="BA24"/>
  <c r="AH26"/>
  <c r="AJ26"/>
  <c r="AL26"/>
  <c r="AN26"/>
  <c r="AP26"/>
  <c r="AR26"/>
  <c r="AT26"/>
  <c r="AV26"/>
  <c r="AX26"/>
  <c r="AZ26"/>
  <c r="BB26"/>
  <c r="AG26"/>
  <c r="AI26"/>
  <c r="AK26"/>
  <c r="AM26"/>
  <c r="AO26"/>
  <c r="AQ26"/>
  <c r="AS26"/>
  <c r="AU26"/>
  <c r="AW26"/>
  <c r="AY26"/>
  <c r="BA26"/>
  <c r="V20"/>
  <c r="V21"/>
  <c r="V22"/>
  <c r="V23"/>
  <c r="V24"/>
  <c r="V25"/>
  <c r="C26"/>
  <c r="E26"/>
  <c r="G26"/>
  <c r="I26"/>
  <c r="K26"/>
  <c r="M26"/>
  <c r="O26"/>
  <c r="Q26"/>
  <c r="S26"/>
  <c r="U26"/>
  <c r="B26"/>
  <c r="D26"/>
  <c r="F26"/>
  <c r="H26"/>
  <c r="J26"/>
  <c r="L26"/>
  <c r="N26"/>
  <c r="P26"/>
  <c r="R26"/>
  <c r="T26"/>
  <c r="V26"/>
  <c r="A27" a="1"/>
  <c r="A27" s="1"/>
  <c r="V5"/>
  <c r="V7"/>
  <c r="V12"/>
  <c r="V16"/>
  <c r="V17"/>
  <c r="W4"/>
  <c r="W26" s="1"/>
  <c r="V10"/>
  <c r="V18"/>
  <c r="V11"/>
  <c r="V6"/>
  <c r="V8"/>
  <c r="V13"/>
  <c r="V14"/>
  <c r="V9"/>
  <c r="V15"/>
  <c r="V19"/>
  <c r="BC5" i="6" l="1"/>
  <c r="BD4"/>
  <c r="BC6"/>
  <c r="BC7"/>
  <c r="BC9"/>
  <c r="BC10"/>
  <c r="BC8"/>
  <c r="BC11"/>
  <c r="BC13"/>
  <c r="BC12"/>
  <c r="BC14"/>
  <c r="BC15"/>
  <c r="BC16"/>
  <c r="BC17"/>
  <c r="BC18"/>
  <c r="BC19"/>
  <c r="BC20"/>
  <c r="BC21"/>
  <c r="BC22"/>
  <c r="BC23"/>
  <c r="BC24"/>
  <c r="BC25"/>
  <c r="BC26"/>
  <c r="BC27"/>
  <c r="BC28"/>
  <c r="W5"/>
  <c r="X4"/>
  <c r="W6"/>
  <c r="W7"/>
  <c r="W9"/>
  <c r="W10"/>
  <c r="W8"/>
  <c r="W11"/>
  <c r="W13"/>
  <c r="W12"/>
  <c r="W14"/>
  <c r="W15"/>
  <c r="W16"/>
  <c r="W17"/>
  <c r="W18"/>
  <c r="W19"/>
  <c r="W20"/>
  <c r="W21"/>
  <c r="W22"/>
  <c r="W23"/>
  <c r="W24"/>
  <c r="W25"/>
  <c r="W26"/>
  <c r="W27"/>
  <c r="W28"/>
  <c r="BC4" i="1"/>
  <c r="BB5"/>
  <c r="BB6"/>
  <c r="BB7"/>
  <c r="BB8"/>
  <c r="BB9"/>
  <c r="BB10"/>
  <c r="BB11"/>
  <c r="BB12"/>
  <c r="BB13"/>
  <c r="BB14"/>
  <c r="BB16"/>
  <c r="BB15"/>
  <c r="BB17"/>
  <c r="BB18"/>
  <c r="BB19"/>
  <c r="BB20"/>
  <c r="BB22"/>
  <c r="BB21"/>
  <c r="BB23"/>
  <c r="BB24"/>
  <c r="BB25"/>
  <c r="AH27"/>
  <c r="AJ27"/>
  <c r="AL27"/>
  <c r="AN27"/>
  <c r="AP27"/>
  <c r="AR27"/>
  <c r="AT27"/>
  <c r="AV27"/>
  <c r="AX27"/>
  <c r="AZ27"/>
  <c r="BB27"/>
  <c r="AG27"/>
  <c r="AI27"/>
  <c r="AK27"/>
  <c r="AM27"/>
  <c r="AO27"/>
  <c r="AQ27"/>
  <c r="AS27"/>
  <c r="AU27"/>
  <c r="AW27"/>
  <c r="AY27"/>
  <c r="BA27"/>
  <c r="BC27"/>
  <c r="W20"/>
  <c r="W21"/>
  <c r="W22"/>
  <c r="W23"/>
  <c r="W24"/>
  <c r="W25"/>
  <c r="B27"/>
  <c r="D27"/>
  <c r="F27"/>
  <c r="H27"/>
  <c r="J27"/>
  <c r="L27"/>
  <c r="N27"/>
  <c r="P27"/>
  <c r="R27"/>
  <c r="T27"/>
  <c r="V27"/>
  <c r="C27"/>
  <c r="E27"/>
  <c r="G27"/>
  <c r="I27"/>
  <c r="K27"/>
  <c r="M27"/>
  <c r="O27"/>
  <c r="Q27"/>
  <c r="S27"/>
  <c r="U27"/>
  <c r="W27"/>
  <c r="A28" a="1"/>
  <c r="A28" s="1"/>
  <c r="X4"/>
  <c r="W7"/>
  <c r="W12"/>
  <c r="W16"/>
  <c r="W6"/>
  <c r="W15"/>
  <c r="W9"/>
  <c r="W14"/>
  <c r="W5"/>
  <c r="W8"/>
  <c r="W13"/>
  <c r="W17"/>
  <c r="W10"/>
  <c r="W18"/>
  <c r="W11"/>
  <c r="W19"/>
  <c r="X5" i="6" l="1"/>
  <c r="Y4"/>
  <c r="X6"/>
  <c r="X7"/>
  <c r="X10"/>
  <c r="X9"/>
  <c r="X8"/>
  <c r="X11"/>
  <c r="X13"/>
  <c r="X12"/>
  <c r="X14"/>
  <c r="X15"/>
  <c r="X16"/>
  <c r="X17"/>
  <c r="X18"/>
  <c r="X19"/>
  <c r="X20"/>
  <c r="X21"/>
  <c r="X22"/>
  <c r="X23"/>
  <c r="X24"/>
  <c r="X25"/>
  <c r="X26"/>
  <c r="X27"/>
  <c r="X28"/>
  <c r="X29"/>
  <c r="BD5"/>
  <c r="BE4"/>
  <c r="BD6"/>
  <c r="BD7"/>
  <c r="BD10"/>
  <c r="BD9"/>
  <c r="BD8"/>
  <c r="BD11"/>
  <c r="BD12"/>
  <c r="BD13"/>
  <c r="BD14"/>
  <c r="BD15"/>
  <c r="BD16"/>
  <c r="BD17"/>
  <c r="BD18"/>
  <c r="BD19"/>
  <c r="BD20"/>
  <c r="BD21"/>
  <c r="BD22"/>
  <c r="BD23"/>
  <c r="BD24"/>
  <c r="BD25"/>
  <c r="BD26"/>
  <c r="BD27"/>
  <c r="BD28"/>
  <c r="BD29"/>
  <c r="BD4" i="1"/>
  <c r="BC5"/>
  <c r="BC6"/>
  <c r="BC7"/>
  <c r="BC8"/>
  <c r="BC9"/>
  <c r="BC10"/>
  <c r="BC11"/>
  <c r="BC12"/>
  <c r="BC13"/>
  <c r="BC14"/>
  <c r="BC15"/>
  <c r="BC16"/>
  <c r="BC17"/>
  <c r="BC18"/>
  <c r="BC19"/>
  <c r="BC20"/>
  <c r="BC22"/>
  <c r="BC21"/>
  <c r="BC23"/>
  <c r="BC24"/>
  <c r="BC25"/>
  <c r="BC26"/>
  <c r="AH28"/>
  <c r="AJ28"/>
  <c r="AL28"/>
  <c r="AN28"/>
  <c r="AP28"/>
  <c r="AR28"/>
  <c r="AT28"/>
  <c r="AV28"/>
  <c r="AX28"/>
  <c r="AZ28"/>
  <c r="BB28"/>
  <c r="BD28"/>
  <c r="AG28"/>
  <c r="AI28"/>
  <c r="AK28"/>
  <c r="AM28"/>
  <c r="AO28"/>
  <c r="AQ28"/>
  <c r="AS28"/>
  <c r="AU28"/>
  <c r="AW28"/>
  <c r="AY28"/>
  <c r="BA28"/>
  <c r="BC28"/>
  <c r="X20"/>
  <c r="X21"/>
  <c r="X22"/>
  <c r="X23"/>
  <c r="X24"/>
  <c r="X25"/>
  <c r="X26"/>
  <c r="X27"/>
  <c r="C28"/>
  <c r="E28"/>
  <c r="G28"/>
  <c r="I28"/>
  <c r="K28"/>
  <c r="M28"/>
  <c r="O28"/>
  <c r="Q28"/>
  <c r="S28"/>
  <c r="U28"/>
  <c r="W28"/>
  <c r="B28"/>
  <c r="D28"/>
  <c r="F28"/>
  <c r="H28"/>
  <c r="J28"/>
  <c r="L28"/>
  <c r="N28"/>
  <c r="P28"/>
  <c r="R28"/>
  <c r="T28"/>
  <c r="V28"/>
  <c r="X28"/>
  <c r="A29" a="1"/>
  <c r="A29" s="1"/>
  <c r="Y4"/>
  <c r="X8"/>
  <c r="X16"/>
  <c r="X5"/>
  <c r="X7"/>
  <c r="X13"/>
  <c r="X17"/>
  <c r="X6"/>
  <c r="X15"/>
  <c r="X9"/>
  <c r="X11"/>
  <c r="X14"/>
  <c r="X19"/>
  <c r="X12"/>
  <c r="X10"/>
  <c r="X18"/>
  <c r="BE5" i="6" l="1"/>
  <c r="BF4"/>
  <c r="BE6"/>
  <c r="BE7"/>
  <c r="BE10"/>
  <c r="BE8"/>
  <c r="BE9"/>
  <c r="BE11"/>
  <c r="BE13"/>
  <c r="BE12"/>
  <c r="BE14"/>
  <c r="BE15"/>
  <c r="BE16"/>
  <c r="BE17"/>
  <c r="BE18"/>
  <c r="BE19"/>
  <c r="BE20"/>
  <c r="BE21"/>
  <c r="BE22"/>
  <c r="BE23"/>
  <c r="BE24"/>
  <c r="BE25"/>
  <c r="BE26"/>
  <c r="BE27"/>
  <c r="BE28"/>
  <c r="BE29"/>
  <c r="Y5"/>
  <c r="Z4"/>
  <c r="Y6"/>
  <c r="Y7"/>
  <c r="Y10"/>
  <c r="Y8"/>
  <c r="Y9"/>
  <c r="Y11"/>
  <c r="Y13"/>
  <c r="Y12"/>
  <c r="Y14"/>
  <c r="Y15"/>
  <c r="Y16"/>
  <c r="Y17"/>
  <c r="Y18"/>
  <c r="Y19"/>
  <c r="Y20"/>
  <c r="Y21"/>
  <c r="Y22"/>
  <c r="Y23"/>
  <c r="Y24"/>
  <c r="Y25"/>
  <c r="Y26"/>
  <c r="Y27"/>
  <c r="Y28"/>
  <c r="Y29"/>
  <c r="BE4" i="1"/>
  <c r="BD5"/>
  <c r="BD6"/>
  <c r="BD7"/>
  <c r="BD8"/>
  <c r="BD9"/>
  <c r="BD10"/>
  <c r="BD11"/>
  <c r="BD12"/>
  <c r="BD13"/>
  <c r="BD14"/>
  <c r="BD15"/>
  <c r="BD16"/>
  <c r="BD17"/>
  <c r="BD18"/>
  <c r="BD19"/>
  <c r="BD20"/>
  <c r="BD22"/>
  <c r="BD21"/>
  <c r="BD23"/>
  <c r="BD24"/>
  <c r="BD25"/>
  <c r="BD26"/>
  <c r="BD27"/>
  <c r="AH29"/>
  <c r="AJ29"/>
  <c r="AL29"/>
  <c r="AN29"/>
  <c r="AP29"/>
  <c r="AR29"/>
  <c r="AT29"/>
  <c r="AV29"/>
  <c r="AX29"/>
  <c r="AZ29"/>
  <c r="BB29"/>
  <c r="BD29"/>
  <c r="AG29"/>
  <c r="AI29"/>
  <c r="AK29"/>
  <c r="AM29"/>
  <c r="AO29"/>
  <c r="AQ29"/>
  <c r="AS29"/>
  <c r="AU29"/>
  <c r="AW29"/>
  <c r="AY29"/>
  <c r="BA29"/>
  <c r="BC29"/>
  <c r="BE29"/>
  <c r="Y20"/>
  <c r="Y21"/>
  <c r="Y22"/>
  <c r="Y23"/>
  <c r="Y24"/>
  <c r="Y25"/>
  <c r="Y26"/>
  <c r="Y27"/>
  <c r="Y28"/>
  <c r="B29"/>
  <c r="D29"/>
  <c r="F29"/>
  <c r="H29"/>
  <c r="J29"/>
  <c r="L29"/>
  <c r="N29"/>
  <c r="P29"/>
  <c r="R29"/>
  <c r="T29"/>
  <c r="V29"/>
  <c r="X29"/>
  <c r="Y29"/>
  <c r="C29"/>
  <c r="E29"/>
  <c r="G29"/>
  <c r="I29"/>
  <c r="K29"/>
  <c r="M29"/>
  <c r="O29"/>
  <c r="Q29"/>
  <c r="S29"/>
  <c r="U29"/>
  <c r="W29"/>
  <c r="Y5"/>
  <c r="Y7"/>
  <c r="Y12"/>
  <c r="Z4"/>
  <c r="Y9"/>
  <c r="Y6"/>
  <c r="Y14"/>
  <c r="Y18"/>
  <c r="Y8"/>
  <c r="Y11"/>
  <c r="Y15"/>
  <c r="Y19"/>
  <c r="Y16"/>
  <c r="Y13"/>
  <c r="Y17"/>
  <c r="Y10"/>
  <c r="Z5" i="6" l="1"/>
  <c r="AA4"/>
  <c r="Z6"/>
  <c r="Z7"/>
  <c r="Z10"/>
  <c r="Z9"/>
  <c r="Z8"/>
  <c r="Z11"/>
  <c r="Z13"/>
  <c r="Z12"/>
  <c r="Z14"/>
  <c r="Z15"/>
  <c r="Z16"/>
  <c r="Z17"/>
  <c r="Z18"/>
  <c r="Z19"/>
  <c r="Z20"/>
  <c r="Z21"/>
  <c r="Z22"/>
  <c r="Z23"/>
  <c r="Z24"/>
  <c r="Z25"/>
  <c r="Z26"/>
  <c r="Z27"/>
  <c r="Z28"/>
  <c r="Z29"/>
  <c r="BF5"/>
  <c r="BG4"/>
  <c r="BF6"/>
  <c r="BF7"/>
  <c r="BF10"/>
  <c r="BF9"/>
  <c r="BF8"/>
  <c r="BF11"/>
  <c r="BF13"/>
  <c r="BF12"/>
  <c r="BF14"/>
  <c r="BF15"/>
  <c r="BF16"/>
  <c r="BF17"/>
  <c r="BF18"/>
  <c r="BF19"/>
  <c r="BF20"/>
  <c r="BF21"/>
  <c r="BF22"/>
  <c r="BF23"/>
  <c r="BF24"/>
  <c r="BF25"/>
  <c r="BF26"/>
  <c r="BF27"/>
  <c r="BF28"/>
  <c r="BF29"/>
  <c r="BF4" i="1"/>
  <c r="BE5"/>
  <c r="BE6"/>
  <c r="BE7"/>
  <c r="BE8"/>
  <c r="BE9"/>
  <c r="BE10"/>
  <c r="BE11"/>
  <c r="BE12"/>
  <c r="BE13"/>
  <c r="BE14"/>
  <c r="BE16"/>
  <c r="BE15"/>
  <c r="BE17"/>
  <c r="BE18"/>
  <c r="BE19"/>
  <c r="BE20"/>
  <c r="BE22"/>
  <c r="BE21"/>
  <c r="BE23"/>
  <c r="BE24"/>
  <c r="BE25"/>
  <c r="BE26"/>
  <c r="BE27"/>
  <c r="BE28"/>
  <c r="Z20"/>
  <c r="Z21"/>
  <c r="Z22"/>
  <c r="Z23"/>
  <c r="Z24"/>
  <c r="Z25"/>
  <c r="Z26"/>
  <c r="Z27"/>
  <c r="Z28"/>
  <c r="Z29"/>
  <c r="Z16"/>
  <c r="Z13"/>
  <c r="Z17"/>
  <c r="Z10"/>
  <c r="Z18"/>
  <c r="Z9"/>
  <c r="Z11"/>
  <c r="Z14"/>
  <c r="Z19"/>
  <c r="Z5"/>
  <c r="Z7"/>
  <c r="Z12"/>
  <c r="AA4"/>
  <c r="AA5" s="1"/>
  <c r="Z8"/>
  <c r="Z6"/>
  <c r="Z15"/>
  <c r="BG5" i="6" l="1"/>
  <c r="BH4"/>
  <c r="BG6"/>
  <c r="BG7"/>
  <c r="BG9"/>
  <c r="BG10"/>
  <c r="BG8"/>
  <c r="BG11"/>
  <c r="BG13"/>
  <c r="BG12"/>
  <c r="BG14"/>
  <c r="BG15"/>
  <c r="BG16"/>
  <c r="BG17"/>
  <c r="BG18"/>
  <c r="BG19"/>
  <c r="BG20"/>
  <c r="BG21"/>
  <c r="BG22"/>
  <c r="BG23"/>
  <c r="BG24"/>
  <c r="BG25"/>
  <c r="BG26"/>
  <c r="BG27"/>
  <c r="BG28"/>
  <c r="BG29"/>
  <c r="AA5"/>
  <c r="AB4"/>
  <c r="AA6"/>
  <c r="AA7"/>
  <c r="AA9"/>
  <c r="AA10"/>
  <c r="AA8"/>
  <c r="AA11"/>
  <c r="AA13"/>
  <c r="AA12"/>
  <c r="AA14"/>
  <c r="AA15"/>
  <c r="AA16"/>
  <c r="AA17"/>
  <c r="AA18"/>
  <c r="AA19"/>
  <c r="AA20"/>
  <c r="AA21"/>
  <c r="AA22"/>
  <c r="AA23"/>
  <c r="AA24"/>
  <c r="AA25"/>
  <c r="AA26"/>
  <c r="AA27"/>
  <c r="AA28"/>
  <c r="AA29"/>
  <c r="BG4" i="1"/>
  <c r="BF5"/>
  <c r="BF6"/>
  <c r="BF7"/>
  <c r="BF8"/>
  <c r="BF9"/>
  <c r="BF10"/>
  <c r="BF11"/>
  <c r="BF12"/>
  <c r="BF13"/>
  <c r="BF14"/>
  <c r="BF16"/>
  <c r="BF15"/>
  <c r="BF17"/>
  <c r="BF18"/>
  <c r="BF19"/>
  <c r="BF20"/>
  <c r="BF22"/>
  <c r="BF21"/>
  <c r="BF23"/>
  <c r="BF24"/>
  <c r="BF25"/>
  <c r="BF26"/>
  <c r="BF27"/>
  <c r="BF28"/>
  <c r="BF29"/>
  <c r="AA20"/>
  <c r="AA21"/>
  <c r="AA22"/>
  <c r="AA23"/>
  <c r="AA24"/>
  <c r="AA25"/>
  <c r="AA26"/>
  <c r="AA27"/>
  <c r="AA28"/>
  <c r="AA29"/>
  <c r="AA16"/>
  <c r="AA8"/>
  <c r="AA10"/>
  <c r="AA18"/>
  <c r="AA9"/>
  <c r="AA11"/>
  <c r="AA14"/>
  <c r="AA19"/>
  <c r="AB4"/>
  <c r="AB5" s="1"/>
  <c r="AA7"/>
  <c r="AA12"/>
  <c r="AA13"/>
  <c r="AA17"/>
  <c r="AA6"/>
  <c r="AA15"/>
  <c r="AB5" i="6" l="1"/>
  <c r="AC4"/>
  <c r="AB6"/>
  <c r="AB7"/>
  <c r="AB10"/>
  <c r="AB9"/>
  <c r="AB8"/>
  <c r="AB11"/>
  <c r="AB13"/>
  <c r="AB12"/>
  <c r="AB14"/>
  <c r="AB15"/>
  <c r="AB16"/>
  <c r="AB17"/>
  <c r="AB18"/>
  <c r="AB19"/>
  <c r="AB20"/>
  <c r="AB21"/>
  <c r="AB22"/>
  <c r="AB23"/>
  <c r="AB24"/>
  <c r="AB25"/>
  <c r="AB26"/>
  <c r="AB27"/>
  <c r="AB28"/>
  <c r="AB29"/>
  <c r="BH5"/>
  <c r="BI4"/>
  <c r="BH6"/>
  <c r="BH7"/>
  <c r="BH10"/>
  <c r="BH9"/>
  <c r="BH8"/>
  <c r="BH11"/>
  <c r="BH12"/>
  <c r="BH13"/>
  <c r="BH14"/>
  <c r="BH15"/>
  <c r="BH16"/>
  <c r="BH17"/>
  <c r="BH18"/>
  <c r="BH19"/>
  <c r="BH20"/>
  <c r="BH21"/>
  <c r="BH22"/>
  <c r="BH23"/>
  <c r="BH24"/>
  <c r="BH25"/>
  <c r="BH26"/>
  <c r="BH27"/>
  <c r="BH28"/>
  <c r="BH29"/>
  <c r="BH4" i="1"/>
  <c r="BI4" s="1"/>
  <c r="BG5"/>
  <c r="BG6"/>
  <c r="BG7"/>
  <c r="BG8"/>
  <c r="BG9"/>
  <c r="BG10"/>
  <c r="BG11"/>
  <c r="BG12"/>
  <c r="BG13"/>
  <c r="BG14"/>
  <c r="BG15"/>
  <c r="BG16"/>
  <c r="BG17"/>
  <c r="BG18"/>
  <c r="BG19"/>
  <c r="BG20"/>
  <c r="BG21"/>
  <c r="BG22"/>
  <c r="BG23"/>
  <c r="BG24"/>
  <c r="BG25"/>
  <c r="BG26"/>
  <c r="BG27"/>
  <c r="BG28"/>
  <c r="BG29"/>
  <c r="AB20"/>
  <c r="AB21"/>
  <c r="AB22"/>
  <c r="AB23"/>
  <c r="AB24"/>
  <c r="AB25"/>
  <c r="AB26"/>
  <c r="AB27"/>
  <c r="AB28"/>
  <c r="AB29"/>
  <c r="AB7"/>
  <c r="AB12"/>
  <c r="AC4"/>
  <c r="AC5" s="1"/>
  <c r="AB8"/>
  <c r="AB13"/>
  <c r="AB17"/>
  <c r="AB6"/>
  <c r="AB15"/>
  <c r="AB18"/>
  <c r="AB9"/>
  <c r="AB11"/>
  <c r="AB14"/>
  <c r="AB19"/>
  <c r="AB16"/>
  <c r="AB10"/>
  <c r="BI6" l="1"/>
  <c r="BI7"/>
  <c r="BI8"/>
  <c r="BI9"/>
  <c r="BI10"/>
  <c r="BI11"/>
  <c r="BI12"/>
  <c r="BI13"/>
  <c r="BI14"/>
  <c r="BI15"/>
  <c r="BI16"/>
  <c r="BI17"/>
  <c r="BI18"/>
  <c r="BI19"/>
  <c r="BI20"/>
  <c r="BI21"/>
  <c r="BI22"/>
  <c r="BI23"/>
  <c r="BI24"/>
  <c r="BI25"/>
  <c r="BI26"/>
  <c r="BI27"/>
  <c r="BI28"/>
  <c r="BI29"/>
  <c r="BJ4"/>
  <c r="BI5"/>
  <c r="BI5" i="6"/>
  <c r="BJ4"/>
  <c r="AC5"/>
  <c r="AD4"/>
  <c r="AC6"/>
  <c r="AC7"/>
  <c r="AC10"/>
  <c r="AC8"/>
  <c r="AC9"/>
  <c r="AC11"/>
  <c r="AC13"/>
  <c r="AC12"/>
  <c r="AC14"/>
  <c r="AC15"/>
  <c r="AC16"/>
  <c r="AC17"/>
  <c r="AC18"/>
  <c r="AC19"/>
  <c r="AC20"/>
  <c r="AC21"/>
  <c r="AC22"/>
  <c r="AC23"/>
  <c r="AC24"/>
  <c r="AC25"/>
  <c r="AC26"/>
  <c r="AC27"/>
  <c r="AC28"/>
  <c r="AC29"/>
  <c r="BH5" i="1"/>
  <c r="BH6"/>
  <c r="BH7"/>
  <c r="BH8"/>
  <c r="BH9"/>
  <c r="BH10"/>
  <c r="BH11"/>
  <c r="BH12"/>
  <c r="BH13"/>
  <c r="BH14"/>
  <c r="BH15"/>
  <c r="BH16"/>
  <c r="BH17"/>
  <c r="BH18"/>
  <c r="BH19"/>
  <c r="BH20"/>
  <c r="BH22"/>
  <c r="BH21"/>
  <c r="BH23"/>
  <c r="BH24"/>
  <c r="BH25"/>
  <c r="BH26"/>
  <c r="BH27"/>
  <c r="BH28"/>
  <c r="BH29"/>
  <c r="AC20"/>
  <c r="AC21"/>
  <c r="AC22"/>
  <c r="AC23"/>
  <c r="AC24"/>
  <c r="AC25"/>
  <c r="AC26"/>
  <c r="AC27"/>
  <c r="AC28"/>
  <c r="AC29"/>
  <c r="AC8"/>
  <c r="AC7"/>
  <c r="AC6"/>
  <c r="AC15"/>
  <c r="AC9"/>
  <c r="AC11"/>
  <c r="AC14"/>
  <c r="AC19"/>
  <c r="AD4"/>
  <c r="AD5" s="1"/>
  <c r="AC12"/>
  <c r="AC16"/>
  <c r="AC13"/>
  <c r="AC17"/>
  <c r="AC10"/>
  <c r="AC18"/>
  <c r="BJ6" l="1"/>
  <c r="BJ7"/>
  <c r="BJ8"/>
  <c r="BJ9"/>
  <c r="BJ10"/>
  <c r="BJ11"/>
  <c r="BJ12"/>
  <c r="BJ13"/>
  <c r="BJ14"/>
  <c r="BJ15"/>
  <c r="BJ17"/>
  <c r="BJ16"/>
  <c r="BJ18"/>
  <c r="BJ19"/>
  <c r="BJ20"/>
  <c r="BJ21"/>
  <c r="BJ22"/>
  <c r="BJ23"/>
  <c r="BJ24"/>
  <c r="BJ25"/>
  <c r="BJ26"/>
  <c r="BJ27"/>
  <c r="BJ28"/>
  <c r="BJ29"/>
  <c r="BJ5"/>
  <c r="BK4"/>
  <c r="AD5" i="6"/>
  <c r="AE4"/>
  <c r="AD6"/>
  <c r="AD7"/>
  <c r="AD10"/>
  <c r="AD9"/>
  <c r="AD8"/>
  <c r="AD11"/>
  <c r="AD13"/>
  <c r="AD12"/>
  <c r="AD14"/>
  <c r="AD15"/>
  <c r="AD16"/>
  <c r="AD17"/>
  <c r="AD18"/>
  <c r="AD19"/>
  <c r="AD20"/>
  <c r="AD21"/>
  <c r="AD22"/>
  <c r="AD23"/>
  <c r="AD24"/>
  <c r="AD25"/>
  <c r="AD26"/>
  <c r="AD27"/>
  <c r="AD28"/>
  <c r="AD29"/>
  <c r="BJ5"/>
  <c r="BK4"/>
  <c r="AD20" i="1"/>
  <c r="AD21"/>
  <c r="AD22"/>
  <c r="AD23"/>
  <c r="AD24"/>
  <c r="AD25"/>
  <c r="AD26"/>
  <c r="AD27"/>
  <c r="AD28"/>
  <c r="AD29"/>
  <c r="AD12"/>
  <c r="AD13"/>
  <c r="AD17"/>
  <c r="AD10"/>
  <c r="AD18"/>
  <c r="AD9"/>
  <c r="AD11"/>
  <c r="AD15"/>
  <c r="AD19"/>
  <c r="AD8"/>
  <c r="AD16"/>
  <c r="AE4"/>
  <c r="AE5" s="1"/>
  <c r="AD7"/>
  <c r="AD6"/>
  <c r="AD14"/>
  <c r="BK6" l="1"/>
  <c r="BK7"/>
  <c r="BK8"/>
  <c r="BK9"/>
  <c r="BK10"/>
  <c r="BK11"/>
  <c r="BK12"/>
  <c r="BK13"/>
  <c r="BK14"/>
  <c r="BK15"/>
  <c r="BK16"/>
  <c r="BK17"/>
  <c r="BK18"/>
  <c r="BK19"/>
  <c r="BK20"/>
  <c r="BK21"/>
  <c r="BK22"/>
  <c r="BK23"/>
  <c r="BK24"/>
  <c r="BK25"/>
  <c r="BK26"/>
  <c r="BK27"/>
  <c r="BK28"/>
  <c r="BK29"/>
  <c r="BK5" i="6"/>
  <c r="BL4"/>
  <c r="AE5"/>
  <c r="AF4"/>
  <c r="AE6"/>
  <c r="AE7"/>
  <c r="AE9"/>
  <c r="AE10"/>
  <c r="AE8"/>
  <c r="AE11"/>
  <c r="AE13"/>
  <c r="AE12"/>
  <c r="AE14"/>
  <c r="AE15"/>
  <c r="AE16"/>
  <c r="AE17"/>
  <c r="AE18"/>
  <c r="AE19"/>
  <c r="AE20"/>
  <c r="AE21"/>
  <c r="AE22"/>
  <c r="AE23"/>
  <c r="AE24"/>
  <c r="AE25"/>
  <c r="AE26"/>
  <c r="AE27"/>
  <c r="AE28"/>
  <c r="AE29"/>
  <c r="BL4" i="1"/>
  <c r="BK5"/>
  <c r="AE20"/>
  <c r="AE21"/>
  <c r="AE22"/>
  <c r="AE23"/>
  <c r="AE24"/>
  <c r="AE25"/>
  <c r="AE26"/>
  <c r="AE27"/>
  <c r="AE28"/>
  <c r="AE29"/>
  <c r="AE16"/>
  <c r="AE6"/>
  <c r="AE13"/>
  <c r="AE10"/>
  <c r="AE9"/>
  <c r="AE11"/>
  <c r="AE15"/>
  <c r="AE19"/>
  <c r="AF4"/>
  <c r="AF5" s="1"/>
  <c r="AE7"/>
  <c r="AE12"/>
  <c r="AE8"/>
  <c r="AE17"/>
  <c r="AE14"/>
  <c r="AE18"/>
  <c r="BL6" l="1"/>
  <c r="BL7"/>
  <c r="BL8"/>
  <c r="BL9"/>
  <c r="BL10"/>
  <c r="BL11"/>
  <c r="BL12"/>
  <c r="BL13"/>
  <c r="BL14"/>
  <c r="BL15"/>
  <c r="BL16"/>
  <c r="BL17"/>
  <c r="BL18"/>
  <c r="BL19"/>
  <c r="BL20"/>
  <c r="BL21"/>
  <c r="BL22"/>
  <c r="BL23"/>
  <c r="BL24"/>
  <c r="BL25"/>
  <c r="BL26"/>
  <c r="BL27"/>
  <c r="BL28"/>
  <c r="BL29"/>
  <c r="BM4"/>
  <c r="BL5"/>
  <c r="AF5" i="6"/>
  <c r="AF6"/>
  <c r="AF7"/>
  <c r="AF10"/>
  <c r="AF9"/>
  <c r="AF8"/>
  <c r="AF11"/>
  <c r="AF13"/>
  <c r="AF12"/>
  <c r="AF14"/>
  <c r="AF15"/>
  <c r="AF16"/>
  <c r="AF17"/>
  <c r="AF18"/>
  <c r="AF19"/>
  <c r="AF20"/>
  <c r="AF21"/>
  <c r="AF22"/>
  <c r="AF23"/>
  <c r="AF24"/>
  <c r="AF25"/>
  <c r="AF26"/>
  <c r="AF27"/>
  <c r="AF28"/>
  <c r="AF29"/>
  <c r="BL5"/>
  <c r="BM4"/>
  <c r="AF20" i="1"/>
  <c r="AF21"/>
  <c r="AF22"/>
  <c r="AF23"/>
  <c r="AF24"/>
  <c r="AF25"/>
  <c r="AF26"/>
  <c r="AF27"/>
  <c r="AF28"/>
  <c r="AF29"/>
  <c r="AF7"/>
  <c r="AF13"/>
  <c r="AF17"/>
  <c r="AF10"/>
  <c r="AF18"/>
  <c r="AF11"/>
  <c r="AF8"/>
  <c r="AF12"/>
  <c r="AF16"/>
  <c r="AF6"/>
  <c r="AF15"/>
  <c r="AF9"/>
  <c r="AF14"/>
  <c r="AF19"/>
  <c r="BM6" l="1"/>
  <c r="BM7"/>
  <c r="BM8"/>
  <c r="BM9"/>
  <c r="BM10"/>
  <c r="BM11"/>
  <c r="BM12"/>
  <c r="BM13"/>
  <c r="BM14"/>
  <c r="BM15"/>
  <c r="BM16"/>
  <c r="BM18"/>
  <c r="BM17"/>
  <c r="BM19"/>
  <c r="BM20"/>
  <c r="BM21"/>
  <c r="BM22"/>
  <c r="BM23"/>
  <c r="BM24"/>
  <c r="BM25"/>
  <c r="BM26"/>
  <c r="BM27"/>
  <c r="BM28"/>
  <c r="BM29"/>
  <c r="BM5" i="6"/>
  <c r="BN4"/>
  <c r="BN4" i="1"/>
  <c r="BM5"/>
  <c r="BN6" l="1"/>
  <c r="BN7"/>
  <c r="BN8"/>
  <c r="BN9"/>
  <c r="BN10"/>
  <c r="BN11"/>
  <c r="BN12"/>
  <c r="BN13"/>
  <c r="BN14"/>
  <c r="BN15"/>
  <c r="BN16"/>
  <c r="BN17"/>
  <c r="BN18"/>
  <c r="BN19"/>
  <c r="BN20"/>
  <c r="BN21"/>
  <c r="BN22"/>
  <c r="BN23"/>
  <c r="BN24"/>
  <c r="BN25"/>
  <c r="BN26"/>
  <c r="BN27"/>
  <c r="BN28"/>
  <c r="BN29"/>
  <c r="BN5"/>
  <c r="BO4"/>
  <c r="BN5" i="6"/>
  <c r="BO4"/>
  <c r="BO6" i="1" l="1"/>
  <c r="BO7"/>
  <c r="BO8"/>
  <c r="BO9"/>
  <c r="BO10"/>
  <c r="BO11"/>
  <c r="BO12"/>
  <c r="BO13"/>
  <c r="BO14"/>
  <c r="BO15"/>
  <c r="BO16"/>
  <c r="BO17"/>
  <c r="BO18"/>
  <c r="BO19"/>
  <c r="BO20"/>
  <c r="BO21"/>
  <c r="BO22"/>
  <c r="BO23"/>
  <c r="BO24"/>
  <c r="BO25"/>
  <c r="BO26"/>
  <c r="BO27"/>
  <c r="BO28"/>
  <c r="BO29"/>
  <c r="BO5" i="6"/>
  <c r="BP4"/>
  <c r="BO5" i="1"/>
  <c r="BP4"/>
  <c r="BP6" l="1"/>
  <c r="BP7"/>
  <c r="BP8"/>
  <c r="BP9"/>
  <c r="BP10"/>
  <c r="BP11"/>
  <c r="BP12"/>
  <c r="BP13"/>
  <c r="BP14"/>
  <c r="BP15"/>
  <c r="BP16"/>
  <c r="BP17"/>
  <c r="BP18"/>
  <c r="BP19"/>
  <c r="BP20"/>
  <c r="BP21"/>
  <c r="BP22"/>
  <c r="BP23"/>
  <c r="BP24"/>
  <c r="BP25"/>
  <c r="BP26"/>
  <c r="BP27"/>
  <c r="BP28"/>
  <c r="BP29"/>
  <c r="BQ4"/>
  <c r="BP5"/>
  <c r="BP5" i="6"/>
  <c r="BQ4"/>
  <c r="BQ6" i="1" l="1"/>
  <c r="BQ7"/>
  <c r="BQ8"/>
  <c r="BQ9"/>
  <c r="BQ10"/>
  <c r="BQ11"/>
  <c r="BQ12"/>
  <c r="BQ13"/>
  <c r="BQ14"/>
  <c r="BQ15"/>
  <c r="BQ16"/>
  <c r="BQ17"/>
  <c r="BQ18"/>
  <c r="BQ19"/>
  <c r="BQ20"/>
  <c r="BQ21"/>
  <c r="BQ22"/>
  <c r="BQ23"/>
  <c r="BQ24"/>
  <c r="BQ25"/>
  <c r="BQ26"/>
  <c r="BQ27"/>
  <c r="BQ28"/>
  <c r="BQ29"/>
  <c r="BQ5"/>
  <c r="BR4"/>
  <c r="BQ5" i="6"/>
  <c r="BR4"/>
  <c r="BR6" i="1" l="1"/>
  <c r="BR7"/>
  <c r="BR8"/>
  <c r="BR9"/>
  <c r="BR10"/>
  <c r="BR11"/>
  <c r="BR12"/>
  <c r="BR13"/>
  <c r="BR14"/>
  <c r="BR15"/>
  <c r="BR16"/>
  <c r="BR18"/>
  <c r="BR17"/>
  <c r="BR19"/>
  <c r="BR20"/>
  <c r="BR21"/>
  <c r="BR22"/>
  <c r="BR23"/>
  <c r="BR24"/>
  <c r="BR25"/>
  <c r="BR26"/>
  <c r="BR27"/>
  <c r="BR28"/>
  <c r="BR29"/>
  <c r="BR5" i="6"/>
  <c r="BS4"/>
  <c r="BS4" i="1"/>
  <c r="BR5"/>
  <c r="BS6" l="1"/>
  <c r="BS7"/>
  <c r="BS8"/>
  <c r="BS9"/>
  <c r="BS10"/>
  <c r="BS11"/>
  <c r="BS12"/>
  <c r="BS13"/>
  <c r="BS14"/>
  <c r="BS15"/>
  <c r="BS16"/>
  <c r="BS17"/>
  <c r="BS18"/>
  <c r="BS19"/>
  <c r="BS20"/>
  <c r="BS21"/>
  <c r="BS22"/>
  <c r="BS23"/>
  <c r="BS24"/>
  <c r="BS25"/>
  <c r="BS26"/>
  <c r="BS27"/>
  <c r="BS28"/>
  <c r="BS29"/>
  <c r="BS5"/>
  <c r="BT4"/>
  <c r="BS5" i="6"/>
  <c r="BT4"/>
  <c r="BT6" i="1" l="1"/>
  <c r="BT7"/>
  <c r="BT8"/>
  <c r="BT9"/>
  <c r="BT10"/>
  <c r="BT11"/>
  <c r="BT12"/>
  <c r="BT13"/>
  <c r="BT14"/>
  <c r="BT15"/>
  <c r="BT16"/>
  <c r="BT17"/>
  <c r="BT18"/>
  <c r="BT19"/>
  <c r="BT20"/>
  <c r="BT21"/>
  <c r="BT22"/>
  <c r="BT23"/>
  <c r="BT24"/>
  <c r="BT25"/>
  <c r="BT26"/>
  <c r="BT27"/>
  <c r="BT28"/>
  <c r="BT29"/>
  <c r="BT5" i="6"/>
  <c r="BU4"/>
  <c r="BU4" i="1"/>
  <c r="BT5"/>
  <c r="BU6" l="1"/>
  <c r="BU7"/>
  <c r="BU8"/>
  <c r="BU9"/>
  <c r="BU10"/>
  <c r="BU11"/>
  <c r="BU12"/>
  <c r="BU13"/>
  <c r="BU14"/>
  <c r="BU15"/>
  <c r="BU16"/>
  <c r="BU18"/>
  <c r="BU17"/>
  <c r="BU19"/>
  <c r="BU20"/>
  <c r="BU21"/>
  <c r="BU22"/>
  <c r="BU23"/>
  <c r="BU24"/>
  <c r="BU25"/>
  <c r="BU26"/>
  <c r="BU27"/>
  <c r="BU28"/>
  <c r="BU29"/>
  <c r="BU5"/>
  <c r="BV4"/>
  <c r="BU5" i="6"/>
  <c r="BV4"/>
  <c r="BV6" i="1" l="1"/>
  <c r="BV7"/>
  <c r="BV8"/>
  <c r="BV9"/>
  <c r="BV10"/>
  <c r="BV11"/>
  <c r="BV12"/>
  <c r="BV13"/>
  <c r="BV14"/>
  <c r="BV15"/>
  <c r="BV16"/>
  <c r="BV18"/>
  <c r="BV17"/>
  <c r="BV19"/>
  <c r="BV20"/>
  <c r="BV21"/>
  <c r="BV22"/>
  <c r="BV23"/>
  <c r="BV24"/>
  <c r="BV25"/>
  <c r="BV26"/>
  <c r="BV27"/>
  <c r="BV28"/>
  <c r="BV29"/>
  <c r="BV5" i="6"/>
  <c r="BW4"/>
  <c r="BV5" i="1"/>
  <c r="BW4"/>
  <c r="BW6" l="1"/>
  <c r="BW7"/>
  <c r="BW8"/>
  <c r="BW9"/>
  <c r="BW10"/>
  <c r="BW11"/>
  <c r="BW12"/>
  <c r="BW13"/>
  <c r="BW14"/>
  <c r="BW15"/>
  <c r="BW16"/>
  <c r="BW17"/>
  <c r="BW18"/>
  <c r="BW19"/>
  <c r="BW20"/>
  <c r="BW21"/>
  <c r="BW22"/>
  <c r="BW23"/>
  <c r="BW24"/>
  <c r="BW25"/>
  <c r="BW26"/>
  <c r="BW27"/>
  <c r="BW28"/>
  <c r="BW29"/>
  <c r="BX4"/>
  <c r="BW5"/>
  <c r="BW5" i="6"/>
  <c r="BX4"/>
  <c r="BX6" i="1" l="1"/>
  <c r="BX7"/>
  <c r="BX8"/>
  <c r="BX9"/>
  <c r="BX10"/>
  <c r="BX11"/>
  <c r="BX12"/>
  <c r="BX13"/>
  <c r="BX14"/>
  <c r="BX15"/>
  <c r="BX16"/>
  <c r="BX17"/>
  <c r="BX18"/>
  <c r="BX19"/>
  <c r="BX20"/>
  <c r="BX21"/>
  <c r="BX22"/>
  <c r="BX23"/>
  <c r="BX24"/>
  <c r="BX25"/>
  <c r="BX26"/>
  <c r="BX27"/>
  <c r="BX28"/>
  <c r="BX29"/>
  <c r="BY4"/>
  <c r="BX5"/>
  <c r="BX5" i="6"/>
  <c r="BY4"/>
  <c r="BY6" i="1" l="1"/>
  <c r="BY7"/>
  <c r="BY8"/>
  <c r="BY9"/>
  <c r="BY10"/>
  <c r="BY11"/>
  <c r="BY12"/>
  <c r="BY13"/>
  <c r="BY14"/>
  <c r="BY15"/>
  <c r="BY16"/>
  <c r="BY17"/>
  <c r="BY18"/>
  <c r="BY19"/>
  <c r="BY20"/>
  <c r="BY21"/>
  <c r="BY22"/>
  <c r="BY23"/>
  <c r="BY24"/>
  <c r="BY25"/>
  <c r="BY26"/>
  <c r="BY27"/>
  <c r="BY28"/>
  <c r="BY29"/>
  <c r="BZ4"/>
  <c r="BY5"/>
  <c r="BY5" i="6"/>
  <c r="BZ4"/>
  <c r="BZ6" i="1" l="1"/>
  <c r="BZ7"/>
  <c r="BZ8"/>
  <c r="BZ9"/>
  <c r="BZ10"/>
  <c r="BZ11"/>
  <c r="BZ12"/>
  <c r="BZ13"/>
  <c r="BZ14"/>
  <c r="BZ15"/>
  <c r="BZ16"/>
  <c r="BZ17"/>
  <c r="BZ18"/>
  <c r="BZ19"/>
  <c r="BZ20"/>
  <c r="BZ21"/>
  <c r="BZ22"/>
  <c r="BZ23"/>
  <c r="BZ24"/>
  <c r="BZ25"/>
  <c r="BZ26"/>
  <c r="BZ27"/>
  <c r="BZ28"/>
  <c r="BZ29"/>
  <c r="CA4"/>
  <c r="BZ5"/>
  <c r="BZ5" i="6"/>
  <c r="CA4"/>
  <c r="CA6" i="1" l="1"/>
  <c r="CA7"/>
  <c r="CA8"/>
  <c r="CA9"/>
  <c r="CA10"/>
  <c r="CA11"/>
  <c r="CA12"/>
  <c r="CA13"/>
  <c r="CA14"/>
  <c r="CA15"/>
  <c r="CA16"/>
  <c r="CA17"/>
  <c r="CA18"/>
  <c r="CA19"/>
  <c r="CA20"/>
  <c r="CA21"/>
  <c r="CA22"/>
  <c r="CA23"/>
  <c r="CA24"/>
  <c r="CA25"/>
  <c r="CA26"/>
  <c r="CA27"/>
  <c r="CA28"/>
  <c r="CA29"/>
  <c r="CA5"/>
  <c r="CB4"/>
  <c r="CA5" i="6"/>
  <c r="CB4"/>
  <c r="CB6" i="1" l="1"/>
  <c r="CB7"/>
  <c r="CB8"/>
  <c r="CB9"/>
  <c r="CB10"/>
  <c r="CB11"/>
  <c r="CB12"/>
  <c r="CB13"/>
  <c r="CB14"/>
  <c r="CB15"/>
  <c r="CB16"/>
  <c r="CB17"/>
  <c r="CB18"/>
  <c r="CB19"/>
  <c r="CB20"/>
  <c r="CB21"/>
  <c r="CB22"/>
  <c r="CB23"/>
  <c r="CB24"/>
  <c r="CB25"/>
  <c r="CB26"/>
  <c r="CB27"/>
  <c r="CB28"/>
  <c r="CB29"/>
  <c r="CB5" i="6"/>
  <c r="CC4"/>
  <c r="CB5" i="1"/>
  <c r="CC4"/>
  <c r="CC6" l="1"/>
  <c r="CC7"/>
  <c r="CC8"/>
  <c r="CC9"/>
  <c r="CC10"/>
  <c r="CC11"/>
  <c r="CC12"/>
  <c r="CC13"/>
  <c r="CC14"/>
  <c r="CC15"/>
  <c r="CC16"/>
  <c r="CC18"/>
  <c r="CC17"/>
  <c r="CC19"/>
  <c r="CC20"/>
  <c r="CC21"/>
  <c r="CC22"/>
  <c r="CC23"/>
  <c r="CC24"/>
  <c r="CC25"/>
  <c r="CC26"/>
  <c r="CC27"/>
  <c r="CC28"/>
  <c r="CC29"/>
  <c r="CC5"/>
  <c r="CD4"/>
  <c r="CC5" i="6"/>
  <c r="CD4"/>
  <c r="CD6" i="1" l="1"/>
  <c r="CD7"/>
  <c r="CD8"/>
  <c r="CD9"/>
  <c r="CD10"/>
  <c r="CD11"/>
  <c r="CD12"/>
  <c r="CD13"/>
  <c r="CD14"/>
  <c r="CD15"/>
  <c r="CD16"/>
  <c r="CD17"/>
  <c r="CD18"/>
  <c r="CD19"/>
  <c r="CD20"/>
  <c r="CD21"/>
  <c r="CD22"/>
  <c r="CD23"/>
  <c r="CD24"/>
  <c r="CD25"/>
  <c r="CD26"/>
  <c r="CD27"/>
  <c r="CD28"/>
  <c r="CD29"/>
  <c r="CD5" i="6"/>
  <c r="CE4"/>
  <c r="CD5" i="1"/>
  <c r="CE4"/>
  <c r="CE6" l="1"/>
  <c r="CE7"/>
  <c r="CE8"/>
  <c r="CE9"/>
  <c r="CE10"/>
  <c r="CE11"/>
  <c r="CE12"/>
  <c r="CE13"/>
  <c r="CE14"/>
  <c r="CE15"/>
  <c r="CE16"/>
  <c r="CE17"/>
  <c r="CE18"/>
  <c r="CE19"/>
  <c r="CE20"/>
  <c r="CE21"/>
  <c r="CE22"/>
  <c r="CE23"/>
  <c r="CE24"/>
  <c r="CE25"/>
  <c r="CE26"/>
  <c r="CE27"/>
  <c r="CE28"/>
  <c r="CE29"/>
  <c r="CE5"/>
  <c r="CF4"/>
  <c r="CE5" i="6"/>
  <c r="CF4"/>
  <c r="CF6" i="1" l="1"/>
  <c r="CF7"/>
  <c r="CF8"/>
  <c r="CF9"/>
  <c r="CF10"/>
  <c r="CF11"/>
  <c r="CF12"/>
  <c r="CF13"/>
  <c r="CF14"/>
  <c r="CF15"/>
  <c r="CF16"/>
  <c r="CF17"/>
  <c r="CF18"/>
  <c r="CF19"/>
  <c r="CF20"/>
  <c r="CF21"/>
  <c r="CF22"/>
  <c r="CF23"/>
  <c r="CF24"/>
  <c r="CF25"/>
  <c r="CF26"/>
  <c r="CF27"/>
  <c r="CF28"/>
  <c r="CF29"/>
  <c r="CF5" i="6"/>
  <c r="CG4"/>
  <c r="CG4" i="1"/>
  <c r="CF5"/>
  <c r="CG6" l="1"/>
  <c r="CG7"/>
  <c r="CG8"/>
  <c r="CG9"/>
  <c r="CG10"/>
  <c r="CG11"/>
  <c r="CG12"/>
  <c r="CG13"/>
  <c r="CG14"/>
  <c r="CG15"/>
  <c r="CG16"/>
  <c r="CG17"/>
  <c r="CG18"/>
  <c r="CG19"/>
  <c r="CG20"/>
  <c r="CG21"/>
  <c r="CG22"/>
  <c r="CG23"/>
  <c r="CG24"/>
  <c r="CG25"/>
  <c r="CG26"/>
  <c r="CG27"/>
  <c r="CG28"/>
  <c r="CG29"/>
  <c r="CG5"/>
  <c r="CH4"/>
  <c r="CG5" i="6"/>
  <c r="CH4"/>
  <c r="CH6" i="1" l="1"/>
  <c r="CH7"/>
  <c r="CH8"/>
  <c r="CH9"/>
  <c r="CH10"/>
  <c r="CH11"/>
  <c r="CH12"/>
  <c r="CH13"/>
  <c r="CH14"/>
  <c r="CH15"/>
  <c r="CH16"/>
  <c r="CH17"/>
  <c r="CH18"/>
  <c r="CH19"/>
  <c r="CH20"/>
  <c r="CH21"/>
  <c r="CH22"/>
  <c r="CH23"/>
  <c r="CH24"/>
  <c r="CH25"/>
  <c r="CH26"/>
  <c r="CH27"/>
  <c r="CH28"/>
  <c r="CH29"/>
  <c r="CH5" i="6"/>
  <c r="CI4"/>
  <c r="CI4" i="1"/>
  <c r="CH5"/>
  <c r="CI6" l="1"/>
  <c r="CI7"/>
  <c r="CI8"/>
  <c r="CI9"/>
  <c r="CI10"/>
  <c r="CI11"/>
  <c r="CI12"/>
  <c r="CI13"/>
  <c r="CI14"/>
  <c r="CI15"/>
  <c r="CI16"/>
  <c r="CI17"/>
  <c r="CI18"/>
  <c r="CI19"/>
  <c r="CI20"/>
  <c r="CI21"/>
  <c r="CI22"/>
  <c r="CI23"/>
  <c r="CI24"/>
  <c r="CI25"/>
  <c r="CI26"/>
  <c r="CI27"/>
  <c r="CI28"/>
  <c r="CI29"/>
  <c r="CJ4"/>
  <c r="CI5"/>
  <c r="CI5" i="6"/>
  <c r="CJ4"/>
  <c r="CJ6" i="1" l="1"/>
  <c r="CJ7"/>
  <c r="CJ8"/>
  <c r="CJ9"/>
  <c r="CJ10"/>
  <c r="CJ11"/>
  <c r="CJ12"/>
  <c r="CJ13"/>
  <c r="CJ14"/>
  <c r="CJ15"/>
  <c r="CJ16"/>
  <c r="CJ17"/>
  <c r="CJ18"/>
  <c r="CJ19"/>
  <c r="CJ20"/>
  <c r="CJ21"/>
  <c r="CJ22"/>
  <c r="CJ23"/>
  <c r="CJ24"/>
  <c r="CJ25"/>
  <c r="CJ26"/>
  <c r="CJ27"/>
  <c r="CJ28"/>
  <c r="CJ29"/>
  <c r="CJ5"/>
  <c r="CK4"/>
  <c r="CJ5" i="6"/>
  <c r="CK4"/>
  <c r="CK6" i="1" l="1"/>
  <c r="CK7"/>
  <c r="CK8"/>
  <c r="CK9"/>
  <c r="CK10"/>
  <c r="CK11"/>
  <c r="CK12"/>
  <c r="CK13"/>
  <c r="CK14"/>
  <c r="CK15"/>
  <c r="CK16"/>
  <c r="CK18"/>
  <c r="CK17"/>
  <c r="CK19"/>
  <c r="CK20"/>
  <c r="CK21"/>
  <c r="CK22"/>
  <c r="CK23"/>
  <c r="CK24"/>
  <c r="CK25"/>
  <c r="CK26"/>
  <c r="CK27"/>
  <c r="CK28"/>
  <c r="CK29"/>
  <c r="CK5" i="6"/>
  <c r="CL4"/>
  <c r="CK5" i="1"/>
  <c r="CL4"/>
  <c r="CL6" l="1"/>
  <c r="CL7"/>
  <c r="CL8"/>
  <c r="CL9"/>
  <c r="CL10"/>
  <c r="CL11"/>
  <c r="CL12"/>
  <c r="CL13"/>
  <c r="CL14"/>
  <c r="CL15"/>
  <c r="CL16"/>
  <c r="CL18"/>
  <c r="CL17"/>
  <c r="CL19"/>
  <c r="CL20"/>
  <c r="CL21"/>
  <c r="CL22"/>
  <c r="CL23"/>
  <c r="CL24"/>
  <c r="CL25"/>
  <c r="CL26"/>
  <c r="CL27"/>
  <c r="CL28"/>
  <c r="CL29"/>
  <c r="CM4"/>
  <c r="CL5"/>
  <c r="CL5" i="6"/>
  <c r="CM4"/>
  <c r="CM6" i="1" l="1"/>
  <c r="CM7"/>
  <c r="CM8"/>
  <c r="CM9"/>
  <c r="CM10"/>
  <c r="CM11"/>
  <c r="CM12"/>
  <c r="CM13"/>
  <c r="CM14"/>
  <c r="CM15"/>
  <c r="CM16"/>
  <c r="CM17"/>
  <c r="CM18"/>
  <c r="CM19"/>
  <c r="CM20"/>
  <c r="CM21"/>
  <c r="CM22"/>
  <c r="CM23"/>
  <c r="CM24"/>
  <c r="CM25"/>
  <c r="CM26"/>
  <c r="CM27"/>
  <c r="CM28"/>
  <c r="CM29"/>
  <c r="CM5"/>
  <c r="CN4"/>
  <c r="CM5" i="6"/>
  <c r="CN4"/>
  <c r="CN6" i="1" l="1"/>
  <c r="CN7"/>
  <c r="CN8"/>
  <c r="CN9"/>
  <c r="CN10"/>
  <c r="CN11"/>
  <c r="CN12"/>
  <c r="CN13"/>
  <c r="CN14"/>
  <c r="CN15"/>
  <c r="CN16"/>
  <c r="CN17"/>
  <c r="CN18"/>
  <c r="CN19"/>
  <c r="CN20"/>
  <c r="CN21"/>
  <c r="CN22"/>
  <c r="CN23"/>
  <c r="CN24"/>
  <c r="CN25"/>
  <c r="CN26"/>
  <c r="CN27"/>
  <c r="CN28"/>
  <c r="CN29"/>
  <c r="CN5" i="6"/>
  <c r="CO4"/>
  <c r="CO4" i="1"/>
  <c r="CN5"/>
  <c r="CO6" l="1"/>
  <c r="CO7"/>
  <c r="CO8"/>
  <c r="CO9"/>
  <c r="CO10"/>
  <c r="CO11"/>
  <c r="CO12"/>
  <c r="CO13"/>
  <c r="CO14"/>
  <c r="CO15"/>
  <c r="CO16"/>
  <c r="CO17"/>
  <c r="CO18"/>
  <c r="CO19"/>
  <c r="CO20"/>
  <c r="CO21"/>
  <c r="CO22"/>
  <c r="CO23"/>
  <c r="CO24"/>
  <c r="CO25"/>
  <c r="CO26"/>
  <c r="CO27"/>
  <c r="CO28"/>
  <c r="CO29"/>
  <c r="CO5"/>
  <c r="CP4"/>
  <c r="CO5" i="6"/>
  <c r="CP4"/>
  <c r="CP6" i="1" l="1"/>
  <c r="CP7"/>
  <c r="CP8"/>
  <c r="CP9"/>
  <c r="CP10"/>
  <c r="CP11"/>
  <c r="CP12"/>
  <c r="CP13"/>
  <c r="CP14"/>
  <c r="CP15"/>
  <c r="CP16"/>
  <c r="CP17"/>
  <c r="CP18"/>
  <c r="CP19"/>
  <c r="CP20"/>
  <c r="CP21"/>
  <c r="CP22"/>
  <c r="CP23"/>
  <c r="CP24"/>
  <c r="CP25"/>
  <c r="CP26"/>
  <c r="CP27"/>
  <c r="CP28"/>
  <c r="CP29"/>
  <c r="CP5" i="6"/>
  <c r="CQ4"/>
  <c r="CP5" i="1"/>
  <c r="CQ4"/>
  <c r="CQ6" l="1"/>
  <c r="CQ7"/>
  <c r="CQ8"/>
  <c r="CQ9"/>
  <c r="CQ10"/>
  <c r="CQ11"/>
  <c r="CQ12"/>
  <c r="CQ13"/>
  <c r="CQ14"/>
  <c r="CQ15"/>
  <c r="CQ16"/>
  <c r="CQ17"/>
  <c r="CQ18"/>
  <c r="CQ19"/>
  <c r="CQ20"/>
  <c r="CQ21"/>
  <c r="CQ22"/>
  <c r="CQ23"/>
  <c r="CQ24"/>
  <c r="CQ25"/>
  <c r="CQ26"/>
  <c r="CQ27"/>
  <c r="CQ28"/>
  <c r="CQ29"/>
  <c r="CQ5" i="6"/>
  <c r="CR4"/>
  <c r="CQ5" i="1"/>
  <c r="CR4"/>
  <c r="CR6" l="1"/>
  <c r="CR7"/>
  <c r="CR8"/>
  <c r="CR9"/>
  <c r="CR10"/>
  <c r="CR11"/>
  <c r="CR12"/>
  <c r="CR13"/>
  <c r="CR14"/>
  <c r="CR15"/>
  <c r="CR16"/>
  <c r="CR17"/>
  <c r="CR18"/>
  <c r="CR19"/>
  <c r="CR20"/>
  <c r="CR21"/>
  <c r="CR22"/>
  <c r="CR23"/>
  <c r="CR24"/>
  <c r="CR25"/>
  <c r="CR26"/>
  <c r="CR27"/>
  <c r="CR28"/>
  <c r="CR29"/>
  <c r="CR5" i="6"/>
  <c r="CS4"/>
  <c r="CR5" i="1"/>
  <c r="CS4"/>
  <c r="CS6" l="1"/>
  <c r="CS7"/>
  <c r="CS8"/>
  <c r="CS9"/>
  <c r="CS10"/>
  <c r="CS11"/>
  <c r="CS12"/>
  <c r="CS13"/>
  <c r="CS14"/>
  <c r="CS15"/>
  <c r="CS16"/>
  <c r="CS18"/>
  <c r="CS17"/>
  <c r="CS19"/>
  <c r="CS20"/>
  <c r="CS21"/>
  <c r="CS22"/>
  <c r="CS23"/>
  <c r="CS24"/>
  <c r="CS25"/>
  <c r="CS26"/>
  <c r="CS27"/>
  <c r="CS28"/>
  <c r="CS29"/>
  <c r="CS5" i="6"/>
  <c r="CT4"/>
  <c r="CT4" i="1"/>
  <c r="CS5"/>
  <c r="CT6" l="1"/>
  <c r="CT7"/>
  <c r="CT8"/>
  <c r="CT9"/>
  <c r="CT10"/>
  <c r="CT11"/>
  <c r="CT12"/>
  <c r="CT13"/>
  <c r="CT14"/>
  <c r="CT15"/>
  <c r="CT16"/>
  <c r="CT17"/>
  <c r="CT18"/>
  <c r="CT19"/>
  <c r="CT20"/>
  <c r="CT21"/>
  <c r="CT22"/>
  <c r="CT23"/>
  <c r="CT24"/>
  <c r="CT25"/>
  <c r="CT26"/>
  <c r="CT27"/>
  <c r="CT28"/>
  <c r="CT29"/>
  <c r="CU4"/>
  <c r="CT5"/>
  <c r="CT5" i="6"/>
  <c r="CU4"/>
  <c r="CU6" i="1" l="1"/>
  <c r="CU7"/>
  <c r="CU8"/>
  <c r="CU9"/>
  <c r="CU10"/>
  <c r="CU11"/>
  <c r="CU12"/>
  <c r="CU13"/>
  <c r="CU14"/>
  <c r="CU15"/>
  <c r="CU16"/>
  <c r="CU17"/>
  <c r="CU18"/>
  <c r="CU19"/>
  <c r="CU20"/>
  <c r="CU21"/>
  <c r="CU22"/>
  <c r="CU23"/>
  <c r="CU24"/>
  <c r="CU25"/>
  <c r="CU26"/>
  <c r="CU27"/>
  <c r="CU28"/>
  <c r="CU29"/>
  <c r="CU5" i="6"/>
  <c r="CV4"/>
  <c r="CU5" i="1"/>
  <c r="CV4"/>
  <c r="CV6" l="1"/>
  <c r="CV7"/>
  <c r="CV8"/>
  <c r="CV9"/>
  <c r="CV10"/>
  <c r="CV11"/>
  <c r="CV12"/>
  <c r="CV13"/>
  <c r="CV14"/>
  <c r="CV15"/>
  <c r="CV16"/>
  <c r="CV17"/>
  <c r="CV18"/>
  <c r="CV19"/>
  <c r="CV20"/>
  <c r="CV21"/>
  <c r="CV22"/>
  <c r="CV23"/>
  <c r="CV24"/>
  <c r="CV25"/>
  <c r="CV26"/>
  <c r="CV27"/>
  <c r="CV28"/>
  <c r="CV29"/>
  <c r="CV5" i="6"/>
  <c r="CW4"/>
  <c r="CW4" i="1"/>
  <c r="CV5"/>
  <c r="CW6" l="1"/>
  <c r="CW7"/>
  <c r="CW8"/>
  <c r="CW9"/>
  <c r="CW10"/>
  <c r="CW11"/>
  <c r="CW12"/>
  <c r="CW13"/>
  <c r="CW14"/>
  <c r="CW15"/>
  <c r="CW16"/>
  <c r="CW17"/>
  <c r="CW18"/>
  <c r="CW19"/>
  <c r="CW20"/>
  <c r="CW21"/>
  <c r="CW22"/>
  <c r="CW23"/>
  <c r="CW24"/>
  <c r="CW25"/>
  <c r="CW26"/>
  <c r="CW27"/>
  <c r="CW28"/>
  <c r="CW29"/>
  <c r="CX4"/>
  <c r="CW5"/>
  <c r="CW5" i="6"/>
  <c r="CX4"/>
  <c r="CX6" i="1" l="1"/>
  <c r="CX7"/>
  <c r="CX8"/>
  <c r="CX9"/>
  <c r="CX10"/>
  <c r="CX11"/>
  <c r="CX12"/>
  <c r="CX13"/>
  <c r="CX14"/>
  <c r="CX15"/>
  <c r="CX16"/>
  <c r="CX18"/>
  <c r="CX17"/>
  <c r="CX19"/>
  <c r="CX20"/>
  <c r="CX21"/>
  <c r="CX22"/>
  <c r="CX23"/>
  <c r="CX24"/>
  <c r="CX25"/>
  <c r="CX26"/>
  <c r="CX27"/>
  <c r="CX28"/>
  <c r="CX29"/>
  <c r="CX5"/>
  <c r="CY4"/>
  <c r="CX5" i="6"/>
  <c r="CY4"/>
  <c r="CY6" i="1" l="1"/>
  <c r="CY7"/>
  <c r="CY8"/>
  <c r="CY9"/>
  <c r="CY10"/>
  <c r="CY11"/>
  <c r="CY12"/>
  <c r="CY13"/>
  <c r="CY14"/>
  <c r="CY15"/>
  <c r="CY16"/>
  <c r="CY17"/>
  <c r="CY18"/>
  <c r="CY19"/>
  <c r="CY20"/>
  <c r="CY21"/>
  <c r="CY22"/>
  <c r="CY23"/>
  <c r="CY24"/>
  <c r="CY25"/>
  <c r="CY26"/>
  <c r="CY27"/>
  <c r="CY28"/>
  <c r="CY29"/>
  <c r="CY5"/>
  <c r="CZ4"/>
  <c r="CY5" i="6"/>
  <c r="CZ4"/>
  <c r="CZ6" i="1" l="1"/>
  <c r="CZ7"/>
  <c r="CZ8"/>
  <c r="CZ9"/>
  <c r="CZ10"/>
  <c r="CZ11"/>
  <c r="CZ12"/>
  <c r="CZ13"/>
  <c r="CZ14"/>
  <c r="CZ15"/>
  <c r="CZ16"/>
  <c r="CZ17"/>
  <c r="CZ18"/>
  <c r="CZ19"/>
  <c r="CZ20"/>
  <c r="CZ21"/>
  <c r="CZ22"/>
  <c r="CZ23"/>
  <c r="CZ24"/>
  <c r="CZ25"/>
  <c r="CZ26"/>
  <c r="CZ27"/>
  <c r="CZ28"/>
  <c r="CZ29"/>
  <c r="CZ5"/>
  <c r="DA4"/>
  <c r="CZ5" i="6"/>
  <c r="DA4"/>
  <c r="DA6" i="1" l="1"/>
  <c r="DA7"/>
  <c r="DA8"/>
  <c r="DA9"/>
  <c r="DA10"/>
  <c r="DA11"/>
  <c r="DA12"/>
  <c r="DA13"/>
  <c r="DA14"/>
  <c r="DA15"/>
  <c r="DA16"/>
  <c r="DA18"/>
  <c r="DA17"/>
  <c r="DA19"/>
  <c r="DA20"/>
  <c r="DA21"/>
  <c r="DA22"/>
  <c r="DA23"/>
  <c r="DA24"/>
  <c r="DA25"/>
  <c r="DA26"/>
  <c r="DA27"/>
  <c r="DA28"/>
  <c r="DA29"/>
  <c r="DA5"/>
  <c r="DB4"/>
  <c r="DA5" i="6"/>
  <c r="DB4"/>
  <c r="DB6" i="1" l="1"/>
  <c r="DB7"/>
  <c r="DB8"/>
  <c r="DB9"/>
  <c r="DB10"/>
  <c r="DB11"/>
  <c r="DB12"/>
  <c r="DB13"/>
  <c r="DB14"/>
  <c r="DB15"/>
  <c r="DB16"/>
  <c r="DB18"/>
  <c r="DB17"/>
  <c r="DB19"/>
  <c r="DB20"/>
  <c r="DB21"/>
  <c r="DB22"/>
  <c r="DB23"/>
  <c r="DB24"/>
  <c r="DB25"/>
  <c r="DB26"/>
  <c r="DB27"/>
  <c r="DB28"/>
  <c r="DB29"/>
  <c r="DB5"/>
  <c r="DC4"/>
  <c r="DB5" i="6"/>
  <c r="DC4"/>
  <c r="DC6" i="1" l="1"/>
  <c r="DC7"/>
  <c r="DC8"/>
  <c r="DC9"/>
  <c r="DC10"/>
  <c r="DC11"/>
  <c r="DC12"/>
  <c r="DC13"/>
  <c r="DC14"/>
  <c r="DC15"/>
  <c r="DC16"/>
  <c r="DC17"/>
  <c r="DC18"/>
  <c r="DC19"/>
  <c r="DC20"/>
  <c r="DC21"/>
  <c r="DC22"/>
  <c r="DC23"/>
  <c r="DC24"/>
  <c r="DC25"/>
  <c r="DC26"/>
  <c r="DC27"/>
  <c r="DC28"/>
  <c r="DC29"/>
  <c r="DC5"/>
  <c r="DD4"/>
  <c r="DC5" i="6"/>
  <c r="DD4"/>
  <c r="DD6" i="1" l="1"/>
  <c r="DD7"/>
  <c r="DD8"/>
  <c r="DD9"/>
  <c r="DD10"/>
  <c r="DD11"/>
  <c r="DD12"/>
  <c r="DD13"/>
  <c r="DD14"/>
  <c r="DD15"/>
  <c r="DD16"/>
  <c r="DD17"/>
  <c r="DD18"/>
  <c r="DD19"/>
  <c r="DD20"/>
  <c r="DD21"/>
  <c r="DD22"/>
  <c r="DD23"/>
  <c r="DD24"/>
  <c r="DD25"/>
  <c r="DD26"/>
  <c r="DD27"/>
  <c r="DD28"/>
  <c r="DD29"/>
  <c r="DD5"/>
  <c r="DE4"/>
  <c r="DD5" i="6"/>
  <c r="DE4"/>
  <c r="DE6" i="1" l="1"/>
  <c r="DE7"/>
  <c r="DE8"/>
  <c r="DE9"/>
  <c r="DE10"/>
  <c r="DE11"/>
  <c r="DE12"/>
  <c r="DE13"/>
  <c r="DE14"/>
  <c r="DE15"/>
  <c r="DE16"/>
  <c r="DE17"/>
  <c r="DE18"/>
  <c r="DE19"/>
  <c r="DE20"/>
  <c r="DE21"/>
  <c r="DE22"/>
  <c r="DE23"/>
  <c r="DE24"/>
  <c r="DE25"/>
  <c r="DE26"/>
  <c r="DE27"/>
  <c r="DE28"/>
  <c r="DE29"/>
  <c r="DF4"/>
  <c r="DE5"/>
  <c r="DE5" i="6"/>
  <c r="DF4"/>
  <c r="DF6" i="1" l="1"/>
  <c r="DF7"/>
  <c r="DF8"/>
  <c r="DF9"/>
  <c r="DF10"/>
  <c r="DF11"/>
  <c r="DF12"/>
  <c r="DF13"/>
  <c r="DF14"/>
  <c r="DF15"/>
  <c r="DF16"/>
  <c r="DF18"/>
  <c r="DF17"/>
  <c r="DF19"/>
  <c r="DF20"/>
  <c r="DF21"/>
  <c r="DF22"/>
  <c r="DF23"/>
  <c r="DF24"/>
  <c r="DF25"/>
  <c r="DF26"/>
  <c r="DF27"/>
  <c r="DF28"/>
  <c r="DF29"/>
  <c r="DF5" i="6"/>
  <c r="DG4"/>
  <c r="DG4" i="1"/>
  <c r="DF5"/>
  <c r="DG6" l="1"/>
  <c r="DG7"/>
  <c r="DG8"/>
  <c r="DG9"/>
  <c r="DG10"/>
  <c r="DG11"/>
  <c r="DG12"/>
  <c r="DG13"/>
  <c r="DG14"/>
  <c r="DG15"/>
  <c r="DG16"/>
  <c r="DG17"/>
  <c r="DG18"/>
  <c r="DG19"/>
  <c r="DG20"/>
  <c r="DG21"/>
  <c r="DG22"/>
  <c r="DG23"/>
  <c r="DG24"/>
  <c r="DG25"/>
  <c r="DG26"/>
  <c r="DG27"/>
  <c r="DG28"/>
  <c r="DG29"/>
  <c r="DG5" i="6"/>
  <c r="DH4"/>
  <c r="DH4" i="1"/>
  <c r="DG5"/>
  <c r="DH6" l="1"/>
  <c r="DH7"/>
  <c r="DH8"/>
  <c r="DH9"/>
  <c r="DH10"/>
  <c r="DH11"/>
  <c r="DH12"/>
  <c r="DH13"/>
  <c r="DH14"/>
  <c r="DH15"/>
  <c r="DH16"/>
  <c r="DH17"/>
  <c r="DH18"/>
  <c r="DH19"/>
  <c r="DH20"/>
  <c r="DH21"/>
  <c r="DH22"/>
  <c r="DH23"/>
  <c r="DH24"/>
  <c r="DH25"/>
  <c r="DH26"/>
  <c r="DH27"/>
  <c r="DH28"/>
  <c r="DH29"/>
  <c r="DH5"/>
  <c r="DI4"/>
  <c r="DH5" i="6"/>
  <c r="DI4"/>
  <c r="DI6" i="1" l="1"/>
  <c r="DI7"/>
  <c r="DI8"/>
  <c r="DI9"/>
  <c r="DI10"/>
  <c r="DI11"/>
  <c r="DI12"/>
  <c r="DI13"/>
  <c r="DI14"/>
  <c r="DI15"/>
  <c r="DI16"/>
  <c r="DI18"/>
  <c r="DI17"/>
  <c r="DI19"/>
  <c r="DI20"/>
  <c r="DI21"/>
  <c r="DI22"/>
  <c r="DI23"/>
  <c r="DI24"/>
  <c r="DI25"/>
  <c r="DI26"/>
  <c r="DI27"/>
  <c r="DI28"/>
  <c r="DI29"/>
  <c r="DJ4"/>
  <c r="DI5"/>
  <c r="DI5" i="6"/>
  <c r="DJ4"/>
  <c r="DJ6" i="1" l="1"/>
  <c r="DJ7"/>
  <c r="DJ8"/>
  <c r="DJ9"/>
  <c r="DJ10"/>
  <c r="DJ11"/>
  <c r="DJ12"/>
  <c r="DJ13"/>
  <c r="DJ14"/>
  <c r="DJ15"/>
  <c r="DJ16"/>
  <c r="DJ17"/>
  <c r="DJ18"/>
  <c r="DJ19"/>
  <c r="DJ20"/>
  <c r="DJ21"/>
  <c r="DJ22"/>
  <c r="DJ23"/>
  <c r="DJ24"/>
  <c r="DJ25"/>
  <c r="DJ26"/>
  <c r="DJ27"/>
  <c r="DJ28"/>
  <c r="DJ29"/>
  <c r="DK4"/>
  <c r="DJ5"/>
  <c r="DJ5" i="6"/>
  <c r="DK4"/>
  <c r="DK6" i="1" l="1"/>
  <c r="DK7"/>
  <c r="DK8"/>
  <c r="DK9"/>
  <c r="DK10"/>
  <c r="DK11"/>
  <c r="DK12"/>
  <c r="DK13"/>
  <c r="DK14"/>
  <c r="DK15"/>
  <c r="DK16"/>
  <c r="DK17"/>
  <c r="DK18"/>
  <c r="DK19"/>
  <c r="DK20"/>
  <c r="DK21"/>
  <c r="DK22"/>
  <c r="DK23"/>
  <c r="DK24"/>
  <c r="DK25"/>
  <c r="DK26"/>
  <c r="DK27"/>
  <c r="DK28"/>
  <c r="DK29"/>
  <c r="DK5" i="6"/>
  <c r="DL4"/>
  <c r="DL4" i="1"/>
  <c r="DK5"/>
  <c r="DL6" l="1"/>
  <c r="DL7"/>
  <c r="DL8"/>
  <c r="DL9"/>
  <c r="DL10"/>
  <c r="DL11"/>
  <c r="DL12"/>
  <c r="DL13"/>
  <c r="DL14"/>
  <c r="DL15"/>
  <c r="DL16"/>
  <c r="DL17"/>
  <c r="DL18"/>
  <c r="DL19"/>
  <c r="DL20"/>
  <c r="DL21"/>
  <c r="DL22"/>
  <c r="DL23"/>
  <c r="DL24"/>
  <c r="DL25"/>
  <c r="DL26"/>
  <c r="DL27"/>
  <c r="DL28"/>
  <c r="DL29"/>
  <c r="DL5" i="6"/>
  <c r="DM4"/>
  <c r="DM4" i="1"/>
  <c r="DL5"/>
  <c r="DM6" l="1"/>
  <c r="DM7"/>
  <c r="DM8"/>
  <c r="DM9"/>
  <c r="DM10"/>
  <c r="DM11"/>
  <c r="DM12"/>
  <c r="DM13"/>
  <c r="DM14"/>
  <c r="DM15"/>
  <c r="DM16"/>
  <c r="DM17"/>
  <c r="DM18"/>
  <c r="DM19"/>
  <c r="DM20"/>
  <c r="DM21"/>
  <c r="DM22"/>
  <c r="DM23"/>
  <c r="DM24"/>
  <c r="DM25"/>
  <c r="DM26"/>
  <c r="DM27"/>
  <c r="DM28"/>
  <c r="DM29"/>
  <c r="DM5"/>
  <c r="DN4"/>
  <c r="DM5" i="6"/>
  <c r="DN4"/>
  <c r="DN6" i="1" l="1"/>
  <c r="DN7"/>
  <c r="DN8"/>
  <c r="DN9"/>
  <c r="DN10"/>
  <c r="DN11"/>
  <c r="DN12"/>
  <c r="DN13"/>
  <c r="DN14"/>
  <c r="DN15"/>
  <c r="DN16"/>
  <c r="DN17"/>
  <c r="DN18"/>
  <c r="DN19"/>
  <c r="DN20"/>
  <c r="DN21"/>
  <c r="DN22"/>
  <c r="DN23"/>
  <c r="DN24"/>
  <c r="DN25"/>
  <c r="DN26"/>
  <c r="DN27"/>
  <c r="DN28"/>
  <c r="DN29"/>
  <c r="DO4"/>
  <c r="DN5"/>
  <c r="DN5" i="6"/>
  <c r="DO4"/>
  <c r="DO6" i="1" l="1"/>
  <c r="DO7"/>
  <c r="DO8"/>
  <c r="DO9"/>
  <c r="DO10"/>
  <c r="DO11"/>
  <c r="DO12"/>
  <c r="DO13"/>
  <c r="DO14"/>
  <c r="DO15"/>
  <c r="DO16"/>
  <c r="DO17"/>
  <c r="DO18"/>
  <c r="DO19"/>
  <c r="DO20"/>
  <c r="DO21"/>
  <c r="DO22"/>
  <c r="DO23"/>
  <c r="DO24"/>
  <c r="DO25"/>
  <c r="DO26"/>
  <c r="DO27"/>
  <c r="DO28"/>
  <c r="DO29"/>
  <c r="DO5" i="6"/>
  <c r="DP4"/>
  <c r="DO5" i="1"/>
  <c r="DP4"/>
  <c r="DP6" l="1"/>
  <c r="DP7"/>
  <c r="DP8"/>
  <c r="DP9"/>
  <c r="DP10"/>
  <c r="DP11"/>
  <c r="DP12"/>
  <c r="DP13"/>
  <c r="DP14"/>
  <c r="DP15"/>
  <c r="DP16"/>
  <c r="DP17"/>
  <c r="DP18"/>
  <c r="DP19"/>
  <c r="DP20"/>
  <c r="DP21"/>
  <c r="DP22"/>
  <c r="DP23"/>
  <c r="DP24"/>
  <c r="DP25"/>
  <c r="DP26"/>
  <c r="DP27"/>
  <c r="DP28"/>
  <c r="DP29"/>
  <c r="DQ4"/>
  <c r="DP5"/>
  <c r="DP5" i="6"/>
  <c r="DQ4"/>
  <c r="DQ6" i="1" l="1"/>
  <c r="DQ7"/>
  <c r="DQ8"/>
  <c r="DQ9"/>
  <c r="DQ10"/>
  <c r="DQ11"/>
  <c r="DQ12"/>
  <c r="DQ13"/>
  <c r="DQ14"/>
  <c r="DQ15"/>
  <c r="DQ16"/>
  <c r="DQ18"/>
  <c r="DQ17"/>
  <c r="DQ19"/>
  <c r="DQ20"/>
  <c r="DQ21"/>
  <c r="DQ22"/>
  <c r="DQ23"/>
  <c r="DQ24"/>
  <c r="DQ25"/>
  <c r="DQ26"/>
  <c r="DQ27"/>
  <c r="DQ28"/>
  <c r="DQ29"/>
  <c r="DQ5"/>
  <c r="DR4"/>
  <c r="DQ5" i="6"/>
  <c r="DR4"/>
  <c r="DR5" s="1"/>
  <c r="DR6" i="1" l="1"/>
  <c r="DR7"/>
  <c r="DR8"/>
  <c r="DR9"/>
  <c r="DR10"/>
  <c r="DR11"/>
  <c r="DR12"/>
  <c r="DR13"/>
  <c r="DR14"/>
  <c r="DR15"/>
  <c r="DR16"/>
  <c r="DR18"/>
  <c r="DR17"/>
  <c r="DR19"/>
  <c r="DR20"/>
  <c r="DR21"/>
  <c r="DR22"/>
  <c r="DR23"/>
  <c r="DR24"/>
  <c r="DR25"/>
  <c r="DR26"/>
  <c r="DR27"/>
  <c r="DR28"/>
  <c r="DR29"/>
  <c r="DR5"/>
  <c r="DS4"/>
  <c r="DS6" l="1"/>
  <c r="DS7"/>
  <c r="DS8"/>
  <c r="DS9"/>
  <c r="DS10"/>
  <c r="DS11"/>
  <c r="DS12"/>
  <c r="DS13"/>
  <c r="DS14"/>
  <c r="DS15"/>
  <c r="DS16"/>
  <c r="DS17"/>
  <c r="DS18"/>
  <c r="DS19"/>
  <c r="DS20"/>
  <c r="DS21"/>
  <c r="DS22"/>
  <c r="DS23"/>
  <c r="DS24"/>
  <c r="DS25"/>
  <c r="DS26"/>
  <c r="DS27"/>
  <c r="DS28"/>
  <c r="DS29"/>
  <c r="DT4"/>
  <c r="DS5"/>
  <c r="DT6" l="1"/>
  <c r="DT7"/>
  <c r="DT8"/>
  <c r="DT9"/>
  <c r="DT10"/>
  <c r="DT11"/>
  <c r="DT12"/>
  <c r="DT13"/>
  <c r="DT14"/>
  <c r="DT15"/>
  <c r="DT16"/>
  <c r="DT17"/>
  <c r="DT18"/>
  <c r="DT19"/>
  <c r="DT20"/>
  <c r="DT21"/>
  <c r="DT22"/>
  <c r="DT23"/>
  <c r="DT24"/>
  <c r="DT25"/>
  <c r="DT26"/>
  <c r="DT27"/>
  <c r="DT28"/>
  <c r="DT29"/>
  <c r="DT5"/>
  <c r="DU4"/>
  <c r="DU6" l="1"/>
  <c r="DU7"/>
  <c r="DU8"/>
  <c r="DU9"/>
  <c r="DU10"/>
  <c r="DU11"/>
  <c r="DU12"/>
  <c r="DU13"/>
  <c r="DU14"/>
  <c r="DU15"/>
  <c r="DU16"/>
  <c r="DU17"/>
  <c r="DU18"/>
  <c r="DU19"/>
  <c r="DU20"/>
  <c r="DU21"/>
  <c r="DU22"/>
  <c r="DU23"/>
  <c r="DU24"/>
  <c r="DU25"/>
  <c r="DU26"/>
  <c r="DU27"/>
  <c r="DU28"/>
  <c r="DU29"/>
  <c r="DU5"/>
  <c r="DV4"/>
  <c r="DV6" l="1"/>
  <c r="DV7"/>
  <c r="DV8"/>
  <c r="DV9"/>
  <c r="DV10"/>
  <c r="DV11"/>
  <c r="DV12"/>
  <c r="DV13"/>
  <c r="DV14"/>
  <c r="DV15"/>
  <c r="DV16"/>
  <c r="DV18"/>
  <c r="DV17"/>
  <c r="DV19"/>
  <c r="DV20"/>
  <c r="DV21"/>
  <c r="DV22"/>
  <c r="DV23"/>
  <c r="DV24"/>
  <c r="DV25"/>
  <c r="DV26"/>
  <c r="DV27"/>
  <c r="DV28"/>
  <c r="DV29"/>
  <c r="DV5"/>
  <c r="DW4"/>
  <c r="DW6" l="1"/>
  <c r="DW7"/>
  <c r="DW8"/>
  <c r="DW9"/>
  <c r="DW10"/>
  <c r="DW11"/>
  <c r="DW12"/>
  <c r="DW13"/>
  <c r="DW14"/>
  <c r="DW15"/>
  <c r="DW16"/>
  <c r="DW17"/>
  <c r="DW18"/>
  <c r="DW19"/>
  <c r="DW20"/>
  <c r="DW21"/>
  <c r="DW22"/>
  <c r="DW23"/>
  <c r="DW24"/>
  <c r="DW25"/>
  <c r="DW26"/>
  <c r="DW27"/>
  <c r="DW28"/>
  <c r="DW29"/>
  <c r="DW5"/>
  <c r="DX4"/>
  <c r="DX6" l="1"/>
  <c r="DX7"/>
  <c r="DX8"/>
  <c r="DX9"/>
  <c r="DX10"/>
  <c r="DX11"/>
  <c r="DX12"/>
  <c r="DX13"/>
  <c r="DX14"/>
  <c r="DX15"/>
  <c r="DX16"/>
  <c r="DX17"/>
  <c r="DX18"/>
  <c r="DX19"/>
  <c r="DX20"/>
  <c r="DX21"/>
  <c r="DX22"/>
  <c r="DX23"/>
  <c r="DX24"/>
  <c r="DX25"/>
  <c r="DX26"/>
  <c r="DX27"/>
  <c r="DX28"/>
  <c r="DX29"/>
  <c r="DX5"/>
  <c r="DY4"/>
  <c r="DY6" l="1"/>
  <c r="DY7"/>
  <c r="DY8"/>
  <c r="DY9"/>
  <c r="DY10"/>
  <c r="DY11"/>
  <c r="DY12"/>
  <c r="DY13"/>
  <c r="DY14"/>
  <c r="DY15"/>
  <c r="DY16"/>
  <c r="DY18"/>
  <c r="DY17"/>
  <c r="DY19"/>
  <c r="DY20"/>
  <c r="DY21"/>
  <c r="DY22"/>
  <c r="DY23"/>
  <c r="DY24"/>
  <c r="DY25"/>
  <c r="DY26"/>
  <c r="DY27"/>
  <c r="DY28"/>
  <c r="DY29"/>
  <c r="DY5"/>
  <c r="DZ4"/>
  <c r="DZ6" l="1"/>
  <c r="DZ7"/>
  <c r="DZ8"/>
  <c r="DZ9"/>
  <c r="DZ10"/>
  <c r="DZ11"/>
  <c r="DZ12"/>
  <c r="DZ13"/>
  <c r="DZ14"/>
  <c r="DZ15"/>
  <c r="DZ16"/>
  <c r="DZ17"/>
  <c r="DZ18"/>
  <c r="DZ19"/>
  <c r="DZ20"/>
  <c r="DZ21"/>
  <c r="DZ22"/>
  <c r="DZ23"/>
  <c r="DZ24"/>
  <c r="DZ25"/>
  <c r="DZ26"/>
  <c r="DZ27"/>
  <c r="DZ28"/>
  <c r="DZ29"/>
  <c r="DZ5"/>
  <c r="EA4"/>
  <c r="EA6" l="1"/>
  <c r="EA7"/>
  <c r="EA8"/>
  <c r="EA9"/>
  <c r="EA10"/>
  <c r="EA11"/>
  <c r="EA12"/>
  <c r="EA13"/>
  <c r="EA14"/>
  <c r="EA15"/>
  <c r="EA16"/>
  <c r="EA17"/>
  <c r="EA18"/>
  <c r="EA19"/>
  <c r="EA20"/>
  <c r="EA21"/>
  <c r="EA22"/>
  <c r="EA23"/>
  <c r="EA24"/>
  <c r="EA25"/>
  <c r="EA26"/>
  <c r="EA27"/>
  <c r="EA28"/>
  <c r="EA29"/>
  <c r="EA5"/>
  <c r="EB4"/>
  <c r="EB6" l="1"/>
  <c r="EB7"/>
  <c r="EB8"/>
  <c r="EB9"/>
  <c r="EB10"/>
  <c r="EB11"/>
  <c r="EB12"/>
  <c r="EB13"/>
  <c r="EB14"/>
  <c r="EB15"/>
  <c r="EB16"/>
  <c r="EB17"/>
  <c r="EB18"/>
  <c r="EB19"/>
  <c r="EB20"/>
  <c r="EB21"/>
  <c r="EB22"/>
  <c r="EB23"/>
  <c r="EB24"/>
  <c r="EB25"/>
  <c r="EB26"/>
  <c r="EB27"/>
  <c r="EB28"/>
  <c r="EB29"/>
  <c r="EB5"/>
  <c r="EC4"/>
  <c r="EC6" l="1"/>
  <c r="EC7"/>
  <c r="EC8"/>
  <c r="EC9"/>
  <c r="EC10"/>
  <c r="EC11"/>
  <c r="EC12"/>
  <c r="EC13"/>
  <c r="EC14"/>
  <c r="EC15"/>
  <c r="EC16"/>
  <c r="EC17"/>
  <c r="EC18"/>
  <c r="EC19"/>
  <c r="EC20"/>
  <c r="EC21"/>
  <c r="EC22"/>
  <c r="EC23"/>
  <c r="EC24"/>
  <c r="EC25"/>
  <c r="EC26"/>
  <c r="EC27"/>
  <c r="EC28"/>
  <c r="EC29"/>
  <c r="EC5"/>
  <c r="ED4"/>
  <c r="ED6" l="1"/>
  <c r="ED7"/>
  <c r="ED8"/>
  <c r="ED9"/>
  <c r="ED10"/>
  <c r="ED11"/>
  <c r="ED12"/>
  <c r="ED13"/>
  <c r="ED14"/>
  <c r="ED15"/>
  <c r="ED16"/>
  <c r="ED18"/>
  <c r="ED17"/>
  <c r="ED19"/>
  <c r="ED20"/>
  <c r="ED21"/>
  <c r="ED22"/>
  <c r="ED23"/>
  <c r="ED24"/>
  <c r="ED25"/>
  <c r="ED26"/>
  <c r="ED27"/>
  <c r="ED28"/>
  <c r="ED29"/>
  <c r="ED5"/>
  <c r="EE4"/>
  <c r="EE6" l="1"/>
  <c r="EE7"/>
  <c r="EE8"/>
  <c r="EE9"/>
  <c r="EE10"/>
  <c r="EE11"/>
  <c r="EE12"/>
  <c r="EE13"/>
  <c r="EE14"/>
  <c r="EE15"/>
  <c r="EE16"/>
  <c r="EE17"/>
  <c r="EE18"/>
  <c r="EE19"/>
  <c r="EE20"/>
  <c r="EE21"/>
  <c r="EE22"/>
  <c r="EE23"/>
  <c r="EE24"/>
  <c r="EE25"/>
  <c r="EE26"/>
  <c r="EE27"/>
  <c r="EE28"/>
  <c r="EE29"/>
  <c r="EE5"/>
  <c r="EF4"/>
  <c r="EF6" l="1"/>
  <c r="EF7"/>
  <c r="EF8"/>
  <c r="EF9"/>
  <c r="EF10"/>
  <c r="EF11"/>
  <c r="EF12"/>
  <c r="EF13"/>
  <c r="EF14"/>
  <c r="EF15"/>
  <c r="EF16"/>
  <c r="EF17"/>
  <c r="EF18"/>
  <c r="EF19"/>
  <c r="EF20"/>
  <c r="EF21"/>
  <c r="EF22"/>
  <c r="EF23"/>
  <c r="EF24"/>
  <c r="EF25"/>
  <c r="EF26"/>
  <c r="EF27"/>
  <c r="EF28"/>
  <c r="EF29"/>
  <c r="EF5"/>
  <c r="EG4"/>
  <c r="EG6" l="1"/>
  <c r="EG7"/>
  <c r="EG8"/>
  <c r="EG9"/>
  <c r="EG10"/>
  <c r="EG11"/>
  <c r="EG12"/>
  <c r="EG13"/>
  <c r="EG14"/>
  <c r="EG15"/>
  <c r="EG16"/>
  <c r="EG17"/>
  <c r="EG18"/>
  <c r="EG19"/>
  <c r="EG20"/>
  <c r="EG21"/>
  <c r="EG22"/>
  <c r="EG23"/>
  <c r="EG24"/>
  <c r="EG25"/>
  <c r="EG26"/>
  <c r="EG27"/>
  <c r="EG28"/>
  <c r="EG29"/>
  <c r="EG5"/>
  <c r="EH4"/>
  <c r="EH6" l="1"/>
  <c r="EH7"/>
  <c r="EH8"/>
  <c r="EH9"/>
  <c r="EH10"/>
  <c r="EH11"/>
  <c r="EH12"/>
  <c r="EH13"/>
  <c r="EH14"/>
  <c r="EH15"/>
  <c r="EH16"/>
  <c r="EH18"/>
  <c r="EH17"/>
  <c r="EH19"/>
  <c r="EH20"/>
  <c r="EH21"/>
  <c r="EH22"/>
  <c r="EH23"/>
  <c r="EH24"/>
  <c r="EH25"/>
  <c r="EH26"/>
  <c r="EH27"/>
  <c r="EH28"/>
  <c r="EH29"/>
  <c r="EH5"/>
  <c r="EI4"/>
  <c r="EI6" l="1"/>
  <c r="EI7"/>
  <c r="EI8"/>
  <c r="EI9"/>
  <c r="EI10"/>
  <c r="EI11"/>
  <c r="EI12"/>
  <c r="EI13"/>
  <c r="EI14"/>
  <c r="EI15"/>
  <c r="EI16"/>
  <c r="EI18"/>
  <c r="EI17"/>
  <c r="EI19"/>
  <c r="EI20"/>
  <c r="EI21"/>
  <c r="EI22"/>
  <c r="EI23"/>
  <c r="EI24"/>
  <c r="EI25"/>
  <c r="EI26"/>
  <c r="EI27"/>
  <c r="EI28"/>
  <c r="EI29"/>
  <c r="EI5"/>
  <c r="EJ4"/>
  <c r="EJ6" l="1"/>
  <c r="EJ7"/>
  <c r="EJ8"/>
  <c r="EJ9"/>
  <c r="EJ10"/>
  <c r="EJ11"/>
  <c r="EJ12"/>
  <c r="EJ13"/>
  <c r="EJ14"/>
  <c r="EJ15"/>
  <c r="EJ16"/>
  <c r="EJ17"/>
  <c r="EJ18"/>
  <c r="EJ19"/>
  <c r="EJ20"/>
  <c r="EJ21"/>
  <c r="EJ22"/>
  <c r="EJ23"/>
  <c r="EJ24"/>
  <c r="EJ25"/>
  <c r="EJ26"/>
  <c r="EJ27"/>
  <c r="EJ28"/>
  <c r="EJ29"/>
  <c r="EJ5"/>
  <c r="EK4"/>
  <c r="EK6" l="1"/>
  <c r="EK7"/>
  <c r="EK8"/>
  <c r="EK9"/>
  <c r="EK10"/>
  <c r="EK11"/>
  <c r="EK12"/>
  <c r="EK13"/>
  <c r="EK14"/>
  <c r="EK15"/>
  <c r="EK16"/>
  <c r="EK17"/>
  <c r="EK18"/>
  <c r="EK19"/>
  <c r="EK20"/>
  <c r="EK21"/>
  <c r="EK22"/>
  <c r="EK23"/>
  <c r="EK24"/>
  <c r="EK25"/>
  <c r="EK26"/>
  <c r="EK27"/>
  <c r="EK28"/>
  <c r="EK29"/>
  <c r="EK5"/>
  <c r="EL4"/>
  <c r="EL6" l="1"/>
  <c r="EL7"/>
  <c r="EL8"/>
  <c r="EL9"/>
  <c r="EL10"/>
  <c r="EL11"/>
  <c r="EL12"/>
  <c r="EL13"/>
  <c r="EL14"/>
  <c r="EL15"/>
  <c r="EL16"/>
  <c r="EL17"/>
  <c r="EL18"/>
  <c r="EL19"/>
  <c r="EL20"/>
  <c r="EL21"/>
  <c r="EL22"/>
  <c r="EL23"/>
  <c r="EL24"/>
  <c r="EL25"/>
  <c r="EL26"/>
  <c r="EL27"/>
  <c r="EL28"/>
  <c r="EL29"/>
  <c r="EL5"/>
  <c r="EM4"/>
  <c r="EM6" l="1"/>
  <c r="EM7"/>
  <c r="EM8"/>
  <c r="EM9"/>
  <c r="EM10"/>
  <c r="EM11"/>
  <c r="EM12"/>
  <c r="EM13"/>
  <c r="EM14"/>
  <c r="EM15"/>
  <c r="EM16"/>
  <c r="EM18"/>
  <c r="EM17"/>
  <c r="EM19"/>
  <c r="EM20"/>
  <c r="EM21"/>
  <c r="EM22"/>
  <c r="EM23"/>
  <c r="EM24"/>
  <c r="EM25"/>
  <c r="EM26"/>
  <c r="EM27"/>
  <c r="EM28"/>
  <c r="EM29"/>
  <c r="EM5"/>
  <c r="EN4"/>
  <c r="EN6" l="1"/>
  <c r="EN7"/>
  <c r="EN8"/>
  <c r="EN9"/>
  <c r="EN10"/>
  <c r="EN11"/>
  <c r="EN12"/>
  <c r="EN13"/>
  <c r="EN14"/>
  <c r="EN15"/>
  <c r="EN16"/>
  <c r="EN17"/>
  <c r="EN18"/>
  <c r="EN19"/>
  <c r="EN20"/>
  <c r="EN21"/>
  <c r="EN22"/>
  <c r="EN23"/>
  <c r="EN24"/>
  <c r="EN25"/>
  <c r="EN26"/>
  <c r="EN27"/>
  <c r="EN28"/>
  <c r="EN29"/>
  <c r="EN5"/>
  <c r="EO4"/>
  <c r="EO6" l="1"/>
  <c r="EO7"/>
  <c r="EO8"/>
  <c r="EO9"/>
  <c r="EO10"/>
  <c r="EO11"/>
  <c r="EO12"/>
  <c r="EO13"/>
  <c r="EO14"/>
  <c r="EO15"/>
  <c r="EO16"/>
  <c r="EO17"/>
  <c r="EO18"/>
  <c r="EO19"/>
  <c r="EO20"/>
  <c r="EO21"/>
  <c r="EO22"/>
  <c r="EO23"/>
  <c r="EO24"/>
  <c r="EO25"/>
  <c r="EO26"/>
  <c r="EO27"/>
  <c r="EO28"/>
  <c r="EO29"/>
  <c r="EO5"/>
  <c r="EP4"/>
  <c r="EP6" l="1"/>
  <c r="EP7"/>
  <c r="EP8"/>
  <c r="EP9"/>
  <c r="EP10"/>
  <c r="EP11"/>
  <c r="EP12"/>
  <c r="EP13"/>
  <c r="EP14"/>
  <c r="EP15"/>
  <c r="EP16"/>
  <c r="EP17"/>
  <c r="EP18"/>
  <c r="EP19"/>
  <c r="EP20"/>
  <c r="EP21"/>
  <c r="EP22"/>
  <c r="EP23"/>
  <c r="EP24"/>
  <c r="EP25"/>
  <c r="EP26"/>
  <c r="EP27"/>
  <c r="EP28"/>
  <c r="EP29"/>
  <c r="EQ4"/>
  <c r="EP5"/>
  <c r="EQ6" l="1"/>
  <c r="EQ7"/>
  <c r="EQ8"/>
  <c r="EQ9"/>
  <c r="EQ10"/>
  <c r="EQ11"/>
  <c r="EQ12"/>
  <c r="EQ13"/>
  <c r="EQ14"/>
  <c r="EQ15"/>
  <c r="EQ16"/>
  <c r="EQ17"/>
  <c r="EQ18"/>
  <c r="EQ19"/>
  <c r="EQ20"/>
  <c r="EQ21"/>
  <c r="EQ22"/>
  <c r="EQ23"/>
  <c r="EQ24"/>
  <c r="EQ25"/>
  <c r="EQ26"/>
  <c r="EQ27"/>
  <c r="EQ28"/>
  <c r="EQ29"/>
  <c r="ER4"/>
  <c r="EQ5"/>
  <c r="ER6" l="1"/>
  <c r="ER7"/>
  <c r="ER8"/>
  <c r="ER9"/>
  <c r="ER10"/>
  <c r="ER11"/>
  <c r="ER12"/>
  <c r="ER13"/>
  <c r="ER14"/>
  <c r="ER15"/>
  <c r="ER16"/>
  <c r="ER17"/>
  <c r="ER18"/>
  <c r="ER19"/>
  <c r="ER20"/>
  <c r="ER21"/>
  <c r="ER22"/>
  <c r="ER23"/>
  <c r="ER24"/>
  <c r="ER25"/>
  <c r="ER26"/>
  <c r="ER27"/>
  <c r="ER28"/>
  <c r="ER29"/>
  <c r="ER5"/>
  <c r="ES4"/>
  <c r="ES6" l="1"/>
  <c r="ES7"/>
  <c r="ES8"/>
  <c r="ES9"/>
  <c r="ES10"/>
  <c r="ES11"/>
  <c r="ES12"/>
  <c r="ES13"/>
  <c r="ES14"/>
  <c r="ES15"/>
  <c r="ES16"/>
  <c r="ES17"/>
  <c r="ES18"/>
  <c r="ES19"/>
  <c r="ES20"/>
  <c r="ES21"/>
  <c r="ES22"/>
  <c r="ES23"/>
  <c r="ES24"/>
  <c r="ES25"/>
  <c r="ES26"/>
  <c r="ES27"/>
  <c r="ES28"/>
  <c r="ES29"/>
  <c r="ET4"/>
  <c r="ES5"/>
  <c r="ET6" l="1"/>
  <c r="ET7"/>
  <c r="ET8"/>
  <c r="ET9"/>
  <c r="ET10"/>
  <c r="ET11"/>
  <c r="ET12"/>
  <c r="ET13"/>
  <c r="ET14"/>
  <c r="ET15"/>
  <c r="ET16"/>
  <c r="ET18"/>
  <c r="ET17"/>
  <c r="ET19"/>
  <c r="ET20"/>
  <c r="ET21"/>
  <c r="ET22"/>
  <c r="ET23"/>
  <c r="ET24"/>
  <c r="ET25"/>
  <c r="ET26"/>
  <c r="ET27"/>
  <c r="ET28"/>
  <c r="ET29"/>
  <c r="ET5"/>
  <c r="EU4"/>
  <c r="EU6" l="1"/>
  <c r="EU7"/>
  <c r="EU8"/>
  <c r="EU9"/>
  <c r="EU10"/>
  <c r="EU11"/>
  <c r="EU12"/>
  <c r="EU13"/>
  <c r="EU14"/>
  <c r="EU15"/>
  <c r="EU16"/>
  <c r="EU18"/>
  <c r="EU17"/>
  <c r="EU19"/>
  <c r="EU20"/>
  <c r="EU21"/>
  <c r="EU22"/>
  <c r="EU23"/>
  <c r="EU24"/>
  <c r="EU25"/>
  <c r="EU26"/>
  <c r="EU27"/>
  <c r="EU28"/>
  <c r="EU29"/>
  <c r="EV4"/>
  <c r="EU5"/>
  <c r="EV6" l="1"/>
  <c r="EV7"/>
  <c r="EV8"/>
  <c r="EV9"/>
  <c r="EV10"/>
  <c r="EV11"/>
  <c r="EV12"/>
  <c r="EV13"/>
  <c r="EV14"/>
  <c r="EV15"/>
  <c r="EV16"/>
  <c r="EV17"/>
  <c r="EV18"/>
  <c r="EV19"/>
  <c r="EV20"/>
  <c r="EV21"/>
  <c r="EV22"/>
  <c r="EV23"/>
  <c r="EV24"/>
  <c r="EV25"/>
  <c r="EV26"/>
  <c r="EV27"/>
  <c r="EV28"/>
  <c r="EV29"/>
  <c r="EV5"/>
  <c r="EW4"/>
  <c r="EW6" l="1"/>
  <c r="EW7"/>
  <c r="EW8"/>
  <c r="EW9"/>
  <c r="EW10"/>
  <c r="EW11"/>
  <c r="EW12"/>
  <c r="EW13"/>
  <c r="EW14"/>
  <c r="EW15"/>
  <c r="EW16"/>
  <c r="EW17"/>
  <c r="EW18"/>
  <c r="EW19"/>
  <c r="EW20"/>
  <c r="EW21"/>
  <c r="EW22"/>
  <c r="EW23"/>
  <c r="EW24"/>
  <c r="EW25"/>
  <c r="EW26"/>
  <c r="EW27"/>
  <c r="EW28"/>
  <c r="EW29"/>
  <c r="EX4"/>
  <c r="EW5"/>
  <c r="EX6" l="1"/>
  <c r="EX7"/>
  <c r="EX8"/>
  <c r="EX9"/>
  <c r="EX10"/>
  <c r="EX11"/>
  <c r="EX12"/>
  <c r="EX13"/>
  <c r="EX14"/>
  <c r="EX15"/>
  <c r="EX16"/>
  <c r="EX18"/>
  <c r="EX17"/>
  <c r="EX19"/>
  <c r="EX20"/>
  <c r="EX21"/>
  <c r="EX22"/>
  <c r="EX23"/>
  <c r="EX24"/>
  <c r="EX25"/>
  <c r="EX26"/>
  <c r="EX27"/>
  <c r="EX28"/>
  <c r="EX29"/>
  <c r="EX5"/>
  <c r="EY4"/>
  <c r="EY6" l="1"/>
  <c r="EY7"/>
  <c r="EY8"/>
  <c r="EY9"/>
  <c r="EY10"/>
  <c r="EY11"/>
  <c r="EY12"/>
  <c r="EY13"/>
  <c r="EY14"/>
  <c r="EY15"/>
  <c r="EY16"/>
  <c r="EY18"/>
  <c r="EY17"/>
  <c r="EY19"/>
  <c r="EY20"/>
  <c r="EY21"/>
  <c r="EY22"/>
  <c r="EY23"/>
  <c r="EY24"/>
  <c r="EY25"/>
  <c r="EY26"/>
  <c r="EY27"/>
  <c r="EY28"/>
  <c r="EY29"/>
  <c r="EZ4"/>
  <c r="EY5"/>
  <c r="EZ6" l="1"/>
  <c r="EZ7"/>
  <c r="EZ8"/>
  <c r="EZ9"/>
  <c r="EZ10"/>
  <c r="EZ11"/>
  <c r="EZ12"/>
  <c r="EZ13"/>
  <c r="EZ14"/>
  <c r="EZ15"/>
  <c r="EZ16"/>
  <c r="EZ17"/>
  <c r="EZ18"/>
  <c r="EZ19"/>
  <c r="EZ20"/>
  <c r="EZ21"/>
  <c r="EZ22"/>
  <c r="EZ23"/>
  <c r="EZ24"/>
  <c r="EZ25"/>
  <c r="EZ26"/>
  <c r="EZ27"/>
  <c r="EZ28"/>
  <c r="EZ29"/>
  <c r="EZ5"/>
  <c r="FA4"/>
  <c r="FA6" l="1"/>
  <c r="FA7"/>
  <c r="FA8"/>
  <c r="FA9"/>
  <c r="FA10"/>
  <c r="FA11"/>
  <c r="FA12"/>
  <c r="FA13"/>
  <c r="FA14"/>
  <c r="FA15"/>
  <c r="FA16"/>
  <c r="FA17"/>
  <c r="FA18"/>
  <c r="FA19"/>
  <c r="FA20"/>
  <c r="FA21"/>
  <c r="FA22"/>
  <c r="FA23"/>
  <c r="FA24"/>
  <c r="FA25"/>
  <c r="FA26"/>
  <c r="FA27"/>
  <c r="FA28"/>
  <c r="FA29"/>
  <c r="FB4"/>
  <c r="FA5"/>
  <c r="FB6" l="1"/>
  <c r="FB7"/>
  <c r="FB8"/>
  <c r="FB9"/>
  <c r="FB10"/>
  <c r="FB11"/>
  <c r="FB12"/>
  <c r="FB13"/>
  <c r="FB14"/>
  <c r="FB15"/>
  <c r="FB16"/>
  <c r="FB18"/>
  <c r="FB17"/>
  <c r="FB19"/>
  <c r="FB20"/>
  <c r="FB21"/>
  <c r="FB22"/>
  <c r="FB23"/>
  <c r="FB24"/>
  <c r="FB25"/>
  <c r="FB26"/>
  <c r="FB27"/>
  <c r="FB28"/>
  <c r="FB29"/>
  <c r="FB5"/>
  <c r="FC4"/>
  <c r="FC6" l="1"/>
  <c r="FC7"/>
  <c r="FC8"/>
  <c r="FC9"/>
  <c r="FC10"/>
  <c r="FC11"/>
  <c r="FC12"/>
  <c r="FC13"/>
  <c r="FC14"/>
  <c r="FC15"/>
  <c r="FC16"/>
  <c r="FC18"/>
  <c r="FC17"/>
  <c r="FC19"/>
  <c r="FC20"/>
  <c r="FC21"/>
  <c r="FC22"/>
  <c r="FC23"/>
  <c r="FC24"/>
  <c r="FC25"/>
  <c r="FC26"/>
  <c r="FC27"/>
  <c r="FC28"/>
  <c r="FC29"/>
  <c r="FD4"/>
  <c r="FC5"/>
  <c r="FD6" l="1"/>
  <c r="FD7"/>
  <c r="FD8"/>
  <c r="FD9"/>
  <c r="FD10"/>
  <c r="FD11"/>
  <c r="FD12"/>
  <c r="FD13"/>
  <c r="FD14"/>
  <c r="FD15"/>
  <c r="FD16"/>
  <c r="FD17"/>
  <c r="FD18"/>
  <c r="FD19"/>
  <c r="FD20"/>
  <c r="FD21"/>
  <c r="FD22"/>
  <c r="FD23"/>
  <c r="FD24"/>
  <c r="FD25"/>
  <c r="FD26"/>
  <c r="FD27"/>
  <c r="FD28"/>
  <c r="FD29"/>
  <c r="FD5"/>
  <c r="FE4"/>
  <c r="FE6" l="1"/>
  <c r="FE7"/>
  <c r="FE8"/>
  <c r="FE9"/>
  <c r="FE10"/>
  <c r="FE11"/>
  <c r="FE12"/>
  <c r="FE13"/>
  <c r="FE14"/>
  <c r="FE15"/>
  <c r="FE16"/>
  <c r="FE17"/>
  <c r="FE18"/>
  <c r="FE19"/>
  <c r="FE20"/>
  <c r="FE21"/>
  <c r="FE22"/>
  <c r="FE23"/>
  <c r="FE24"/>
  <c r="FE25"/>
  <c r="FE26"/>
  <c r="FE27"/>
  <c r="FE28"/>
  <c r="FE29"/>
  <c r="FE5"/>
  <c r="FF4"/>
  <c r="FF6" l="1"/>
  <c r="FF7"/>
  <c r="FF8"/>
  <c r="FF9"/>
  <c r="FF10"/>
  <c r="FF11"/>
  <c r="FF12"/>
  <c r="FF13"/>
  <c r="FF14"/>
  <c r="FF15"/>
  <c r="FF16"/>
  <c r="FF17"/>
  <c r="FF18"/>
  <c r="FF19"/>
  <c r="FF20"/>
  <c r="FF21"/>
  <c r="FF22"/>
  <c r="FF23"/>
  <c r="FF24"/>
  <c r="FF25"/>
  <c r="FF26"/>
  <c r="FF27"/>
  <c r="FF28"/>
  <c r="FF29"/>
  <c r="FF5"/>
  <c r="FG4"/>
  <c r="FG6" l="1"/>
  <c r="FG7"/>
  <c r="FG8"/>
  <c r="FG9"/>
  <c r="FG10"/>
  <c r="FG11"/>
  <c r="FG12"/>
  <c r="FG13"/>
  <c r="FG14"/>
  <c r="FG15"/>
  <c r="FG16"/>
  <c r="FG17"/>
  <c r="FG18"/>
  <c r="FG19"/>
  <c r="FG20"/>
  <c r="FG21"/>
  <c r="FG22"/>
  <c r="FG23"/>
  <c r="FG24"/>
  <c r="FG25"/>
  <c r="FG26"/>
  <c r="FG27"/>
  <c r="FG28"/>
  <c r="FG29"/>
  <c r="FH4"/>
  <c r="FG5"/>
  <c r="FH6" l="1"/>
  <c r="FH7"/>
  <c r="FH8"/>
  <c r="FH9"/>
  <c r="FH10"/>
  <c r="FH11"/>
  <c r="FH12"/>
  <c r="FH13"/>
  <c r="FH14"/>
  <c r="FH15"/>
  <c r="FH16"/>
  <c r="FH17"/>
  <c r="FH18"/>
  <c r="FH19"/>
  <c r="FH20"/>
  <c r="FH21"/>
  <c r="FH22"/>
  <c r="FH23"/>
  <c r="FH24"/>
  <c r="FH25"/>
  <c r="FH26"/>
  <c r="FH27"/>
  <c r="FH28"/>
  <c r="FH29"/>
  <c r="FI4"/>
  <c r="FH5"/>
  <c r="FI6" l="1"/>
  <c r="FI7"/>
  <c r="FI8"/>
  <c r="FI9"/>
  <c r="FI10"/>
  <c r="FI11"/>
  <c r="FI12"/>
  <c r="FI13"/>
  <c r="FI14"/>
  <c r="FI15"/>
  <c r="FI16"/>
  <c r="FI17"/>
  <c r="FI18"/>
  <c r="FI19"/>
  <c r="FI20"/>
  <c r="FI21"/>
  <c r="FI22"/>
  <c r="FI23"/>
  <c r="FI24"/>
  <c r="FI25"/>
  <c r="FI26"/>
  <c r="FI27"/>
  <c r="FI28"/>
  <c r="FI29"/>
  <c r="FI5"/>
  <c r="FJ4"/>
  <c r="FJ6" l="1"/>
  <c r="FJ7"/>
  <c r="FJ8"/>
  <c r="FJ9"/>
  <c r="FJ10"/>
  <c r="FJ11"/>
  <c r="FJ12"/>
  <c r="FJ13"/>
  <c r="FJ14"/>
  <c r="FJ15"/>
  <c r="FJ16"/>
  <c r="FJ18"/>
  <c r="FJ17"/>
  <c r="FJ19"/>
  <c r="FJ20"/>
  <c r="FJ21"/>
  <c r="FJ22"/>
  <c r="FJ23"/>
  <c r="FJ24"/>
  <c r="FJ25"/>
  <c r="FJ26"/>
  <c r="FJ27"/>
  <c r="FJ28"/>
  <c r="FJ29"/>
  <c r="FJ5"/>
  <c r="FK4"/>
  <c r="FK6" l="1"/>
  <c r="FK7"/>
  <c r="FK8"/>
  <c r="FK9"/>
  <c r="FK10"/>
  <c r="FK11"/>
  <c r="FK12"/>
  <c r="FK13"/>
  <c r="FK14"/>
  <c r="FK15"/>
  <c r="FK16"/>
  <c r="FK17"/>
  <c r="FK18"/>
  <c r="FK19"/>
  <c r="FK20"/>
  <c r="FK21"/>
  <c r="FK22"/>
  <c r="FK23"/>
  <c r="FK24"/>
  <c r="FK25"/>
  <c r="FK26"/>
  <c r="FK27"/>
  <c r="FK28"/>
  <c r="FK29"/>
  <c r="FK5"/>
  <c r="FL4"/>
  <c r="FL6" l="1"/>
  <c r="FL7"/>
  <c r="FL8"/>
  <c r="FL9"/>
  <c r="FL10"/>
  <c r="FL11"/>
  <c r="FL12"/>
  <c r="FL13"/>
  <c r="FL14"/>
  <c r="FL15"/>
  <c r="FL16"/>
  <c r="FL17"/>
  <c r="FL18"/>
  <c r="FL19"/>
  <c r="FL20"/>
  <c r="FL21"/>
  <c r="FL22"/>
  <c r="FL23"/>
  <c r="FL24"/>
  <c r="FL25"/>
  <c r="FL26"/>
  <c r="FL27"/>
  <c r="FL28"/>
  <c r="FL29"/>
  <c r="FL5"/>
  <c r="FM4"/>
  <c r="FM6" l="1"/>
  <c r="FM7"/>
  <c r="FM8"/>
  <c r="FM9"/>
  <c r="FM10"/>
  <c r="FM11"/>
  <c r="FM12"/>
  <c r="FM13"/>
  <c r="FM14"/>
  <c r="FM15"/>
  <c r="FM16"/>
  <c r="FM17"/>
  <c r="FM18"/>
  <c r="FM19"/>
  <c r="FM20"/>
  <c r="FM21"/>
  <c r="FM22"/>
  <c r="FM23"/>
  <c r="FM24"/>
  <c r="FM25"/>
  <c r="FM26"/>
  <c r="FM27"/>
  <c r="FM28"/>
  <c r="FM29"/>
  <c r="FM5"/>
  <c r="FN4"/>
  <c r="FN6" l="1"/>
  <c r="FN7"/>
  <c r="FN8"/>
  <c r="FN9"/>
  <c r="FN10"/>
  <c r="FN11"/>
  <c r="FN12"/>
  <c r="FN13"/>
  <c r="FN14"/>
  <c r="FN15"/>
  <c r="FN16"/>
  <c r="FN17"/>
  <c r="FN18"/>
  <c r="FN19"/>
  <c r="FN20"/>
  <c r="FN21"/>
  <c r="FN22"/>
  <c r="FN23"/>
  <c r="FN24"/>
  <c r="FN25"/>
  <c r="FN26"/>
  <c r="FN27"/>
  <c r="FN28"/>
  <c r="FN29"/>
  <c r="FN5"/>
  <c r="FO4"/>
  <c r="FO6" l="1"/>
  <c r="FO7"/>
  <c r="FO8"/>
  <c r="FO9"/>
  <c r="FO10"/>
  <c r="FO11"/>
  <c r="FO12"/>
  <c r="FO13"/>
  <c r="FO14"/>
  <c r="FO15"/>
  <c r="FO16"/>
  <c r="FO18"/>
  <c r="FO17"/>
  <c r="FO19"/>
  <c r="FO20"/>
  <c r="FO21"/>
  <c r="FO22"/>
  <c r="FO23"/>
  <c r="FO24"/>
  <c r="FO25"/>
  <c r="FO26"/>
  <c r="FO27"/>
  <c r="FO28"/>
  <c r="FO29"/>
  <c r="FO5"/>
  <c r="FP4"/>
  <c r="FP6" l="1"/>
  <c r="FP7"/>
  <c r="FP8"/>
  <c r="FP9"/>
  <c r="FP10"/>
  <c r="FP11"/>
  <c r="FP12"/>
  <c r="FP13"/>
  <c r="FP14"/>
  <c r="FP15"/>
  <c r="FP16"/>
  <c r="FP17"/>
  <c r="FP18"/>
  <c r="FP19"/>
  <c r="FP20"/>
  <c r="FP21"/>
  <c r="FP22"/>
  <c r="FP23"/>
  <c r="FP24"/>
  <c r="FP25"/>
  <c r="FP26"/>
  <c r="FP27"/>
  <c r="FP28"/>
  <c r="FP29"/>
  <c r="FP5"/>
  <c r="FQ4"/>
  <c r="FQ6" l="1"/>
  <c r="FQ7"/>
  <c r="FQ8"/>
  <c r="FQ9"/>
  <c r="FQ10"/>
  <c r="FQ11"/>
  <c r="FQ12"/>
  <c r="FQ13"/>
  <c r="FQ14"/>
  <c r="FQ15"/>
  <c r="FQ16"/>
  <c r="FQ17"/>
  <c r="FQ18"/>
  <c r="FQ19"/>
  <c r="FQ20"/>
  <c r="FQ21"/>
  <c r="FQ22"/>
  <c r="FQ23"/>
  <c r="FQ24"/>
  <c r="FQ25"/>
  <c r="FQ26"/>
  <c r="FQ27"/>
  <c r="FQ28"/>
  <c r="FQ29"/>
  <c r="FQ5"/>
  <c r="FR4"/>
  <c r="FR6" l="1"/>
  <c r="FR7"/>
  <c r="FR8"/>
  <c r="FR9"/>
  <c r="FR10"/>
  <c r="FR11"/>
  <c r="FR12"/>
  <c r="FR13"/>
  <c r="FR14"/>
  <c r="FR15"/>
  <c r="FR16"/>
  <c r="FR17"/>
  <c r="FR18"/>
  <c r="FR19"/>
  <c r="FR20"/>
  <c r="FR21"/>
  <c r="FR22"/>
  <c r="FR23"/>
  <c r="FR24"/>
  <c r="FR25"/>
  <c r="FR26"/>
  <c r="FR27"/>
  <c r="FR28"/>
  <c r="FR29"/>
  <c r="FR5"/>
  <c r="FS4"/>
  <c r="FS6" l="1"/>
  <c r="FS7"/>
  <c r="FS8"/>
  <c r="FS9"/>
  <c r="FS10"/>
  <c r="FS11"/>
  <c r="FS12"/>
  <c r="FS13"/>
  <c r="FS14"/>
  <c r="FS15"/>
  <c r="FS16"/>
  <c r="FS18"/>
  <c r="FS17"/>
  <c r="FS19"/>
  <c r="FS20"/>
  <c r="FS21"/>
  <c r="FS22"/>
  <c r="FS23"/>
  <c r="FS24"/>
  <c r="FS25"/>
  <c r="FS26"/>
  <c r="FS27"/>
  <c r="FS28"/>
  <c r="FS29"/>
  <c r="FS5"/>
  <c r="FT4"/>
  <c r="FT6" l="1"/>
  <c r="FT7"/>
  <c r="FT8"/>
  <c r="FT9"/>
  <c r="FT10"/>
  <c r="FT11"/>
  <c r="FT12"/>
  <c r="FT13"/>
  <c r="FT14"/>
  <c r="FT15"/>
  <c r="FT16"/>
  <c r="FT17"/>
  <c r="FT18"/>
  <c r="FT19"/>
  <c r="FT20"/>
  <c r="FT21"/>
  <c r="FT22"/>
  <c r="FT23"/>
  <c r="FT24"/>
  <c r="FT25"/>
  <c r="FT26"/>
  <c r="FT27"/>
  <c r="FT28"/>
  <c r="FT29"/>
  <c r="FU4"/>
  <c r="FT5"/>
  <c r="FU6" l="1"/>
  <c r="FU7"/>
  <c r="FU8"/>
  <c r="FU9"/>
  <c r="FU10"/>
  <c r="FU11"/>
  <c r="FU12"/>
  <c r="FU13"/>
  <c r="FU14"/>
  <c r="FU15"/>
  <c r="FU16"/>
  <c r="FU17"/>
  <c r="FU18"/>
  <c r="FU19"/>
  <c r="FU20"/>
  <c r="FU21"/>
  <c r="FU22"/>
  <c r="FU23"/>
  <c r="FU24"/>
  <c r="FU25"/>
  <c r="FU26"/>
  <c r="FU27"/>
  <c r="FU28"/>
  <c r="FU29"/>
  <c r="FU5"/>
  <c r="FV4"/>
  <c r="FV6" l="1"/>
  <c r="FV7"/>
  <c r="FV8"/>
  <c r="FV9"/>
  <c r="FV10"/>
  <c r="FV11"/>
  <c r="FV12"/>
  <c r="FV13"/>
  <c r="FV14"/>
  <c r="FV15"/>
  <c r="FV16"/>
  <c r="FV17"/>
  <c r="FV18"/>
  <c r="FV19"/>
  <c r="FV20"/>
  <c r="FV21"/>
  <c r="FV22"/>
  <c r="FV23"/>
  <c r="FV24"/>
  <c r="FV25"/>
  <c r="FV26"/>
  <c r="FV27"/>
  <c r="FV28"/>
  <c r="FV29"/>
  <c r="FV5"/>
  <c r="FW4"/>
  <c r="FW6" l="1"/>
  <c r="FW7"/>
  <c r="FW8"/>
  <c r="FW9"/>
  <c r="FW10"/>
  <c r="FW11"/>
  <c r="FW12"/>
  <c r="FW13"/>
  <c r="FW14"/>
  <c r="FW15"/>
  <c r="FW16"/>
  <c r="FW17"/>
  <c r="FW18"/>
  <c r="FW19"/>
  <c r="FW20"/>
  <c r="FW21"/>
  <c r="FW22"/>
  <c r="FW23"/>
  <c r="FW24"/>
  <c r="FW25"/>
  <c r="FW26"/>
  <c r="FW27"/>
  <c r="FW28"/>
  <c r="FW29"/>
  <c r="FX4"/>
  <c r="FW5"/>
  <c r="FX6" l="1"/>
  <c r="FX7"/>
  <c r="FX8"/>
  <c r="FX9"/>
  <c r="FX10"/>
  <c r="FX11"/>
  <c r="FX12"/>
  <c r="FX13"/>
  <c r="FX14"/>
  <c r="FX15"/>
  <c r="FX16"/>
  <c r="FX17"/>
  <c r="FX18"/>
  <c r="FX19"/>
  <c r="FX20"/>
  <c r="FX21"/>
  <c r="FX22"/>
  <c r="FX23"/>
  <c r="FX24"/>
  <c r="FX25"/>
  <c r="FX26"/>
  <c r="FX27"/>
  <c r="FX28"/>
  <c r="FX29"/>
  <c r="FX5"/>
  <c r="FY4"/>
  <c r="FY6" l="1"/>
  <c r="FY7"/>
  <c r="FY8"/>
  <c r="FY9"/>
  <c r="FY10"/>
  <c r="FY11"/>
  <c r="FY12"/>
  <c r="FY13"/>
  <c r="FY14"/>
  <c r="FY15"/>
  <c r="FY16"/>
  <c r="FY17"/>
  <c r="FY18"/>
  <c r="FY19"/>
  <c r="FY20"/>
  <c r="FY21"/>
  <c r="FY22"/>
  <c r="FY23"/>
  <c r="FY24"/>
  <c r="FY25"/>
  <c r="FY26"/>
  <c r="FY27"/>
  <c r="FY28"/>
  <c r="FY29"/>
  <c r="FZ4"/>
  <c r="FY5"/>
  <c r="FZ5" l="1"/>
  <c r="FZ6"/>
  <c r="FZ7"/>
  <c r="FZ8"/>
  <c r="FZ9"/>
  <c r="FZ10"/>
  <c r="FZ11"/>
  <c r="FZ12"/>
  <c r="FZ13"/>
  <c r="FZ14"/>
  <c r="FZ15"/>
  <c r="FZ16"/>
  <c r="FZ18"/>
  <c r="FZ17"/>
  <c r="FZ19"/>
  <c r="FZ20"/>
  <c r="FZ21"/>
  <c r="FZ22"/>
  <c r="FZ23"/>
  <c r="FZ24"/>
  <c r="FZ25"/>
  <c r="FZ26"/>
  <c r="FZ27"/>
  <c r="FZ28"/>
  <c r="FZ29"/>
</calcChain>
</file>

<file path=xl/comments1.xml><?xml version="1.0" encoding="utf-8"?>
<comments xmlns="http://schemas.openxmlformats.org/spreadsheetml/2006/main">
  <authors>
    <author>Nadine</author>
  </authors>
  <commentList>
    <comment ref="N2" authorId="0">
      <text>
        <r>
          <rPr>
            <b/>
            <sz val="9"/>
            <color indexed="81"/>
            <rFont val="Tahoma"/>
            <family val="2"/>
          </rPr>
          <t>Choisir un Mois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R2" authorId="0">
      <text>
        <r>
          <rPr>
            <b/>
            <sz val="9"/>
            <color indexed="81"/>
            <rFont val="Tahoma"/>
            <family val="2"/>
          </rPr>
          <t>Choisir un Mois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X2" authorId="0">
      <text>
        <r>
          <rPr>
            <b/>
            <sz val="9"/>
            <color indexed="81"/>
            <rFont val="Tahoma"/>
            <family val="2"/>
          </rPr>
          <t>Choisir un Mois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B2" authorId="0">
      <text>
        <r>
          <rPr>
            <b/>
            <sz val="9"/>
            <color indexed="81"/>
            <rFont val="Tahoma"/>
            <family val="2"/>
          </rPr>
          <t>Choisir un Mois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F2" authorId="0">
      <text>
        <r>
          <rPr>
            <b/>
            <sz val="9"/>
            <color indexed="81"/>
            <rFont val="Tahoma"/>
            <family val="2"/>
          </rPr>
          <t>Choisir un Mois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Nadine</author>
  </authors>
  <commentList>
    <comment ref="N2" authorId="0">
      <text>
        <r>
          <rPr>
            <b/>
            <sz val="9"/>
            <color indexed="81"/>
            <rFont val="Tahoma"/>
            <family val="2"/>
          </rPr>
          <t>Choisir un Mois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R2" authorId="0">
      <text>
        <r>
          <rPr>
            <b/>
            <sz val="9"/>
            <color indexed="81"/>
            <rFont val="Tahoma"/>
            <family val="2"/>
          </rPr>
          <t>Choisir un Mois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<sst xmlns="http://schemas.openxmlformats.org/spreadsheetml/2006/main" count="110" uniqueCount="77">
  <si>
    <t>Mois</t>
  </si>
  <si>
    <t>Mars</t>
  </si>
  <si>
    <t>Juin</t>
  </si>
  <si>
    <t>Juillet</t>
  </si>
  <si>
    <t>Septembre</t>
  </si>
  <si>
    <t>Octobre</t>
  </si>
  <si>
    <t>Novembre</t>
  </si>
  <si>
    <t>NOM</t>
  </si>
  <si>
    <t>Premier de l'an</t>
  </si>
  <si>
    <t>Pâques</t>
  </si>
  <si>
    <t>Lundi de Pâques</t>
  </si>
  <si>
    <t>Ascension</t>
  </si>
  <si>
    <t>Pentecôte</t>
  </si>
  <si>
    <t>Fête nat.</t>
  </si>
  <si>
    <t>Assomption</t>
  </si>
  <si>
    <t>Toussaint</t>
  </si>
  <si>
    <t>Armistice</t>
  </si>
  <si>
    <t>FERIES</t>
  </si>
  <si>
    <t>Noms</t>
  </si>
  <si>
    <t>Debut</t>
  </si>
  <si>
    <t>Fin</t>
  </si>
  <si>
    <t>Décembre</t>
  </si>
  <si>
    <t>Années</t>
  </si>
  <si>
    <t>Janvier</t>
  </si>
  <si>
    <t>Février</t>
  </si>
  <si>
    <t>Avril</t>
  </si>
  <si>
    <t>Mai</t>
  </si>
  <si>
    <t>Août</t>
  </si>
  <si>
    <t>An</t>
  </si>
  <si>
    <t>=Planning!$A$1</t>
  </si>
  <si>
    <t>ColA</t>
  </si>
  <si>
    <t>=Saisie!$A:$A</t>
  </si>
  <si>
    <t>=DECALER(Saisie!$B$3;;;NBVAL(Saisie!$B:$B)-1)</t>
  </si>
  <si>
    <t>Ferie</t>
  </si>
  <si>
    <t>=DECALER(Listes!$E$2;;;NBVAL(Listes!$E:$E)-1)</t>
  </si>
  <si>
    <t>=DECALER(Saisie!$C$3;;;NBVAL(Saisie!$C:$C)-1)</t>
  </si>
  <si>
    <t>=Listes!$C$2:$C$13</t>
  </si>
  <si>
    <t>Nom</t>
  </si>
  <si>
    <t>=DECALER(Listes!$A$2;;;NBVAL(Listes!$A:$A)-1)</t>
  </si>
  <si>
    <t>=DECALER(Saisie!$A$3;;;NBVAL(Saisie!$A:$A)-1)</t>
  </si>
  <si>
    <t>Zones nommées</t>
  </si>
  <si>
    <t>http://forum.excel-pratique.com/excel/planning-de-conges-t34687.html</t>
  </si>
  <si>
    <t>Motif</t>
  </si>
  <si>
    <t>CONGES</t>
  </si>
  <si>
    <t>RECUP</t>
  </si>
  <si>
    <t>MALADIE</t>
  </si>
  <si>
    <t>FORMATION</t>
  </si>
  <si>
    <t>Demi-journée</t>
  </si>
  <si>
    <t>Suppression</t>
  </si>
  <si>
    <t>Dupont 1</t>
  </si>
  <si>
    <t>Dupont 2</t>
  </si>
  <si>
    <t>Dupont 3</t>
  </si>
  <si>
    <t>Dupont 4</t>
  </si>
  <si>
    <t>Dupont 5</t>
  </si>
  <si>
    <t>Dupont 6</t>
  </si>
  <si>
    <t>Dupont 7</t>
  </si>
  <si>
    <t>Dupont 8</t>
  </si>
  <si>
    <t>Dupont 9</t>
  </si>
  <si>
    <t>Dupont 10</t>
  </si>
  <si>
    <t>Dupont 11</t>
  </si>
  <si>
    <t>Dupont 12</t>
  </si>
  <si>
    <t>Dupont 13</t>
  </si>
  <si>
    <t>Dupont 14</t>
  </si>
  <si>
    <t>Dupont 15</t>
  </si>
  <si>
    <t>Dupont 16</t>
  </si>
  <si>
    <t>Dupont 17</t>
  </si>
  <si>
    <t>Dupont 18</t>
  </si>
  <si>
    <t>Dupont 19</t>
  </si>
  <si>
    <t>Dupont 20</t>
  </si>
  <si>
    <t>Dupont 21</t>
  </si>
  <si>
    <t>Dupont 22</t>
  </si>
  <si>
    <t>Dupont 23</t>
  </si>
  <si>
    <t>Dupont 24</t>
  </si>
  <si>
    <t>Dupont 25</t>
  </si>
  <si>
    <t>Dupont 26</t>
  </si>
  <si>
    <t>Dupont 27</t>
  </si>
  <si>
    <t>Dupont 28</t>
  </si>
</sst>
</file>

<file path=xl/styles.xml><?xml version="1.0" encoding="utf-8"?>
<styleSheet xmlns="http://schemas.openxmlformats.org/spreadsheetml/2006/main">
  <numFmts count="5">
    <numFmt numFmtId="164" formatCode="dd"/>
    <numFmt numFmtId="165" formatCode="d/m;@"/>
    <numFmt numFmtId="166" formatCode="ddd"/>
    <numFmt numFmtId="167" formatCode="ddd\ * dd\-mm\-yy"/>
    <numFmt numFmtId="168" formatCode="dd/mm/yyyy"/>
  </numFmts>
  <fonts count="27">
    <font>
      <sz val="10"/>
      <name val="Times New Roman"/>
    </font>
    <font>
      <sz val="10"/>
      <name val="Arial"/>
      <family val="2"/>
    </font>
    <font>
      <b/>
      <sz val="10"/>
      <name val="Arial"/>
      <family val="2"/>
    </font>
    <font>
      <sz val="10"/>
      <name val="Times New Roman"/>
      <family val="1"/>
    </font>
    <font>
      <sz val="10"/>
      <name val="Arial"/>
      <family val="2"/>
    </font>
    <font>
      <sz val="10"/>
      <name val="Times New Roman"/>
      <family val="1"/>
    </font>
    <font>
      <sz val="14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indexed="9"/>
      <name val="Times New Roman"/>
      <family val="1"/>
    </font>
    <font>
      <sz val="8"/>
      <name val="Times New Roman"/>
      <family val="1"/>
    </font>
    <font>
      <b/>
      <sz val="10"/>
      <color indexed="9"/>
      <name val="Arial"/>
      <family val="2"/>
    </font>
    <font>
      <sz val="12"/>
      <name val="Arial"/>
      <family val="2"/>
    </font>
    <font>
      <sz val="24"/>
      <name val="Times New Roman"/>
      <family val="1"/>
    </font>
    <font>
      <b/>
      <sz val="14"/>
      <color indexed="10"/>
      <name val="Times New Roman"/>
      <family val="1"/>
    </font>
    <font>
      <sz val="10"/>
      <color indexed="29"/>
      <name val="Arial"/>
      <family val="2"/>
    </font>
    <font>
      <u/>
      <sz val="10"/>
      <color indexed="12"/>
      <name val="Times New Roman"/>
      <family val="1"/>
    </font>
    <font>
      <u/>
      <sz val="10"/>
      <color indexed="12"/>
      <name val="Arial"/>
      <family val="2"/>
    </font>
    <font>
      <b/>
      <sz val="10"/>
      <color theme="0"/>
      <name val="Times New Roman"/>
      <family val="1"/>
    </font>
    <font>
      <b/>
      <sz val="14"/>
      <color indexed="10"/>
      <name val="Calibri"/>
      <family val="2"/>
      <scheme val="minor"/>
    </font>
    <font>
      <sz val="10"/>
      <name val="Calibri"/>
      <family val="2"/>
      <scheme val="minor"/>
    </font>
    <font>
      <sz val="14"/>
      <name val="Calibri"/>
      <family val="2"/>
      <scheme val="minor"/>
    </font>
    <font>
      <sz val="24"/>
      <name val="Calibri"/>
      <family val="2"/>
      <scheme val="minor"/>
    </font>
    <font>
      <b/>
      <sz val="10"/>
      <color indexed="9"/>
      <name val="Calibri"/>
      <family val="2"/>
      <scheme val="minor"/>
    </font>
    <font>
      <sz val="10"/>
      <color indexed="29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4"/>
      <name val="Tahoma"/>
      <family val="2"/>
    </font>
  </fonts>
  <fills count="14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008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6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80">
    <xf numFmtId="0" fontId="0" fillId="0" borderId="0" xfId="0"/>
    <xf numFmtId="0" fontId="0" fillId="0" borderId="0" xfId="0" applyBorder="1"/>
    <xf numFmtId="0" fontId="5" fillId="0" borderId="0" xfId="0" applyFont="1" applyAlignment="1">
      <alignment vertical="center"/>
    </xf>
    <xf numFmtId="165" fontId="4" fillId="0" borderId="1" xfId="0" applyNumberFormat="1" applyFont="1" applyBorder="1" applyAlignment="1">
      <alignment horizontal="center" vertical="center"/>
    </xf>
    <xf numFmtId="14" fontId="0" fillId="0" borderId="0" xfId="0" applyNumberFormat="1"/>
    <xf numFmtId="164" fontId="4" fillId="0" borderId="0" xfId="0" applyNumberFormat="1" applyFont="1" applyBorder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14" fontId="9" fillId="2" borderId="0" xfId="0" applyNumberFormat="1" applyFont="1" applyFill="1" applyAlignment="1">
      <alignment horizontal="center" vertical="center"/>
    </xf>
    <xf numFmtId="165" fontId="11" fillId="2" borderId="2" xfId="0" applyNumberFormat="1" applyFont="1" applyFill="1" applyBorder="1" applyAlignment="1">
      <alignment horizontal="center" vertical="center"/>
    </xf>
    <xf numFmtId="0" fontId="4" fillId="0" borderId="3" xfId="0" applyNumberFormat="1" applyFont="1" applyBorder="1" applyAlignment="1">
      <alignment horizontal="center" vertical="center"/>
    </xf>
    <xf numFmtId="166" fontId="4" fillId="0" borderId="4" xfId="0" applyNumberFormat="1" applyFont="1" applyBorder="1" applyAlignment="1">
      <alignment horizontal="center" vertical="center"/>
    </xf>
    <xf numFmtId="166" fontId="4" fillId="0" borderId="5" xfId="0" applyNumberFormat="1" applyFont="1" applyBorder="1" applyAlignment="1">
      <alignment horizontal="center" vertical="center"/>
    </xf>
    <xf numFmtId="0" fontId="2" fillId="0" borderId="0" xfId="2" applyFont="1" applyFill="1" applyBorder="1" applyAlignment="1">
      <alignment horizontal="center" vertical="center"/>
    </xf>
    <xf numFmtId="0" fontId="2" fillId="0" borderId="0" xfId="2" applyFont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15" fillId="0" borderId="3" xfId="0" applyNumberFormat="1" applyFont="1" applyBorder="1" applyAlignment="1">
      <alignment horizontal="center" vertical="center"/>
    </xf>
    <xf numFmtId="0" fontId="1" fillId="0" borderId="0" xfId="2" applyFont="1" applyBorder="1"/>
    <xf numFmtId="0" fontId="2" fillId="0" borderId="10" xfId="2" applyFont="1" applyBorder="1"/>
    <xf numFmtId="0" fontId="1" fillId="3" borderId="0" xfId="2" applyFont="1" applyFill="1"/>
    <xf numFmtId="14" fontId="12" fillId="5" borderId="11" xfId="0" applyNumberFormat="1" applyFont="1" applyFill="1" applyBorder="1" applyAlignment="1">
      <alignment horizontal="left" vertical="center"/>
    </xf>
    <xf numFmtId="14" fontId="12" fillId="6" borderId="11" xfId="0" applyNumberFormat="1" applyFont="1" applyFill="1" applyBorder="1" applyAlignment="1">
      <alignment horizontal="left" vertical="center"/>
    </xf>
    <xf numFmtId="0" fontId="3" fillId="0" borderId="0" xfId="0" applyFont="1"/>
    <xf numFmtId="0" fontId="1" fillId="7" borderId="8" xfId="2" applyFont="1" applyFill="1" applyBorder="1"/>
    <xf numFmtId="0" fontId="1" fillId="8" borderId="8" xfId="2" applyFont="1" applyFill="1" applyBorder="1"/>
    <xf numFmtId="0" fontId="1" fillId="9" borderId="8" xfId="2" applyFont="1" applyFill="1" applyBorder="1"/>
    <xf numFmtId="0" fontId="2" fillId="0" borderId="10" xfId="2" applyFont="1" applyFill="1" applyBorder="1" applyAlignment="1">
      <alignment horizontal="center" vertical="center"/>
    </xf>
    <xf numFmtId="0" fontId="1" fillId="0" borderId="0" xfId="0" applyFont="1" applyBorder="1" applyAlignment="1"/>
    <xf numFmtId="0" fontId="1" fillId="0" borderId="0" xfId="0" applyFont="1"/>
    <xf numFmtId="0" fontId="1" fillId="0" borderId="0" xfId="2" applyFont="1"/>
    <xf numFmtId="0" fontId="17" fillId="0" borderId="0" xfId="1" applyFont="1" applyAlignment="1" applyProtection="1"/>
    <xf numFmtId="167" fontId="1" fillId="6" borderId="12" xfId="0" applyNumberFormat="1" applyFont="1" applyFill="1" applyBorder="1" applyAlignment="1">
      <alignment vertical="center"/>
    </xf>
    <xf numFmtId="0" fontId="1" fillId="0" borderId="8" xfId="2" applyFont="1" applyBorder="1"/>
    <xf numFmtId="0" fontId="1" fillId="4" borderId="0" xfId="2" applyNumberFormat="1" applyFont="1" applyFill="1"/>
    <xf numFmtId="0" fontId="1" fillId="4" borderId="0" xfId="2" applyFont="1" applyFill="1"/>
    <xf numFmtId="0" fontId="1" fillId="10" borderId="8" xfId="2" applyFont="1" applyFill="1" applyBorder="1"/>
    <xf numFmtId="0" fontId="1" fillId="0" borderId="9" xfId="2" applyFont="1" applyBorder="1"/>
    <xf numFmtId="167" fontId="1" fillId="5" borderId="0" xfId="2" applyNumberFormat="1" applyFont="1" applyFill="1"/>
    <xf numFmtId="167" fontId="1" fillId="5" borderId="12" xfId="0" applyNumberFormat="1" applyFont="1" applyFill="1" applyBorder="1" applyAlignment="1">
      <alignment vertical="center"/>
    </xf>
    <xf numFmtId="167" fontId="1" fillId="0" borderId="0" xfId="2" applyNumberFormat="1" applyFont="1"/>
    <xf numFmtId="0" fontId="1" fillId="6" borderId="0" xfId="0" applyFont="1" applyFill="1" applyBorder="1" applyAlignment="1">
      <alignment vertical="top"/>
    </xf>
    <xf numFmtId="14" fontId="9" fillId="11" borderId="0" xfId="0" applyNumberFormat="1" applyFont="1" applyFill="1" applyAlignment="1">
      <alignment horizontal="center" vertical="center"/>
    </xf>
    <xf numFmtId="0" fontId="18" fillId="11" borderId="0" xfId="0" applyFont="1" applyFill="1" applyAlignment="1">
      <alignment horizontal="center" vertical="center"/>
    </xf>
    <xf numFmtId="0" fontId="1" fillId="0" borderId="3" xfId="0" applyNumberFormat="1" applyFont="1" applyBorder="1" applyAlignment="1">
      <alignment horizontal="center" vertical="center"/>
    </xf>
    <xf numFmtId="0" fontId="0" fillId="12" borderId="0" xfId="0" applyFill="1"/>
    <xf numFmtId="0" fontId="6" fillId="12" borderId="0" xfId="0" applyFont="1" applyFill="1" applyAlignment="1">
      <alignment vertical="center"/>
    </xf>
    <xf numFmtId="0" fontId="0" fillId="13" borderId="0" xfId="0" applyFill="1"/>
    <xf numFmtId="0" fontId="13" fillId="13" borderId="0" xfId="0" applyFont="1" applyFill="1" applyAlignment="1" applyProtection="1">
      <alignment vertical="center"/>
      <protection locked="0"/>
    </xf>
    <xf numFmtId="164" fontId="4" fillId="0" borderId="6" xfId="0" applyNumberFormat="1" applyFont="1" applyFill="1" applyBorder="1" applyAlignment="1">
      <alignment horizontal="center" vertical="center"/>
    </xf>
    <xf numFmtId="164" fontId="4" fillId="0" borderId="7" xfId="0" applyNumberFormat="1" applyFont="1" applyFill="1" applyBorder="1" applyAlignment="1">
      <alignment horizontal="center" vertical="center"/>
    </xf>
    <xf numFmtId="0" fontId="19" fillId="3" borderId="1" xfId="0" applyFont="1" applyFill="1" applyBorder="1" applyAlignment="1">
      <alignment horizontal="center" vertical="center"/>
    </xf>
    <xf numFmtId="0" fontId="20" fillId="0" borderId="0" xfId="0" applyFont="1"/>
    <xf numFmtId="0" fontId="20" fillId="12" borderId="0" xfId="0" applyFont="1" applyFill="1"/>
    <xf numFmtId="0" fontId="21" fillId="12" borderId="0" xfId="0" applyFont="1" applyFill="1" applyAlignment="1">
      <alignment vertical="center"/>
    </xf>
    <xf numFmtId="0" fontId="20" fillId="13" borderId="0" xfId="0" applyFont="1" applyFill="1"/>
    <xf numFmtId="0" fontId="22" fillId="13" borderId="0" xfId="0" applyFont="1" applyFill="1" applyAlignment="1" applyProtection="1">
      <alignment vertical="center"/>
      <protection locked="0"/>
    </xf>
    <xf numFmtId="0" fontId="20" fillId="13" borderId="0" xfId="0" applyFont="1" applyFill="1" applyAlignment="1"/>
    <xf numFmtId="0" fontId="20" fillId="0" borderId="0" xfId="0" applyFont="1" applyBorder="1"/>
    <xf numFmtId="164" fontId="20" fillId="0" borderId="0" xfId="0" applyNumberFormat="1" applyFont="1" applyBorder="1" applyAlignment="1">
      <alignment horizontal="center" vertical="center"/>
    </xf>
    <xf numFmtId="166" fontId="20" fillId="0" borderId="4" xfId="0" applyNumberFormat="1" applyFont="1" applyBorder="1" applyAlignment="1">
      <alignment horizontal="center" vertical="center"/>
    </xf>
    <xf numFmtId="166" fontId="20" fillId="0" borderId="5" xfId="0" applyNumberFormat="1" applyFont="1" applyBorder="1" applyAlignment="1">
      <alignment horizontal="center" vertical="center"/>
    </xf>
    <xf numFmtId="0" fontId="20" fillId="0" borderId="0" xfId="0" applyFont="1" applyAlignment="1">
      <alignment vertical="center"/>
    </xf>
    <xf numFmtId="165" fontId="23" fillId="2" borderId="2" xfId="0" applyNumberFormat="1" applyFont="1" applyFill="1" applyBorder="1" applyAlignment="1">
      <alignment horizontal="center" vertical="center"/>
    </xf>
    <xf numFmtId="164" fontId="20" fillId="0" borderId="6" xfId="0" applyNumberFormat="1" applyFont="1" applyFill="1" applyBorder="1" applyAlignment="1">
      <alignment horizontal="center" vertical="center"/>
    </xf>
    <xf numFmtId="164" fontId="20" fillId="0" borderId="7" xfId="0" applyNumberFormat="1" applyFont="1" applyFill="1" applyBorder="1" applyAlignment="1">
      <alignment horizontal="center" vertical="center"/>
    </xf>
    <xf numFmtId="165" fontId="20" fillId="0" borderId="1" xfId="0" applyNumberFormat="1" applyFont="1" applyBorder="1" applyAlignment="1">
      <alignment horizontal="center" vertical="center"/>
    </xf>
    <xf numFmtId="0" fontId="20" fillId="0" borderId="3" xfId="0" applyNumberFormat="1" applyFont="1" applyBorder="1" applyAlignment="1">
      <alignment horizontal="center" vertical="center"/>
    </xf>
    <xf numFmtId="0" fontId="24" fillId="0" borderId="3" xfId="0" applyNumberFormat="1" applyFont="1" applyBorder="1" applyAlignment="1">
      <alignment horizontal="center" vertical="center"/>
    </xf>
    <xf numFmtId="0" fontId="25" fillId="0" borderId="3" xfId="0" applyNumberFormat="1" applyFont="1" applyBorder="1" applyAlignment="1">
      <alignment horizontal="center" vertical="center"/>
    </xf>
    <xf numFmtId="14" fontId="0" fillId="0" borderId="0" xfId="0" applyNumberFormat="1"/>
    <xf numFmtId="14" fontId="3" fillId="0" borderId="0" xfId="0" applyNumberFormat="1" applyFont="1"/>
    <xf numFmtId="0" fontId="24" fillId="0" borderId="3" xfId="0" applyNumberFormat="1" applyFont="1" applyFill="1" applyBorder="1" applyAlignment="1">
      <alignment horizontal="center" vertical="center"/>
    </xf>
    <xf numFmtId="14" fontId="0" fillId="0" borderId="0" xfId="0" applyNumberFormat="1"/>
    <xf numFmtId="0" fontId="22" fillId="12" borderId="0" xfId="0" applyFont="1" applyFill="1" applyAlignment="1" applyProtection="1">
      <alignment horizontal="center" vertical="center"/>
      <protection locked="0"/>
    </xf>
    <xf numFmtId="0" fontId="22" fillId="13" borderId="0" xfId="0" applyFont="1" applyFill="1" applyAlignment="1">
      <alignment horizontal="center"/>
    </xf>
    <xf numFmtId="0" fontId="22" fillId="13" borderId="0" xfId="0" applyFont="1" applyFill="1" applyAlignment="1" applyProtection="1">
      <alignment horizontal="center" vertical="center"/>
      <protection locked="0"/>
    </xf>
    <xf numFmtId="0" fontId="13" fillId="12" borderId="0" xfId="0" applyFont="1" applyFill="1" applyAlignment="1" applyProtection="1">
      <alignment horizontal="center" vertical="center"/>
      <protection locked="0"/>
    </xf>
    <xf numFmtId="0" fontId="13" fillId="13" borderId="0" xfId="0" applyFont="1" applyFill="1" applyAlignment="1" applyProtection="1">
      <alignment horizontal="center" vertical="center"/>
      <protection locked="0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168" fontId="0" fillId="0" borderId="0" xfId="0" applyNumberFormat="1"/>
  </cellXfs>
  <cellStyles count="3">
    <cellStyle name="Lien hypertexte" xfId="1" builtinId="8"/>
    <cellStyle name="Normal" xfId="0" builtinId="0"/>
    <cellStyle name="Normal_Classeur2" xfId="2"/>
  </cellStyles>
  <dxfs count="12">
    <dxf>
      <fill>
        <patternFill>
          <bgColor indexed="22"/>
        </patternFill>
      </fill>
    </dxf>
    <dxf>
      <fill>
        <patternFill>
          <bgColor indexed="11"/>
        </patternFill>
      </fill>
    </dxf>
    <dxf>
      <fill>
        <patternFill>
          <bgColor indexed="22"/>
        </patternFill>
      </fill>
    </dxf>
    <dxf>
      <fill>
        <patternFill>
          <bgColor indexed="11"/>
        </patternFill>
      </fill>
    </dxf>
    <dxf>
      <fill>
        <patternFill>
          <bgColor indexed="22"/>
        </patternFill>
      </fill>
    </dxf>
    <dxf>
      <fill>
        <patternFill>
          <bgColor indexed="1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</dxfs>
  <tableStyles count="0" defaultTableStyle="TableStyleMedium9" defaultPivotStyle="PivotStyleLight16"/>
  <colors>
    <mruColors>
      <color rgb="FF000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</xdr:row>
      <xdr:rowOff>47625</xdr:rowOff>
    </xdr:from>
    <xdr:to>
      <xdr:col>10</xdr:col>
      <xdr:colOff>447675</xdr:colOff>
      <xdr:row>1</xdr:row>
      <xdr:rowOff>219075</xdr:rowOff>
    </xdr:to>
    <xdr:sp macro="" textlink="">
      <xdr:nvSpPr>
        <xdr:cNvPr id="4144" name="Text Box 48"/>
        <xdr:cNvSpPr txBox="1">
          <a:spLocks noChangeArrowheads="1"/>
        </xdr:cNvSpPr>
      </xdr:nvSpPr>
      <xdr:spPr bwMode="auto">
        <a:xfrm>
          <a:off x="4705350" y="47625"/>
          <a:ext cx="3076575" cy="1714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u="none" strike="noStrike" baseline="0">
              <a:solidFill>
                <a:srgbClr val="FF0000"/>
              </a:solidFill>
              <a:latin typeface="Times New Roman"/>
              <a:cs typeface="Times New Roman"/>
            </a:rPr>
            <a:t>entrer les congés à la suite sans laisser de lignes vides</a:t>
          </a:r>
          <a:endParaRPr lang="fr-FR" sz="10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://forum.excel-pratique.com/excel/planning-de-conges-t34687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A1:FZ29"/>
  <sheetViews>
    <sheetView showGridLines="0" showZeros="0" tabSelected="1" zoomScale="60" zoomScaleNormal="60" workbookViewId="0">
      <selection activeCell="Q15" sqref="Q15"/>
    </sheetView>
  </sheetViews>
  <sheetFormatPr baseColWidth="10" defaultRowHeight="12.75"/>
  <cols>
    <col min="1" max="1" width="30.6640625" style="50" bestFit="1" customWidth="1"/>
    <col min="2" max="60" width="5.5" style="50" customWidth="1"/>
    <col min="61" max="182" width="5.6640625" style="50" customWidth="1"/>
    <col min="183" max="16384" width="12" style="50"/>
  </cols>
  <sheetData>
    <row r="1" spans="1:182" ht="21" customHeight="1">
      <c r="A1" s="49">
        <v>2017</v>
      </c>
    </row>
    <row r="2" spans="1:182" ht="24.95" customHeight="1"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72" t="s">
        <v>23</v>
      </c>
      <c r="O2" s="72"/>
      <c r="P2" s="72"/>
      <c r="Q2" s="72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  <c r="AG2" s="53"/>
      <c r="AH2" s="53"/>
      <c r="AI2" s="53"/>
      <c r="AJ2" s="53"/>
      <c r="AK2" s="53"/>
      <c r="AL2" s="53"/>
      <c r="AM2" s="54"/>
      <c r="AN2" s="54"/>
      <c r="AO2" s="54"/>
      <c r="AP2" s="53"/>
      <c r="AQ2" s="53"/>
      <c r="AR2" s="74" t="s">
        <v>24</v>
      </c>
      <c r="AS2" s="74"/>
      <c r="AT2" s="74"/>
      <c r="AU2" s="74"/>
      <c r="AV2" s="53"/>
      <c r="AW2" s="53"/>
      <c r="AX2" s="53"/>
      <c r="AY2" s="53"/>
      <c r="AZ2" s="53"/>
      <c r="BA2" s="53"/>
      <c r="BB2" s="53"/>
      <c r="BC2" s="53"/>
      <c r="BD2" s="53"/>
      <c r="BE2" s="53"/>
      <c r="BF2" s="53"/>
      <c r="BG2" s="53"/>
      <c r="BH2" s="53"/>
      <c r="BI2" s="51"/>
      <c r="BJ2" s="51"/>
      <c r="BK2" s="51"/>
      <c r="BL2" s="51"/>
      <c r="BM2" s="51"/>
      <c r="BN2" s="51"/>
      <c r="BO2" s="51"/>
      <c r="BP2" s="51"/>
      <c r="BQ2" s="51"/>
      <c r="BR2" s="51"/>
      <c r="BS2" s="51"/>
      <c r="BT2" s="51"/>
      <c r="BU2" s="51"/>
      <c r="BV2" s="51"/>
      <c r="BW2" s="51"/>
      <c r="BX2" s="72" t="s">
        <v>1</v>
      </c>
      <c r="BY2" s="72"/>
      <c r="BZ2" s="72"/>
      <c r="CA2" s="72"/>
      <c r="CB2" s="51"/>
      <c r="CC2" s="51"/>
      <c r="CD2" s="51"/>
      <c r="CE2" s="51"/>
      <c r="CF2" s="51"/>
      <c r="CG2" s="51"/>
      <c r="CH2" s="51"/>
      <c r="CI2" s="51"/>
      <c r="CJ2" s="51"/>
      <c r="CK2" s="51"/>
      <c r="CL2" s="51"/>
      <c r="CM2" s="51"/>
      <c r="CN2" s="53"/>
      <c r="CO2" s="53"/>
      <c r="CP2" s="53"/>
      <c r="CQ2" s="53"/>
      <c r="CR2" s="53"/>
      <c r="CS2" s="53"/>
      <c r="CT2" s="53"/>
      <c r="CU2" s="53"/>
      <c r="CV2" s="53"/>
      <c r="CW2" s="53"/>
      <c r="CX2" s="53"/>
      <c r="CY2" s="53"/>
      <c r="CZ2" s="53"/>
      <c r="DA2" s="53"/>
      <c r="DB2" s="74" t="s">
        <v>25</v>
      </c>
      <c r="DC2" s="74"/>
      <c r="DD2" s="74"/>
      <c r="DE2" s="74"/>
      <c r="DF2" s="53"/>
      <c r="DG2" s="53"/>
      <c r="DH2" s="53"/>
      <c r="DI2" s="53"/>
      <c r="DJ2" s="53"/>
      <c r="DK2" s="53"/>
      <c r="DL2" s="53"/>
      <c r="DM2" s="53"/>
      <c r="DN2" s="53"/>
      <c r="DO2" s="53"/>
      <c r="DP2" s="53"/>
      <c r="DQ2" s="53"/>
      <c r="DR2" s="51"/>
      <c r="DS2" s="51"/>
      <c r="DT2" s="51"/>
      <c r="DU2" s="51"/>
      <c r="DV2" s="51"/>
      <c r="DW2" s="51"/>
      <c r="DX2" s="51"/>
      <c r="DY2" s="51"/>
      <c r="DZ2" s="51"/>
      <c r="EA2" s="51"/>
      <c r="EB2" s="51"/>
      <c r="EC2" s="51"/>
      <c r="ED2" s="51"/>
      <c r="EE2" s="51"/>
      <c r="EF2" s="72" t="s">
        <v>26</v>
      </c>
      <c r="EG2" s="72"/>
      <c r="EH2" s="72"/>
      <c r="EI2" s="72"/>
      <c r="EJ2" s="51"/>
      <c r="EK2" s="51"/>
      <c r="EL2" s="51"/>
      <c r="EM2" s="51"/>
      <c r="EN2" s="51"/>
      <c r="EO2" s="51"/>
      <c r="EP2" s="51"/>
      <c r="EQ2" s="51"/>
      <c r="ER2" s="51"/>
      <c r="ES2" s="51"/>
      <c r="ET2" s="51"/>
      <c r="EU2" s="51"/>
      <c r="EV2" s="51"/>
      <c r="EW2" s="53"/>
      <c r="EX2" s="53"/>
      <c r="EY2" s="53"/>
      <c r="EZ2" s="53"/>
      <c r="FA2" s="53"/>
      <c r="FB2" s="53"/>
      <c r="FC2" s="53"/>
      <c r="FD2" s="53"/>
      <c r="FE2" s="53"/>
      <c r="FF2" s="53"/>
      <c r="FG2" s="53"/>
      <c r="FH2" s="53"/>
      <c r="FI2" s="53"/>
      <c r="FJ2" s="53"/>
      <c r="FK2" s="73" t="s">
        <v>2</v>
      </c>
      <c r="FL2" s="73"/>
      <c r="FM2" s="73"/>
      <c r="FN2" s="73"/>
      <c r="FO2" s="55"/>
      <c r="FP2" s="53"/>
      <c r="FQ2" s="53"/>
      <c r="FR2" s="53"/>
      <c r="FS2" s="53"/>
      <c r="FT2" s="53"/>
      <c r="FU2" s="53"/>
      <c r="FV2" s="53"/>
      <c r="FW2" s="53"/>
      <c r="FX2" s="53"/>
      <c r="FY2" s="53"/>
      <c r="FZ2" s="53"/>
    </row>
    <row r="3" spans="1:182" ht="7.5" customHeight="1" thickBot="1">
      <c r="AE3" s="56"/>
    </row>
    <row r="4" spans="1:182" s="60" customFormat="1" ht="20.100000000000001" customHeight="1">
      <c r="A4" s="57"/>
      <c r="B4" s="58">
        <f>DATE(An,MONTH(1&amp;N2),1)</f>
        <v>42736</v>
      </c>
      <c r="C4" s="59">
        <f>B4+1</f>
        <v>42737</v>
      </c>
      <c r="D4" s="59">
        <f t="shared" ref="D4:AF4" si="0">C4+1</f>
        <v>42738</v>
      </c>
      <c r="E4" s="59">
        <f t="shared" si="0"/>
        <v>42739</v>
      </c>
      <c r="F4" s="59">
        <f t="shared" si="0"/>
        <v>42740</v>
      </c>
      <c r="G4" s="59">
        <f t="shared" si="0"/>
        <v>42741</v>
      </c>
      <c r="H4" s="59">
        <f t="shared" si="0"/>
        <v>42742</v>
      </c>
      <c r="I4" s="59">
        <f t="shared" si="0"/>
        <v>42743</v>
      </c>
      <c r="J4" s="59">
        <f t="shared" si="0"/>
        <v>42744</v>
      </c>
      <c r="K4" s="59">
        <f t="shared" si="0"/>
        <v>42745</v>
      </c>
      <c r="L4" s="59">
        <f t="shared" si="0"/>
        <v>42746</v>
      </c>
      <c r="M4" s="59">
        <f>L4+1</f>
        <v>42747</v>
      </c>
      <c r="N4" s="59">
        <f t="shared" si="0"/>
        <v>42748</v>
      </c>
      <c r="O4" s="59">
        <f>N4+1</f>
        <v>42749</v>
      </c>
      <c r="P4" s="59">
        <f t="shared" si="0"/>
        <v>42750</v>
      </c>
      <c r="Q4" s="59">
        <f t="shared" si="0"/>
        <v>42751</v>
      </c>
      <c r="R4" s="59">
        <f t="shared" si="0"/>
        <v>42752</v>
      </c>
      <c r="S4" s="59">
        <f t="shared" si="0"/>
        <v>42753</v>
      </c>
      <c r="T4" s="59">
        <f t="shared" si="0"/>
        <v>42754</v>
      </c>
      <c r="U4" s="59">
        <f t="shared" si="0"/>
        <v>42755</v>
      </c>
      <c r="V4" s="59">
        <f t="shared" si="0"/>
        <v>42756</v>
      </c>
      <c r="W4" s="59">
        <f t="shared" si="0"/>
        <v>42757</v>
      </c>
      <c r="X4" s="59">
        <f t="shared" si="0"/>
        <v>42758</v>
      </c>
      <c r="Y4" s="59">
        <f t="shared" si="0"/>
        <v>42759</v>
      </c>
      <c r="Z4" s="59">
        <f t="shared" si="0"/>
        <v>42760</v>
      </c>
      <c r="AA4" s="59">
        <f t="shared" si="0"/>
        <v>42761</v>
      </c>
      <c r="AB4" s="59">
        <f t="shared" si="0"/>
        <v>42762</v>
      </c>
      <c r="AC4" s="59">
        <f t="shared" si="0"/>
        <v>42763</v>
      </c>
      <c r="AD4" s="59">
        <f t="shared" si="0"/>
        <v>42764</v>
      </c>
      <c r="AE4" s="59">
        <f t="shared" si="0"/>
        <v>42765</v>
      </c>
      <c r="AF4" s="59">
        <f t="shared" si="0"/>
        <v>42766</v>
      </c>
      <c r="AG4" s="58">
        <f>DATE(An,MONTH(1&amp;AR2),1)</f>
        <v>42767</v>
      </c>
      <c r="AH4" s="59">
        <f>AG4+1</f>
        <v>42768</v>
      </c>
      <c r="AI4" s="59">
        <f t="shared" ref="AI4:BH4" si="1">AH4+1</f>
        <v>42769</v>
      </c>
      <c r="AJ4" s="59">
        <f t="shared" si="1"/>
        <v>42770</v>
      </c>
      <c r="AK4" s="59">
        <f t="shared" si="1"/>
        <v>42771</v>
      </c>
      <c r="AL4" s="59">
        <f t="shared" si="1"/>
        <v>42772</v>
      </c>
      <c r="AM4" s="59">
        <f t="shared" si="1"/>
        <v>42773</v>
      </c>
      <c r="AN4" s="59">
        <f t="shared" si="1"/>
        <v>42774</v>
      </c>
      <c r="AO4" s="59">
        <f t="shared" si="1"/>
        <v>42775</v>
      </c>
      <c r="AP4" s="59">
        <f t="shared" si="1"/>
        <v>42776</v>
      </c>
      <c r="AQ4" s="59">
        <f t="shared" si="1"/>
        <v>42777</v>
      </c>
      <c r="AR4" s="59">
        <f t="shared" si="1"/>
        <v>42778</v>
      </c>
      <c r="AS4" s="59">
        <f t="shared" si="1"/>
        <v>42779</v>
      </c>
      <c r="AT4" s="59">
        <f t="shared" si="1"/>
        <v>42780</v>
      </c>
      <c r="AU4" s="59">
        <f t="shared" si="1"/>
        <v>42781</v>
      </c>
      <c r="AV4" s="59">
        <f t="shared" si="1"/>
        <v>42782</v>
      </c>
      <c r="AW4" s="59">
        <f t="shared" si="1"/>
        <v>42783</v>
      </c>
      <c r="AX4" s="59">
        <f t="shared" si="1"/>
        <v>42784</v>
      </c>
      <c r="AY4" s="59">
        <f t="shared" si="1"/>
        <v>42785</v>
      </c>
      <c r="AZ4" s="59">
        <f t="shared" si="1"/>
        <v>42786</v>
      </c>
      <c r="BA4" s="59">
        <f t="shared" si="1"/>
        <v>42787</v>
      </c>
      <c r="BB4" s="59">
        <f t="shared" si="1"/>
        <v>42788</v>
      </c>
      <c r="BC4" s="59">
        <f t="shared" si="1"/>
        <v>42789</v>
      </c>
      <c r="BD4" s="59">
        <f t="shared" si="1"/>
        <v>42790</v>
      </c>
      <c r="BE4" s="59">
        <f t="shared" si="1"/>
        <v>42791</v>
      </c>
      <c r="BF4" s="59">
        <f t="shared" si="1"/>
        <v>42792</v>
      </c>
      <c r="BG4" s="59">
        <f t="shared" si="1"/>
        <v>42793</v>
      </c>
      <c r="BH4" s="59">
        <f t="shared" si="1"/>
        <v>42794</v>
      </c>
      <c r="BI4" s="59">
        <f t="shared" ref="BI4:BJ4" si="2">BH4+1</f>
        <v>42795</v>
      </c>
      <c r="BJ4" s="59">
        <f t="shared" si="2"/>
        <v>42796</v>
      </c>
      <c r="BK4" s="59">
        <f t="shared" ref="BK4:BX4" si="3">BJ4+1</f>
        <v>42797</v>
      </c>
      <c r="BL4" s="59">
        <f t="shared" si="3"/>
        <v>42798</v>
      </c>
      <c r="BM4" s="59">
        <f t="shared" si="3"/>
        <v>42799</v>
      </c>
      <c r="BN4" s="59">
        <f t="shared" si="3"/>
        <v>42800</v>
      </c>
      <c r="BO4" s="59">
        <f t="shared" si="3"/>
        <v>42801</v>
      </c>
      <c r="BP4" s="59">
        <f t="shared" si="3"/>
        <v>42802</v>
      </c>
      <c r="BQ4" s="59">
        <f t="shared" si="3"/>
        <v>42803</v>
      </c>
      <c r="BR4" s="59">
        <f t="shared" si="3"/>
        <v>42804</v>
      </c>
      <c r="BS4" s="59">
        <f t="shared" si="3"/>
        <v>42805</v>
      </c>
      <c r="BT4" s="59">
        <f t="shared" si="3"/>
        <v>42806</v>
      </c>
      <c r="BU4" s="59">
        <f t="shared" si="3"/>
        <v>42807</v>
      </c>
      <c r="BV4" s="59">
        <f t="shared" si="3"/>
        <v>42808</v>
      </c>
      <c r="BW4" s="59">
        <f t="shared" si="3"/>
        <v>42809</v>
      </c>
      <c r="BX4" s="59">
        <f t="shared" si="3"/>
        <v>42810</v>
      </c>
      <c r="BY4" s="59">
        <f t="shared" ref="BY4:DI4" si="4">BX4+1</f>
        <v>42811</v>
      </c>
      <c r="BZ4" s="59">
        <f t="shared" si="4"/>
        <v>42812</v>
      </c>
      <c r="CA4" s="59">
        <f t="shared" si="4"/>
        <v>42813</v>
      </c>
      <c r="CB4" s="59">
        <f t="shared" si="4"/>
        <v>42814</v>
      </c>
      <c r="CC4" s="59">
        <f t="shared" si="4"/>
        <v>42815</v>
      </c>
      <c r="CD4" s="59">
        <f t="shared" si="4"/>
        <v>42816</v>
      </c>
      <c r="CE4" s="59">
        <f t="shared" si="4"/>
        <v>42817</v>
      </c>
      <c r="CF4" s="59">
        <f t="shared" si="4"/>
        <v>42818</v>
      </c>
      <c r="CG4" s="59">
        <f t="shared" si="4"/>
        <v>42819</v>
      </c>
      <c r="CH4" s="59">
        <f t="shared" si="4"/>
        <v>42820</v>
      </c>
      <c r="CI4" s="59">
        <f t="shared" si="4"/>
        <v>42821</v>
      </c>
      <c r="CJ4" s="59">
        <f t="shared" si="4"/>
        <v>42822</v>
      </c>
      <c r="CK4" s="59">
        <f t="shared" si="4"/>
        <v>42823</v>
      </c>
      <c r="CL4" s="59">
        <f t="shared" si="4"/>
        <v>42824</v>
      </c>
      <c r="CM4" s="59">
        <f t="shared" si="4"/>
        <v>42825</v>
      </c>
      <c r="CN4" s="59">
        <f t="shared" si="4"/>
        <v>42826</v>
      </c>
      <c r="CO4" s="59">
        <f t="shared" si="4"/>
        <v>42827</v>
      </c>
      <c r="CP4" s="59">
        <f t="shared" si="4"/>
        <v>42828</v>
      </c>
      <c r="CQ4" s="59">
        <f t="shared" si="4"/>
        <v>42829</v>
      </c>
      <c r="CR4" s="59">
        <f t="shared" si="4"/>
        <v>42830</v>
      </c>
      <c r="CS4" s="59">
        <f t="shared" si="4"/>
        <v>42831</v>
      </c>
      <c r="CT4" s="59">
        <f t="shared" si="4"/>
        <v>42832</v>
      </c>
      <c r="CU4" s="59">
        <f t="shared" si="4"/>
        <v>42833</v>
      </c>
      <c r="CV4" s="59">
        <f t="shared" si="4"/>
        <v>42834</v>
      </c>
      <c r="CW4" s="59">
        <f t="shared" si="4"/>
        <v>42835</v>
      </c>
      <c r="CX4" s="59">
        <f t="shared" si="4"/>
        <v>42836</v>
      </c>
      <c r="CY4" s="59">
        <f t="shared" si="4"/>
        <v>42837</v>
      </c>
      <c r="CZ4" s="59">
        <f t="shared" si="4"/>
        <v>42838</v>
      </c>
      <c r="DA4" s="59">
        <f t="shared" si="4"/>
        <v>42839</v>
      </c>
      <c r="DB4" s="59">
        <f t="shared" si="4"/>
        <v>42840</v>
      </c>
      <c r="DC4" s="59">
        <f t="shared" si="4"/>
        <v>42841</v>
      </c>
      <c r="DD4" s="59">
        <f t="shared" si="4"/>
        <v>42842</v>
      </c>
      <c r="DE4" s="59">
        <f t="shared" si="4"/>
        <v>42843</v>
      </c>
      <c r="DF4" s="59">
        <f t="shared" si="4"/>
        <v>42844</v>
      </c>
      <c r="DG4" s="59">
        <f t="shared" si="4"/>
        <v>42845</v>
      </c>
      <c r="DH4" s="59">
        <f t="shared" si="4"/>
        <v>42846</v>
      </c>
      <c r="DI4" s="59">
        <f t="shared" si="4"/>
        <v>42847</v>
      </c>
      <c r="DJ4" s="59">
        <f t="shared" ref="DJ4:DR4" si="5">DI4+1</f>
        <v>42848</v>
      </c>
      <c r="DK4" s="59">
        <f t="shared" si="5"/>
        <v>42849</v>
      </c>
      <c r="DL4" s="59">
        <f t="shared" si="5"/>
        <v>42850</v>
      </c>
      <c r="DM4" s="59">
        <f t="shared" si="5"/>
        <v>42851</v>
      </c>
      <c r="DN4" s="59">
        <f t="shared" si="5"/>
        <v>42852</v>
      </c>
      <c r="DO4" s="59">
        <f t="shared" si="5"/>
        <v>42853</v>
      </c>
      <c r="DP4" s="59">
        <f t="shared" si="5"/>
        <v>42854</v>
      </c>
      <c r="DQ4" s="59">
        <f t="shared" si="5"/>
        <v>42855</v>
      </c>
      <c r="DR4" s="59">
        <f t="shared" si="5"/>
        <v>42856</v>
      </c>
      <c r="DS4" s="59">
        <f t="shared" ref="DS4:EP4" si="6">DR4+1</f>
        <v>42857</v>
      </c>
      <c r="DT4" s="59">
        <f t="shared" si="6"/>
        <v>42858</v>
      </c>
      <c r="DU4" s="59">
        <f t="shared" si="6"/>
        <v>42859</v>
      </c>
      <c r="DV4" s="59">
        <f t="shared" si="6"/>
        <v>42860</v>
      </c>
      <c r="DW4" s="59">
        <f t="shared" si="6"/>
        <v>42861</v>
      </c>
      <c r="DX4" s="59">
        <f t="shared" si="6"/>
        <v>42862</v>
      </c>
      <c r="DY4" s="59">
        <f t="shared" si="6"/>
        <v>42863</v>
      </c>
      <c r="DZ4" s="59">
        <f t="shared" si="6"/>
        <v>42864</v>
      </c>
      <c r="EA4" s="59">
        <f t="shared" si="6"/>
        <v>42865</v>
      </c>
      <c r="EB4" s="59">
        <f t="shared" si="6"/>
        <v>42866</v>
      </c>
      <c r="EC4" s="59">
        <f t="shared" si="6"/>
        <v>42867</v>
      </c>
      <c r="ED4" s="59">
        <f t="shared" si="6"/>
        <v>42868</v>
      </c>
      <c r="EE4" s="59">
        <f t="shared" si="6"/>
        <v>42869</v>
      </c>
      <c r="EF4" s="59">
        <f t="shared" si="6"/>
        <v>42870</v>
      </c>
      <c r="EG4" s="59">
        <f t="shared" si="6"/>
        <v>42871</v>
      </c>
      <c r="EH4" s="59">
        <f t="shared" si="6"/>
        <v>42872</v>
      </c>
      <c r="EI4" s="59">
        <f t="shared" si="6"/>
        <v>42873</v>
      </c>
      <c r="EJ4" s="59">
        <f t="shared" si="6"/>
        <v>42874</v>
      </c>
      <c r="EK4" s="59">
        <f t="shared" si="6"/>
        <v>42875</v>
      </c>
      <c r="EL4" s="59">
        <f t="shared" si="6"/>
        <v>42876</v>
      </c>
      <c r="EM4" s="59">
        <f t="shared" si="6"/>
        <v>42877</v>
      </c>
      <c r="EN4" s="59">
        <f t="shared" si="6"/>
        <v>42878</v>
      </c>
      <c r="EO4" s="59">
        <f t="shared" si="6"/>
        <v>42879</v>
      </c>
      <c r="EP4" s="59">
        <f t="shared" si="6"/>
        <v>42880</v>
      </c>
      <c r="EQ4" s="59">
        <f t="shared" ref="EQ4:FZ4" si="7">EP4+1</f>
        <v>42881</v>
      </c>
      <c r="ER4" s="59">
        <f t="shared" si="7"/>
        <v>42882</v>
      </c>
      <c r="ES4" s="59">
        <f t="shared" si="7"/>
        <v>42883</v>
      </c>
      <c r="ET4" s="59">
        <f t="shared" si="7"/>
        <v>42884</v>
      </c>
      <c r="EU4" s="59">
        <f t="shared" si="7"/>
        <v>42885</v>
      </c>
      <c r="EV4" s="59">
        <f t="shared" si="7"/>
        <v>42886</v>
      </c>
      <c r="EW4" s="59">
        <f t="shared" si="7"/>
        <v>42887</v>
      </c>
      <c r="EX4" s="59">
        <f t="shared" si="7"/>
        <v>42888</v>
      </c>
      <c r="EY4" s="59">
        <f t="shared" si="7"/>
        <v>42889</v>
      </c>
      <c r="EZ4" s="59">
        <f t="shared" si="7"/>
        <v>42890</v>
      </c>
      <c r="FA4" s="59">
        <f t="shared" si="7"/>
        <v>42891</v>
      </c>
      <c r="FB4" s="59">
        <f t="shared" si="7"/>
        <v>42892</v>
      </c>
      <c r="FC4" s="59">
        <f t="shared" si="7"/>
        <v>42893</v>
      </c>
      <c r="FD4" s="59">
        <f t="shared" si="7"/>
        <v>42894</v>
      </c>
      <c r="FE4" s="59">
        <f t="shared" si="7"/>
        <v>42895</v>
      </c>
      <c r="FF4" s="59">
        <f t="shared" si="7"/>
        <v>42896</v>
      </c>
      <c r="FG4" s="59">
        <f t="shared" si="7"/>
        <v>42897</v>
      </c>
      <c r="FH4" s="59">
        <f t="shared" si="7"/>
        <v>42898</v>
      </c>
      <c r="FI4" s="59">
        <f t="shared" si="7"/>
        <v>42899</v>
      </c>
      <c r="FJ4" s="59">
        <f t="shared" si="7"/>
        <v>42900</v>
      </c>
      <c r="FK4" s="59">
        <f t="shared" si="7"/>
        <v>42901</v>
      </c>
      <c r="FL4" s="59">
        <f t="shared" si="7"/>
        <v>42902</v>
      </c>
      <c r="FM4" s="59">
        <f t="shared" si="7"/>
        <v>42903</v>
      </c>
      <c r="FN4" s="59">
        <f t="shared" si="7"/>
        <v>42904</v>
      </c>
      <c r="FO4" s="59">
        <f t="shared" si="7"/>
        <v>42905</v>
      </c>
      <c r="FP4" s="59">
        <f t="shared" si="7"/>
        <v>42906</v>
      </c>
      <c r="FQ4" s="59">
        <f t="shared" si="7"/>
        <v>42907</v>
      </c>
      <c r="FR4" s="59">
        <f t="shared" si="7"/>
        <v>42908</v>
      </c>
      <c r="FS4" s="59">
        <f t="shared" si="7"/>
        <v>42909</v>
      </c>
      <c r="FT4" s="59">
        <f t="shared" si="7"/>
        <v>42910</v>
      </c>
      <c r="FU4" s="59">
        <f t="shared" si="7"/>
        <v>42911</v>
      </c>
      <c r="FV4" s="59">
        <f t="shared" si="7"/>
        <v>42912</v>
      </c>
      <c r="FW4" s="59">
        <f t="shared" si="7"/>
        <v>42913</v>
      </c>
      <c r="FX4" s="59">
        <f t="shared" si="7"/>
        <v>42914</v>
      </c>
      <c r="FY4" s="59">
        <f t="shared" si="7"/>
        <v>42915</v>
      </c>
      <c r="FZ4" s="59">
        <f t="shared" si="7"/>
        <v>42916</v>
      </c>
    </row>
    <row r="5" spans="1:182" s="60" customFormat="1" ht="20.100000000000001" customHeight="1" thickBot="1">
      <c r="A5" s="61" t="s">
        <v>7</v>
      </c>
      <c r="B5" s="62">
        <f>B4</f>
        <v>42736</v>
      </c>
      <c r="C5" s="63">
        <f t="shared" ref="C5:BH5" si="8">C4</f>
        <v>42737</v>
      </c>
      <c r="D5" s="63">
        <f t="shared" si="8"/>
        <v>42738</v>
      </c>
      <c r="E5" s="63">
        <f t="shared" si="8"/>
        <v>42739</v>
      </c>
      <c r="F5" s="63">
        <f t="shared" si="8"/>
        <v>42740</v>
      </c>
      <c r="G5" s="63">
        <f t="shared" si="8"/>
        <v>42741</v>
      </c>
      <c r="H5" s="63">
        <f t="shared" si="8"/>
        <v>42742</v>
      </c>
      <c r="I5" s="63">
        <f t="shared" si="8"/>
        <v>42743</v>
      </c>
      <c r="J5" s="63">
        <f t="shared" si="8"/>
        <v>42744</v>
      </c>
      <c r="K5" s="63">
        <f t="shared" si="8"/>
        <v>42745</v>
      </c>
      <c r="L5" s="63">
        <f t="shared" si="8"/>
        <v>42746</v>
      </c>
      <c r="M5" s="63">
        <f t="shared" si="8"/>
        <v>42747</v>
      </c>
      <c r="N5" s="63">
        <f t="shared" si="8"/>
        <v>42748</v>
      </c>
      <c r="O5" s="63">
        <f t="shared" si="8"/>
        <v>42749</v>
      </c>
      <c r="P5" s="63">
        <f t="shared" si="8"/>
        <v>42750</v>
      </c>
      <c r="Q5" s="63">
        <f t="shared" si="8"/>
        <v>42751</v>
      </c>
      <c r="R5" s="63">
        <f t="shared" si="8"/>
        <v>42752</v>
      </c>
      <c r="S5" s="63">
        <f t="shared" si="8"/>
        <v>42753</v>
      </c>
      <c r="T5" s="63">
        <f t="shared" si="8"/>
        <v>42754</v>
      </c>
      <c r="U5" s="63">
        <f t="shared" si="8"/>
        <v>42755</v>
      </c>
      <c r="V5" s="63">
        <f t="shared" si="8"/>
        <v>42756</v>
      </c>
      <c r="W5" s="63">
        <f t="shared" si="8"/>
        <v>42757</v>
      </c>
      <c r="X5" s="63">
        <f t="shared" si="8"/>
        <v>42758</v>
      </c>
      <c r="Y5" s="63">
        <f t="shared" si="8"/>
        <v>42759</v>
      </c>
      <c r="Z5" s="63">
        <f t="shared" si="8"/>
        <v>42760</v>
      </c>
      <c r="AA5" s="63">
        <f t="shared" si="8"/>
        <v>42761</v>
      </c>
      <c r="AB5" s="63">
        <f t="shared" si="8"/>
        <v>42762</v>
      </c>
      <c r="AC5" s="63">
        <f t="shared" si="8"/>
        <v>42763</v>
      </c>
      <c r="AD5" s="63">
        <f t="shared" si="8"/>
        <v>42764</v>
      </c>
      <c r="AE5" s="63">
        <f t="shared" si="8"/>
        <v>42765</v>
      </c>
      <c r="AF5" s="63">
        <f t="shared" si="8"/>
        <v>42766</v>
      </c>
      <c r="AG5" s="63">
        <f t="shared" si="8"/>
        <v>42767</v>
      </c>
      <c r="AH5" s="63">
        <f t="shared" si="8"/>
        <v>42768</v>
      </c>
      <c r="AI5" s="63">
        <f t="shared" si="8"/>
        <v>42769</v>
      </c>
      <c r="AJ5" s="63">
        <f t="shared" si="8"/>
        <v>42770</v>
      </c>
      <c r="AK5" s="63">
        <f t="shared" si="8"/>
        <v>42771</v>
      </c>
      <c r="AL5" s="63">
        <f t="shared" si="8"/>
        <v>42772</v>
      </c>
      <c r="AM5" s="63">
        <f t="shared" si="8"/>
        <v>42773</v>
      </c>
      <c r="AN5" s="63">
        <f t="shared" si="8"/>
        <v>42774</v>
      </c>
      <c r="AO5" s="63">
        <f t="shared" si="8"/>
        <v>42775</v>
      </c>
      <c r="AP5" s="63">
        <f t="shared" si="8"/>
        <v>42776</v>
      </c>
      <c r="AQ5" s="63">
        <f t="shared" si="8"/>
        <v>42777</v>
      </c>
      <c r="AR5" s="63">
        <f t="shared" si="8"/>
        <v>42778</v>
      </c>
      <c r="AS5" s="63">
        <f t="shared" si="8"/>
        <v>42779</v>
      </c>
      <c r="AT5" s="63">
        <f t="shared" si="8"/>
        <v>42780</v>
      </c>
      <c r="AU5" s="63">
        <f t="shared" si="8"/>
        <v>42781</v>
      </c>
      <c r="AV5" s="63">
        <f t="shared" si="8"/>
        <v>42782</v>
      </c>
      <c r="AW5" s="63">
        <f t="shared" si="8"/>
        <v>42783</v>
      </c>
      <c r="AX5" s="63">
        <f t="shared" si="8"/>
        <v>42784</v>
      </c>
      <c r="AY5" s="63">
        <f t="shared" si="8"/>
        <v>42785</v>
      </c>
      <c r="AZ5" s="63">
        <f t="shared" si="8"/>
        <v>42786</v>
      </c>
      <c r="BA5" s="63">
        <f t="shared" si="8"/>
        <v>42787</v>
      </c>
      <c r="BB5" s="63">
        <f t="shared" si="8"/>
        <v>42788</v>
      </c>
      <c r="BC5" s="63">
        <f t="shared" si="8"/>
        <v>42789</v>
      </c>
      <c r="BD5" s="63">
        <f t="shared" si="8"/>
        <v>42790</v>
      </c>
      <c r="BE5" s="63">
        <f t="shared" si="8"/>
        <v>42791</v>
      </c>
      <c r="BF5" s="63">
        <f t="shared" si="8"/>
        <v>42792</v>
      </c>
      <c r="BG5" s="63">
        <f t="shared" si="8"/>
        <v>42793</v>
      </c>
      <c r="BH5" s="63">
        <f t="shared" si="8"/>
        <v>42794</v>
      </c>
      <c r="BI5" s="63">
        <f t="shared" ref="BI5:BJ5" si="9">BI4</f>
        <v>42795</v>
      </c>
      <c r="BJ5" s="63">
        <f t="shared" si="9"/>
        <v>42796</v>
      </c>
      <c r="BK5" s="63">
        <f t="shared" ref="BK5:BX5" si="10">BK4</f>
        <v>42797</v>
      </c>
      <c r="BL5" s="63">
        <f t="shared" si="10"/>
        <v>42798</v>
      </c>
      <c r="BM5" s="63">
        <f t="shared" si="10"/>
        <v>42799</v>
      </c>
      <c r="BN5" s="63">
        <f t="shared" si="10"/>
        <v>42800</v>
      </c>
      <c r="BO5" s="63">
        <f t="shared" si="10"/>
        <v>42801</v>
      </c>
      <c r="BP5" s="63">
        <f t="shared" si="10"/>
        <v>42802</v>
      </c>
      <c r="BQ5" s="63">
        <f t="shared" si="10"/>
        <v>42803</v>
      </c>
      <c r="BR5" s="63">
        <f t="shared" si="10"/>
        <v>42804</v>
      </c>
      <c r="BS5" s="63">
        <f t="shared" si="10"/>
        <v>42805</v>
      </c>
      <c r="BT5" s="63">
        <f t="shared" si="10"/>
        <v>42806</v>
      </c>
      <c r="BU5" s="63">
        <f t="shared" si="10"/>
        <v>42807</v>
      </c>
      <c r="BV5" s="63">
        <f t="shared" si="10"/>
        <v>42808</v>
      </c>
      <c r="BW5" s="63">
        <f t="shared" si="10"/>
        <v>42809</v>
      </c>
      <c r="BX5" s="63">
        <f t="shared" si="10"/>
        <v>42810</v>
      </c>
      <c r="BY5" s="63">
        <f t="shared" ref="BY5:DI5" si="11">BY4</f>
        <v>42811</v>
      </c>
      <c r="BZ5" s="63">
        <f t="shared" si="11"/>
        <v>42812</v>
      </c>
      <c r="CA5" s="63">
        <f t="shared" si="11"/>
        <v>42813</v>
      </c>
      <c r="CB5" s="63">
        <f t="shared" si="11"/>
        <v>42814</v>
      </c>
      <c r="CC5" s="63">
        <f t="shared" si="11"/>
        <v>42815</v>
      </c>
      <c r="CD5" s="63">
        <f t="shared" si="11"/>
        <v>42816</v>
      </c>
      <c r="CE5" s="63">
        <f t="shared" si="11"/>
        <v>42817</v>
      </c>
      <c r="CF5" s="63">
        <f t="shared" si="11"/>
        <v>42818</v>
      </c>
      <c r="CG5" s="63">
        <f t="shared" si="11"/>
        <v>42819</v>
      </c>
      <c r="CH5" s="63">
        <f t="shared" si="11"/>
        <v>42820</v>
      </c>
      <c r="CI5" s="63">
        <f t="shared" si="11"/>
        <v>42821</v>
      </c>
      <c r="CJ5" s="63">
        <f t="shared" si="11"/>
        <v>42822</v>
      </c>
      <c r="CK5" s="63">
        <f t="shared" si="11"/>
        <v>42823</v>
      </c>
      <c r="CL5" s="63">
        <f t="shared" si="11"/>
        <v>42824</v>
      </c>
      <c r="CM5" s="63">
        <f t="shared" si="11"/>
        <v>42825</v>
      </c>
      <c r="CN5" s="63">
        <f t="shared" si="11"/>
        <v>42826</v>
      </c>
      <c r="CO5" s="63">
        <f t="shared" si="11"/>
        <v>42827</v>
      </c>
      <c r="CP5" s="63">
        <f t="shared" si="11"/>
        <v>42828</v>
      </c>
      <c r="CQ5" s="63">
        <f t="shared" si="11"/>
        <v>42829</v>
      </c>
      <c r="CR5" s="63">
        <f t="shared" si="11"/>
        <v>42830</v>
      </c>
      <c r="CS5" s="63">
        <f t="shared" si="11"/>
        <v>42831</v>
      </c>
      <c r="CT5" s="63">
        <f t="shared" si="11"/>
        <v>42832</v>
      </c>
      <c r="CU5" s="63">
        <f t="shared" si="11"/>
        <v>42833</v>
      </c>
      <c r="CV5" s="63">
        <f t="shared" si="11"/>
        <v>42834</v>
      </c>
      <c r="CW5" s="63">
        <f t="shared" si="11"/>
        <v>42835</v>
      </c>
      <c r="CX5" s="63">
        <f t="shared" si="11"/>
        <v>42836</v>
      </c>
      <c r="CY5" s="63">
        <f t="shared" si="11"/>
        <v>42837</v>
      </c>
      <c r="CZ5" s="63">
        <f t="shared" si="11"/>
        <v>42838</v>
      </c>
      <c r="DA5" s="63">
        <f t="shared" si="11"/>
        <v>42839</v>
      </c>
      <c r="DB5" s="63">
        <f t="shared" si="11"/>
        <v>42840</v>
      </c>
      <c r="DC5" s="63">
        <f t="shared" si="11"/>
        <v>42841</v>
      </c>
      <c r="DD5" s="63">
        <f t="shared" si="11"/>
        <v>42842</v>
      </c>
      <c r="DE5" s="63">
        <f t="shared" si="11"/>
        <v>42843</v>
      </c>
      <c r="DF5" s="63">
        <f t="shared" si="11"/>
        <v>42844</v>
      </c>
      <c r="DG5" s="63">
        <f t="shared" si="11"/>
        <v>42845</v>
      </c>
      <c r="DH5" s="63">
        <f t="shared" si="11"/>
        <v>42846</v>
      </c>
      <c r="DI5" s="63">
        <f t="shared" si="11"/>
        <v>42847</v>
      </c>
      <c r="DJ5" s="63">
        <f t="shared" ref="DJ5:DR5" si="12">DJ4</f>
        <v>42848</v>
      </c>
      <c r="DK5" s="63">
        <f t="shared" si="12"/>
        <v>42849</v>
      </c>
      <c r="DL5" s="63">
        <f t="shared" si="12"/>
        <v>42850</v>
      </c>
      <c r="DM5" s="63">
        <f t="shared" si="12"/>
        <v>42851</v>
      </c>
      <c r="DN5" s="63">
        <f t="shared" si="12"/>
        <v>42852</v>
      </c>
      <c r="DO5" s="63">
        <f t="shared" si="12"/>
        <v>42853</v>
      </c>
      <c r="DP5" s="63">
        <f t="shared" si="12"/>
        <v>42854</v>
      </c>
      <c r="DQ5" s="63">
        <f t="shared" si="12"/>
        <v>42855</v>
      </c>
      <c r="DR5" s="63">
        <f t="shared" si="12"/>
        <v>42856</v>
      </c>
      <c r="DS5" s="63">
        <f t="shared" ref="DS5:EP5" si="13">DS4</f>
        <v>42857</v>
      </c>
      <c r="DT5" s="63">
        <f t="shared" si="13"/>
        <v>42858</v>
      </c>
      <c r="DU5" s="63">
        <f t="shared" si="13"/>
        <v>42859</v>
      </c>
      <c r="DV5" s="63">
        <f t="shared" si="13"/>
        <v>42860</v>
      </c>
      <c r="DW5" s="63">
        <f t="shared" si="13"/>
        <v>42861</v>
      </c>
      <c r="DX5" s="63">
        <f t="shared" si="13"/>
        <v>42862</v>
      </c>
      <c r="DY5" s="63">
        <f t="shared" si="13"/>
        <v>42863</v>
      </c>
      <c r="DZ5" s="63">
        <f t="shared" si="13"/>
        <v>42864</v>
      </c>
      <c r="EA5" s="63">
        <f t="shared" si="13"/>
        <v>42865</v>
      </c>
      <c r="EB5" s="63">
        <f t="shared" si="13"/>
        <v>42866</v>
      </c>
      <c r="EC5" s="63">
        <f t="shared" si="13"/>
        <v>42867</v>
      </c>
      <c r="ED5" s="63">
        <f t="shared" si="13"/>
        <v>42868</v>
      </c>
      <c r="EE5" s="63">
        <f t="shared" si="13"/>
        <v>42869</v>
      </c>
      <c r="EF5" s="63">
        <f t="shared" si="13"/>
        <v>42870</v>
      </c>
      <c r="EG5" s="63">
        <f t="shared" si="13"/>
        <v>42871</v>
      </c>
      <c r="EH5" s="63">
        <f t="shared" si="13"/>
        <v>42872</v>
      </c>
      <c r="EI5" s="63">
        <f t="shared" si="13"/>
        <v>42873</v>
      </c>
      <c r="EJ5" s="63">
        <f t="shared" si="13"/>
        <v>42874</v>
      </c>
      <c r="EK5" s="63">
        <f t="shared" si="13"/>
        <v>42875</v>
      </c>
      <c r="EL5" s="63">
        <f t="shared" si="13"/>
        <v>42876</v>
      </c>
      <c r="EM5" s="63">
        <f t="shared" si="13"/>
        <v>42877</v>
      </c>
      <c r="EN5" s="63">
        <f t="shared" si="13"/>
        <v>42878</v>
      </c>
      <c r="EO5" s="63">
        <f t="shared" si="13"/>
        <v>42879</v>
      </c>
      <c r="EP5" s="63">
        <f t="shared" si="13"/>
        <v>42880</v>
      </c>
      <c r="EQ5" s="63">
        <f t="shared" ref="EQ5:FZ5" si="14">EQ4</f>
        <v>42881</v>
      </c>
      <c r="ER5" s="63">
        <f t="shared" si="14"/>
        <v>42882</v>
      </c>
      <c r="ES5" s="63">
        <f t="shared" si="14"/>
        <v>42883</v>
      </c>
      <c r="ET5" s="63">
        <f t="shared" si="14"/>
        <v>42884</v>
      </c>
      <c r="EU5" s="63">
        <f t="shared" si="14"/>
        <v>42885</v>
      </c>
      <c r="EV5" s="63">
        <f t="shared" si="14"/>
        <v>42886</v>
      </c>
      <c r="EW5" s="63">
        <f t="shared" si="14"/>
        <v>42887</v>
      </c>
      <c r="EX5" s="63">
        <f t="shared" si="14"/>
        <v>42888</v>
      </c>
      <c r="EY5" s="63">
        <f t="shared" si="14"/>
        <v>42889</v>
      </c>
      <c r="EZ5" s="63">
        <f t="shared" si="14"/>
        <v>42890</v>
      </c>
      <c r="FA5" s="63">
        <f t="shared" si="14"/>
        <v>42891</v>
      </c>
      <c r="FB5" s="63">
        <f t="shared" si="14"/>
        <v>42892</v>
      </c>
      <c r="FC5" s="63">
        <f t="shared" si="14"/>
        <v>42893</v>
      </c>
      <c r="FD5" s="63">
        <f t="shared" si="14"/>
        <v>42894</v>
      </c>
      <c r="FE5" s="63">
        <f t="shared" si="14"/>
        <v>42895</v>
      </c>
      <c r="FF5" s="63">
        <f t="shared" si="14"/>
        <v>42896</v>
      </c>
      <c r="FG5" s="63">
        <f t="shared" si="14"/>
        <v>42897</v>
      </c>
      <c r="FH5" s="63">
        <f t="shared" si="14"/>
        <v>42898</v>
      </c>
      <c r="FI5" s="63">
        <f t="shared" si="14"/>
        <v>42899</v>
      </c>
      <c r="FJ5" s="63">
        <f t="shared" si="14"/>
        <v>42900</v>
      </c>
      <c r="FK5" s="63">
        <f t="shared" si="14"/>
        <v>42901</v>
      </c>
      <c r="FL5" s="63">
        <f t="shared" si="14"/>
        <v>42902</v>
      </c>
      <c r="FM5" s="63">
        <f t="shared" si="14"/>
        <v>42903</v>
      </c>
      <c r="FN5" s="63">
        <f t="shared" si="14"/>
        <v>42904</v>
      </c>
      <c r="FO5" s="63">
        <f t="shared" si="14"/>
        <v>42905</v>
      </c>
      <c r="FP5" s="63">
        <f t="shared" si="14"/>
        <v>42906</v>
      </c>
      <c r="FQ5" s="63">
        <f t="shared" si="14"/>
        <v>42907</v>
      </c>
      <c r="FR5" s="63">
        <f t="shared" si="14"/>
        <v>42908</v>
      </c>
      <c r="FS5" s="63">
        <f t="shared" si="14"/>
        <v>42909</v>
      </c>
      <c r="FT5" s="63">
        <f t="shared" si="14"/>
        <v>42910</v>
      </c>
      <c r="FU5" s="63">
        <f t="shared" si="14"/>
        <v>42911</v>
      </c>
      <c r="FV5" s="63">
        <f t="shared" si="14"/>
        <v>42912</v>
      </c>
      <c r="FW5" s="63">
        <f t="shared" si="14"/>
        <v>42913</v>
      </c>
      <c r="FX5" s="63">
        <f t="shared" si="14"/>
        <v>42914</v>
      </c>
      <c r="FY5" s="63">
        <f t="shared" si="14"/>
        <v>42915</v>
      </c>
      <c r="FZ5" s="63">
        <f t="shared" si="14"/>
        <v>42916</v>
      </c>
    </row>
    <row r="6" spans="1:182" s="60" customFormat="1" ht="20.100000000000001" customHeight="1">
      <c r="A6" s="64" t="str">
        <f t="array" aca="1" ref="A6" ca="1">INDEX(ColA,MIN(IF((MONTH(Debut)=MONTH(1&amp;$N$2))+(MONTH(Fin)=MONTH(1&amp;$N$2)),IF(COUNTIF(A$5:A5,Noms)=0,ROW(Noms)))))&amp;""</f>
        <v>Dupont 1</v>
      </c>
      <c r="B6" s="65">
        <f ca="1">SUMPRODUCT((Noms=$A6)*(B$4&gt;=Debut)*(B$4&lt;=Fin))</f>
        <v>0</v>
      </c>
      <c r="C6" s="65">
        <f t="shared" ref="B6:K29" ca="1" si="15">SUMPRODUCT((Noms=$A6)*(C$4&gt;=Debut)*(C$4&lt;=Fin))</f>
        <v>0</v>
      </c>
      <c r="D6" s="65">
        <f t="shared" ca="1" si="15"/>
        <v>0</v>
      </c>
      <c r="E6" s="65">
        <f t="shared" ca="1" si="15"/>
        <v>0</v>
      </c>
      <c r="F6" s="65">
        <f t="shared" ca="1" si="15"/>
        <v>0</v>
      </c>
      <c r="G6" s="65">
        <f t="shared" ca="1" si="15"/>
        <v>0</v>
      </c>
      <c r="H6" s="65">
        <f t="shared" ca="1" si="15"/>
        <v>0</v>
      </c>
      <c r="I6" s="65">
        <f t="shared" ca="1" si="15"/>
        <v>0</v>
      </c>
      <c r="J6" s="65">
        <f t="shared" ca="1" si="15"/>
        <v>1</v>
      </c>
      <c r="K6" s="65">
        <f t="shared" ca="1" si="15"/>
        <v>0</v>
      </c>
      <c r="L6" s="65">
        <f t="shared" ref="L6:U29" ca="1" si="16">SUMPRODUCT((Noms=$A6)*(L$4&gt;=Debut)*(L$4&lt;=Fin))</f>
        <v>0</v>
      </c>
      <c r="M6" s="65">
        <f t="shared" ca="1" si="16"/>
        <v>0</v>
      </c>
      <c r="N6" s="65">
        <f t="shared" ca="1" si="16"/>
        <v>0</v>
      </c>
      <c r="O6" s="65">
        <f t="shared" ca="1" si="16"/>
        <v>0</v>
      </c>
      <c r="P6" s="65">
        <f t="shared" ca="1" si="16"/>
        <v>0</v>
      </c>
      <c r="Q6" s="65">
        <f t="shared" ca="1" si="16"/>
        <v>0</v>
      </c>
      <c r="R6" s="65">
        <f t="shared" ca="1" si="16"/>
        <v>0</v>
      </c>
      <c r="S6" s="65">
        <f t="shared" ca="1" si="16"/>
        <v>0</v>
      </c>
      <c r="T6" s="65">
        <f t="shared" ca="1" si="16"/>
        <v>0</v>
      </c>
      <c r="U6" s="65">
        <f t="shared" ca="1" si="16"/>
        <v>0</v>
      </c>
      <c r="V6" s="65">
        <f t="shared" ref="V6:AF29" ca="1" si="17">SUMPRODUCT((Noms=$A6)*(V$4&gt;=Debut)*(V$4&lt;=Fin))</f>
        <v>0</v>
      </c>
      <c r="W6" s="65">
        <f t="shared" ca="1" si="17"/>
        <v>0</v>
      </c>
      <c r="X6" s="65">
        <f t="shared" ca="1" si="17"/>
        <v>0</v>
      </c>
      <c r="Y6" s="65">
        <f t="shared" ca="1" si="17"/>
        <v>0</v>
      </c>
      <c r="Z6" s="65">
        <f t="shared" ca="1" si="17"/>
        <v>0</v>
      </c>
      <c r="AA6" s="65">
        <f t="shared" ca="1" si="17"/>
        <v>0</v>
      </c>
      <c r="AB6" s="65">
        <f t="shared" ca="1" si="17"/>
        <v>0</v>
      </c>
      <c r="AC6" s="65">
        <f t="shared" ca="1" si="17"/>
        <v>0</v>
      </c>
      <c r="AD6" s="65">
        <f t="shared" ca="1" si="17"/>
        <v>0</v>
      </c>
      <c r="AE6" s="65">
        <f t="shared" ca="1" si="17"/>
        <v>0</v>
      </c>
      <c r="AF6" s="65">
        <f t="shared" ca="1" si="17"/>
        <v>0</v>
      </c>
      <c r="AG6" s="65">
        <f t="shared" ref="AG6:BH15" ca="1" si="18">SUMPRODUCT((Noms=$A6)*(AG$4&gt;=Debut)*(AG$4&lt;=Fin))</f>
        <v>0</v>
      </c>
      <c r="AH6" s="65">
        <f t="shared" ca="1" si="18"/>
        <v>0</v>
      </c>
      <c r="AI6" s="65">
        <f t="shared" ca="1" si="18"/>
        <v>0</v>
      </c>
      <c r="AJ6" s="65">
        <f t="shared" ca="1" si="18"/>
        <v>0</v>
      </c>
      <c r="AK6" s="65">
        <f t="shared" ca="1" si="18"/>
        <v>0</v>
      </c>
      <c r="AL6" s="65">
        <f t="shared" ca="1" si="18"/>
        <v>0</v>
      </c>
      <c r="AM6" s="65">
        <f t="shared" ca="1" si="18"/>
        <v>0</v>
      </c>
      <c r="AN6" s="65">
        <f t="shared" ca="1" si="18"/>
        <v>0</v>
      </c>
      <c r="AO6" s="65">
        <f t="shared" ca="1" si="18"/>
        <v>0</v>
      </c>
      <c r="AP6" s="65">
        <f t="shared" ca="1" si="18"/>
        <v>0</v>
      </c>
      <c r="AQ6" s="65">
        <f t="shared" ca="1" si="18"/>
        <v>0</v>
      </c>
      <c r="AR6" s="65">
        <f t="shared" ca="1" si="18"/>
        <v>0</v>
      </c>
      <c r="AS6" s="65">
        <f t="shared" ca="1" si="18"/>
        <v>0</v>
      </c>
      <c r="AT6" s="65">
        <f t="shared" ca="1" si="18"/>
        <v>0</v>
      </c>
      <c r="AU6" s="65">
        <f t="shared" ca="1" si="18"/>
        <v>0</v>
      </c>
      <c r="AV6" s="65">
        <f t="shared" ca="1" si="18"/>
        <v>0</v>
      </c>
      <c r="AW6" s="65">
        <f t="shared" ca="1" si="18"/>
        <v>0</v>
      </c>
      <c r="AX6" s="65">
        <f t="shared" ca="1" si="18"/>
        <v>0</v>
      </c>
      <c r="AY6" s="65">
        <f t="shared" ca="1" si="18"/>
        <v>0</v>
      </c>
      <c r="AZ6" s="65">
        <f t="shared" ca="1" si="18"/>
        <v>0</v>
      </c>
      <c r="BA6" s="65">
        <f t="shared" ca="1" si="18"/>
        <v>0</v>
      </c>
      <c r="BB6" s="65">
        <f t="shared" ca="1" si="18"/>
        <v>0</v>
      </c>
      <c r="BC6" s="65">
        <f t="shared" ca="1" si="18"/>
        <v>0</v>
      </c>
      <c r="BD6" s="65">
        <f t="shared" ca="1" si="18"/>
        <v>0</v>
      </c>
      <c r="BE6" s="65">
        <f t="shared" ca="1" si="18"/>
        <v>0</v>
      </c>
      <c r="BF6" s="65">
        <f t="shared" ca="1" si="18"/>
        <v>0</v>
      </c>
      <c r="BG6" s="65">
        <f t="shared" ca="1" si="18"/>
        <v>0</v>
      </c>
      <c r="BH6" s="65">
        <f t="shared" ca="1" si="18"/>
        <v>0</v>
      </c>
      <c r="BI6" s="65">
        <f t="shared" ref="BI6:DT9" ca="1" si="19">SUMPRODUCT((Noms=$A6)*(BI$4&gt;=Debut)*(BI$4&lt;=Fin))</f>
        <v>0</v>
      </c>
      <c r="BJ6" s="65">
        <f t="shared" ca="1" si="19"/>
        <v>0</v>
      </c>
      <c r="BK6" s="65">
        <f t="shared" ca="1" si="19"/>
        <v>0</v>
      </c>
      <c r="BL6" s="65">
        <f t="shared" ca="1" si="19"/>
        <v>0</v>
      </c>
      <c r="BM6" s="65">
        <f t="shared" ca="1" si="19"/>
        <v>0</v>
      </c>
      <c r="BN6" s="65">
        <f t="shared" ca="1" si="19"/>
        <v>0</v>
      </c>
      <c r="BO6" s="65">
        <f t="shared" ca="1" si="19"/>
        <v>0</v>
      </c>
      <c r="BP6" s="65">
        <f t="shared" ca="1" si="19"/>
        <v>0</v>
      </c>
      <c r="BQ6" s="65">
        <f t="shared" ca="1" si="19"/>
        <v>0</v>
      </c>
      <c r="BR6" s="65">
        <f t="shared" ca="1" si="19"/>
        <v>0</v>
      </c>
      <c r="BS6" s="65">
        <f t="shared" ca="1" si="19"/>
        <v>0</v>
      </c>
      <c r="BT6" s="65">
        <f t="shared" ca="1" si="19"/>
        <v>0</v>
      </c>
      <c r="BU6" s="65">
        <f t="shared" ca="1" si="19"/>
        <v>0</v>
      </c>
      <c r="BV6" s="65">
        <f t="shared" ca="1" si="19"/>
        <v>0</v>
      </c>
      <c r="BW6" s="65">
        <f t="shared" ca="1" si="19"/>
        <v>0</v>
      </c>
      <c r="BX6" s="65">
        <f t="shared" ca="1" si="19"/>
        <v>0</v>
      </c>
      <c r="BY6" s="65">
        <f t="shared" ca="1" si="19"/>
        <v>0</v>
      </c>
      <c r="BZ6" s="65">
        <f t="shared" ca="1" si="19"/>
        <v>0</v>
      </c>
      <c r="CA6" s="65">
        <f t="shared" ca="1" si="19"/>
        <v>0</v>
      </c>
      <c r="CB6" s="65">
        <f t="shared" ca="1" si="19"/>
        <v>0</v>
      </c>
      <c r="CC6" s="65">
        <f t="shared" ca="1" si="19"/>
        <v>0</v>
      </c>
      <c r="CD6" s="65">
        <f t="shared" ca="1" si="19"/>
        <v>0</v>
      </c>
      <c r="CE6" s="65">
        <f t="shared" ca="1" si="19"/>
        <v>0</v>
      </c>
      <c r="CF6" s="65">
        <f t="shared" ca="1" si="19"/>
        <v>0</v>
      </c>
      <c r="CG6" s="65">
        <f t="shared" ca="1" si="19"/>
        <v>0</v>
      </c>
      <c r="CH6" s="65">
        <f t="shared" ca="1" si="19"/>
        <v>0</v>
      </c>
      <c r="CI6" s="65">
        <f t="shared" ca="1" si="19"/>
        <v>0</v>
      </c>
      <c r="CJ6" s="65">
        <f t="shared" ca="1" si="19"/>
        <v>0</v>
      </c>
      <c r="CK6" s="65">
        <f t="shared" ca="1" si="19"/>
        <v>0</v>
      </c>
      <c r="CL6" s="65">
        <f t="shared" ca="1" si="19"/>
        <v>0</v>
      </c>
      <c r="CM6" s="65">
        <f t="shared" ca="1" si="19"/>
        <v>0</v>
      </c>
      <c r="CN6" s="65">
        <f t="shared" ca="1" si="19"/>
        <v>0</v>
      </c>
      <c r="CO6" s="65">
        <f t="shared" ca="1" si="19"/>
        <v>0</v>
      </c>
      <c r="CP6" s="65">
        <f t="shared" ca="1" si="19"/>
        <v>0</v>
      </c>
      <c r="CQ6" s="65">
        <f t="shared" ca="1" si="19"/>
        <v>0</v>
      </c>
      <c r="CR6" s="65">
        <f t="shared" ca="1" si="19"/>
        <v>0</v>
      </c>
      <c r="CS6" s="65">
        <f t="shared" ca="1" si="19"/>
        <v>0</v>
      </c>
      <c r="CT6" s="65">
        <f t="shared" ca="1" si="19"/>
        <v>0</v>
      </c>
      <c r="CU6" s="65">
        <f t="shared" ca="1" si="19"/>
        <v>0</v>
      </c>
      <c r="CV6" s="65">
        <f t="shared" ca="1" si="19"/>
        <v>0</v>
      </c>
      <c r="CW6" s="65">
        <f t="shared" ca="1" si="19"/>
        <v>0</v>
      </c>
      <c r="CX6" s="65">
        <f t="shared" ca="1" si="19"/>
        <v>0</v>
      </c>
      <c r="CY6" s="65">
        <f t="shared" ca="1" si="19"/>
        <v>0</v>
      </c>
      <c r="CZ6" s="65">
        <f t="shared" ca="1" si="19"/>
        <v>0</v>
      </c>
      <c r="DA6" s="65">
        <f t="shared" ca="1" si="19"/>
        <v>0</v>
      </c>
      <c r="DB6" s="65">
        <f t="shared" ca="1" si="19"/>
        <v>0</v>
      </c>
      <c r="DC6" s="65">
        <f t="shared" ca="1" si="19"/>
        <v>0</v>
      </c>
      <c r="DD6" s="65">
        <f t="shared" ca="1" si="19"/>
        <v>0</v>
      </c>
      <c r="DE6" s="65">
        <f t="shared" ca="1" si="19"/>
        <v>0</v>
      </c>
      <c r="DF6" s="65">
        <f t="shared" ca="1" si="19"/>
        <v>0</v>
      </c>
      <c r="DG6" s="65">
        <f t="shared" ca="1" si="19"/>
        <v>0</v>
      </c>
      <c r="DH6" s="65">
        <f t="shared" ca="1" si="19"/>
        <v>0</v>
      </c>
      <c r="DI6" s="65">
        <f t="shared" ca="1" si="19"/>
        <v>0</v>
      </c>
      <c r="DJ6" s="65">
        <f t="shared" ca="1" si="19"/>
        <v>0</v>
      </c>
      <c r="DK6" s="65">
        <f t="shared" ca="1" si="19"/>
        <v>0</v>
      </c>
      <c r="DL6" s="65">
        <f t="shared" ca="1" si="19"/>
        <v>0</v>
      </c>
      <c r="DM6" s="65">
        <f t="shared" ca="1" si="19"/>
        <v>0</v>
      </c>
      <c r="DN6" s="65">
        <f t="shared" ca="1" si="19"/>
        <v>0</v>
      </c>
      <c r="DO6" s="65">
        <f t="shared" ca="1" si="19"/>
        <v>0</v>
      </c>
      <c r="DP6" s="65">
        <f t="shared" ca="1" si="19"/>
        <v>0</v>
      </c>
      <c r="DQ6" s="65">
        <f t="shared" ca="1" si="19"/>
        <v>0</v>
      </c>
      <c r="DR6" s="65">
        <f t="shared" ca="1" si="19"/>
        <v>0</v>
      </c>
      <c r="DS6" s="65">
        <f t="shared" ca="1" si="19"/>
        <v>0</v>
      </c>
      <c r="DT6" s="65">
        <f t="shared" ca="1" si="19"/>
        <v>0</v>
      </c>
      <c r="DU6" s="65">
        <f t="shared" ref="DU6:FZ8" ca="1" si="20">SUMPRODUCT((Noms=$A6)*(DU$4&gt;=Debut)*(DU$4&lt;=Fin))</f>
        <v>0</v>
      </c>
      <c r="DV6" s="65">
        <f t="shared" ca="1" si="20"/>
        <v>0</v>
      </c>
      <c r="DW6" s="65">
        <f t="shared" ca="1" si="20"/>
        <v>0</v>
      </c>
      <c r="DX6" s="65">
        <f t="shared" ca="1" si="20"/>
        <v>0</v>
      </c>
      <c r="DY6" s="65">
        <f t="shared" ca="1" si="20"/>
        <v>0</v>
      </c>
      <c r="DZ6" s="65">
        <f t="shared" ca="1" si="20"/>
        <v>0</v>
      </c>
      <c r="EA6" s="65">
        <f t="shared" ca="1" si="20"/>
        <v>0</v>
      </c>
      <c r="EB6" s="65">
        <f t="shared" ca="1" si="20"/>
        <v>0</v>
      </c>
      <c r="EC6" s="65">
        <f t="shared" ca="1" si="20"/>
        <v>0</v>
      </c>
      <c r="ED6" s="65">
        <f t="shared" ca="1" si="20"/>
        <v>0</v>
      </c>
      <c r="EE6" s="65">
        <f t="shared" ca="1" si="20"/>
        <v>0</v>
      </c>
      <c r="EF6" s="65">
        <f t="shared" ca="1" si="20"/>
        <v>0</v>
      </c>
      <c r="EG6" s="65">
        <f t="shared" ca="1" si="20"/>
        <v>0</v>
      </c>
      <c r="EH6" s="65">
        <f t="shared" ca="1" si="20"/>
        <v>0</v>
      </c>
      <c r="EI6" s="65">
        <f t="shared" ca="1" si="20"/>
        <v>0</v>
      </c>
      <c r="EJ6" s="65">
        <f t="shared" ca="1" si="20"/>
        <v>0</v>
      </c>
      <c r="EK6" s="65">
        <f t="shared" ca="1" si="20"/>
        <v>0</v>
      </c>
      <c r="EL6" s="65">
        <f t="shared" ca="1" si="20"/>
        <v>0</v>
      </c>
      <c r="EM6" s="65">
        <f t="shared" ca="1" si="20"/>
        <v>0</v>
      </c>
      <c r="EN6" s="65">
        <f t="shared" ca="1" si="20"/>
        <v>0</v>
      </c>
      <c r="EO6" s="65">
        <f t="shared" ca="1" si="20"/>
        <v>0</v>
      </c>
      <c r="EP6" s="65">
        <f t="shared" ca="1" si="20"/>
        <v>0</v>
      </c>
      <c r="EQ6" s="65">
        <f t="shared" ca="1" si="20"/>
        <v>0</v>
      </c>
      <c r="ER6" s="65">
        <f t="shared" ca="1" si="20"/>
        <v>0</v>
      </c>
      <c r="ES6" s="65">
        <f t="shared" ca="1" si="20"/>
        <v>0</v>
      </c>
      <c r="ET6" s="65">
        <f t="shared" ca="1" si="20"/>
        <v>0</v>
      </c>
      <c r="EU6" s="65">
        <f t="shared" ca="1" si="20"/>
        <v>0</v>
      </c>
      <c r="EV6" s="65">
        <f t="shared" ca="1" si="20"/>
        <v>0</v>
      </c>
      <c r="EW6" s="65">
        <f t="shared" ca="1" si="20"/>
        <v>0</v>
      </c>
      <c r="EX6" s="65">
        <f t="shared" ca="1" si="20"/>
        <v>0</v>
      </c>
      <c r="EY6" s="65">
        <f t="shared" ca="1" si="20"/>
        <v>0</v>
      </c>
      <c r="EZ6" s="65">
        <f t="shared" ca="1" si="20"/>
        <v>0</v>
      </c>
      <c r="FA6" s="65">
        <f t="shared" ca="1" si="20"/>
        <v>0</v>
      </c>
      <c r="FB6" s="65">
        <f t="shared" ca="1" si="20"/>
        <v>0</v>
      </c>
      <c r="FC6" s="65">
        <f t="shared" ca="1" si="20"/>
        <v>0</v>
      </c>
      <c r="FD6" s="65">
        <f t="shared" ca="1" si="20"/>
        <v>0</v>
      </c>
      <c r="FE6" s="65">
        <f t="shared" ca="1" si="20"/>
        <v>0</v>
      </c>
      <c r="FF6" s="65">
        <f t="shared" ca="1" si="20"/>
        <v>0</v>
      </c>
      <c r="FG6" s="65">
        <f t="shared" ca="1" si="20"/>
        <v>0</v>
      </c>
      <c r="FH6" s="65">
        <f t="shared" ca="1" si="20"/>
        <v>0</v>
      </c>
      <c r="FI6" s="65">
        <f t="shared" ca="1" si="20"/>
        <v>0</v>
      </c>
      <c r="FJ6" s="65">
        <f t="shared" ca="1" si="20"/>
        <v>0</v>
      </c>
      <c r="FK6" s="65">
        <f t="shared" ca="1" si="20"/>
        <v>0</v>
      </c>
      <c r="FL6" s="65">
        <f t="shared" ca="1" si="20"/>
        <v>0</v>
      </c>
      <c r="FM6" s="65">
        <f t="shared" ca="1" si="20"/>
        <v>0</v>
      </c>
      <c r="FN6" s="65">
        <f t="shared" ca="1" si="20"/>
        <v>0</v>
      </c>
      <c r="FO6" s="65">
        <f t="shared" ca="1" si="20"/>
        <v>0</v>
      </c>
      <c r="FP6" s="65">
        <f t="shared" ca="1" si="20"/>
        <v>0</v>
      </c>
      <c r="FQ6" s="65">
        <f t="shared" ca="1" si="20"/>
        <v>0</v>
      </c>
      <c r="FR6" s="65">
        <f t="shared" ca="1" si="20"/>
        <v>0</v>
      </c>
      <c r="FS6" s="65">
        <f t="shared" ca="1" si="20"/>
        <v>0</v>
      </c>
      <c r="FT6" s="65">
        <f t="shared" ca="1" si="20"/>
        <v>0</v>
      </c>
      <c r="FU6" s="65">
        <f t="shared" ca="1" si="20"/>
        <v>0</v>
      </c>
      <c r="FV6" s="65">
        <f t="shared" ca="1" si="20"/>
        <v>0</v>
      </c>
      <c r="FW6" s="65">
        <f t="shared" ca="1" si="20"/>
        <v>0</v>
      </c>
      <c r="FX6" s="65">
        <f t="shared" ca="1" si="20"/>
        <v>0</v>
      </c>
      <c r="FY6" s="65">
        <f t="shared" ca="1" si="20"/>
        <v>0</v>
      </c>
      <c r="FZ6" s="65">
        <f t="shared" ca="1" si="20"/>
        <v>0</v>
      </c>
    </row>
    <row r="7" spans="1:182" s="60" customFormat="1" ht="20.100000000000001" customHeight="1">
      <c r="A7" s="64" t="str">
        <f t="array" aca="1" ref="A7" ca="1">INDEX(ColA,MIN(IF((MONTH(Debut)=MONTH(1&amp;$N$2))+(MONTH(Fin)=MONTH(1&amp;$N$2)),IF(COUNTIF(A$5:A6,Noms)=0,ROW(Noms)))))&amp;""</f>
        <v>Dupont 3</v>
      </c>
      <c r="B7" s="65">
        <f ca="1">SUMPRODUCT((Noms=$A7)*(B$4&gt;=Debut)*(B$4&lt;=Fin))</f>
        <v>0</v>
      </c>
      <c r="C7" s="65">
        <f t="shared" ca="1" si="15"/>
        <v>0</v>
      </c>
      <c r="D7" s="65">
        <f t="shared" ca="1" si="15"/>
        <v>0</v>
      </c>
      <c r="E7" s="65">
        <f t="shared" ca="1" si="15"/>
        <v>0</v>
      </c>
      <c r="F7" s="65">
        <f t="shared" ca="1" si="15"/>
        <v>0</v>
      </c>
      <c r="G7" s="70">
        <f t="shared" ca="1" si="15"/>
        <v>1</v>
      </c>
      <c r="H7" s="65">
        <f t="shared" ca="1" si="15"/>
        <v>1</v>
      </c>
      <c r="I7" s="65">
        <f t="shared" ca="1" si="15"/>
        <v>1</v>
      </c>
      <c r="J7" s="65">
        <f t="shared" ca="1" si="15"/>
        <v>1</v>
      </c>
      <c r="K7" s="67">
        <f t="shared" ca="1" si="15"/>
        <v>0</v>
      </c>
      <c r="L7" s="65">
        <f t="shared" ca="1" si="16"/>
        <v>0</v>
      </c>
      <c r="M7" s="65">
        <f t="shared" ca="1" si="16"/>
        <v>0</v>
      </c>
      <c r="N7" s="65">
        <f t="shared" ca="1" si="16"/>
        <v>0</v>
      </c>
      <c r="O7" s="65">
        <f t="shared" ca="1" si="16"/>
        <v>0</v>
      </c>
      <c r="P7" s="65">
        <f t="shared" ca="1" si="16"/>
        <v>0</v>
      </c>
      <c r="Q7" s="65">
        <f t="shared" ca="1" si="16"/>
        <v>0</v>
      </c>
      <c r="R7" s="65">
        <f t="shared" ca="1" si="16"/>
        <v>0</v>
      </c>
      <c r="S7" s="65">
        <f t="shared" ca="1" si="16"/>
        <v>0</v>
      </c>
      <c r="T7" s="65">
        <f t="shared" ca="1" si="16"/>
        <v>0</v>
      </c>
      <c r="U7" s="65">
        <f t="shared" ca="1" si="16"/>
        <v>0</v>
      </c>
      <c r="V7" s="65">
        <f t="shared" ca="1" si="17"/>
        <v>0</v>
      </c>
      <c r="W7" s="65">
        <f t="shared" ca="1" si="17"/>
        <v>0</v>
      </c>
      <c r="X7" s="65">
        <f t="shared" ca="1" si="17"/>
        <v>0</v>
      </c>
      <c r="Y7" s="65">
        <f t="shared" ca="1" si="17"/>
        <v>0</v>
      </c>
      <c r="Z7" s="65">
        <f t="shared" ca="1" si="17"/>
        <v>0</v>
      </c>
      <c r="AA7" s="65">
        <f t="shared" ca="1" si="17"/>
        <v>0</v>
      </c>
      <c r="AB7" s="65">
        <f t="shared" ca="1" si="17"/>
        <v>0</v>
      </c>
      <c r="AC7" s="65">
        <f t="shared" ca="1" si="17"/>
        <v>0</v>
      </c>
      <c r="AD7" s="65">
        <f t="shared" ca="1" si="17"/>
        <v>0</v>
      </c>
      <c r="AE7" s="65">
        <f t="shared" ca="1" si="17"/>
        <v>0</v>
      </c>
      <c r="AF7" s="65">
        <f t="shared" ca="1" si="17"/>
        <v>0</v>
      </c>
      <c r="AG7" s="65">
        <f t="shared" ca="1" si="18"/>
        <v>0</v>
      </c>
      <c r="AH7" s="65">
        <f t="shared" ca="1" si="18"/>
        <v>0</v>
      </c>
      <c r="AI7" s="65">
        <f t="shared" ca="1" si="18"/>
        <v>0</v>
      </c>
      <c r="AJ7" s="65">
        <f t="shared" ca="1" si="18"/>
        <v>0</v>
      </c>
      <c r="AK7" s="65">
        <f t="shared" ca="1" si="18"/>
        <v>0</v>
      </c>
      <c r="AL7" s="65">
        <f t="shared" ca="1" si="18"/>
        <v>0</v>
      </c>
      <c r="AM7" s="65">
        <f t="shared" ca="1" si="18"/>
        <v>0</v>
      </c>
      <c r="AN7" s="65">
        <f t="shared" ca="1" si="18"/>
        <v>0</v>
      </c>
      <c r="AO7" s="65">
        <f t="shared" ca="1" si="18"/>
        <v>0</v>
      </c>
      <c r="AP7" s="65">
        <f t="shared" ca="1" si="18"/>
        <v>0</v>
      </c>
      <c r="AQ7" s="65">
        <f t="shared" ca="1" si="18"/>
        <v>0</v>
      </c>
      <c r="AR7" s="65">
        <f t="shared" ca="1" si="18"/>
        <v>0</v>
      </c>
      <c r="AS7" s="65">
        <f t="shared" ca="1" si="18"/>
        <v>0</v>
      </c>
      <c r="AT7" s="65">
        <f t="shared" ca="1" si="18"/>
        <v>0</v>
      </c>
      <c r="AU7" s="65">
        <f t="shared" ca="1" si="18"/>
        <v>0</v>
      </c>
      <c r="AV7" s="65">
        <f t="shared" ca="1" si="18"/>
        <v>0</v>
      </c>
      <c r="AW7" s="65">
        <f t="shared" ca="1" si="18"/>
        <v>0</v>
      </c>
      <c r="AX7" s="65">
        <f t="shared" ca="1" si="18"/>
        <v>0</v>
      </c>
      <c r="AY7" s="65">
        <f t="shared" ca="1" si="18"/>
        <v>0</v>
      </c>
      <c r="AZ7" s="65">
        <f t="shared" ca="1" si="18"/>
        <v>0</v>
      </c>
      <c r="BA7" s="65">
        <f t="shared" ca="1" si="18"/>
        <v>0</v>
      </c>
      <c r="BB7" s="65">
        <f t="shared" ca="1" si="18"/>
        <v>0</v>
      </c>
      <c r="BC7" s="65">
        <f t="shared" ca="1" si="18"/>
        <v>0</v>
      </c>
      <c r="BD7" s="65">
        <f t="shared" ca="1" si="18"/>
        <v>0</v>
      </c>
      <c r="BE7" s="65">
        <f t="shared" ca="1" si="18"/>
        <v>0</v>
      </c>
      <c r="BF7" s="65">
        <f t="shared" ca="1" si="18"/>
        <v>0</v>
      </c>
      <c r="BG7" s="65">
        <f t="shared" ca="1" si="18"/>
        <v>0</v>
      </c>
      <c r="BH7" s="65">
        <f t="shared" ca="1" si="18"/>
        <v>0</v>
      </c>
      <c r="BI7" s="65">
        <f t="shared" ca="1" si="19"/>
        <v>0</v>
      </c>
      <c r="BJ7" s="65">
        <f t="shared" ca="1" si="19"/>
        <v>0</v>
      </c>
      <c r="BK7" s="65">
        <f t="shared" ca="1" si="19"/>
        <v>0</v>
      </c>
      <c r="BL7" s="65">
        <f t="shared" ca="1" si="19"/>
        <v>0</v>
      </c>
      <c r="BM7" s="65">
        <f t="shared" ca="1" si="19"/>
        <v>0</v>
      </c>
      <c r="BN7" s="65">
        <f t="shared" ca="1" si="19"/>
        <v>0</v>
      </c>
      <c r="BO7" s="65">
        <f t="shared" ca="1" si="19"/>
        <v>0</v>
      </c>
      <c r="BP7" s="65">
        <f t="shared" ca="1" si="19"/>
        <v>0</v>
      </c>
      <c r="BQ7" s="65">
        <f t="shared" ca="1" si="19"/>
        <v>0</v>
      </c>
      <c r="BR7" s="65">
        <f t="shared" ca="1" si="19"/>
        <v>0</v>
      </c>
      <c r="BS7" s="65">
        <f t="shared" ca="1" si="19"/>
        <v>0</v>
      </c>
      <c r="BT7" s="65">
        <f t="shared" ca="1" si="19"/>
        <v>0</v>
      </c>
      <c r="BU7" s="65">
        <f t="shared" ca="1" si="19"/>
        <v>0</v>
      </c>
      <c r="BV7" s="65">
        <f t="shared" ca="1" si="19"/>
        <v>0</v>
      </c>
      <c r="BW7" s="65">
        <f t="shared" ca="1" si="19"/>
        <v>0</v>
      </c>
      <c r="BX7" s="65">
        <f t="shared" ca="1" si="19"/>
        <v>0</v>
      </c>
      <c r="BY7" s="65">
        <f t="shared" ca="1" si="19"/>
        <v>0</v>
      </c>
      <c r="BZ7" s="65">
        <f t="shared" ca="1" si="19"/>
        <v>0</v>
      </c>
      <c r="CA7" s="65">
        <f t="shared" ca="1" si="19"/>
        <v>0</v>
      </c>
      <c r="CB7" s="65">
        <f t="shared" ca="1" si="19"/>
        <v>0</v>
      </c>
      <c r="CC7" s="65">
        <f t="shared" ca="1" si="19"/>
        <v>0</v>
      </c>
      <c r="CD7" s="65">
        <f t="shared" ca="1" si="19"/>
        <v>0</v>
      </c>
      <c r="CE7" s="65">
        <f t="shared" ca="1" si="19"/>
        <v>0</v>
      </c>
      <c r="CF7" s="65">
        <f t="shared" ca="1" si="19"/>
        <v>0</v>
      </c>
      <c r="CG7" s="65">
        <f t="shared" ca="1" si="19"/>
        <v>0</v>
      </c>
      <c r="CH7" s="65">
        <f t="shared" ca="1" si="19"/>
        <v>0</v>
      </c>
      <c r="CI7" s="65">
        <f t="shared" ca="1" si="19"/>
        <v>0</v>
      </c>
      <c r="CJ7" s="65">
        <f t="shared" ca="1" si="19"/>
        <v>0</v>
      </c>
      <c r="CK7" s="65">
        <f t="shared" ca="1" si="19"/>
        <v>0</v>
      </c>
      <c r="CL7" s="65">
        <f t="shared" ca="1" si="19"/>
        <v>0</v>
      </c>
      <c r="CM7" s="65">
        <f t="shared" ca="1" si="19"/>
        <v>0</v>
      </c>
      <c r="CN7" s="65">
        <f t="shared" ca="1" si="19"/>
        <v>0</v>
      </c>
      <c r="CO7" s="65">
        <f t="shared" ca="1" si="19"/>
        <v>0</v>
      </c>
      <c r="CP7" s="65">
        <f t="shared" ca="1" si="19"/>
        <v>0</v>
      </c>
      <c r="CQ7" s="65">
        <f t="shared" ca="1" si="19"/>
        <v>0</v>
      </c>
      <c r="CR7" s="65">
        <f t="shared" ca="1" si="19"/>
        <v>0</v>
      </c>
      <c r="CS7" s="65">
        <f t="shared" ca="1" si="19"/>
        <v>0</v>
      </c>
      <c r="CT7" s="65">
        <f t="shared" ca="1" si="19"/>
        <v>0</v>
      </c>
      <c r="CU7" s="65">
        <f t="shared" ca="1" si="19"/>
        <v>0</v>
      </c>
      <c r="CV7" s="65">
        <f t="shared" ca="1" si="19"/>
        <v>0</v>
      </c>
      <c r="CW7" s="65">
        <f t="shared" ca="1" si="19"/>
        <v>0</v>
      </c>
      <c r="CX7" s="65">
        <f t="shared" ca="1" si="19"/>
        <v>0</v>
      </c>
      <c r="CY7" s="65">
        <f t="shared" ca="1" si="19"/>
        <v>0</v>
      </c>
      <c r="CZ7" s="65">
        <f t="shared" ca="1" si="19"/>
        <v>0</v>
      </c>
      <c r="DA7" s="65">
        <f t="shared" ca="1" si="19"/>
        <v>0</v>
      </c>
      <c r="DB7" s="65">
        <f t="shared" ca="1" si="19"/>
        <v>0</v>
      </c>
      <c r="DC7" s="65">
        <f t="shared" ca="1" si="19"/>
        <v>0</v>
      </c>
      <c r="DD7" s="65">
        <f t="shared" ca="1" si="19"/>
        <v>0</v>
      </c>
      <c r="DE7" s="65">
        <f t="shared" ca="1" si="19"/>
        <v>0</v>
      </c>
      <c r="DF7" s="65">
        <f t="shared" ca="1" si="19"/>
        <v>0</v>
      </c>
      <c r="DG7" s="65">
        <f t="shared" ca="1" si="19"/>
        <v>0</v>
      </c>
      <c r="DH7" s="65">
        <f t="shared" ca="1" si="19"/>
        <v>0</v>
      </c>
      <c r="DI7" s="65">
        <f t="shared" ca="1" si="19"/>
        <v>0</v>
      </c>
      <c r="DJ7" s="65">
        <f t="shared" ca="1" si="19"/>
        <v>0</v>
      </c>
      <c r="DK7" s="65">
        <f t="shared" ca="1" si="19"/>
        <v>0</v>
      </c>
      <c r="DL7" s="65">
        <f t="shared" ca="1" si="19"/>
        <v>0</v>
      </c>
      <c r="DM7" s="65">
        <f t="shared" ca="1" si="19"/>
        <v>0</v>
      </c>
      <c r="DN7" s="65">
        <f t="shared" ca="1" si="19"/>
        <v>0</v>
      </c>
      <c r="DO7" s="65">
        <f t="shared" ca="1" si="19"/>
        <v>0</v>
      </c>
      <c r="DP7" s="65">
        <f t="shared" ca="1" si="19"/>
        <v>0</v>
      </c>
      <c r="DQ7" s="65">
        <f t="shared" ca="1" si="19"/>
        <v>0</v>
      </c>
      <c r="DR7" s="65">
        <f t="shared" ca="1" si="19"/>
        <v>0</v>
      </c>
      <c r="DS7" s="65">
        <f t="shared" ca="1" si="19"/>
        <v>0</v>
      </c>
      <c r="DT7" s="65">
        <f t="shared" ca="1" si="19"/>
        <v>0</v>
      </c>
      <c r="DU7" s="65">
        <f t="shared" ca="1" si="20"/>
        <v>0</v>
      </c>
      <c r="DV7" s="65">
        <f t="shared" ca="1" si="20"/>
        <v>0</v>
      </c>
      <c r="DW7" s="65">
        <f t="shared" ca="1" si="20"/>
        <v>0</v>
      </c>
      <c r="DX7" s="65">
        <f t="shared" ca="1" si="20"/>
        <v>0</v>
      </c>
      <c r="DY7" s="65">
        <f t="shared" ca="1" si="20"/>
        <v>0</v>
      </c>
      <c r="DZ7" s="65">
        <f t="shared" ca="1" si="20"/>
        <v>0</v>
      </c>
      <c r="EA7" s="65">
        <f t="shared" ca="1" si="20"/>
        <v>0</v>
      </c>
      <c r="EB7" s="65">
        <f t="shared" ca="1" si="20"/>
        <v>0</v>
      </c>
      <c r="EC7" s="65">
        <f t="shared" ca="1" si="20"/>
        <v>0</v>
      </c>
      <c r="ED7" s="65">
        <f t="shared" ca="1" si="20"/>
        <v>0</v>
      </c>
      <c r="EE7" s="65">
        <f t="shared" ca="1" si="20"/>
        <v>0</v>
      </c>
      <c r="EF7" s="65">
        <f t="shared" ca="1" si="20"/>
        <v>0</v>
      </c>
      <c r="EG7" s="65">
        <f t="shared" ca="1" si="20"/>
        <v>0</v>
      </c>
      <c r="EH7" s="65">
        <f t="shared" ca="1" si="20"/>
        <v>0</v>
      </c>
      <c r="EI7" s="65">
        <f t="shared" ca="1" si="20"/>
        <v>0</v>
      </c>
      <c r="EJ7" s="65">
        <f t="shared" ca="1" si="20"/>
        <v>0</v>
      </c>
      <c r="EK7" s="65">
        <f t="shared" ca="1" si="20"/>
        <v>0</v>
      </c>
      <c r="EL7" s="65">
        <f t="shared" ca="1" si="20"/>
        <v>0</v>
      </c>
      <c r="EM7" s="65">
        <f t="shared" ca="1" si="20"/>
        <v>0</v>
      </c>
      <c r="EN7" s="65">
        <f t="shared" ca="1" si="20"/>
        <v>0</v>
      </c>
      <c r="EO7" s="65">
        <f t="shared" ca="1" si="20"/>
        <v>0</v>
      </c>
      <c r="EP7" s="65">
        <f t="shared" ca="1" si="20"/>
        <v>0</v>
      </c>
      <c r="EQ7" s="65">
        <f t="shared" ca="1" si="20"/>
        <v>0</v>
      </c>
      <c r="ER7" s="65">
        <f t="shared" ca="1" si="20"/>
        <v>0</v>
      </c>
      <c r="ES7" s="65">
        <f t="shared" ca="1" si="20"/>
        <v>0</v>
      </c>
      <c r="ET7" s="65">
        <f t="shared" ca="1" si="20"/>
        <v>0</v>
      </c>
      <c r="EU7" s="65">
        <f t="shared" ca="1" si="20"/>
        <v>0</v>
      </c>
      <c r="EV7" s="65">
        <f t="shared" ca="1" si="20"/>
        <v>0</v>
      </c>
      <c r="EW7" s="65">
        <f t="shared" ca="1" si="20"/>
        <v>0</v>
      </c>
      <c r="EX7" s="65">
        <f t="shared" ca="1" si="20"/>
        <v>0</v>
      </c>
      <c r="EY7" s="65">
        <f t="shared" ca="1" si="20"/>
        <v>0</v>
      </c>
      <c r="EZ7" s="65">
        <f t="shared" ca="1" si="20"/>
        <v>0</v>
      </c>
      <c r="FA7" s="65">
        <f t="shared" ca="1" si="20"/>
        <v>0</v>
      </c>
      <c r="FB7" s="65">
        <f t="shared" ca="1" si="20"/>
        <v>0</v>
      </c>
      <c r="FC7" s="65">
        <f t="shared" ca="1" si="20"/>
        <v>0</v>
      </c>
      <c r="FD7" s="65">
        <f t="shared" ca="1" si="20"/>
        <v>0</v>
      </c>
      <c r="FE7" s="65">
        <f t="shared" ca="1" si="20"/>
        <v>0</v>
      </c>
      <c r="FF7" s="65">
        <f t="shared" ca="1" si="20"/>
        <v>0</v>
      </c>
      <c r="FG7" s="65">
        <f t="shared" ca="1" si="20"/>
        <v>0</v>
      </c>
      <c r="FH7" s="65">
        <f t="shared" ca="1" si="20"/>
        <v>0</v>
      </c>
      <c r="FI7" s="65">
        <f t="shared" ca="1" si="20"/>
        <v>0</v>
      </c>
      <c r="FJ7" s="65">
        <f t="shared" ca="1" si="20"/>
        <v>0</v>
      </c>
      <c r="FK7" s="65">
        <f t="shared" ca="1" si="20"/>
        <v>0</v>
      </c>
      <c r="FL7" s="65">
        <f t="shared" ca="1" si="20"/>
        <v>0</v>
      </c>
      <c r="FM7" s="65">
        <f t="shared" ca="1" si="20"/>
        <v>0</v>
      </c>
      <c r="FN7" s="65">
        <f t="shared" ca="1" si="20"/>
        <v>0</v>
      </c>
      <c r="FO7" s="65">
        <f t="shared" ca="1" si="20"/>
        <v>0</v>
      </c>
      <c r="FP7" s="65">
        <f t="shared" ca="1" si="20"/>
        <v>0</v>
      </c>
      <c r="FQ7" s="65">
        <f t="shared" ca="1" si="20"/>
        <v>0</v>
      </c>
      <c r="FR7" s="65">
        <f t="shared" ca="1" si="20"/>
        <v>0</v>
      </c>
      <c r="FS7" s="65">
        <f t="shared" ca="1" si="20"/>
        <v>0</v>
      </c>
      <c r="FT7" s="65">
        <f t="shared" ca="1" si="20"/>
        <v>0</v>
      </c>
      <c r="FU7" s="65">
        <f t="shared" ca="1" si="20"/>
        <v>0</v>
      </c>
      <c r="FV7" s="65">
        <f t="shared" ca="1" si="20"/>
        <v>0</v>
      </c>
      <c r="FW7" s="65">
        <f t="shared" ca="1" si="20"/>
        <v>0</v>
      </c>
      <c r="FX7" s="65">
        <f t="shared" ca="1" si="20"/>
        <v>0</v>
      </c>
      <c r="FY7" s="65">
        <f t="shared" ca="1" si="20"/>
        <v>0</v>
      </c>
      <c r="FZ7" s="65">
        <f t="shared" ca="1" si="20"/>
        <v>0</v>
      </c>
    </row>
    <row r="8" spans="1:182" s="60" customFormat="1" ht="20.100000000000001" customHeight="1">
      <c r="A8" s="64" t="str">
        <f t="array" aca="1" ref="A8" ca="1">INDEX(ColA,MIN(IF((MONTH(Debut)=MONTH(1&amp;$N$2))+(MONTH(Fin)=MONTH(1&amp;$N$2)),IF(COUNTIF(A$5:A7,Noms)=0,ROW(Noms)))))&amp;""</f>
        <v>Dupont 5</v>
      </c>
      <c r="B8" s="65">
        <f t="shared" ca="1" si="15"/>
        <v>0</v>
      </c>
      <c r="C8" s="65">
        <f t="shared" ca="1" si="15"/>
        <v>0</v>
      </c>
      <c r="D8" s="65">
        <f t="shared" ca="1" si="15"/>
        <v>0</v>
      </c>
      <c r="E8" s="65">
        <f t="shared" ca="1" si="15"/>
        <v>0</v>
      </c>
      <c r="F8" s="65">
        <f t="shared" ca="1" si="15"/>
        <v>0</v>
      </c>
      <c r="G8" s="66">
        <f t="shared" ca="1" si="15"/>
        <v>0</v>
      </c>
      <c r="H8" s="65">
        <f t="shared" ca="1" si="15"/>
        <v>0</v>
      </c>
      <c r="I8" s="65">
        <f t="shared" ca="1" si="15"/>
        <v>0</v>
      </c>
      <c r="J8" s="65">
        <f t="shared" ca="1" si="15"/>
        <v>0</v>
      </c>
      <c r="K8" s="65">
        <f t="shared" ca="1" si="15"/>
        <v>0</v>
      </c>
      <c r="L8" s="65">
        <f t="shared" ca="1" si="16"/>
        <v>0</v>
      </c>
      <c r="M8" s="65">
        <f t="shared" ca="1" si="16"/>
        <v>1</v>
      </c>
      <c r="N8" s="65">
        <f t="shared" ca="1" si="16"/>
        <v>1</v>
      </c>
      <c r="O8" s="65">
        <f t="shared" ca="1" si="16"/>
        <v>1</v>
      </c>
      <c r="P8" s="65">
        <f t="shared" ca="1" si="16"/>
        <v>0</v>
      </c>
      <c r="Q8" s="65">
        <f t="shared" ca="1" si="16"/>
        <v>0</v>
      </c>
      <c r="R8" s="65">
        <f t="shared" ca="1" si="16"/>
        <v>0</v>
      </c>
      <c r="S8" s="65">
        <f t="shared" ca="1" si="16"/>
        <v>0</v>
      </c>
      <c r="T8" s="65">
        <f t="shared" ca="1" si="16"/>
        <v>0</v>
      </c>
      <c r="U8" s="65">
        <f t="shared" ca="1" si="16"/>
        <v>0</v>
      </c>
      <c r="V8" s="65">
        <f t="shared" ca="1" si="17"/>
        <v>0</v>
      </c>
      <c r="W8" s="65">
        <f t="shared" ca="1" si="17"/>
        <v>0</v>
      </c>
      <c r="X8" s="65">
        <f t="shared" ca="1" si="17"/>
        <v>0</v>
      </c>
      <c r="Y8" s="65">
        <f t="shared" ca="1" si="17"/>
        <v>0</v>
      </c>
      <c r="Z8" s="65">
        <f t="shared" ca="1" si="17"/>
        <v>0</v>
      </c>
      <c r="AA8" s="65">
        <f t="shared" ca="1" si="17"/>
        <v>0</v>
      </c>
      <c r="AB8" s="65">
        <f t="shared" ca="1" si="17"/>
        <v>0</v>
      </c>
      <c r="AC8" s="65">
        <f t="shared" ca="1" si="17"/>
        <v>0</v>
      </c>
      <c r="AD8" s="65">
        <f t="shared" ca="1" si="17"/>
        <v>0</v>
      </c>
      <c r="AE8" s="65">
        <f t="shared" ca="1" si="17"/>
        <v>0</v>
      </c>
      <c r="AF8" s="65">
        <f t="shared" ca="1" si="17"/>
        <v>0</v>
      </c>
      <c r="AG8" s="65">
        <f t="shared" ca="1" si="18"/>
        <v>0</v>
      </c>
      <c r="AH8" s="65">
        <f t="shared" ca="1" si="18"/>
        <v>0</v>
      </c>
      <c r="AI8" s="65">
        <f t="shared" ca="1" si="18"/>
        <v>0</v>
      </c>
      <c r="AJ8" s="65">
        <f t="shared" ca="1" si="18"/>
        <v>0</v>
      </c>
      <c r="AK8" s="65">
        <f t="shared" ca="1" si="18"/>
        <v>0</v>
      </c>
      <c r="AL8" s="65">
        <f t="shared" ca="1" si="18"/>
        <v>0</v>
      </c>
      <c r="AM8" s="65">
        <f t="shared" ca="1" si="18"/>
        <v>0</v>
      </c>
      <c r="AN8" s="65">
        <f t="shared" ca="1" si="18"/>
        <v>0</v>
      </c>
      <c r="AO8" s="65">
        <f t="shared" ca="1" si="18"/>
        <v>0</v>
      </c>
      <c r="AP8" s="65">
        <f t="shared" ca="1" si="18"/>
        <v>0</v>
      </c>
      <c r="AQ8" s="65">
        <f t="shared" ca="1" si="18"/>
        <v>0</v>
      </c>
      <c r="AR8" s="65">
        <f t="shared" ca="1" si="18"/>
        <v>0</v>
      </c>
      <c r="AS8" s="65">
        <f t="shared" ca="1" si="18"/>
        <v>0</v>
      </c>
      <c r="AT8" s="65">
        <f t="shared" ca="1" si="18"/>
        <v>0</v>
      </c>
      <c r="AU8" s="65">
        <f t="shared" ca="1" si="18"/>
        <v>0</v>
      </c>
      <c r="AV8" s="65">
        <f t="shared" ca="1" si="18"/>
        <v>0</v>
      </c>
      <c r="AW8" s="65">
        <f t="shared" ca="1" si="18"/>
        <v>0</v>
      </c>
      <c r="AX8" s="65">
        <f t="shared" ca="1" si="18"/>
        <v>0</v>
      </c>
      <c r="AY8" s="65">
        <f t="shared" ca="1" si="18"/>
        <v>0</v>
      </c>
      <c r="AZ8" s="65">
        <f t="shared" ca="1" si="18"/>
        <v>0</v>
      </c>
      <c r="BA8" s="65">
        <f t="shared" ca="1" si="18"/>
        <v>0</v>
      </c>
      <c r="BB8" s="65">
        <f t="shared" ca="1" si="18"/>
        <v>0</v>
      </c>
      <c r="BC8" s="65">
        <f t="shared" ca="1" si="18"/>
        <v>0</v>
      </c>
      <c r="BD8" s="65">
        <f t="shared" ca="1" si="18"/>
        <v>0</v>
      </c>
      <c r="BE8" s="65">
        <f t="shared" ca="1" si="18"/>
        <v>0</v>
      </c>
      <c r="BF8" s="65">
        <f t="shared" ca="1" si="18"/>
        <v>0</v>
      </c>
      <c r="BG8" s="65">
        <f t="shared" ca="1" si="18"/>
        <v>0</v>
      </c>
      <c r="BH8" s="65">
        <f t="shared" ca="1" si="18"/>
        <v>0</v>
      </c>
      <c r="BI8" s="65">
        <f t="shared" ca="1" si="19"/>
        <v>0</v>
      </c>
      <c r="BJ8" s="65">
        <f t="shared" ca="1" si="19"/>
        <v>0</v>
      </c>
      <c r="BK8" s="65">
        <f t="shared" ca="1" si="19"/>
        <v>0</v>
      </c>
      <c r="BL8" s="65">
        <f t="shared" ca="1" si="19"/>
        <v>0</v>
      </c>
      <c r="BM8" s="65">
        <f t="shared" ca="1" si="19"/>
        <v>0</v>
      </c>
      <c r="BN8" s="65">
        <f t="shared" ca="1" si="19"/>
        <v>0</v>
      </c>
      <c r="BO8" s="65">
        <f t="shared" ca="1" si="19"/>
        <v>0</v>
      </c>
      <c r="BP8" s="65">
        <f t="shared" ca="1" si="19"/>
        <v>0</v>
      </c>
      <c r="BQ8" s="65">
        <f t="shared" ca="1" si="19"/>
        <v>0</v>
      </c>
      <c r="BR8" s="65">
        <f t="shared" ca="1" si="19"/>
        <v>0</v>
      </c>
      <c r="BS8" s="65">
        <f t="shared" ca="1" si="19"/>
        <v>0</v>
      </c>
      <c r="BT8" s="65">
        <f t="shared" ca="1" si="19"/>
        <v>0</v>
      </c>
      <c r="BU8" s="65">
        <f t="shared" ca="1" si="19"/>
        <v>0</v>
      </c>
      <c r="BV8" s="65">
        <f t="shared" ca="1" si="19"/>
        <v>0</v>
      </c>
      <c r="BW8" s="65">
        <f t="shared" ca="1" si="19"/>
        <v>0</v>
      </c>
      <c r="BX8" s="65">
        <f t="shared" ca="1" si="19"/>
        <v>0</v>
      </c>
      <c r="BY8" s="65">
        <f t="shared" ca="1" si="19"/>
        <v>0</v>
      </c>
      <c r="BZ8" s="65">
        <f t="shared" ca="1" si="19"/>
        <v>0</v>
      </c>
      <c r="CA8" s="65">
        <f t="shared" ca="1" si="19"/>
        <v>0</v>
      </c>
      <c r="CB8" s="65">
        <f t="shared" ca="1" si="19"/>
        <v>0</v>
      </c>
      <c r="CC8" s="65">
        <f t="shared" ca="1" si="19"/>
        <v>0</v>
      </c>
      <c r="CD8" s="65">
        <f t="shared" ca="1" si="19"/>
        <v>0</v>
      </c>
      <c r="CE8" s="65">
        <f t="shared" ca="1" si="19"/>
        <v>0</v>
      </c>
      <c r="CF8" s="65">
        <f t="shared" ca="1" si="19"/>
        <v>0</v>
      </c>
      <c r="CG8" s="65">
        <f t="shared" ca="1" si="19"/>
        <v>0</v>
      </c>
      <c r="CH8" s="65">
        <f t="shared" ca="1" si="19"/>
        <v>0</v>
      </c>
      <c r="CI8" s="65">
        <f t="shared" ca="1" si="19"/>
        <v>0</v>
      </c>
      <c r="CJ8" s="65">
        <f t="shared" ca="1" si="19"/>
        <v>0</v>
      </c>
      <c r="CK8" s="65">
        <f t="shared" ca="1" si="19"/>
        <v>0</v>
      </c>
      <c r="CL8" s="65">
        <f t="shared" ca="1" si="19"/>
        <v>0</v>
      </c>
      <c r="CM8" s="65">
        <f t="shared" ca="1" si="19"/>
        <v>0</v>
      </c>
      <c r="CN8" s="65">
        <f t="shared" ca="1" si="19"/>
        <v>0</v>
      </c>
      <c r="CO8" s="65">
        <f t="shared" ca="1" si="19"/>
        <v>0</v>
      </c>
      <c r="CP8" s="65">
        <f t="shared" ca="1" si="19"/>
        <v>0</v>
      </c>
      <c r="CQ8" s="65">
        <f t="shared" ca="1" si="19"/>
        <v>0</v>
      </c>
      <c r="CR8" s="65">
        <f t="shared" ca="1" si="19"/>
        <v>0</v>
      </c>
      <c r="CS8" s="65">
        <f t="shared" ca="1" si="19"/>
        <v>0</v>
      </c>
      <c r="CT8" s="65">
        <f t="shared" ca="1" si="19"/>
        <v>0</v>
      </c>
      <c r="CU8" s="65">
        <f t="shared" ca="1" si="19"/>
        <v>0</v>
      </c>
      <c r="CV8" s="65">
        <f t="shared" ca="1" si="19"/>
        <v>0</v>
      </c>
      <c r="CW8" s="65">
        <f t="shared" ca="1" si="19"/>
        <v>0</v>
      </c>
      <c r="CX8" s="65">
        <f t="shared" ca="1" si="19"/>
        <v>0</v>
      </c>
      <c r="CY8" s="65">
        <f t="shared" ca="1" si="19"/>
        <v>0</v>
      </c>
      <c r="CZ8" s="65">
        <f t="shared" ca="1" si="19"/>
        <v>0</v>
      </c>
      <c r="DA8" s="65">
        <f t="shared" ca="1" si="19"/>
        <v>0</v>
      </c>
      <c r="DB8" s="65">
        <f t="shared" ca="1" si="19"/>
        <v>0</v>
      </c>
      <c r="DC8" s="65">
        <f t="shared" ca="1" si="19"/>
        <v>0</v>
      </c>
      <c r="DD8" s="65">
        <f t="shared" ca="1" si="19"/>
        <v>0</v>
      </c>
      <c r="DE8" s="65">
        <f t="shared" ca="1" si="19"/>
        <v>0</v>
      </c>
      <c r="DF8" s="65">
        <f t="shared" ca="1" si="19"/>
        <v>0</v>
      </c>
      <c r="DG8" s="65">
        <f t="shared" ca="1" si="19"/>
        <v>0</v>
      </c>
      <c r="DH8" s="65">
        <f t="shared" ca="1" si="19"/>
        <v>0</v>
      </c>
      <c r="DI8" s="65">
        <f t="shared" ca="1" si="19"/>
        <v>0</v>
      </c>
      <c r="DJ8" s="65">
        <f t="shared" ca="1" si="19"/>
        <v>0</v>
      </c>
      <c r="DK8" s="65">
        <f t="shared" ca="1" si="19"/>
        <v>0</v>
      </c>
      <c r="DL8" s="65">
        <f t="shared" ca="1" si="19"/>
        <v>0</v>
      </c>
      <c r="DM8" s="65">
        <f t="shared" ca="1" si="19"/>
        <v>0</v>
      </c>
      <c r="DN8" s="65">
        <f t="shared" ca="1" si="19"/>
        <v>0</v>
      </c>
      <c r="DO8" s="65">
        <f t="shared" ca="1" si="19"/>
        <v>0</v>
      </c>
      <c r="DP8" s="65">
        <f t="shared" ca="1" si="19"/>
        <v>0</v>
      </c>
      <c r="DQ8" s="65">
        <f t="shared" ca="1" si="19"/>
        <v>0</v>
      </c>
      <c r="DR8" s="65">
        <f t="shared" ca="1" si="19"/>
        <v>0</v>
      </c>
      <c r="DS8" s="65">
        <f t="shared" ca="1" si="19"/>
        <v>0</v>
      </c>
      <c r="DT8" s="65">
        <f t="shared" ca="1" si="19"/>
        <v>0</v>
      </c>
      <c r="DU8" s="65">
        <f t="shared" ca="1" si="20"/>
        <v>0</v>
      </c>
      <c r="DV8" s="65">
        <f t="shared" ca="1" si="20"/>
        <v>0</v>
      </c>
      <c r="DW8" s="65">
        <f t="shared" ca="1" si="20"/>
        <v>0</v>
      </c>
      <c r="DX8" s="65">
        <f t="shared" ca="1" si="20"/>
        <v>0</v>
      </c>
      <c r="DY8" s="65">
        <f t="shared" ca="1" si="20"/>
        <v>0</v>
      </c>
      <c r="DZ8" s="65">
        <f t="shared" ca="1" si="20"/>
        <v>0</v>
      </c>
      <c r="EA8" s="65">
        <f t="shared" ca="1" si="20"/>
        <v>0</v>
      </c>
      <c r="EB8" s="65">
        <f t="shared" ca="1" si="20"/>
        <v>0</v>
      </c>
      <c r="EC8" s="65">
        <f t="shared" ca="1" si="20"/>
        <v>0</v>
      </c>
      <c r="ED8" s="65">
        <f t="shared" ca="1" si="20"/>
        <v>0</v>
      </c>
      <c r="EE8" s="65">
        <f t="shared" ca="1" si="20"/>
        <v>0</v>
      </c>
      <c r="EF8" s="65">
        <f t="shared" ca="1" si="20"/>
        <v>0</v>
      </c>
      <c r="EG8" s="65">
        <f t="shared" ca="1" si="20"/>
        <v>0</v>
      </c>
      <c r="EH8" s="65">
        <f t="shared" ca="1" si="20"/>
        <v>0</v>
      </c>
      <c r="EI8" s="65">
        <f t="shared" ca="1" si="20"/>
        <v>0</v>
      </c>
      <c r="EJ8" s="65">
        <f t="shared" ca="1" si="20"/>
        <v>0</v>
      </c>
      <c r="EK8" s="65">
        <f t="shared" ca="1" si="20"/>
        <v>0</v>
      </c>
      <c r="EL8" s="65">
        <f t="shared" ca="1" si="20"/>
        <v>0</v>
      </c>
      <c r="EM8" s="65">
        <f t="shared" ca="1" si="20"/>
        <v>0</v>
      </c>
      <c r="EN8" s="65">
        <f t="shared" ca="1" si="20"/>
        <v>0</v>
      </c>
      <c r="EO8" s="65">
        <f t="shared" ca="1" si="20"/>
        <v>0</v>
      </c>
      <c r="EP8" s="65">
        <f t="shared" ca="1" si="20"/>
        <v>0</v>
      </c>
      <c r="EQ8" s="65">
        <f t="shared" ca="1" si="20"/>
        <v>0</v>
      </c>
      <c r="ER8" s="65">
        <f t="shared" ca="1" si="20"/>
        <v>0</v>
      </c>
      <c r="ES8" s="65">
        <f t="shared" ca="1" si="20"/>
        <v>0</v>
      </c>
      <c r="ET8" s="65">
        <f t="shared" ca="1" si="20"/>
        <v>0</v>
      </c>
      <c r="EU8" s="65">
        <f t="shared" ca="1" si="20"/>
        <v>0</v>
      </c>
      <c r="EV8" s="65">
        <f t="shared" ca="1" si="20"/>
        <v>0</v>
      </c>
      <c r="EW8" s="65">
        <f t="shared" ca="1" si="20"/>
        <v>0</v>
      </c>
      <c r="EX8" s="65">
        <f t="shared" ca="1" si="20"/>
        <v>0</v>
      </c>
      <c r="EY8" s="65">
        <f t="shared" ca="1" si="20"/>
        <v>0</v>
      </c>
      <c r="EZ8" s="65">
        <f t="shared" ca="1" si="20"/>
        <v>0</v>
      </c>
      <c r="FA8" s="65">
        <f t="shared" ca="1" si="20"/>
        <v>0</v>
      </c>
      <c r="FB8" s="65">
        <f t="shared" ca="1" si="20"/>
        <v>0</v>
      </c>
      <c r="FC8" s="65">
        <f t="shared" ca="1" si="20"/>
        <v>0</v>
      </c>
      <c r="FD8" s="65">
        <f t="shared" ca="1" si="20"/>
        <v>0</v>
      </c>
      <c r="FE8" s="65">
        <f t="shared" ca="1" si="20"/>
        <v>0</v>
      </c>
      <c r="FF8" s="65">
        <f t="shared" ca="1" si="20"/>
        <v>0</v>
      </c>
      <c r="FG8" s="65">
        <f t="shared" ca="1" si="20"/>
        <v>0</v>
      </c>
      <c r="FH8" s="65">
        <f t="shared" ca="1" si="20"/>
        <v>0</v>
      </c>
      <c r="FI8" s="65">
        <f t="shared" ca="1" si="20"/>
        <v>0</v>
      </c>
      <c r="FJ8" s="65">
        <f t="shared" ca="1" si="20"/>
        <v>0</v>
      </c>
      <c r="FK8" s="65">
        <f t="shared" ca="1" si="20"/>
        <v>0</v>
      </c>
      <c r="FL8" s="65">
        <f t="shared" ca="1" si="20"/>
        <v>0</v>
      </c>
      <c r="FM8" s="65">
        <f t="shared" ca="1" si="20"/>
        <v>0</v>
      </c>
      <c r="FN8" s="65">
        <f t="shared" ca="1" si="20"/>
        <v>0</v>
      </c>
      <c r="FO8" s="65">
        <f t="shared" ca="1" si="20"/>
        <v>0</v>
      </c>
      <c r="FP8" s="65">
        <f t="shared" ca="1" si="20"/>
        <v>0</v>
      </c>
      <c r="FQ8" s="65">
        <f t="shared" ca="1" si="20"/>
        <v>0</v>
      </c>
      <c r="FR8" s="65">
        <f t="shared" ca="1" si="20"/>
        <v>0</v>
      </c>
      <c r="FS8" s="65">
        <f t="shared" ca="1" si="20"/>
        <v>0</v>
      </c>
      <c r="FT8" s="65">
        <f t="shared" ca="1" si="20"/>
        <v>0</v>
      </c>
      <c r="FU8" s="65">
        <f t="shared" ca="1" si="20"/>
        <v>0</v>
      </c>
      <c r="FV8" s="65">
        <f t="shared" ca="1" si="20"/>
        <v>0</v>
      </c>
      <c r="FW8" s="65">
        <f t="shared" ca="1" si="20"/>
        <v>0</v>
      </c>
      <c r="FX8" s="65">
        <f t="shared" ca="1" si="20"/>
        <v>0</v>
      </c>
      <c r="FY8" s="65">
        <f t="shared" ca="1" si="20"/>
        <v>0</v>
      </c>
      <c r="FZ8" s="65">
        <f t="shared" ca="1" si="20"/>
        <v>0</v>
      </c>
    </row>
    <row r="9" spans="1:182" s="60" customFormat="1" ht="20.100000000000001" customHeight="1">
      <c r="A9" s="64" t="str">
        <f t="array" aca="1" ref="A9" ca="1">INDEX(ColA,MIN(IF((MONTH(Debut)=MONTH(1&amp;$N$2))+(MONTH(Fin)=MONTH(1&amp;$N$2)),IF(COUNTIF(A$5:A8,Noms)=0,ROW(Noms)))))&amp;""</f>
        <v>Dupont 4</v>
      </c>
      <c r="B9" s="65">
        <f t="shared" ca="1" si="15"/>
        <v>0</v>
      </c>
      <c r="C9" s="65">
        <f t="shared" ca="1" si="15"/>
        <v>0</v>
      </c>
      <c r="D9" s="65">
        <f t="shared" ca="1" si="15"/>
        <v>0</v>
      </c>
      <c r="E9" s="65">
        <f t="shared" ca="1" si="15"/>
        <v>0</v>
      </c>
      <c r="F9" s="65">
        <f t="shared" ca="1" si="15"/>
        <v>0</v>
      </c>
      <c r="G9" s="65">
        <f t="shared" ca="1" si="15"/>
        <v>0</v>
      </c>
      <c r="H9" s="65">
        <f t="shared" ca="1" si="15"/>
        <v>0</v>
      </c>
      <c r="I9" s="65">
        <f t="shared" ca="1" si="15"/>
        <v>0</v>
      </c>
      <c r="J9" s="65">
        <f t="shared" ca="1" si="15"/>
        <v>0</v>
      </c>
      <c r="K9" s="65">
        <f t="shared" ca="1" si="15"/>
        <v>1</v>
      </c>
      <c r="L9" s="65">
        <f t="shared" ca="1" si="16"/>
        <v>0</v>
      </c>
      <c r="M9" s="65">
        <f t="shared" ca="1" si="16"/>
        <v>0</v>
      </c>
      <c r="N9" s="65">
        <f t="shared" ca="1" si="16"/>
        <v>0</v>
      </c>
      <c r="O9" s="65">
        <f t="shared" ca="1" si="16"/>
        <v>0</v>
      </c>
      <c r="P9" s="65">
        <f t="shared" ca="1" si="16"/>
        <v>0</v>
      </c>
      <c r="Q9" s="65">
        <f t="shared" ca="1" si="16"/>
        <v>0</v>
      </c>
      <c r="R9" s="65">
        <f t="shared" ca="1" si="16"/>
        <v>0</v>
      </c>
      <c r="S9" s="65">
        <f t="shared" ca="1" si="16"/>
        <v>0</v>
      </c>
      <c r="T9" s="65">
        <f t="shared" ca="1" si="16"/>
        <v>0</v>
      </c>
      <c r="U9" s="65">
        <f t="shared" ca="1" si="16"/>
        <v>0</v>
      </c>
      <c r="V9" s="65">
        <f t="shared" ca="1" si="17"/>
        <v>0</v>
      </c>
      <c r="W9" s="65">
        <f t="shared" ca="1" si="17"/>
        <v>0</v>
      </c>
      <c r="X9" s="65">
        <f t="shared" ca="1" si="17"/>
        <v>0</v>
      </c>
      <c r="Y9" s="65">
        <f t="shared" ca="1" si="17"/>
        <v>0</v>
      </c>
      <c r="Z9" s="65">
        <f t="shared" ca="1" si="17"/>
        <v>0</v>
      </c>
      <c r="AA9" s="65">
        <f t="shared" ca="1" si="17"/>
        <v>0</v>
      </c>
      <c r="AB9" s="65">
        <f t="shared" ca="1" si="17"/>
        <v>0</v>
      </c>
      <c r="AC9" s="65">
        <f t="shared" ca="1" si="17"/>
        <v>0</v>
      </c>
      <c r="AD9" s="65">
        <f t="shared" ca="1" si="17"/>
        <v>0</v>
      </c>
      <c r="AE9" s="65">
        <f t="shared" ca="1" si="17"/>
        <v>0</v>
      </c>
      <c r="AF9" s="65">
        <f t="shared" ca="1" si="17"/>
        <v>0</v>
      </c>
      <c r="AG9" s="65">
        <f t="shared" ca="1" si="18"/>
        <v>0</v>
      </c>
      <c r="AH9" s="65">
        <f t="shared" ca="1" si="18"/>
        <v>0</v>
      </c>
      <c r="AI9" s="65">
        <f t="shared" ca="1" si="18"/>
        <v>0</v>
      </c>
      <c r="AJ9" s="65">
        <f t="shared" ca="1" si="18"/>
        <v>0</v>
      </c>
      <c r="AK9" s="65">
        <f t="shared" ca="1" si="18"/>
        <v>0</v>
      </c>
      <c r="AL9" s="65">
        <f t="shared" ca="1" si="18"/>
        <v>0</v>
      </c>
      <c r="AM9" s="65">
        <f t="shared" ca="1" si="18"/>
        <v>0</v>
      </c>
      <c r="AN9" s="65">
        <f t="shared" ca="1" si="18"/>
        <v>0</v>
      </c>
      <c r="AO9" s="65">
        <f t="shared" ca="1" si="18"/>
        <v>0</v>
      </c>
      <c r="AP9" s="65">
        <f t="shared" ca="1" si="18"/>
        <v>0</v>
      </c>
      <c r="AQ9" s="65">
        <f t="shared" ca="1" si="18"/>
        <v>0</v>
      </c>
      <c r="AR9" s="65">
        <f t="shared" ca="1" si="18"/>
        <v>0</v>
      </c>
      <c r="AS9" s="65">
        <f t="shared" ca="1" si="18"/>
        <v>0</v>
      </c>
      <c r="AT9" s="65">
        <f t="shared" ca="1" si="18"/>
        <v>0</v>
      </c>
      <c r="AU9" s="65">
        <f t="shared" ca="1" si="18"/>
        <v>0</v>
      </c>
      <c r="AV9" s="65">
        <f t="shared" ca="1" si="18"/>
        <v>0</v>
      </c>
      <c r="AW9" s="65">
        <f t="shared" ca="1" si="18"/>
        <v>0</v>
      </c>
      <c r="AX9" s="65">
        <f t="shared" ca="1" si="18"/>
        <v>0</v>
      </c>
      <c r="AY9" s="65">
        <f t="shared" ca="1" si="18"/>
        <v>0</v>
      </c>
      <c r="AZ9" s="65">
        <f t="shared" ca="1" si="18"/>
        <v>0</v>
      </c>
      <c r="BA9" s="65">
        <f t="shared" ca="1" si="18"/>
        <v>0</v>
      </c>
      <c r="BB9" s="65">
        <f t="shared" ca="1" si="18"/>
        <v>0</v>
      </c>
      <c r="BC9" s="65">
        <f t="shared" ca="1" si="18"/>
        <v>0</v>
      </c>
      <c r="BD9" s="65">
        <f t="shared" ca="1" si="18"/>
        <v>0</v>
      </c>
      <c r="BE9" s="65">
        <f t="shared" ca="1" si="18"/>
        <v>0</v>
      </c>
      <c r="BF9" s="65">
        <f t="shared" ca="1" si="18"/>
        <v>0</v>
      </c>
      <c r="BG9" s="65">
        <f t="shared" ca="1" si="18"/>
        <v>0</v>
      </c>
      <c r="BH9" s="65">
        <f t="shared" ca="1" si="18"/>
        <v>0</v>
      </c>
      <c r="BI9" s="65">
        <f t="shared" ca="1" si="19"/>
        <v>0</v>
      </c>
      <c r="BJ9" s="65">
        <f t="shared" ca="1" si="19"/>
        <v>0</v>
      </c>
      <c r="BK9" s="65">
        <f t="shared" ca="1" si="19"/>
        <v>0</v>
      </c>
      <c r="BL9" s="65">
        <f t="shared" ca="1" si="19"/>
        <v>0</v>
      </c>
      <c r="BM9" s="65">
        <f t="shared" ca="1" si="19"/>
        <v>0</v>
      </c>
      <c r="BN9" s="65">
        <f t="shared" ca="1" si="19"/>
        <v>0</v>
      </c>
      <c r="BO9" s="65">
        <f t="shared" ca="1" si="19"/>
        <v>0</v>
      </c>
      <c r="BP9" s="65">
        <f t="shared" ca="1" si="19"/>
        <v>0</v>
      </c>
      <c r="BQ9" s="65">
        <f t="shared" ca="1" si="19"/>
        <v>0</v>
      </c>
      <c r="BR9" s="65">
        <f t="shared" ca="1" si="19"/>
        <v>0</v>
      </c>
      <c r="BS9" s="65">
        <f t="shared" ca="1" si="19"/>
        <v>0</v>
      </c>
      <c r="BT9" s="65">
        <f t="shared" ca="1" si="19"/>
        <v>0</v>
      </c>
      <c r="BU9" s="65">
        <f t="shared" ca="1" si="19"/>
        <v>0</v>
      </c>
      <c r="BV9" s="65">
        <f t="shared" ca="1" si="19"/>
        <v>0</v>
      </c>
      <c r="BW9" s="65">
        <f t="shared" ca="1" si="19"/>
        <v>0</v>
      </c>
      <c r="BX9" s="65">
        <f t="shared" ca="1" si="19"/>
        <v>0</v>
      </c>
      <c r="BY9" s="65">
        <f t="shared" ca="1" si="19"/>
        <v>0</v>
      </c>
      <c r="BZ9" s="65">
        <f t="shared" ca="1" si="19"/>
        <v>0</v>
      </c>
      <c r="CA9" s="65">
        <f t="shared" ca="1" si="19"/>
        <v>0</v>
      </c>
      <c r="CB9" s="65">
        <f t="shared" ca="1" si="19"/>
        <v>0</v>
      </c>
      <c r="CC9" s="65">
        <f t="shared" ca="1" si="19"/>
        <v>0</v>
      </c>
      <c r="CD9" s="65">
        <f t="shared" ca="1" si="19"/>
        <v>0</v>
      </c>
      <c r="CE9" s="65">
        <f t="shared" ca="1" si="19"/>
        <v>0</v>
      </c>
      <c r="CF9" s="65">
        <f t="shared" ca="1" si="19"/>
        <v>0</v>
      </c>
      <c r="CG9" s="65">
        <f t="shared" ca="1" si="19"/>
        <v>0</v>
      </c>
      <c r="CH9" s="65">
        <f t="shared" ca="1" si="19"/>
        <v>0</v>
      </c>
      <c r="CI9" s="65">
        <f t="shared" ca="1" si="19"/>
        <v>0</v>
      </c>
      <c r="CJ9" s="65">
        <f t="shared" ca="1" si="19"/>
        <v>0</v>
      </c>
      <c r="CK9" s="65">
        <f t="shared" ca="1" si="19"/>
        <v>0</v>
      </c>
      <c r="CL9" s="65">
        <f t="shared" ca="1" si="19"/>
        <v>0</v>
      </c>
      <c r="CM9" s="65">
        <f t="shared" ca="1" si="19"/>
        <v>0</v>
      </c>
      <c r="CN9" s="65">
        <f t="shared" ca="1" si="19"/>
        <v>0</v>
      </c>
      <c r="CO9" s="65">
        <f t="shared" ca="1" si="19"/>
        <v>0</v>
      </c>
      <c r="CP9" s="65">
        <f t="shared" ca="1" si="19"/>
        <v>0</v>
      </c>
      <c r="CQ9" s="65">
        <f t="shared" ca="1" si="19"/>
        <v>0</v>
      </c>
      <c r="CR9" s="65">
        <f t="shared" ca="1" si="19"/>
        <v>0</v>
      </c>
      <c r="CS9" s="65">
        <f t="shared" ca="1" si="19"/>
        <v>0</v>
      </c>
      <c r="CT9" s="65">
        <f t="shared" ca="1" si="19"/>
        <v>0</v>
      </c>
      <c r="CU9" s="65">
        <f t="shared" ca="1" si="19"/>
        <v>0</v>
      </c>
      <c r="CV9" s="65">
        <f t="shared" ca="1" si="19"/>
        <v>0</v>
      </c>
      <c r="CW9" s="65">
        <f t="shared" ca="1" si="19"/>
        <v>0</v>
      </c>
      <c r="CX9" s="65">
        <f t="shared" ca="1" si="19"/>
        <v>0</v>
      </c>
      <c r="CY9" s="65">
        <f t="shared" ca="1" si="19"/>
        <v>0</v>
      </c>
      <c r="CZ9" s="65">
        <f t="shared" ca="1" si="19"/>
        <v>0</v>
      </c>
      <c r="DA9" s="65">
        <f t="shared" ca="1" si="19"/>
        <v>0</v>
      </c>
      <c r="DB9" s="65">
        <f t="shared" ca="1" si="19"/>
        <v>0</v>
      </c>
      <c r="DC9" s="65">
        <f t="shared" ca="1" si="19"/>
        <v>0</v>
      </c>
      <c r="DD9" s="65">
        <f t="shared" ca="1" si="19"/>
        <v>0</v>
      </c>
      <c r="DE9" s="65">
        <f t="shared" ca="1" si="19"/>
        <v>0</v>
      </c>
      <c r="DF9" s="65">
        <f t="shared" ca="1" si="19"/>
        <v>0</v>
      </c>
      <c r="DG9" s="65">
        <f t="shared" ca="1" si="19"/>
        <v>0</v>
      </c>
      <c r="DH9" s="65">
        <f t="shared" ca="1" si="19"/>
        <v>0</v>
      </c>
      <c r="DI9" s="65">
        <f t="shared" ca="1" si="19"/>
        <v>0</v>
      </c>
      <c r="DJ9" s="65">
        <f t="shared" ca="1" si="19"/>
        <v>0</v>
      </c>
      <c r="DK9" s="65">
        <f t="shared" ca="1" si="19"/>
        <v>0</v>
      </c>
      <c r="DL9" s="65">
        <f t="shared" ca="1" si="19"/>
        <v>0</v>
      </c>
      <c r="DM9" s="65">
        <f t="shared" ca="1" si="19"/>
        <v>0</v>
      </c>
      <c r="DN9" s="65">
        <f t="shared" ca="1" si="19"/>
        <v>0</v>
      </c>
      <c r="DO9" s="65">
        <f t="shared" ca="1" si="19"/>
        <v>0</v>
      </c>
      <c r="DP9" s="65">
        <f t="shared" ca="1" si="19"/>
        <v>0</v>
      </c>
      <c r="DQ9" s="65">
        <f t="shared" ca="1" si="19"/>
        <v>0</v>
      </c>
      <c r="DR9" s="65">
        <f t="shared" ca="1" si="19"/>
        <v>0</v>
      </c>
      <c r="DS9" s="65">
        <f t="shared" ca="1" si="19"/>
        <v>0</v>
      </c>
      <c r="DT9" s="65">
        <f t="shared" ref="DT9:FZ12" ca="1" si="21">SUMPRODUCT((Noms=$A9)*(DT$4&gt;=Debut)*(DT$4&lt;=Fin))</f>
        <v>0</v>
      </c>
      <c r="DU9" s="65">
        <f t="shared" ca="1" si="21"/>
        <v>0</v>
      </c>
      <c r="DV9" s="65">
        <f t="shared" ca="1" si="21"/>
        <v>0</v>
      </c>
      <c r="DW9" s="65">
        <f t="shared" ca="1" si="21"/>
        <v>0</v>
      </c>
      <c r="DX9" s="65">
        <f t="shared" ca="1" si="21"/>
        <v>0</v>
      </c>
      <c r="DY9" s="65">
        <f t="shared" ca="1" si="21"/>
        <v>0</v>
      </c>
      <c r="DZ9" s="65">
        <f t="shared" ca="1" si="21"/>
        <v>0</v>
      </c>
      <c r="EA9" s="65">
        <f t="shared" ca="1" si="21"/>
        <v>0</v>
      </c>
      <c r="EB9" s="65">
        <f t="shared" ca="1" si="21"/>
        <v>0</v>
      </c>
      <c r="EC9" s="65">
        <f t="shared" ca="1" si="21"/>
        <v>0</v>
      </c>
      <c r="ED9" s="65">
        <f t="shared" ca="1" si="21"/>
        <v>0</v>
      </c>
      <c r="EE9" s="65">
        <f t="shared" ca="1" si="21"/>
        <v>0</v>
      </c>
      <c r="EF9" s="65">
        <f t="shared" ca="1" si="21"/>
        <v>0</v>
      </c>
      <c r="EG9" s="65">
        <f t="shared" ca="1" si="21"/>
        <v>0</v>
      </c>
      <c r="EH9" s="65">
        <f t="shared" ca="1" si="21"/>
        <v>0</v>
      </c>
      <c r="EI9" s="65">
        <f t="shared" ca="1" si="21"/>
        <v>0</v>
      </c>
      <c r="EJ9" s="65">
        <f t="shared" ca="1" si="21"/>
        <v>0</v>
      </c>
      <c r="EK9" s="65">
        <f t="shared" ca="1" si="21"/>
        <v>0</v>
      </c>
      <c r="EL9" s="65">
        <f t="shared" ca="1" si="21"/>
        <v>0</v>
      </c>
      <c r="EM9" s="65">
        <f t="shared" ca="1" si="21"/>
        <v>0</v>
      </c>
      <c r="EN9" s="65">
        <f t="shared" ca="1" si="21"/>
        <v>0</v>
      </c>
      <c r="EO9" s="65">
        <f t="shared" ca="1" si="21"/>
        <v>0</v>
      </c>
      <c r="EP9" s="65">
        <f t="shared" ca="1" si="21"/>
        <v>0</v>
      </c>
      <c r="EQ9" s="65">
        <f t="shared" ca="1" si="21"/>
        <v>0</v>
      </c>
      <c r="ER9" s="65">
        <f t="shared" ca="1" si="21"/>
        <v>0</v>
      </c>
      <c r="ES9" s="65">
        <f t="shared" ca="1" si="21"/>
        <v>0</v>
      </c>
      <c r="ET9" s="65">
        <f t="shared" ca="1" si="21"/>
        <v>0</v>
      </c>
      <c r="EU9" s="65">
        <f t="shared" ca="1" si="21"/>
        <v>0</v>
      </c>
      <c r="EV9" s="65">
        <f t="shared" ca="1" si="21"/>
        <v>0</v>
      </c>
      <c r="EW9" s="65">
        <f t="shared" ca="1" si="21"/>
        <v>0</v>
      </c>
      <c r="EX9" s="65">
        <f t="shared" ca="1" si="21"/>
        <v>0</v>
      </c>
      <c r="EY9" s="65">
        <f t="shared" ca="1" si="21"/>
        <v>0</v>
      </c>
      <c r="EZ9" s="65">
        <f t="shared" ca="1" si="21"/>
        <v>0</v>
      </c>
      <c r="FA9" s="65">
        <f t="shared" ca="1" si="21"/>
        <v>0</v>
      </c>
      <c r="FB9" s="65">
        <f t="shared" ca="1" si="21"/>
        <v>0</v>
      </c>
      <c r="FC9" s="65">
        <f t="shared" ca="1" si="21"/>
        <v>0</v>
      </c>
      <c r="FD9" s="65">
        <f t="shared" ca="1" si="21"/>
        <v>0</v>
      </c>
      <c r="FE9" s="65">
        <f t="shared" ca="1" si="21"/>
        <v>0</v>
      </c>
      <c r="FF9" s="65">
        <f t="shared" ca="1" si="21"/>
        <v>0</v>
      </c>
      <c r="FG9" s="65">
        <f t="shared" ca="1" si="21"/>
        <v>0</v>
      </c>
      <c r="FH9" s="65">
        <f t="shared" ca="1" si="21"/>
        <v>0</v>
      </c>
      <c r="FI9" s="65">
        <f t="shared" ca="1" si="21"/>
        <v>0</v>
      </c>
      <c r="FJ9" s="65">
        <f t="shared" ca="1" si="21"/>
        <v>0</v>
      </c>
      <c r="FK9" s="65">
        <f t="shared" ca="1" si="21"/>
        <v>0</v>
      </c>
      <c r="FL9" s="65">
        <f t="shared" ca="1" si="21"/>
        <v>0</v>
      </c>
      <c r="FM9" s="65">
        <f t="shared" ca="1" si="21"/>
        <v>0</v>
      </c>
      <c r="FN9" s="65">
        <f t="shared" ca="1" si="21"/>
        <v>0</v>
      </c>
      <c r="FO9" s="65">
        <f t="shared" ca="1" si="21"/>
        <v>0</v>
      </c>
      <c r="FP9" s="65">
        <f t="shared" ca="1" si="21"/>
        <v>0</v>
      </c>
      <c r="FQ9" s="65">
        <f t="shared" ca="1" si="21"/>
        <v>0</v>
      </c>
      <c r="FR9" s="65">
        <f t="shared" ca="1" si="21"/>
        <v>0</v>
      </c>
      <c r="FS9" s="65">
        <f t="shared" ca="1" si="21"/>
        <v>0</v>
      </c>
      <c r="FT9" s="65">
        <f t="shared" ca="1" si="21"/>
        <v>0</v>
      </c>
      <c r="FU9" s="65">
        <f t="shared" ca="1" si="21"/>
        <v>0</v>
      </c>
      <c r="FV9" s="65">
        <f t="shared" ca="1" si="21"/>
        <v>0</v>
      </c>
      <c r="FW9" s="65">
        <f t="shared" ca="1" si="21"/>
        <v>0</v>
      </c>
      <c r="FX9" s="65">
        <f t="shared" ca="1" si="21"/>
        <v>0</v>
      </c>
      <c r="FY9" s="65">
        <f t="shared" ca="1" si="21"/>
        <v>0</v>
      </c>
      <c r="FZ9" s="65">
        <f t="shared" ca="1" si="21"/>
        <v>0</v>
      </c>
    </row>
    <row r="10" spans="1:182" s="60" customFormat="1" ht="20.100000000000001" customHeight="1">
      <c r="A10" s="64" t="str">
        <f t="array" aca="1" ref="A10" ca="1">INDEX(ColA,MIN(IF((MONTH(Debut)=MONTH(1&amp;$N$2))+(MONTH(Fin)=MONTH(1&amp;$N$2)),IF(COUNTIF(A$5:A9,Noms)=0,ROW(Noms)))))&amp;""</f>
        <v/>
      </c>
      <c r="B10" s="65">
        <f t="shared" ca="1" si="15"/>
        <v>0</v>
      </c>
      <c r="C10" s="65">
        <f t="shared" ca="1" si="15"/>
        <v>0</v>
      </c>
      <c r="D10" s="65">
        <f t="shared" ca="1" si="15"/>
        <v>0</v>
      </c>
      <c r="E10" s="65">
        <f t="shared" ca="1" si="15"/>
        <v>0</v>
      </c>
      <c r="F10" s="65">
        <f t="shared" ca="1" si="15"/>
        <v>0</v>
      </c>
      <c r="G10" s="65">
        <f t="shared" ca="1" si="15"/>
        <v>0</v>
      </c>
      <c r="H10" s="65">
        <f t="shared" ca="1" si="15"/>
        <v>0</v>
      </c>
      <c r="I10" s="65">
        <f t="shared" ca="1" si="15"/>
        <v>0</v>
      </c>
      <c r="J10" s="65">
        <f t="shared" ca="1" si="15"/>
        <v>0</v>
      </c>
      <c r="K10" s="65">
        <f t="shared" ca="1" si="15"/>
        <v>0</v>
      </c>
      <c r="L10" s="65">
        <f t="shared" ca="1" si="16"/>
        <v>0</v>
      </c>
      <c r="M10" s="65">
        <f t="shared" ca="1" si="16"/>
        <v>0</v>
      </c>
      <c r="N10" s="65">
        <f t="shared" ca="1" si="16"/>
        <v>0</v>
      </c>
      <c r="O10" s="65">
        <f t="shared" ca="1" si="16"/>
        <v>0</v>
      </c>
      <c r="P10" s="65">
        <f t="shared" ca="1" si="16"/>
        <v>0</v>
      </c>
      <c r="Q10" s="65">
        <f t="shared" ca="1" si="16"/>
        <v>0</v>
      </c>
      <c r="R10" s="65">
        <f t="shared" ca="1" si="16"/>
        <v>0</v>
      </c>
      <c r="S10" s="65">
        <f t="shared" ca="1" si="16"/>
        <v>0</v>
      </c>
      <c r="T10" s="65">
        <f t="shared" ca="1" si="16"/>
        <v>0</v>
      </c>
      <c r="U10" s="65">
        <f t="shared" ca="1" si="16"/>
        <v>0</v>
      </c>
      <c r="V10" s="65">
        <f t="shared" ca="1" si="17"/>
        <v>0</v>
      </c>
      <c r="W10" s="65">
        <f t="shared" ca="1" si="17"/>
        <v>0</v>
      </c>
      <c r="X10" s="65">
        <f t="shared" ca="1" si="17"/>
        <v>0</v>
      </c>
      <c r="Y10" s="65">
        <f t="shared" ca="1" si="17"/>
        <v>0</v>
      </c>
      <c r="Z10" s="65">
        <f t="shared" ca="1" si="17"/>
        <v>0</v>
      </c>
      <c r="AA10" s="65">
        <f t="shared" ca="1" si="17"/>
        <v>0</v>
      </c>
      <c r="AB10" s="65">
        <f t="shared" ca="1" si="17"/>
        <v>0</v>
      </c>
      <c r="AC10" s="65">
        <f t="shared" ca="1" si="17"/>
        <v>0</v>
      </c>
      <c r="AD10" s="65">
        <f t="shared" ca="1" si="17"/>
        <v>0</v>
      </c>
      <c r="AE10" s="65">
        <f t="shared" ca="1" si="17"/>
        <v>0</v>
      </c>
      <c r="AF10" s="65">
        <f t="shared" ca="1" si="17"/>
        <v>0</v>
      </c>
      <c r="AG10" s="65">
        <f t="shared" ca="1" si="18"/>
        <v>0</v>
      </c>
      <c r="AH10" s="65">
        <f t="shared" ca="1" si="18"/>
        <v>0</v>
      </c>
      <c r="AI10" s="65">
        <f t="shared" ca="1" si="18"/>
        <v>0</v>
      </c>
      <c r="AJ10" s="65">
        <f t="shared" ca="1" si="18"/>
        <v>0</v>
      </c>
      <c r="AK10" s="65">
        <f t="shared" ca="1" si="18"/>
        <v>0</v>
      </c>
      <c r="AL10" s="65">
        <f t="shared" ca="1" si="18"/>
        <v>0</v>
      </c>
      <c r="AM10" s="65">
        <f t="shared" ca="1" si="18"/>
        <v>0</v>
      </c>
      <c r="AN10" s="65">
        <f t="shared" ca="1" si="18"/>
        <v>0</v>
      </c>
      <c r="AO10" s="65">
        <f t="shared" ca="1" si="18"/>
        <v>0</v>
      </c>
      <c r="AP10" s="65">
        <f t="shared" ca="1" si="18"/>
        <v>0</v>
      </c>
      <c r="AQ10" s="65">
        <f t="shared" ca="1" si="18"/>
        <v>0</v>
      </c>
      <c r="AR10" s="65">
        <f t="shared" ca="1" si="18"/>
        <v>0</v>
      </c>
      <c r="AS10" s="65">
        <f t="shared" ca="1" si="18"/>
        <v>0</v>
      </c>
      <c r="AT10" s="65">
        <f t="shared" ca="1" si="18"/>
        <v>0</v>
      </c>
      <c r="AU10" s="65">
        <f t="shared" ca="1" si="18"/>
        <v>0</v>
      </c>
      <c r="AV10" s="65">
        <f t="shared" ca="1" si="18"/>
        <v>0</v>
      </c>
      <c r="AW10" s="65">
        <f t="shared" ca="1" si="18"/>
        <v>0</v>
      </c>
      <c r="AX10" s="65">
        <f t="shared" ca="1" si="18"/>
        <v>0</v>
      </c>
      <c r="AY10" s="65">
        <f t="shared" ca="1" si="18"/>
        <v>0</v>
      </c>
      <c r="AZ10" s="65">
        <f t="shared" ca="1" si="18"/>
        <v>0</v>
      </c>
      <c r="BA10" s="65">
        <f t="shared" ca="1" si="18"/>
        <v>0</v>
      </c>
      <c r="BB10" s="65">
        <f t="shared" ca="1" si="18"/>
        <v>0</v>
      </c>
      <c r="BC10" s="65">
        <f t="shared" ca="1" si="18"/>
        <v>0</v>
      </c>
      <c r="BD10" s="65">
        <f t="shared" ca="1" si="18"/>
        <v>0</v>
      </c>
      <c r="BE10" s="65">
        <f t="shared" ca="1" si="18"/>
        <v>0</v>
      </c>
      <c r="BF10" s="65">
        <f t="shared" ca="1" si="18"/>
        <v>0</v>
      </c>
      <c r="BG10" s="65">
        <f t="shared" ca="1" si="18"/>
        <v>0</v>
      </c>
      <c r="BH10" s="65">
        <f t="shared" ca="1" si="18"/>
        <v>0</v>
      </c>
      <c r="BI10" s="65">
        <f t="shared" ref="BI10:DT13" ca="1" si="22">SUMPRODUCT((Noms=$A10)*(BI$4&gt;=Debut)*(BI$4&lt;=Fin))</f>
        <v>0</v>
      </c>
      <c r="BJ10" s="65">
        <f t="shared" ca="1" si="22"/>
        <v>0</v>
      </c>
      <c r="BK10" s="65">
        <f t="shared" ca="1" si="22"/>
        <v>0</v>
      </c>
      <c r="BL10" s="65">
        <f t="shared" ca="1" si="22"/>
        <v>0</v>
      </c>
      <c r="BM10" s="65">
        <f t="shared" ca="1" si="22"/>
        <v>0</v>
      </c>
      <c r="BN10" s="65">
        <f t="shared" ca="1" si="22"/>
        <v>0</v>
      </c>
      <c r="BO10" s="65">
        <f t="shared" ca="1" si="22"/>
        <v>0</v>
      </c>
      <c r="BP10" s="65">
        <f t="shared" ca="1" si="22"/>
        <v>0</v>
      </c>
      <c r="BQ10" s="65">
        <f t="shared" ca="1" si="22"/>
        <v>0</v>
      </c>
      <c r="BR10" s="65">
        <f t="shared" ca="1" si="22"/>
        <v>0</v>
      </c>
      <c r="BS10" s="65">
        <f t="shared" ca="1" si="22"/>
        <v>0</v>
      </c>
      <c r="BT10" s="65">
        <f t="shared" ca="1" si="22"/>
        <v>0</v>
      </c>
      <c r="BU10" s="65">
        <f t="shared" ca="1" si="22"/>
        <v>0</v>
      </c>
      <c r="BV10" s="65">
        <f t="shared" ca="1" si="22"/>
        <v>0</v>
      </c>
      <c r="BW10" s="65">
        <f t="shared" ca="1" si="22"/>
        <v>0</v>
      </c>
      <c r="BX10" s="65">
        <f t="shared" ca="1" si="22"/>
        <v>0</v>
      </c>
      <c r="BY10" s="65">
        <f t="shared" ca="1" si="22"/>
        <v>0</v>
      </c>
      <c r="BZ10" s="65">
        <f t="shared" ca="1" si="22"/>
        <v>0</v>
      </c>
      <c r="CA10" s="65">
        <f t="shared" ca="1" si="22"/>
        <v>0</v>
      </c>
      <c r="CB10" s="65">
        <f t="shared" ca="1" si="22"/>
        <v>0</v>
      </c>
      <c r="CC10" s="65">
        <f t="shared" ca="1" si="22"/>
        <v>0</v>
      </c>
      <c r="CD10" s="65">
        <f t="shared" ca="1" si="22"/>
        <v>0</v>
      </c>
      <c r="CE10" s="65">
        <f t="shared" ca="1" si="22"/>
        <v>0</v>
      </c>
      <c r="CF10" s="65">
        <f t="shared" ca="1" si="22"/>
        <v>0</v>
      </c>
      <c r="CG10" s="65">
        <f t="shared" ca="1" si="22"/>
        <v>0</v>
      </c>
      <c r="CH10" s="65">
        <f t="shared" ca="1" si="22"/>
        <v>0</v>
      </c>
      <c r="CI10" s="65">
        <f t="shared" ca="1" si="22"/>
        <v>0</v>
      </c>
      <c r="CJ10" s="65">
        <f t="shared" ca="1" si="22"/>
        <v>0</v>
      </c>
      <c r="CK10" s="65">
        <f t="shared" ca="1" si="22"/>
        <v>0</v>
      </c>
      <c r="CL10" s="65">
        <f t="shared" ca="1" si="22"/>
        <v>0</v>
      </c>
      <c r="CM10" s="65">
        <f t="shared" ca="1" si="22"/>
        <v>0</v>
      </c>
      <c r="CN10" s="65">
        <f t="shared" ca="1" si="22"/>
        <v>0</v>
      </c>
      <c r="CO10" s="65">
        <f t="shared" ca="1" si="22"/>
        <v>0</v>
      </c>
      <c r="CP10" s="65">
        <f t="shared" ca="1" si="22"/>
        <v>0</v>
      </c>
      <c r="CQ10" s="65">
        <f t="shared" ca="1" si="22"/>
        <v>0</v>
      </c>
      <c r="CR10" s="65">
        <f t="shared" ca="1" si="22"/>
        <v>0</v>
      </c>
      <c r="CS10" s="65">
        <f t="shared" ca="1" si="22"/>
        <v>0</v>
      </c>
      <c r="CT10" s="65">
        <f t="shared" ca="1" si="22"/>
        <v>0</v>
      </c>
      <c r="CU10" s="65">
        <f t="shared" ca="1" si="22"/>
        <v>0</v>
      </c>
      <c r="CV10" s="65">
        <f t="shared" ca="1" si="22"/>
        <v>0</v>
      </c>
      <c r="CW10" s="65">
        <f t="shared" ca="1" si="22"/>
        <v>0</v>
      </c>
      <c r="CX10" s="65">
        <f t="shared" ca="1" si="22"/>
        <v>0</v>
      </c>
      <c r="CY10" s="65">
        <f t="shared" ca="1" si="22"/>
        <v>0</v>
      </c>
      <c r="CZ10" s="65">
        <f t="shared" ca="1" si="22"/>
        <v>0</v>
      </c>
      <c r="DA10" s="65">
        <f t="shared" ca="1" si="22"/>
        <v>0</v>
      </c>
      <c r="DB10" s="65">
        <f t="shared" ca="1" si="22"/>
        <v>0</v>
      </c>
      <c r="DC10" s="65">
        <f t="shared" ca="1" si="22"/>
        <v>0</v>
      </c>
      <c r="DD10" s="65">
        <f t="shared" ca="1" si="22"/>
        <v>0</v>
      </c>
      <c r="DE10" s="65">
        <f t="shared" ca="1" si="22"/>
        <v>0</v>
      </c>
      <c r="DF10" s="65">
        <f t="shared" ca="1" si="22"/>
        <v>0</v>
      </c>
      <c r="DG10" s="65">
        <f t="shared" ca="1" si="22"/>
        <v>0</v>
      </c>
      <c r="DH10" s="65">
        <f t="shared" ca="1" si="22"/>
        <v>0</v>
      </c>
      <c r="DI10" s="65">
        <f t="shared" ca="1" si="22"/>
        <v>0</v>
      </c>
      <c r="DJ10" s="65">
        <f t="shared" ca="1" si="22"/>
        <v>0</v>
      </c>
      <c r="DK10" s="65">
        <f t="shared" ca="1" si="22"/>
        <v>0</v>
      </c>
      <c r="DL10" s="65">
        <f t="shared" ca="1" si="22"/>
        <v>0</v>
      </c>
      <c r="DM10" s="65">
        <f t="shared" ca="1" si="22"/>
        <v>0</v>
      </c>
      <c r="DN10" s="65">
        <f t="shared" ca="1" si="22"/>
        <v>0</v>
      </c>
      <c r="DO10" s="65">
        <f t="shared" ca="1" si="22"/>
        <v>0</v>
      </c>
      <c r="DP10" s="65">
        <f t="shared" ca="1" si="22"/>
        <v>0</v>
      </c>
      <c r="DQ10" s="65">
        <f t="shared" ca="1" si="22"/>
        <v>0</v>
      </c>
      <c r="DR10" s="65">
        <f t="shared" ca="1" si="22"/>
        <v>0</v>
      </c>
      <c r="DS10" s="65">
        <f t="shared" ca="1" si="22"/>
        <v>0</v>
      </c>
      <c r="DT10" s="65">
        <f t="shared" ca="1" si="22"/>
        <v>0</v>
      </c>
      <c r="DU10" s="65">
        <f t="shared" ca="1" si="21"/>
        <v>0</v>
      </c>
      <c r="DV10" s="65">
        <f t="shared" ca="1" si="21"/>
        <v>0</v>
      </c>
      <c r="DW10" s="65">
        <f t="shared" ca="1" si="21"/>
        <v>0</v>
      </c>
      <c r="DX10" s="65">
        <f t="shared" ca="1" si="21"/>
        <v>0</v>
      </c>
      <c r="DY10" s="65">
        <f t="shared" ca="1" si="21"/>
        <v>0</v>
      </c>
      <c r="DZ10" s="65">
        <f t="shared" ca="1" si="21"/>
        <v>0</v>
      </c>
      <c r="EA10" s="65">
        <f t="shared" ca="1" si="21"/>
        <v>0</v>
      </c>
      <c r="EB10" s="65">
        <f t="shared" ca="1" si="21"/>
        <v>0</v>
      </c>
      <c r="EC10" s="65">
        <f t="shared" ca="1" si="21"/>
        <v>0</v>
      </c>
      <c r="ED10" s="65">
        <f t="shared" ca="1" si="21"/>
        <v>0</v>
      </c>
      <c r="EE10" s="65">
        <f t="shared" ca="1" si="21"/>
        <v>0</v>
      </c>
      <c r="EF10" s="65">
        <f t="shared" ca="1" si="21"/>
        <v>0</v>
      </c>
      <c r="EG10" s="65">
        <f t="shared" ca="1" si="21"/>
        <v>0</v>
      </c>
      <c r="EH10" s="65">
        <f t="shared" ca="1" si="21"/>
        <v>0</v>
      </c>
      <c r="EI10" s="65">
        <f t="shared" ca="1" si="21"/>
        <v>0</v>
      </c>
      <c r="EJ10" s="65">
        <f t="shared" ca="1" si="21"/>
        <v>0</v>
      </c>
      <c r="EK10" s="65">
        <f t="shared" ca="1" si="21"/>
        <v>0</v>
      </c>
      <c r="EL10" s="65">
        <f t="shared" ca="1" si="21"/>
        <v>0</v>
      </c>
      <c r="EM10" s="65">
        <f t="shared" ca="1" si="21"/>
        <v>0</v>
      </c>
      <c r="EN10" s="65">
        <f t="shared" ca="1" si="21"/>
        <v>0</v>
      </c>
      <c r="EO10" s="65">
        <f t="shared" ca="1" si="21"/>
        <v>0</v>
      </c>
      <c r="EP10" s="65">
        <f t="shared" ca="1" si="21"/>
        <v>0</v>
      </c>
      <c r="EQ10" s="65">
        <f t="shared" ca="1" si="21"/>
        <v>0</v>
      </c>
      <c r="ER10" s="65">
        <f t="shared" ca="1" si="21"/>
        <v>0</v>
      </c>
      <c r="ES10" s="65">
        <f t="shared" ca="1" si="21"/>
        <v>0</v>
      </c>
      <c r="ET10" s="65">
        <f t="shared" ca="1" si="21"/>
        <v>0</v>
      </c>
      <c r="EU10" s="65">
        <f t="shared" ca="1" si="21"/>
        <v>0</v>
      </c>
      <c r="EV10" s="65">
        <f t="shared" ca="1" si="21"/>
        <v>0</v>
      </c>
      <c r="EW10" s="65">
        <f t="shared" ca="1" si="21"/>
        <v>0</v>
      </c>
      <c r="EX10" s="65">
        <f t="shared" ca="1" si="21"/>
        <v>0</v>
      </c>
      <c r="EY10" s="65">
        <f t="shared" ca="1" si="21"/>
        <v>0</v>
      </c>
      <c r="EZ10" s="65">
        <f t="shared" ca="1" si="21"/>
        <v>0</v>
      </c>
      <c r="FA10" s="65">
        <f t="shared" ca="1" si="21"/>
        <v>0</v>
      </c>
      <c r="FB10" s="65">
        <f t="shared" ca="1" si="21"/>
        <v>0</v>
      </c>
      <c r="FC10" s="65">
        <f t="shared" ca="1" si="21"/>
        <v>0</v>
      </c>
      <c r="FD10" s="65">
        <f t="shared" ca="1" si="21"/>
        <v>0</v>
      </c>
      <c r="FE10" s="65">
        <f t="shared" ca="1" si="21"/>
        <v>0</v>
      </c>
      <c r="FF10" s="65">
        <f t="shared" ca="1" si="21"/>
        <v>0</v>
      </c>
      <c r="FG10" s="65">
        <f t="shared" ca="1" si="21"/>
        <v>0</v>
      </c>
      <c r="FH10" s="65">
        <f t="shared" ca="1" si="21"/>
        <v>0</v>
      </c>
      <c r="FI10" s="65">
        <f t="shared" ca="1" si="21"/>
        <v>0</v>
      </c>
      <c r="FJ10" s="65">
        <f t="shared" ca="1" si="21"/>
        <v>0</v>
      </c>
      <c r="FK10" s="65">
        <f t="shared" ca="1" si="21"/>
        <v>0</v>
      </c>
      <c r="FL10" s="65">
        <f t="shared" ca="1" si="21"/>
        <v>0</v>
      </c>
      <c r="FM10" s="65">
        <f t="shared" ca="1" si="21"/>
        <v>0</v>
      </c>
      <c r="FN10" s="65">
        <f t="shared" ca="1" si="21"/>
        <v>0</v>
      </c>
      <c r="FO10" s="65">
        <f t="shared" ca="1" si="21"/>
        <v>0</v>
      </c>
      <c r="FP10" s="65">
        <f t="shared" ca="1" si="21"/>
        <v>0</v>
      </c>
      <c r="FQ10" s="65">
        <f t="shared" ca="1" si="21"/>
        <v>0</v>
      </c>
      <c r="FR10" s="65">
        <f t="shared" ca="1" si="21"/>
        <v>0</v>
      </c>
      <c r="FS10" s="65">
        <f t="shared" ca="1" si="21"/>
        <v>0</v>
      </c>
      <c r="FT10" s="65">
        <f t="shared" ca="1" si="21"/>
        <v>0</v>
      </c>
      <c r="FU10" s="65">
        <f t="shared" ca="1" si="21"/>
        <v>0</v>
      </c>
      <c r="FV10" s="65">
        <f t="shared" ca="1" si="21"/>
        <v>0</v>
      </c>
      <c r="FW10" s="65">
        <f t="shared" ca="1" si="21"/>
        <v>0</v>
      </c>
      <c r="FX10" s="65">
        <f t="shared" ca="1" si="21"/>
        <v>0</v>
      </c>
      <c r="FY10" s="65">
        <f t="shared" ca="1" si="21"/>
        <v>0</v>
      </c>
      <c r="FZ10" s="65">
        <f t="shared" ca="1" si="21"/>
        <v>0</v>
      </c>
    </row>
    <row r="11" spans="1:182" ht="20.100000000000001" customHeight="1">
      <c r="A11" s="64" t="str">
        <f t="array" aca="1" ref="A11" ca="1">INDEX(ColA,MIN(IF((MONTH(Debut)=MONTH(1&amp;$N$2))+(MONTH(Fin)=MONTH(1&amp;$N$2)),IF(COUNTIF(A$5:A10,Noms)=0,ROW(Noms)))))&amp;""</f>
        <v/>
      </c>
      <c r="B11" s="65">
        <f t="shared" ca="1" si="15"/>
        <v>0</v>
      </c>
      <c r="C11" s="65">
        <f t="shared" ca="1" si="15"/>
        <v>0</v>
      </c>
      <c r="D11" s="65">
        <f t="shared" ca="1" si="15"/>
        <v>0</v>
      </c>
      <c r="E11" s="65">
        <f t="shared" ca="1" si="15"/>
        <v>0</v>
      </c>
      <c r="F11" s="65">
        <f t="shared" ca="1" si="15"/>
        <v>0</v>
      </c>
      <c r="G11" s="65">
        <f t="shared" ca="1" si="15"/>
        <v>0</v>
      </c>
      <c r="H11" s="65">
        <f t="shared" ca="1" si="15"/>
        <v>0</v>
      </c>
      <c r="I11" s="65">
        <f t="shared" ca="1" si="15"/>
        <v>0</v>
      </c>
      <c r="J11" s="65">
        <f t="shared" ca="1" si="15"/>
        <v>0</v>
      </c>
      <c r="K11" s="65">
        <f t="shared" ca="1" si="15"/>
        <v>0</v>
      </c>
      <c r="L11" s="65">
        <f t="shared" ca="1" si="16"/>
        <v>0</v>
      </c>
      <c r="M11" s="65">
        <f t="shared" ca="1" si="16"/>
        <v>0</v>
      </c>
      <c r="N11" s="65">
        <f t="shared" ca="1" si="16"/>
        <v>0</v>
      </c>
      <c r="O11" s="65">
        <f t="shared" ca="1" si="16"/>
        <v>0</v>
      </c>
      <c r="P11" s="65">
        <f t="shared" ca="1" si="16"/>
        <v>0</v>
      </c>
      <c r="Q11" s="65">
        <f t="shared" ca="1" si="16"/>
        <v>0</v>
      </c>
      <c r="R11" s="65">
        <f t="shared" ca="1" si="16"/>
        <v>0</v>
      </c>
      <c r="S11" s="65">
        <f t="shared" ca="1" si="16"/>
        <v>0</v>
      </c>
      <c r="T11" s="65">
        <f t="shared" ca="1" si="16"/>
        <v>0</v>
      </c>
      <c r="U11" s="65">
        <f t="shared" ca="1" si="16"/>
        <v>0</v>
      </c>
      <c r="V11" s="65">
        <f t="shared" ca="1" si="17"/>
        <v>0</v>
      </c>
      <c r="W11" s="65">
        <f t="shared" ca="1" si="17"/>
        <v>0</v>
      </c>
      <c r="X11" s="65">
        <f t="shared" ca="1" si="17"/>
        <v>0</v>
      </c>
      <c r="Y11" s="65">
        <f t="shared" ca="1" si="17"/>
        <v>0</v>
      </c>
      <c r="Z11" s="65">
        <f t="shared" ca="1" si="17"/>
        <v>0</v>
      </c>
      <c r="AA11" s="65">
        <f t="shared" ca="1" si="17"/>
        <v>0</v>
      </c>
      <c r="AB11" s="65">
        <f t="shared" ca="1" si="17"/>
        <v>0</v>
      </c>
      <c r="AC11" s="65">
        <f t="shared" ca="1" si="17"/>
        <v>0</v>
      </c>
      <c r="AD11" s="65">
        <f t="shared" ca="1" si="17"/>
        <v>0</v>
      </c>
      <c r="AE11" s="65">
        <f t="shared" ca="1" si="17"/>
        <v>0</v>
      </c>
      <c r="AF11" s="65">
        <f t="shared" ca="1" si="17"/>
        <v>0</v>
      </c>
      <c r="AG11" s="65">
        <f t="shared" ca="1" si="18"/>
        <v>0</v>
      </c>
      <c r="AH11" s="65">
        <f t="shared" ca="1" si="18"/>
        <v>0</v>
      </c>
      <c r="AI11" s="65">
        <f t="shared" ca="1" si="18"/>
        <v>0</v>
      </c>
      <c r="AJ11" s="65">
        <f t="shared" ca="1" si="18"/>
        <v>0</v>
      </c>
      <c r="AK11" s="65">
        <f t="shared" ca="1" si="18"/>
        <v>0</v>
      </c>
      <c r="AL11" s="65">
        <f t="shared" ca="1" si="18"/>
        <v>0</v>
      </c>
      <c r="AM11" s="65">
        <f t="shared" ca="1" si="18"/>
        <v>0</v>
      </c>
      <c r="AN11" s="65">
        <f t="shared" ca="1" si="18"/>
        <v>0</v>
      </c>
      <c r="AO11" s="65">
        <f t="shared" ca="1" si="18"/>
        <v>0</v>
      </c>
      <c r="AP11" s="65">
        <f t="shared" ca="1" si="18"/>
        <v>0</v>
      </c>
      <c r="AQ11" s="65">
        <f t="shared" ca="1" si="18"/>
        <v>0</v>
      </c>
      <c r="AR11" s="65">
        <f t="shared" ca="1" si="18"/>
        <v>0</v>
      </c>
      <c r="AS11" s="65">
        <f t="shared" ca="1" si="18"/>
        <v>0</v>
      </c>
      <c r="AT11" s="65">
        <f t="shared" ca="1" si="18"/>
        <v>0</v>
      </c>
      <c r="AU11" s="65">
        <f t="shared" ca="1" si="18"/>
        <v>0</v>
      </c>
      <c r="AV11" s="65">
        <f t="shared" ca="1" si="18"/>
        <v>0</v>
      </c>
      <c r="AW11" s="65">
        <f t="shared" ca="1" si="18"/>
        <v>0</v>
      </c>
      <c r="AX11" s="65">
        <f t="shared" ca="1" si="18"/>
        <v>0</v>
      </c>
      <c r="AY11" s="65">
        <f t="shared" ca="1" si="18"/>
        <v>0</v>
      </c>
      <c r="AZ11" s="65">
        <f t="shared" ca="1" si="18"/>
        <v>0</v>
      </c>
      <c r="BA11" s="65">
        <f t="shared" ca="1" si="18"/>
        <v>0</v>
      </c>
      <c r="BB11" s="65">
        <f t="shared" ca="1" si="18"/>
        <v>0</v>
      </c>
      <c r="BC11" s="65">
        <f t="shared" ca="1" si="18"/>
        <v>0</v>
      </c>
      <c r="BD11" s="65">
        <f t="shared" ca="1" si="18"/>
        <v>0</v>
      </c>
      <c r="BE11" s="65">
        <f t="shared" ca="1" si="18"/>
        <v>0</v>
      </c>
      <c r="BF11" s="65">
        <f t="shared" ca="1" si="18"/>
        <v>0</v>
      </c>
      <c r="BG11" s="65">
        <f t="shared" ca="1" si="18"/>
        <v>0</v>
      </c>
      <c r="BH11" s="65">
        <f t="shared" ca="1" si="18"/>
        <v>0</v>
      </c>
      <c r="BI11" s="65">
        <f t="shared" ca="1" si="22"/>
        <v>0</v>
      </c>
      <c r="BJ11" s="65">
        <f t="shared" ca="1" si="22"/>
        <v>0</v>
      </c>
      <c r="BK11" s="65">
        <f t="shared" ca="1" si="22"/>
        <v>0</v>
      </c>
      <c r="BL11" s="65">
        <f t="shared" ca="1" si="22"/>
        <v>0</v>
      </c>
      <c r="BM11" s="65">
        <f t="shared" ca="1" si="22"/>
        <v>0</v>
      </c>
      <c r="BN11" s="65">
        <f t="shared" ca="1" si="22"/>
        <v>0</v>
      </c>
      <c r="BO11" s="65">
        <f t="shared" ca="1" si="22"/>
        <v>0</v>
      </c>
      <c r="BP11" s="65">
        <f t="shared" ca="1" si="22"/>
        <v>0</v>
      </c>
      <c r="BQ11" s="65">
        <f t="shared" ca="1" si="22"/>
        <v>0</v>
      </c>
      <c r="BR11" s="65">
        <f t="shared" ca="1" si="22"/>
        <v>0</v>
      </c>
      <c r="BS11" s="65">
        <f t="shared" ca="1" si="22"/>
        <v>0</v>
      </c>
      <c r="BT11" s="65">
        <f t="shared" ca="1" si="22"/>
        <v>0</v>
      </c>
      <c r="BU11" s="65">
        <f t="shared" ca="1" si="22"/>
        <v>0</v>
      </c>
      <c r="BV11" s="65">
        <f t="shared" ca="1" si="22"/>
        <v>0</v>
      </c>
      <c r="BW11" s="65">
        <f t="shared" ca="1" si="22"/>
        <v>0</v>
      </c>
      <c r="BX11" s="65">
        <f t="shared" ca="1" si="22"/>
        <v>0</v>
      </c>
      <c r="BY11" s="65">
        <f t="shared" ca="1" si="22"/>
        <v>0</v>
      </c>
      <c r="BZ11" s="65">
        <f t="shared" ca="1" si="22"/>
        <v>0</v>
      </c>
      <c r="CA11" s="65">
        <f t="shared" ca="1" si="22"/>
        <v>0</v>
      </c>
      <c r="CB11" s="65">
        <f t="shared" ca="1" si="22"/>
        <v>0</v>
      </c>
      <c r="CC11" s="65">
        <f t="shared" ca="1" si="22"/>
        <v>0</v>
      </c>
      <c r="CD11" s="65">
        <f t="shared" ca="1" si="22"/>
        <v>0</v>
      </c>
      <c r="CE11" s="65">
        <f t="shared" ca="1" si="22"/>
        <v>0</v>
      </c>
      <c r="CF11" s="65">
        <f t="shared" ca="1" si="22"/>
        <v>0</v>
      </c>
      <c r="CG11" s="65">
        <f t="shared" ca="1" si="22"/>
        <v>0</v>
      </c>
      <c r="CH11" s="65">
        <f t="shared" ca="1" si="22"/>
        <v>0</v>
      </c>
      <c r="CI11" s="65">
        <f t="shared" ca="1" si="22"/>
        <v>0</v>
      </c>
      <c r="CJ11" s="65">
        <f t="shared" ca="1" si="22"/>
        <v>0</v>
      </c>
      <c r="CK11" s="65">
        <f t="shared" ca="1" si="22"/>
        <v>0</v>
      </c>
      <c r="CL11" s="65">
        <f t="shared" ca="1" si="22"/>
        <v>0</v>
      </c>
      <c r="CM11" s="65">
        <f t="shared" ca="1" si="22"/>
        <v>0</v>
      </c>
      <c r="CN11" s="65">
        <f t="shared" ca="1" si="22"/>
        <v>0</v>
      </c>
      <c r="CO11" s="65">
        <f t="shared" ca="1" si="22"/>
        <v>0</v>
      </c>
      <c r="CP11" s="65">
        <f t="shared" ca="1" si="22"/>
        <v>0</v>
      </c>
      <c r="CQ11" s="65">
        <f t="shared" ca="1" si="22"/>
        <v>0</v>
      </c>
      <c r="CR11" s="65">
        <f t="shared" ca="1" si="22"/>
        <v>0</v>
      </c>
      <c r="CS11" s="65">
        <f t="shared" ca="1" si="22"/>
        <v>0</v>
      </c>
      <c r="CT11" s="65">
        <f t="shared" ca="1" si="22"/>
        <v>0</v>
      </c>
      <c r="CU11" s="65">
        <f t="shared" ca="1" si="22"/>
        <v>0</v>
      </c>
      <c r="CV11" s="65">
        <f t="shared" ca="1" si="22"/>
        <v>0</v>
      </c>
      <c r="CW11" s="65">
        <f t="shared" ca="1" si="22"/>
        <v>0</v>
      </c>
      <c r="CX11" s="65">
        <f t="shared" ca="1" si="22"/>
        <v>0</v>
      </c>
      <c r="CY11" s="65">
        <f t="shared" ca="1" si="22"/>
        <v>0</v>
      </c>
      <c r="CZ11" s="65">
        <f t="shared" ca="1" si="22"/>
        <v>0</v>
      </c>
      <c r="DA11" s="65">
        <f t="shared" ca="1" si="22"/>
        <v>0</v>
      </c>
      <c r="DB11" s="65">
        <f t="shared" ca="1" si="22"/>
        <v>0</v>
      </c>
      <c r="DC11" s="65">
        <f t="shared" ca="1" si="22"/>
        <v>0</v>
      </c>
      <c r="DD11" s="65">
        <f t="shared" ca="1" si="22"/>
        <v>0</v>
      </c>
      <c r="DE11" s="65">
        <f t="shared" ca="1" si="22"/>
        <v>0</v>
      </c>
      <c r="DF11" s="65">
        <f t="shared" ca="1" si="22"/>
        <v>0</v>
      </c>
      <c r="DG11" s="65">
        <f t="shared" ca="1" si="22"/>
        <v>0</v>
      </c>
      <c r="DH11" s="65">
        <f t="shared" ca="1" si="22"/>
        <v>0</v>
      </c>
      <c r="DI11" s="65">
        <f t="shared" ca="1" si="22"/>
        <v>0</v>
      </c>
      <c r="DJ11" s="65">
        <f t="shared" ca="1" si="22"/>
        <v>0</v>
      </c>
      <c r="DK11" s="65">
        <f t="shared" ca="1" si="22"/>
        <v>0</v>
      </c>
      <c r="DL11" s="65">
        <f t="shared" ca="1" si="22"/>
        <v>0</v>
      </c>
      <c r="DM11" s="65">
        <f t="shared" ca="1" si="22"/>
        <v>0</v>
      </c>
      <c r="DN11" s="65">
        <f t="shared" ca="1" si="22"/>
        <v>0</v>
      </c>
      <c r="DO11" s="65">
        <f t="shared" ca="1" si="22"/>
        <v>0</v>
      </c>
      <c r="DP11" s="65">
        <f t="shared" ca="1" si="22"/>
        <v>0</v>
      </c>
      <c r="DQ11" s="65">
        <f t="shared" ca="1" si="22"/>
        <v>0</v>
      </c>
      <c r="DR11" s="65">
        <f t="shared" ca="1" si="22"/>
        <v>0</v>
      </c>
      <c r="DS11" s="65">
        <f t="shared" ca="1" si="22"/>
        <v>0</v>
      </c>
      <c r="DT11" s="65">
        <f t="shared" ca="1" si="22"/>
        <v>0</v>
      </c>
      <c r="DU11" s="65">
        <f t="shared" ca="1" si="21"/>
        <v>0</v>
      </c>
      <c r="DV11" s="65">
        <f t="shared" ca="1" si="21"/>
        <v>0</v>
      </c>
      <c r="DW11" s="65">
        <f t="shared" ca="1" si="21"/>
        <v>0</v>
      </c>
      <c r="DX11" s="65">
        <f t="shared" ca="1" si="21"/>
        <v>0</v>
      </c>
      <c r="DY11" s="65">
        <f t="shared" ca="1" si="21"/>
        <v>0</v>
      </c>
      <c r="DZ11" s="65">
        <f t="shared" ca="1" si="21"/>
        <v>0</v>
      </c>
      <c r="EA11" s="65">
        <f t="shared" ca="1" si="21"/>
        <v>0</v>
      </c>
      <c r="EB11" s="65">
        <f t="shared" ca="1" si="21"/>
        <v>0</v>
      </c>
      <c r="EC11" s="65">
        <f t="shared" ca="1" si="21"/>
        <v>0</v>
      </c>
      <c r="ED11" s="65">
        <f t="shared" ca="1" si="21"/>
        <v>0</v>
      </c>
      <c r="EE11" s="65">
        <f t="shared" ca="1" si="21"/>
        <v>0</v>
      </c>
      <c r="EF11" s="65">
        <f t="shared" ca="1" si="21"/>
        <v>0</v>
      </c>
      <c r="EG11" s="65">
        <f t="shared" ca="1" si="21"/>
        <v>0</v>
      </c>
      <c r="EH11" s="65">
        <f t="shared" ca="1" si="21"/>
        <v>0</v>
      </c>
      <c r="EI11" s="65">
        <f t="shared" ca="1" si="21"/>
        <v>0</v>
      </c>
      <c r="EJ11" s="65">
        <f t="shared" ca="1" si="21"/>
        <v>0</v>
      </c>
      <c r="EK11" s="65">
        <f t="shared" ca="1" si="21"/>
        <v>0</v>
      </c>
      <c r="EL11" s="65">
        <f t="shared" ca="1" si="21"/>
        <v>0</v>
      </c>
      <c r="EM11" s="65">
        <f t="shared" ca="1" si="21"/>
        <v>0</v>
      </c>
      <c r="EN11" s="65">
        <f t="shared" ca="1" si="21"/>
        <v>0</v>
      </c>
      <c r="EO11" s="65">
        <f t="shared" ca="1" si="21"/>
        <v>0</v>
      </c>
      <c r="EP11" s="65">
        <f t="shared" ca="1" si="21"/>
        <v>0</v>
      </c>
      <c r="EQ11" s="65">
        <f t="shared" ca="1" si="21"/>
        <v>0</v>
      </c>
      <c r="ER11" s="65">
        <f t="shared" ca="1" si="21"/>
        <v>0</v>
      </c>
      <c r="ES11" s="65">
        <f t="shared" ca="1" si="21"/>
        <v>0</v>
      </c>
      <c r="ET11" s="65">
        <f t="shared" ca="1" si="21"/>
        <v>0</v>
      </c>
      <c r="EU11" s="65">
        <f t="shared" ca="1" si="21"/>
        <v>0</v>
      </c>
      <c r="EV11" s="65">
        <f t="shared" ca="1" si="21"/>
        <v>0</v>
      </c>
      <c r="EW11" s="65">
        <f t="shared" ca="1" si="21"/>
        <v>0</v>
      </c>
      <c r="EX11" s="65">
        <f t="shared" ca="1" si="21"/>
        <v>0</v>
      </c>
      <c r="EY11" s="65">
        <f t="shared" ca="1" si="21"/>
        <v>0</v>
      </c>
      <c r="EZ11" s="65">
        <f t="shared" ca="1" si="21"/>
        <v>0</v>
      </c>
      <c r="FA11" s="65">
        <f t="shared" ca="1" si="21"/>
        <v>0</v>
      </c>
      <c r="FB11" s="65">
        <f t="shared" ca="1" si="21"/>
        <v>0</v>
      </c>
      <c r="FC11" s="65">
        <f t="shared" ca="1" si="21"/>
        <v>0</v>
      </c>
      <c r="FD11" s="65">
        <f t="shared" ca="1" si="21"/>
        <v>0</v>
      </c>
      <c r="FE11" s="65">
        <f t="shared" ca="1" si="21"/>
        <v>0</v>
      </c>
      <c r="FF11" s="65">
        <f t="shared" ca="1" si="21"/>
        <v>0</v>
      </c>
      <c r="FG11" s="65">
        <f t="shared" ca="1" si="21"/>
        <v>0</v>
      </c>
      <c r="FH11" s="65">
        <f t="shared" ca="1" si="21"/>
        <v>0</v>
      </c>
      <c r="FI11" s="65">
        <f t="shared" ca="1" si="21"/>
        <v>0</v>
      </c>
      <c r="FJ11" s="65">
        <f t="shared" ca="1" si="21"/>
        <v>0</v>
      </c>
      <c r="FK11" s="65">
        <f t="shared" ca="1" si="21"/>
        <v>0</v>
      </c>
      <c r="FL11" s="65">
        <f t="shared" ca="1" si="21"/>
        <v>0</v>
      </c>
      <c r="FM11" s="65">
        <f t="shared" ca="1" si="21"/>
        <v>0</v>
      </c>
      <c r="FN11" s="65">
        <f t="shared" ca="1" si="21"/>
        <v>0</v>
      </c>
      <c r="FO11" s="65">
        <f t="shared" ca="1" si="21"/>
        <v>0</v>
      </c>
      <c r="FP11" s="65">
        <f t="shared" ca="1" si="21"/>
        <v>0</v>
      </c>
      <c r="FQ11" s="65">
        <f t="shared" ca="1" si="21"/>
        <v>0</v>
      </c>
      <c r="FR11" s="65">
        <f t="shared" ca="1" si="21"/>
        <v>0</v>
      </c>
      <c r="FS11" s="65">
        <f t="shared" ca="1" si="21"/>
        <v>0</v>
      </c>
      <c r="FT11" s="65">
        <f t="shared" ca="1" si="21"/>
        <v>0</v>
      </c>
      <c r="FU11" s="65">
        <f t="shared" ca="1" si="21"/>
        <v>0</v>
      </c>
      <c r="FV11" s="65">
        <f t="shared" ca="1" si="21"/>
        <v>0</v>
      </c>
      <c r="FW11" s="65">
        <f t="shared" ca="1" si="21"/>
        <v>0</v>
      </c>
      <c r="FX11" s="65">
        <f t="shared" ca="1" si="21"/>
        <v>0</v>
      </c>
      <c r="FY11" s="65">
        <f t="shared" ca="1" si="21"/>
        <v>0</v>
      </c>
      <c r="FZ11" s="65">
        <f t="shared" ca="1" si="21"/>
        <v>0</v>
      </c>
    </row>
    <row r="12" spans="1:182" ht="20.100000000000001" customHeight="1">
      <c r="A12" s="64" t="str">
        <f t="array" aca="1" ref="A12" ca="1">INDEX(ColA,MIN(IF((MONTH(Debut)=MONTH(1&amp;$N$2))+(MONTH(Fin)=MONTH(1&amp;$N$2)),IF(COUNTIF(A$5:A11,Noms)=0,ROW(Noms)))))&amp;""</f>
        <v/>
      </c>
      <c r="B12" s="65">
        <f t="shared" ca="1" si="15"/>
        <v>0</v>
      </c>
      <c r="C12" s="65">
        <f t="shared" ca="1" si="15"/>
        <v>0</v>
      </c>
      <c r="D12" s="65">
        <f t="shared" ca="1" si="15"/>
        <v>0</v>
      </c>
      <c r="E12" s="65">
        <f t="shared" ca="1" si="15"/>
        <v>0</v>
      </c>
      <c r="F12" s="65">
        <f t="shared" ca="1" si="15"/>
        <v>0</v>
      </c>
      <c r="G12" s="65">
        <f t="shared" ca="1" si="15"/>
        <v>0</v>
      </c>
      <c r="H12" s="65">
        <f t="shared" ca="1" si="15"/>
        <v>0</v>
      </c>
      <c r="I12" s="65">
        <f t="shared" ca="1" si="15"/>
        <v>0</v>
      </c>
      <c r="J12" s="65">
        <f t="shared" ca="1" si="15"/>
        <v>0</v>
      </c>
      <c r="K12" s="65">
        <f t="shared" ca="1" si="15"/>
        <v>0</v>
      </c>
      <c r="L12" s="65">
        <f t="shared" ca="1" si="16"/>
        <v>0</v>
      </c>
      <c r="M12" s="65">
        <f t="shared" ca="1" si="16"/>
        <v>0</v>
      </c>
      <c r="N12" s="65">
        <f t="shared" ca="1" si="16"/>
        <v>0</v>
      </c>
      <c r="O12" s="65">
        <f t="shared" ca="1" si="16"/>
        <v>0</v>
      </c>
      <c r="P12" s="65">
        <f t="shared" ca="1" si="16"/>
        <v>0</v>
      </c>
      <c r="Q12" s="65">
        <f t="shared" ca="1" si="16"/>
        <v>0</v>
      </c>
      <c r="R12" s="65">
        <f t="shared" ca="1" si="16"/>
        <v>0</v>
      </c>
      <c r="S12" s="65">
        <f t="shared" ca="1" si="16"/>
        <v>0</v>
      </c>
      <c r="T12" s="65">
        <f t="shared" ca="1" si="16"/>
        <v>0</v>
      </c>
      <c r="U12" s="65">
        <f t="shared" ca="1" si="16"/>
        <v>0</v>
      </c>
      <c r="V12" s="65">
        <f t="shared" ca="1" si="17"/>
        <v>0</v>
      </c>
      <c r="W12" s="65">
        <f t="shared" ca="1" si="17"/>
        <v>0</v>
      </c>
      <c r="X12" s="65">
        <f t="shared" ca="1" si="17"/>
        <v>0</v>
      </c>
      <c r="Y12" s="65">
        <f t="shared" ca="1" si="17"/>
        <v>0</v>
      </c>
      <c r="Z12" s="65">
        <f t="shared" ca="1" si="17"/>
        <v>0</v>
      </c>
      <c r="AA12" s="65">
        <f t="shared" ca="1" si="17"/>
        <v>0</v>
      </c>
      <c r="AB12" s="65">
        <f t="shared" ca="1" si="17"/>
        <v>0</v>
      </c>
      <c r="AC12" s="65">
        <f t="shared" ca="1" si="17"/>
        <v>0</v>
      </c>
      <c r="AD12" s="65">
        <f t="shared" ca="1" si="17"/>
        <v>0</v>
      </c>
      <c r="AE12" s="65">
        <f t="shared" ca="1" si="17"/>
        <v>0</v>
      </c>
      <c r="AF12" s="65">
        <f t="shared" ca="1" si="17"/>
        <v>0</v>
      </c>
      <c r="AG12" s="65">
        <f t="shared" ca="1" si="18"/>
        <v>0</v>
      </c>
      <c r="AH12" s="65">
        <f t="shared" ca="1" si="18"/>
        <v>0</v>
      </c>
      <c r="AI12" s="65">
        <f t="shared" ca="1" si="18"/>
        <v>0</v>
      </c>
      <c r="AJ12" s="65">
        <f t="shared" ca="1" si="18"/>
        <v>0</v>
      </c>
      <c r="AK12" s="65">
        <f t="shared" ca="1" si="18"/>
        <v>0</v>
      </c>
      <c r="AL12" s="65">
        <f t="shared" ca="1" si="18"/>
        <v>0</v>
      </c>
      <c r="AM12" s="65">
        <f t="shared" ca="1" si="18"/>
        <v>0</v>
      </c>
      <c r="AN12" s="65">
        <f t="shared" ca="1" si="18"/>
        <v>0</v>
      </c>
      <c r="AO12" s="65">
        <f t="shared" ca="1" si="18"/>
        <v>0</v>
      </c>
      <c r="AP12" s="65">
        <f t="shared" ca="1" si="18"/>
        <v>0</v>
      </c>
      <c r="AQ12" s="65">
        <f t="shared" ca="1" si="18"/>
        <v>0</v>
      </c>
      <c r="AR12" s="65">
        <f t="shared" ca="1" si="18"/>
        <v>0</v>
      </c>
      <c r="AS12" s="65">
        <f t="shared" ca="1" si="18"/>
        <v>0</v>
      </c>
      <c r="AT12" s="65">
        <f t="shared" ca="1" si="18"/>
        <v>0</v>
      </c>
      <c r="AU12" s="65">
        <f t="shared" ca="1" si="18"/>
        <v>0</v>
      </c>
      <c r="AV12" s="65">
        <f t="shared" ca="1" si="18"/>
        <v>0</v>
      </c>
      <c r="AW12" s="65">
        <f t="shared" ca="1" si="18"/>
        <v>0</v>
      </c>
      <c r="AX12" s="65">
        <f t="shared" ca="1" si="18"/>
        <v>0</v>
      </c>
      <c r="AY12" s="65">
        <f t="shared" ca="1" si="18"/>
        <v>0</v>
      </c>
      <c r="AZ12" s="65">
        <f t="shared" ca="1" si="18"/>
        <v>0</v>
      </c>
      <c r="BA12" s="65">
        <f t="shared" ca="1" si="18"/>
        <v>0</v>
      </c>
      <c r="BB12" s="65">
        <f t="shared" ca="1" si="18"/>
        <v>0</v>
      </c>
      <c r="BC12" s="65">
        <f t="shared" ca="1" si="18"/>
        <v>0</v>
      </c>
      <c r="BD12" s="65">
        <f t="shared" ca="1" si="18"/>
        <v>0</v>
      </c>
      <c r="BE12" s="65">
        <f t="shared" ca="1" si="18"/>
        <v>0</v>
      </c>
      <c r="BF12" s="65">
        <f t="shared" ca="1" si="18"/>
        <v>0</v>
      </c>
      <c r="BG12" s="65">
        <f t="shared" ca="1" si="18"/>
        <v>0</v>
      </c>
      <c r="BH12" s="65">
        <f t="shared" ca="1" si="18"/>
        <v>0</v>
      </c>
      <c r="BI12" s="65">
        <f t="shared" ca="1" si="22"/>
        <v>0</v>
      </c>
      <c r="BJ12" s="65">
        <f t="shared" ca="1" si="22"/>
        <v>0</v>
      </c>
      <c r="BK12" s="65">
        <f t="shared" ca="1" si="22"/>
        <v>0</v>
      </c>
      <c r="BL12" s="65">
        <f t="shared" ca="1" si="22"/>
        <v>0</v>
      </c>
      <c r="BM12" s="65">
        <f t="shared" ca="1" si="22"/>
        <v>0</v>
      </c>
      <c r="BN12" s="65">
        <f t="shared" ca="1" si="22"/>
        <v>0</v>
      </c>
      <c r="BO12" s="65">
        <f t="shared" ca="1" si="22"/>
        <v>0</v>
      </c>
      <c r="BP12" s="65">
        <f t="shared" ca="1" si="22"/>
        <v>0</v>
      </c>
      <c r="BQ12" s="65">
        <f t="shared" ca="1" si="22"/>
        <v>0</v>
      </c>
      <c r="BR12" s="65">
        <f t="shared" ca="1" si="22"/>
        <v>0</v>
      </c>
      <c r="BS12" s="65">
        <f t="shared" ca="1" si="22"/>
        <v>0</v>
      </c>
      <c r="BT12" s="65">
        <f t="shared" ca="1" si="22"/>
        <v>0</v>
      </c>
      <c r="BU12" s="65">
        <f t="shared" ca="1" si="22"/>
        <v>0</v>
      </c>
      <c r="BV12" s="65">
        <f t="shared" ca="1" si="22"/>
        <v>0</v>
      </c>
      <c r="BW12" s="65">
        <f t="shared" ca="1" si="22"/>
        <v>0</v>
      </c>
      <c r="BX12" s="65">
        <f t="shared" ca="1" si="22"/>
        <v>0</v>
      </c>
      <c r="BY12" s="65">
        <f t="shared" ca="1" si="22"/>
        <v>0</v>
      </c>
      <c r="BZ12" s="65">
        <f t="shared" ca="1" si="22"/>
        <v>0</v>
      </c>
      <c r="CA12" s="65">
        <f t="shared" ca="1" si="22"/>
        <v>0</v>
      </c>
      <c r="CB12" s="65">
        <f t="shared" ca="1" si="22"/>
        <v>0</v>
      </c>
      <c r="CC12" s="65">
        <f t="shared" ca="1" si="22"/>
        <v>0</v>
      </c>
      <c r="CD12" s="65">
        <f t="shared" ca="1" si="22"/>
        <v>0</v>
      </c>
      <c r="CE12" s="65">
        <f t="shared" ca="1" si="22"/>
        <v>0</v>
      </c>
      <c r="CF12" s="65">
        <f t="shared" ca="1" si="22"/>
        <v>0</v>
      </c>
      <c r="CG12" s="65">
        <f t="shared" ca="1" si="22"/>
        <v>0</v>
      </c>
      <c r="CH12" s="65">
        <f t="shared" ca="1" si="22"/>
        <v>0</v>
      </c>
      <c r="CI12" s="65">
        <f t="shared" ca="1" si="22"/>
        <v>0</v>
      </c>
      <c r="CJ12" s="65">
        <f t="shared" ca="1" si="22"/>
        <v>0</v>
      </c>
      <c r="CK12" s="65">
        <f t="shared" ca="1" si="22"/>
        <v>0</v>
      </c>
      <c r="CL12" s="65">
        <f t="shared" ca="1" si="22"/>
        <v>0</v>
      </c>
      <c r="CM12" s="65">
        <f t="shared" ca="1" si="22"/>
        <v>0</v>
      </c>
      <c r="CN12" s="65">
        <f t="shared" ca="1" si="22"/>
        <v>0</v>
      </c>
      <c r="CO12" s="65">
        <f t="shared" ca="1" si="22"/>
        <v>0</v>
      </c>
      <c r="CP12" s="65">
        <f t="shared" ca="1" si="22"/>
        <v>0</v>
      </c>
      <c r="CQ12" s="65">
        <f t="shared" ca="1" si="22"/>
        <v>0</v>
      </c>
      <c r="CR12" s="65">
        <f t="shared" ca="1" si="22"/>
        <v>0</v>
      </c>
      <c r="CS12" s="65">
        <f t="shared" ca="1" si="22"/>
        <v>0</v>
      </c>
      <c r="CT12" s="65">
        <f t="shared" ca="1" si="22"/>
        <v>0</v>
      </c>
      <c r="CU12" s="65">
        <f t="shared" ca="1" si="22"/>
        <v>0</v>
      </c>
      <c r="CV12" s="65">
        <f t="shared" ca="1" si="22"/>
        <v>0</v>
      </c>
      <c r="CW12" s="65">
        <f t="shared" ca="1" si="22"/>
        <v>0</v>
      </c>
      <c r="CX12" s="65">
        <f t="shared" ca="1" si="22"/>
        <v>0</v>
      </c>
      <c r="CY12" s="65">
        <f t="shared" ca="1" si="22"/>
        <v>0</v>
      </c>
      <c r="CZ12" s="65">
        <f t="shared" ca="1" si="22"/>
        <v>0</v>
      </c>
      <c r="DA12" s="65">
        <f t="shared" ca="1" si="22"/>
        <v>0</v>
      </c>
      <c r="DB12" s="65">
        <f t="shared" ca="1" si="22"/>
        <v>0</v>
      </c>
      <c r="DC12" s="65">
        <f t="shared" ca="1" si="22"/>
        <v>0</v>
      </c>
      <c r="DD12" s="65">
        <f t="shared" ca="1" si="22"/>
        <v>0</v>
      </c>
      <c r="DE12" s="65">
        <f t="shared" ca="1" si="22"/>
        <v>0</v>
      </c>
      <c r="DF12" s="65">
        <f t="shared" ca="1" si="22"/>
        <v>0</v>
      </c>
      <c r="DG12" s="65">
        <f t="shared" ca="1" si="22"/>
        <v>0</v>
      </c>
      <c r="DH12" s="65">
        <f t="shared" ca="1" si="22"/>
        <v>0</v>
      </c>
      <c r="DI12" s="65">
        <f t="shared" ca="1" si="22"/>
        <v>0</v>
      </c>
      <c r="DJ12" s="65">
        <f t="shared" ca="1" si="22"/>
        <v>0</v>
      </c>
      <c r="DK12" s="65">
        <f t="shared" ca="1" si="22"/>
        <v>0</v>
      </c>
      <c r="DL12" s="65">
        <f t="shared" ca="1" si="22"/>
        <v>0</v>
      </c>
      <c r="DM12" s="65">
        <f t="shared" ca="1" si="22"/>
        <v>0</v>
      </c>
      <c r="DN12" s="65">
        <f t="shared" ca="1" si="22"/>
        <v>0</v>
      </c>
      <c r="DO12" s="65">
        <f t="shared" ca="1" si="22"/>
        <v>0</v>
      </c>
      <c r="DP12" s="65">
        <f t="shared" ca="1" si="22"/>
        <v>0</v>
      </c>
      <c r="DQ12" s="65">
        <f t="shared" ca="1" si="22"/>
        <v>0</v>
      </c>
      <c r="DR12" s="65">
        <f t="shared" ca="1" si="22"/>
        <v>0</v>
      </c>
      <c r="DS12" s="65">
        <f t="shared" ca="1" si="22"/>
        <v>0</v>
      </c>
      <c r="DT12" s="65">
        <f t="shared" ca="1" si="22"/>
        <v>0</v>
      </c>
      <c r="DU12" s="65">
        <f t="shared" ca="1" si="21"/>
        <v>0</v>
      </c>
      <c r="DV12" s="65">
        <f t="shared" ca="1" si="21"/>
        <v>0</v>
      </c>
      <c r="DW12" s="65">
        <f t="shared" ca="1" si="21"/>
        <v>0</v>
      </c>
      <c r="DX12" s="65">
        <f t="shared" ca="1" si="21"/>
        <v>0</v>
      </c>
      <c r="DY12" s="65">
        <f t="shared" ca="1" si="21"/>
        <v>0</v>
      </c>
      <c r="DZ12" s="65">
        <f t="shared" ca="1" si="21"/>
        <v>0</v>
      </c>
      <c r="EA12" s="65">
        <f t="shared" ca="1" si="21"/>
        <v>0</v>
      </c>
      <c r="EB12" s="65">
        <f t="shared" ca="1" si="21"/>
        <v>0</v>
      </c>
      <c r="EC12" s="65">
        <f t="shared" ca="1" si="21"/>
        <v>0</v>
      </c>
      <c r="ED12" s="65">
        <f t="shared" ca="1" si="21"/>
        <v>0</v>
      </c>
      <c r="EE12" s="65">
        <f t="shared" ca="1" si="21"/>
        <v>0</v>
      </c>
      <c r="EF12" s="65">
        <f t="shared" ca="1" si="21"/>
        <v>0</v>
      </c>
      <c r="EG12" s="65">
        <f t="shared" ca="1" si="21"/>
        <v>0</v>
      </c>
      <c r="EH12" s="65">
        <f t="shared" ca="1" si="21"/>
        <v>0</v>
      </c>
      <c r="EI12" s="65">
        <f t="shared" ca="1" si="21"/>
        <v>0</v>
      </c>
      <c r="EJ12" s="65">
        <f t="shared" ca="1" si="21"/>
        <v>0</v>
      </c>
      <c r="EK12" s="65">
        <f t="shared" ca="1" si="21"/>
        <v>0</v>
      </c>
      <c r="EL12" s="65">
        <f t="shared" ca="1" si="21"/>
        <v>0</v>
      </c>
      <c r="EM12" s="65">
        <f t="shared" ca="1" si="21"/>
        <v>0</v>
      </c>
      <c r="EN12" s="65">
        <f t="shared" ca="1" si="21"/>
        <v>0</v>
      </c>
      <c r="EO12" s="65">
        <f t="shared" ca="1" si="21"/>
        <v>0</v>
      </c>
      <c r="EP12" s="65">
        <f t="shared" ca="1" si="21"/>
        <v>0</v>
      </c>
      <c r="EQ12" s="65">
        <f t="shared" ca="1" si="21"/>
        <v>0</v>
      </c>
      <c r="ER12" s="65">
        <f t="shared" ca="1" si="21"/>
        <v>0</v>
      </c>
      <c r="ES12" s="65">
        <f t="shared" ca="1" si="21"/>
        <v>0</v>
      </c>
      <c r="ET12" s="65">
        <f t="shared" ca="1" si="21"/>
        <v>0</v>
      </c>
      <c r="EU12" s="65">
        <f t="shared" ca="1" si="21"/>
        <v>0</v>
      </c>
      <c r="EV12" s="65">
        <f t="shared" ca="1" si="21"/>
        <v>0</v>
      </c>
      <c r="EW12" s="65">
        <f t="shared" ca="1" si="21"/>
        <v>0</v>
      </c>
      <c r="EX12" s="65">
        <f t="shared" ca="1" si="21"/>
        <v>0</v>
      </c>
      <c r="EY12" s="65">
        <f t="shared" ca="1" si="21"/>
        <v>0</v>
      </c>
      <c r="EZ12" s="65">
        <f t="shared" ca="1" si="21"/>
        <v>0</v>
      </c>
      <c r="FA12" s="65">
        <f t="shared" ca="1" si="21"/>
        <v>0</v>
      </c>
      <c r="FB12" s="65">
        <f t="shared" ca="1" si="21"/>
        <v>0</v>
      </c>
      <c r="FC12" s="65">
        <f t="shared" ca="1" si="21"/>
        <v>0</v>
      </c>
      <c r="FD12" s="65">
        <f t="shared" ca="1" si="21"/>
        <v>0</v>
      </c>
      <c r="FE12" s="65">
        <f t="shared" ca="1" si="21"/>
        <v>0</v>
      </c>
      <c r="FF12" s="65">
        <f t="shared" ca="1" si="21"/>
        <v>0</v>
      </c>
      <c r="FG12" s="65">
        <f t="shared" ca="1" si="21"/>
        <v>0</v>
      </c>
      <c r="FH12" s="65">
        <f t="shared" ca="1" si="21"/>
        <v>0</v>
      </c>
      <c r="FI12" s="65">
        <f t="shared" ca="1" si="21"/>
        <v>0</v>
      </c>
      <c r="FJ12" s="65">
        <f t="shared" ca="1" si="21"/>
        <v>0</v>
      </c>
      <c r="FK12" s="65">
        <f t="shared" ca="1" si="21"/>
        <v>0</v>
      </c>
      <c r="FL12" s="65">
        <f t="shared" ca="1" si="21"/>
        <v>0</v>
      </c>
      <c r="FM12" s="65">
        <f t="shared" ca="1" si="21"/>
        <v>0</v>
      </c>
      <c r="FN12" s="65">
        <f t="shared" ca="1" si="21"/>
        <v>0</v>
      </c>
      <c r="FO12" s="65">
        <f t="shared" ca="1" si="21"/>
        <v>0</v>
      </c>
      <c r="FP12" s="65">
        <f t="shared" ca="1" si="21"/>
        <v>0</v>
      </c>
      <c r="FQ12" s="65">
        <f t="shared" ca="1" si="21"/>
        <v>0</v>
      </c>
      <c r="FR12" s="65">
        <f t="shared" ca="1" si="21"/>
        <v>0</v>
      </c>
      <c r="FS12" s="65">
        <f t="shared" ca="1" si="21"/>
        <v>0</v>
      </c>
      <c r="FT12" s="65">
        <f t="shared" ca="1" si="21"/>
        <v>0</v>
      </c>
      <c r="FU12" s="65">
        <f t="shared" ca="1" si="21"/>
        <v>0</v>
      </c>
      <c r="FV12" s="65">
        <f t="shared" ca="1" si="21"/>
        <v>0</v>
      </c>
      <c r="FW12" s="65">
        <f t="shared" ca="1" si="21"/>
        <v>0</v>
      </c>
      <c r="FX12" s="65">
        <f t="shared" ca="1" si="21"/>
        <v>0</v>
      </c>
      <c r="FY12" s="65">
        <f t="shared" ca="1" si="21"/>
        <v>0</v>
      </c>
      <c r="FZ12" s="65">
        <f t="shared" ca="1" si="21"/>
        <v>0</v>
      </c>
    </row>
    <row r="13" spans="1:182" ht="20.100000000000001" customHeight="1">
      <c r="A13" s="64" t="str">
        <f t="array" aca="1" ref="A13" ca="1">INDEX(ColA,MIN(IF((MONTH(Debut)=MONTH(1&amp;$N$2))+(MONTH(Fin)=MONTH(1&amp;$N$2)),IF(COUNTIF(A$5:A12,Noms)=0,ROW(Noms)))))&amp;""</f>
        <v/>
      </c>
      <c r="B13" s="65">
        <f t="shared" ca="1" si="15"/>
        <v>0</v>
      </c>
      <c r="C13" s="65">
        <f t="shared" ca="1" si="15"/>
        <v>0</v>
      </c>
      <c r="D13" s="65">
        <f t="shared" ca="1" si="15"/>
        <v>0</v>
      </c>
      <c r="E13" s="65">
        <f t="shared" ca="1" si="15"/>
        <v>0</v>
      </c>
      <c r="F13" s="65">
        <f t="shared" ca="1" si="15"/>
        <v>0</v>
      </c>
      <c r="G13" s="65">
        <f t="shared" ca="1" si="15"/>
        <v>0</v>
      </c>
      <c r="H13" s="65">
        <f t="shared" ca="1" si="15"/>
        <v>0</v>
      </c>
      <c r="I13" s="65">
        <f t="shared" ca="1" si="15"/>
        <v>0</v>
      </c>
      <c r="J13" s="65">
        <f t="shared" ca="1" si="15"/>
        <v>0</v>
      </c>
      <c r="K13" s="65">
        <f t="shared" ca="1" si="15"/>
        <v>0</v>
      </c>
      <c r="L13" s="65">
        <f t="shared" ca="1" si="16"/>
        <v>0</v>
      </c>
      <c r="M13" s="65">
        <f t="shared" ca="1" si="16"/>
        <v>0</v>
      </c>
      <c r="N13" s="65">
        <f t="shared" ca="1" si="16"/>
        <v>0</v>
      </c>
      <c r="O13" s="65">
        <f t="shared" ca="1" si="16"/>
        <v>0</v>
      </c>
      <c r="P13" s="65">
        <f t="shared" ca="1" si="16"/>
        <v>0</v>
      </c>
      <c r="Q13" s="65">
        <f t="shared" ca="1" si="16"/>
        <v>0</v>
      </c>
      <c r="R13" s="65">
        <f t="shared" ca="1" si="16"/>
        <v>0</v>
      </c>
      <c r="S13" s="65">
        <f t="shared" ca="1" si="16"/>
        <v>0</v>
      </c>
      <c r="T13" s="65">
        <f t="shared" ca="1" si="16"/>
        <v>0</v>
      </c>
      <c r="U13" s="65">
        <f t="shared" ca="1" si="16"/>
        <v>0</v>
      </c>
      <c r="V13" s="65">
        <f t="shared" ca="1" si="17"/>
        <v>0</v>
      </c>
      <c r="W13" s="65">
        <f t="shared" ca="1" si="17"/>
        <v>0</v>
      </c>
      <c r="X13" s="65">
        <f t="shared" ca="1" si="17"/>
        <v>0</v>
      </c>
      <c r="Y13" s="65">
        <f t="shared" ca="1" si="17"/>
        <v>0</v>
      </c>
      <c r="Z13" s="65">
        <f t="shared" ca="1" si="17"/>
        <v>0</v>
      </c>
      <c r="AA13" s="65">
        <f t="shared" ca="1" si="17"/>
        <v>0</v>
      </c>
      <c r="AB13" s="65">
        <f t="shared" ca="1" si="17"/>
        <v>0</v>
      </c>
      <c r="AC13" s="65">
        <f t="shared" ca="1" si="17"/>
        <v>0</v>
      </c>
      <c r="AD13" s="65">
        <f t="shared" ca="1" si="17"/>
        <v>0</v>
      </c>
      <c r="AE13" s="65">
        <f t="shared" ca="1" si="17"/>
        <v>0</v>
      </c>
      <c r="AF13" s="65">
        <f t="shared" ca="1" si="17"/>
        <v>0</v>
      </c>
      <c r="AG13" s="65">
        <f t="shared" ca="1" si="18"/>
        <v>0</v>
      </c>
      <c r="AH13" s="65">
        <f t="shared" ca="1" si="18"/>
        <v>0</v>
      </c>
      <c r="AI13" s="65">
        <f t="shared" ca="1" si="18"/>
        <v>0</v>
      </c>
      <c r="AJ13" s="65">
        <f t="shared" ca="1" si="18"/>
        <v>0</v>
      </c>
      <c r="AK13" s="65">
        <f t="shared" ca="1" si="18"/>
        <v>0</v>
      </c>
      <c r="AL13" s="65">
        <f t="shared" ca="1" si="18"/>
        <v>0</v>
      </c>
      <c r="AM13" s="65">
        <f t="shared" ca="1" si="18"/>
        <v>0</v>
      </c>
      <c r="AN13" s="65">
        <f t="shared" ca="1" si="18"/>
        <v>0</v>
      </c>
      <c r="AO13" s="65">
        <f t="shared" ca="1" si="18"/>
        <v>0</v>
      </c>
      <c r="AP13" s="65">
        <f t="shared" ca="1" si="18"/>
        <v>0</v>
      </c>
      <c r="AQ13" s="65">
        <f t="shared" ca="1" si="18"/>
        <v>0</v>
      </c>
      <c r="AR13" s="65">
        <f t="shared" ca="1" si="18"/>
        <v>0</v>
      </c>
      <c r="AS13" s="65">
        <f t="shared" ca="1" si="18"/>
        <v>0</v>
      </c>
      <c r="AT13" s="65">
        <f t="shared" ca="1" si="18"/>
        <v>0</v>
      </c>
      <c r="AU13" s="65">
        <f t="shared" ca="1" si="18"/>
        <v>0</v>
      </c>
      <c r="AV13" s="65">
        <f t="shared" ca="1" si="18"/>
        <v>0</v>
      </c>
      <c r="AW13" s="65">
        <f t="shared" ca="1" si="18"/>
        <v>0</v>
      </c>
      <c r="AX13" s="65">
        <f t="shared" ca="1" si="18"/>
        <v>0</v>
      </c>
      <c r="AY13" s="65">
        <f t="shared" ca="1" si="18"/>
        <v>0</v>
      </c>
      <c r="AZ13" s="65">
        <f t="shared" ca="1" si="18"/>
        <v>0</v>
      </c>
      <c r="BA13" s="65">
        <f t="shared" ca="1" si="18"/>
        <v>0</v>
      </c>
      <c r="BB13" s="65">
        <f t="shared" ca="1" si="18"/>
        <v>0</v>
      </c>
      <c r="BC13" s="65">
        <f t="shared" ca="1" si="18"/>
        <v>0</v>
      </c>
      <c r="BD13" s="65">
        <f t="shared" ca="1" si="18"/>
        <v>0</v>
      </c>
      <c r="BE13" s="65">
        <f t="shared" ca="1" si="18"/>
        <v>0</v>
      </c>
      <c r="BF13" s="65">
        <f t="shared" ca="1" si="18"/>
        <v>0</v>
      </c>
      <c r="BG13" s="65">
        <f t="shared" ca="1" si="18"/>
        <v>0</v>
      </c>
      <c r="BH13" s="65">
        <f t="shared" ca="1" si="18"/>
        <v>0</v>
      </c>
      <c r="BI13" s="65">
        <f t="shared" ca="1" si="22"/>
        <v>0</v>
      </c>
      <c r="BJ13" s="65">
        <f t="shared" ca="1" si="22"/>
        <v>0</v>
      </c>
      <c r="BK13" s="65">
        <f t="shared" ca="1" si="22"/>
        <v>0</v>
      </c>
      <c r="BL13" s="65">
        <f t="shared" ca="1" si="22"/>
        <v>0</v>
      </c>
      <c r="BM13" s="65">
        <f t="shared" ca="1" si="22"/>
        <v>0</v>
      </c>
      <c r="BN13" s="65">
        <f t="shared" ca="1" si="22"/>
        <v>0</v>
      </c>
      <c r="BO13" s="65">
        <f t="shared" ca="1" si="22"/>
        <v>0</v>
      </c>
      <c r="BP13" s="65">
        <f t="shared" ca="1" si="22"/>
        <v>0</v>
      </c>
      <c r="BQ13" s="65">
        <f t="shared" ca="1" si="22"/>
        <v>0</v>
      </c>
      <c r="BR13" s="65">
        <f t="shared" ca="1" si="22"/>
        <v>0</v>
      </c>
      <c r="BS13" s="65">
        <f t="shared" ca="1" si="22"/>
        <v>0</v>
      </c>
      <c r="BT13" s="65">
        <f t="shared" ca="1" si="22"/>
        <v>0</v>
      </c>
      <c r="BU13" s="65">
        <f t="shared" ca="1" si="22"/>
        <v>0</v>
      </c>
      <c r="BV13" s="65">
        <f t="shared" ca="1" si="22"/>
        <v>0</v>
      </c>
      <c r="BW13" s="65">
        <f t="shared" ca="1" si="22"/>
        <v>0</v>
      </c>
      <c r="BX13" s="65">
        <f t="shared" ca="1" si="22"/>
        <v>0</v>
      </c>
      <c r="BY13" s="65">
        <f t="shared" ca="1" si="22"/>
        <v>0</v>
      </c>
      <c r="BZ13" s="65">
        <f t="shared" ca="1" si="22"/>
        <v>0</v>
      </c>
      <c r="CA13" s="65">
        <f t="shared" ca="1" si="22"/>
        <v>0</v>
      </c>
      <c r="CB13" s="65">
        <f t="shared" ca="1" si="22"/>
        <v>0</v>
      </c>
      <c r="CC13" s="65">
        <f t="shared" ca="1" si="22"/>
        <v>0</v>
      </c>
      <c r="CD13" s="65">
        <f t="shared" ca="1" si="22"/>
        <v>0</v>
      </c>
      <c r="CE13" s="65">
        <f t="shared" ca="1" si="22"/>
        <v>0</v>
      </c>
      <c r="CF13" s="65">
        <f t="shared" ca="1" si="22"/>
        <v>0</v>
      </c>
      <c r="CG13" s="65">
        <f t="shared" ca="1" si="22"/>
        <v>0</v>
      </c>
      <c r="CH13" s="65">
        <f t="shared" ca="1" si="22"/>
        <v>0</v>
      </c>
      <c r="CI13" s="65">
        <f t="shared" ca="1" si="22"/>
        <v>0</v>
      </c>
      <c r="CJ13" s="65">
        <f t="shared" ca="1" si="22"/>
        <v>0</v>
      </c>
      <c r="CK13" s="65">
        <f t="shared" ca="1" si="22"/>
        <v>0</v>
      </c>
      <c r="CL13" s="65">
        <f t="shared" ca="1" si="22"/>
        <v>0</v>
      </c>
      <c r="CM13" s="65">
        <f t="shared" ca="1" si="22"/>
        <v>0</v>
      </c>
      <c r="CN13" s="65">
        <f t="shared" ca="1" si="22"/>
        <v>0</v>
      </c>
      <c r="CO13" s="65">
        <f t="shared" ca="1" si="22"/>
        <v>0</v>
      </c>
      <c r="CP13" s="65">
        <f t="shared" ca="1" si="22"/>
        <v>0</v>
      </c>
      <c r="CQ13" s="65">
        <f t="shared" ca="1" si="22"/>
        <v>0</v>
      </c>
      <c r="CR13" s="65">
        <f t="shared" ca="1" si="22"/>
        <v>0</v>
      </c>
      <c r="CS13" s="65">
        <f t="shared" ca="1" si="22"/>
        <v>0</v>
      </c>
      <c r="CT13" s="65">
        <f t="shared" ca="1" si="22"/>
        <v>0</v>
      </c>
      <c r="CU13" s="65">
        <f t="shared" ca="1" si="22"/>
        <v>0</v>
      </c>
      <c r="CV13" s="65">
        <f t="shared" ca="1" si="22"/>
        <v>0</v>
      </c>
      <c r="CW13" s="65">
        <f t="shared" ca="1" si="22"/>
        <v>0</v>
      </c>
      <c r="CX13" s="65">
        <f t="shared" ca="1" si="22"/>
        <v>0</v>
      </c>
      <c r="CY13" s="65">
        <f t="shared" ca="1" si="22"/>
        <v>0</v>
      </c>
      <c r="CZ13" s="65">
        <f t="shared" ca="1" si="22"/>
        <v>0</v>
      </c>
      <c r="DA13" s="65">
        <f t="shared" ca="1" si="22"/>
        <v>0</v>
      </c>
      <c r="DB13" s="65">
        <f t="shared" ca="1" si="22"/>
        <v>0</v>
      </c>
      <c r="DC13" s="65">
        <f t="shared" ca="1" si="22"/>
        <v>0</v>
      </c>
      <c r="DD13" s="65">
        <f t="shared" ca="1" si="22"/>
        <v>0</v>
      </c>
      <c r="DE13" s="65">
        <f t="shared" ca="1" si="22"/>
        <v>0</v>
      </c>
      <c r="DF13" s="65">
        <f t="shared" ca="1" si="22"/>
        <v>0</v>
      </c>
      <c r="DG13" s="65">
        <f t="shared" ca="1" si="22"/>
        <v>0</v>
      </c>
      <c r="DH13" s="65">
        <f t="shared" ca="1" si="22"/>
        <v>0</v>
      </c>
      <c r="DI13" s="65">
        <f t="shared" ca="1" si="22"/>
        <v>0</v>
      </c>
      <c r="DJ13" s="65">
        <f t="shared" ca="1" si="22"/>
        <v>0</v>
      </c>
      <c r="DK13" s="65">
        <f t="shared" ca="1" si="22"/>
        <v>0</v>
      </c>
      <c r="DL13" s="65">
        <f t="shared" ca="1" si="22"/>
        <v>0</v>
      </c>
      <c r="DM13" s="65">
        <f t="shared" ca="1" si="22"/>
        <v>0</v>
      </c>
      <c r="DN13" s="65">
        <f t="shared" ca="1" si="22"/>
        <v>0</v>
      </c>
      <c r="DO13" s="65">
        <f t="shared" ca="1" si="22"/>
        <v>0</v>
      </c>
      <c r="DP13" s="65">
        <f t="shared" ca="1" si="22"/>
        <v>0</v>
      </c>
      <c r="DQ13" s="65">
        <f t="shared" ca="1" si="22"/>
        <v>0</v>
      </c>
      <c r="DR13" s="65">
        <f t="shared" ca="1" si="22"/>
        <v>0</v>
      </c>
      <c r="DS13" s="65">
        <f t="shared" ca="1" si="22"/>
        <v>0</v>
      </c>
      <c r="DT13" s="65">
        <f t="shared" ref="DT13:FZ16" ca="1" si="23">SUMPRODUCT((Noms=$A13)*(DT$4&gt;=Debut)*(DT$4&lt;=Fin))</f>
        <v>0</v>
      </c>
      <c r="DU13" s="65">
        <f t="shared" ca="1" si="23"/>
        <v>0</v>
      </c>
      <c r="DV13" s="65">
        <f t="shared" ca="1" si="23"/>
        <v>0</v>
      </c>
      <c r="DW13" s="65">
        <f t="shared" ca="1" si="23"/>
        <v>0</v>
      </c>
      <c r="DX13" s="65">
        <f t="shared" ca="1" si="23"/>
        <v>0</v>
      </c>
      <c r="DY13" s="65">
        <f t="shared" ca="1" si="23"/>
        <v>0</v>
      </c>
      <c r="DZ13" s="65">
        <f t="shared" ca="1" si="23"/>
        <v>0</v>
      </c>
      <c r="EA13" s="65">
        <f t="shared" ca="1" si="23"/>
        <v>0</v>
      </c>
      <c r="EB13" s="65">
        <f t="shared" ca="1" si="23"/>
        <v>0</v>
      </c>
      <c r="EC13" s="65">
        <f t="shared" ca="1" si="23"/>
        <v>0</v>
      </c>
      <c r="ED13" s="65">
        <f t="shared" ca="1" si="23"/>
        <v>0</v>
      </c>
      <c r="EE13" s="65">
        <f t="shared" ca="1" si="23"/>
        <v>0</v>
      </c>
      <c r="EF13" s="65">
        <f t="shared" ca="1" si="23"/>
        <v>0</v>
      </c>
      <c r="EG13" s="65">
        <f t="shared" ca="1" si="23"/>
        <v>0</v>
      </c>
      <c r="EH13" s="65">
        <f t="shared" ca="1" si="23"/>
        <v>0</v>
      </c>
      <c r="EI13" s="65">
        <f t="shared" ca="1" si="23"/>
        <v>0</v>
      </c>
      <c r="EJ13" s="65">
        <f t="shared" ca="1" si="23"/>
        <v>0</v>
      </c>
      <c r="EK13" s="65">
        <f t="shared" ca="1" si="23"/>
        <v>0</v>
      </c>
      <c r="EL13" s="65">
        <f t="shared" ca="1" si="23"/>
        <v>0</v>
      </c>
      <c r="EM13" s="65">
        <f t="shared" ca="1" si="23"/>
        <v>0</v>
      </c>
      <c r="EN13" s="65">
        <f t="shared" ca="1" si="23"/>
        <v>0</v>
      </c>
      <c r="EO13" s="65">
        <f t="shared" ca="1" si="23"/>
        <v>0</v>
      </c>
      <c r="EP13" s="65">
        <f t="shared" ca="1" si="23"/>
        <v>0</v>
      </c>
      <c r="EQ13" s="65">
        <f t="shared" ca="1" si="23"/>
        <v>0</v>
      </c>
      <c r="ER13" s="65">
        <f t="shared" ca="1" si="23"/>
        <v>0</v>
      </c>
      <c r="ES13" s="65">
        <f t="shared" ca="1" si="23"/>
        <v>0</v>
      </c>
      <c r="ET13" s="65">
        <f t="shared" ca="1" si="23"/>
        <v>0</v>
      </c>
      <c r="EU13" s="65">
        <f t="shared" ca="1" si="23"/>
        <v>0</v>
      </c>
      <c r="EV13" s="65">
        <f t="shared" ca="1" si="23"/>
        <v>0</v>
      </c>
      <c r="EW13" s="65">
        <f t="shared" ca="1" si="23"/>
        <v>0</v>
      </c>
      <c r="EX13" s="65">
        <f t="shared" ca="1" si="23"/>
        <v>0</v>
      </c>
      <c r="EY13" s="65">
        <f t="shared" ca="1" si="23"/>
        <v>0</v>
      </c>
      <c r="EZ13" s="65">
        <f t="shared" ca="1" si="23"/>
        <v>0</v>
      </c>
      <c r="FA13" s="65">
        <f t="shared" ca="1" si="23"/>
        <v>0</v>
      </c>
      <c r="FB13" s="65">
        <f t="shared" ca="1" si="23"/>
        <v>0</v>
      </c>
      <c r="FC13" s="65">
        <f t="shared" ca="1" si="23"/>
        <v>0</v>
      </c>
      <c r="FD13" s="65">
        <f t="shared" ca="1" si="23"/>
        <v>0</v>
      </c>
      <c r="FE13" s="65">
        <f t="shared" ca="1" si="23"/>
        <v>0</v>
      </c>
      <c r="FF13" s="65">
        <f t="shared" ca="1" si="23"/>
        <v>0</v>
      </c>
      <c r="FG13" s="65">
        <f t="shared" ca="1" si="23"/>
        <v>0</v>
      </c>
      <c r="FH13" s="65">
        <f t="shared" ca="1" si="23"/>
        <v>0</v>
      </c>
      <c r="FI13" s="65">
        <f t="shared" ca="1" si="23"/>
        <v>0</v>
      </c>
      <c r="FJ13" s="65">
        <f t="shared" ca="1" si="23"/>
        <v>0</v>
      </c>
      <c r="FK13" s="65">
        <f t="shared" ca="1" si="23"/>
        <v>0</v>
      </c>
      <c r="FL13" s="65">
        <f t="shared" ca="1" si="23"/>
        <v>0</v>
      </c>
      <c r="FM13" s="65">
        <f t="shared" ca="1" si="23"/>
        <v>0</v>
      </c>
      <c r="FN13" s="65">
        <f t="shared" ca="1" si="23"/>
        <v>0</v>
      </c>
      <c r="FO13" s="65">
        <f t="shared" ca="1" si="23"/>
        <v>0</v>
      </c>
      <c r="FP13" s="65">
        <f t="shared" ca="1" si="23"/>
        <v>0</v>
      </c>
      <c r="FQ13" s="65">
        <f t="shared" ca="1" si="23"/>
        <v>0</v>
      </c>
      <c r="FR13" s="65">
        <f t="shared" ca="1" si="23"/>
        <v>0</v>
      </c>
      <c r="FS13" s="65">
        <f t="shared" ca="1" si="23"/>
        <v>0</v>
      </c>
      <c r="FT13" s="65">
        <f t="shared" ca="1" si="23"/>
        <v>0</v>
      </c>
      <c r="FU13" s="65">
        <f t="shared" ca="1" si="23"/>
        <v>0</v>
      </c>
      <c r="FV13" s="65">
        <f t="shared" ca="1" si="23"/>
        <v>0</v>
      </c>
      <c r="FW13" s="65">
        <f t="shared" ca="1" si="23"/>
        <v>0</v>
      </c>
      <c r="FX13" s="65">
        <f t="shared" ca="1" si="23"/>
        <v>0</v>
      </c>
      <c r="FY13" s="65">
        <f t="shared" ca="1" si="23"/>
        <v>0</v>
      </c>
      <c r="FZ13" s="65">
        <f t="shared" ca="1" si="23"/>
        <v>0</v>
      </c>
    </row>
    <row r="14" spans="1:182" ht="20.100000000000001" customHeight="1">
      <c r="A14" s="64" t="str">
        <f t="array" aca="1" ref="A14" ca="1">INDEX(ColA,MIN(IF((MONTH(Debut)=MONTH(1&amp;$N$2))+(MONTH(Fin)=MONTH(1&amp;$N$2)),IF(COUNTIF(A$5:A13,Noms)=0,ROW(Noms)))))&amp;""</f>
        <v/>
      </c>
      <c r="B14" s="65">
        <f t="shared" ca="1" si="15"/>
        <v>0</v>
      </c>
      <c r="C14" s="65">
        <f t="shared" ca="1" si="15"/>
        <v>0</v>
      </c>
      <c r="D14" s="65">
        <f t="shared" ca="1" si="15"/>
        <v>0</v>
      </c>
      <c r="E14" s="65">
        <f t="shared" ca="1" si="15"/>
        <v>0</v>
      </c>
      <c r="F14" s="65">
        <f t="shared" ca="1" si="15"/>
        <v>0</v>
      </c>
      <c r="G14" s="65">
        <f t="shared" ca="1" si="15"/>
        <v>0</v>
      </c>
      <c r="H14" s="65">
        <f t="shared" ca="1" si="15"/>
        <v>0</v>
      </c>
      <c r="I14" s="65">
        <f t="shared" ca="1" si="15"/>
        <v>0</v>
      </c>
      <c r="J14" s="65">
        <f t="shared" ca="1" si="15"/>
        <v>0</v>
      </c>
      <c r="K14" s="65">
        <f t="shared" ca="1" si="15"/>
        <v>0</v>
      </c>
      <c r="L14" s="65">
        <f t="shared" ca="1" si="16"/>
        <v>0</v>
      </c>
      <c r="M14" s="65">
        <f t="shared" ca="1" si="16"/>
        <v>0</v>
      </c>
      <c r="N14" s="65">
        <f t="shared" ca="1" si="16"/>
        <v>0</v>
      </c>
      <c r="O14" s="65">
        <f t="shared" ca="1" si="16"/>
        <v>0</v>
      </c>
      <c r="P14" s="65">
        <f t="shared" ca="1" si="16"/>
        <v>0</v>
      </c>
      <c r="Q14" s="65">
        <f t="shared" ca="1" si="16"/>
        <v>0</v>
      </c>
      <c r="R14" s="65">
        <f t="shared" ca="1" si="16"/>
        <v>0</v>
      </c>
      <c r="S14" s="65">
        <f t="shared" ca="1" si="16"/>
        <v>0</v>
      </c>
      <c r="T14" s="65">
        <f t="shared" ca="1" si="16"/>
        <v>0</v>
      </c>
      <c r="U14" s="65">
        <f t="shared" ca="1" si="16"/>
        <v>0</v>
      </c>
      <c r="V14" s="65">
        <f t="shared" ca="1" si="17"/>
        <v>0</v>
      </c>
      <c r="W14" s="65">
        <f t="shared" ca="1" si="17"/>
        <v>0</v>
      </c>
      <c r="X14" s="65">
        <f t="shared" ca="1" si="17"/>
        <v>0</v>
      </c>
      <c r="Y14" s="65">
        <f t="shared" ca="1" si="17"/>
        <v>0</v>
      </c>
      <c r="Z14" s="65">
        <f t="shared" ca="1" si="17"/>
        <v>0</v>
      </c>
      <c r="AA14" s="65">
        <f t="shared" ca="1" si="17"/>
        <v>0</v>
      </c>
      <c r="AB14" s="65">
        <f t="shared" ca="1" si="17"/>
        <v>0</v>
      </c>
      <c r="AC14" s="65">
        <f t="shared" ca="1" si="17"/>
        <v>0</v>
      </c>
      <c r="AD14" s="65">
        <f t="shared" ca="1" si="17"/>
        <v>0</v>
      </c>
      <c r="AE14" s="65">
        <f t="shared" ca="1" si="17"/>
        <v>0</v>
      </c>
      <c r="AF14" s="65">
        <f t="shared" ca="1" si="17"/>
        <v>0</v>
      </c>
      <c r="AG14" s="65">
        <f t="shared" ca="1" si="18"/>
        <v>0</v>
      </c>
      <c r="AH14" s="65">
        <f t="shared" ca="1" si="18"/>
        <v>0</v>
      </c>
      <c r="AI14" s="65">
        <f t="shared" ca="1" si="18"/>
        <v>0</v>
      </c>
      <c r="AJ14" s="65">
        <f t="shared" ca="1" si="18"/>
        <v>0</v>
      </c>
      <c r="AK14" s="65">
        <f t="shared" ca="1" si="18"/>
        <v>0</v>
      </c>
      <c r="AL14" s="65">
        <f t="shared" ca="1" si="18"/>
        <v>0</v>
      </c>
      <c r="AM14" s="65">
        <f t="shared" ca="1" si="18"/>
        <v>0</v>
      </c>
      <c r="AN14" s="65">
        <f t="shared" ca="1" si="18"/>
        <v>0</v>
      </c>
      <c r="AO14" s="65">
        <f t="shared" ca="1" si="18"/>
        <v>0</v>
      </c>
      <c r="AP14" s="65">
        <f t="shared" ca="1" si="18"/>
        <v>0</v>
      </c>
      <c r="AQ14" s="65">
        <f t="shared" ca="1" si="18"/>
        <v>0</v>
      </c>
      <c r="AR14" s="65">
        <f t="shared" ca="1" si="18"/>
        <v>0</v>
      </c>
      <c r="AS14" s="65">
        <f t="shared" ca="1" si="18"/>
        <v>0</v>
      </c>
      <c r="AT14" s="65">
        <f t="shared" ca="1" si="18"/>
        <v>0</v>
      </c>
      <c r="AU14" s="65">
        <f t="shared" ca="1" si="18"/>
        <v>0</v>
      </c>
      <c r="AV14" s="65">
        <f t="shared" ca="1" si="18"/>
        <v>0</v>
      </c>
      <c r="AW14" s="65">
        <f t="shared" ca="1" si="18"/>
        <v>0</v>
      </c>
      <c r="AX14" s="65">
        <f t="shared" ca="1" si="18"/>
        <v>0</v>
      </c>
      <c r="AY14" s="65">
        <f t="shared" ca="1" si="18"/>
        <v>0</v>
      </c>
      <c r="AZ14" s="65">
        <f t="shared" ca="1" si="18"/>
        <v>0</v>
      </c>
      <c r="BA14" s="65">
        <f t="shared" ca="1" si="18"/>
        <v>0</v>
      </c>
      <c r="BB14" s="65">
        <f t="shared" ca="1" si="18"/>
        <v>0</v>
      </c>
      <c r="BC14" s="65">
        <f t="shared" ca="1" si="18"/>
        <v>0</v>
      </c>
      <c r="BD14" s="65">
        <f t="shared" ca="1" si="18"/>
        <v>0</v>
      </c>
      <c r="BE14" s="65">
        <f t="shared" ca="1" si="18"/>
        <v>0</v>
      </c>
      <c r="BF14" s="65">
        <f t="shared" ca="1" si="18"/>
        <v>0</v>
      </c>
      <c r="BG14" s="65">
        <f t="shared" ca="1" si="18"/>
        <v>0</v>
      </c>
      <c r="BH14" s="65">
        <f t="shared" ca="1" si="18"/>
        <v>0</v>
      </c>
      <c r="BI14" s="65">
        <f t="shared" ref="BI14:DT17" ca="1" si="24">SUMPRODUCT((Noms=$A14)*(BI$4&gt;=Debut)*(BI$4&lt;=Fin))</f>
        <v>0</v>
      </c>
      <c r="BJ14" s="65">
        <f t="shared" ca="1" si="24"/>
        <v>0</v>
      </c>
      <c r="BK14" s="65">
        <f t="shared" ca="1" si="24"/>
        <v>0</v>
      </c>
      <c r="BL14" s="65">
        <f t="shared" ca="1" si="24"/>
        <v>0</v>
      </c>
      <c r="BM14" s="65">
        <f t="shared" ca="1" si="24"/>
        <v>0</v>
      </c>
      <c r="BN14" s="65">
        <f t="shared" ca="1" si="24"/>
        <v>0</v>
      </c>
      <c r="BO14" s="65">
        <f t="shared" ca="1" si="24"/>
        <v>0</v>
      </c>
      <c r="BP14" s="65">
        <f t="shared" ca="1" si="24"/>
        <v>0</v>
      </c>
      <c r="BQ14" s="65">
        <f t="shared" ca="1" si="24"/>
        <v>0</v>
      </c>
      <c r="BR14" s="65">
        <f t="shared" ca="1" si="24"/>
        <v>0</v>
      </c>
      <c r="BS14" s="65">
        <f t="shared" ca="1" si="24"/>
        <v>0</v>
      </c>
      <c r="BT14" s="65">
        <f t="shared" ca="1" si="24"/>
        <v>0</v>
      </c>
      <c r="BU14" s="65">
        <f t="shared" ca="1" si="24"/>
        <v>0</v>
      </c>
      <c r="BV14" s="65">
        <f t="shared" ca="1" si="24"/>
        <v>0</v>
      </c>
      <c r="BW14" s="65">
        <f t="shared" ca="1" si="24"/>
        <v>0</v>
      </c>
      <c r="BX14" s="65">
        <f t="shared" ca="1" si="24"/>
        <v>0</v>
      </c>
      <c r="BY14" s="65">
        <f t="shared" ca="1" si="24"/>
        <v>0</v>
      </c>
      <c r="BZ14" s="65">
        <f t="shared" ca="1" si="24"/>
        <v>0</v>
      </c>
      <c r="CA14" s="65">
        <f t="shared" ca="1" si="24"/>
        <v>0</v>
      </c>
      <c r="CB14" s="65">
        <f t="shared" ca="1" si="24"/>
        <v>0</v>
      </c>
      <c r="CC14" s="65">
        <f t="shared" ca="1" si="24"/>
        <v>0</v>
      </c>
      <c r="CD14" s="65">
        <f t="shared" ca="1" si="24"/>
        <v>0</v>
      </c>
      <c r="CE14" s="65">
        <f t="shared" ca="1" si="24"/>
        <v>0</v>
      </c>
      <c r="CF14" s="65">
        <f t="shared" ca="1" si="24"/>
        <v>0</v>
      </c>
      <c r="CG14" s="65">
        <f t="shared" ca="1" si="24"/>
        <v>0</v>
      </c>
      <c r="CH14" s="65">
        <f t="shared" ca="1" si="24"/>
        <v>0</v>
      </c>
      <c r="CI14" s="65">
        <f t="shared" ca="1" si="24"/>
        <v>0</v>
      </c>
      <c r="CJ14" s="65">
        <f t="shared" ca="1" si="24"/>
        <v>0</v>
      </c>
      <c r="CK14" s="65">
        <f t="shared" ca="1" si="24"/>
        <v>0</v>
      </c>
      <c r="CL14" s="65">
        <f t="shared" ca="1" si="24"/>
        <v>0</v>
      </c>
      <c r="CM14" s="65">
        <f t="shared" ca="1" si="24"/>
        <v>0</v>
      </c>
      <c r="CN14" s="65">
        <f t="shared" ca="1" si="24"/>
        <v>0</v>
      </c>
      <c r="CO14" s="65">
        <f t="shared" ca="1" si="24"/>
        <v>0</v>
      </c>
      <c r="CP14" s="65">
        <f t="shared" ca="1" si="24"/>
        <v>0</v>
      </c>
      <c r="CQ14" s="65">
        <f t="shared" ca="1" si="24"/>
        <v>0</v>
      </c>
      <c r="CR14" s="65">
        <f t="shared" ca="1" si="24"/>
        <v>0</v>
      </c>
      <c r="CS14" s="65">
        <f t="shared" ca="1" si="24"/>
        <v>0</v>
      </c>
      <c r="CT14" s="65">
        <f t="shared" ca="1" si="24"/>
        <v>0</v>
      </c>
      <c r="CU14" s="65">
        <f t="shared" ca="1" si="24"/>
        <v>0</v>
      </c>
      <c r="CV14" s="65">
        <f t="shared" ca="1" si="24"/>
        <v>0</v>
      </c>
      <c r="CW14" s="65">
        <f t="shared" ca="1" si="24"/>
        <v>0</v>
      </c>
      <c r="CX14" s="65">
        <f t="shared" ca="1" si="24"/>
        <v>0</v>
      </c>
      <c r="CY14" s="65">
        <f t="shared" ca="1" si="24"/>
        <v>0</v>
      </c>
      <c r="CZ14" s="65">
        <f t="shared" ca="1" si="24"/>
        <v>0</v>
      </c>
      <c r="DA14" s="65">
        <f t="shared" ca="1" si="24"/>
        <v>0</v>
      </c>
      <c r="DB14" s="65">
        <f t="shared" ca="1" si="24"/>
        <v>0</v>
      </c>
      <c r="DC14" s="65">
        <f t="shared" ca="1" si="24"/>
        <v>0</v>
      </c>
      <c r="DD14" s="65">
        <f t="shared" ca="1" si="24"/>
        <v>0</v>
      </c>
      <c r="DE14" s="65">
        <f t="shared" ca="1" si="24"/>
        <v>0</v>
      </c>
      <c r="DF14" s="65">
        <f t="shared" ca="1" si="24"/>
        <v>0</v>
      </c>
      <c r="DG14" s="65">
        <f t="shared" ca="1" si="24"/>
        <v>0</v>
      </c>
      <c r="DH14" s="65">
        <f t="shared" ca="1" si="24"/>
        <v>0</v>
      </c>
      <c r="DI14" s="65">
        <f t="shared" ca="1" si="24"/>
        <v>0</v>
      </c>
      <c r="DJ14" s="65">
        <f t="shared" ca="1" si="24"/>
        <v>0</v>
      </c>
      <c r="DK14" s="65">
        <f t="shared" ca="1" si="24"/>
        <v>0</v>
      </c>
      <c r="DL14" s="65">
        <f t="shared" ca="1" si="24"/>
        <v>0</v>
      </c>
      <c r="DM14" s="65">
        <f t="shared" ca="1" si="24"/>
        <v>0</v>
      </c>
      <c r="DN14" s="65">
        <f t="shared" ca="1" si="24"/>
        <v>0</v>
      </c>
      <c r="DO14" s="65">
        <f t="shared" ca="1" si="24"/>
        <v>0</v>
      </c>
      <c r="DP14" s="65">
        <f t="shared" ca="1" si="24"/>
        <v>0</v>
      </c>
      <c r="DQ14" s="65">
        <f t="shared" ca="1" si="24"/>
        <v>0</v>
      </c>
      <c r="DR14" s="65">
        <f t="shared" ca="1" si="24"/>
        <v>0</v>
      </c>
      <c r="DS14" s="65">
        <f t="shared" ca="1" si="24"/>
        <v>0</v>
      </c>
      <c r="DT14" s="65">
        <f t="shared" ca="1" si="24"/>
        <v>0</v>
      </c>
      <c r="DU14" s="65">
        <f t="shared" ca="1" si="23"/>
        <v>0</v>
      </c>
      <c r="DV14" s="65">
        <f t="shared" ca="1" si="23"/>
        <v>0</v>
      </c>
      <c r="DW14" s="65">
        <f t="shared" ca="1" si="23"/>
        <v>0</v>
      </c>
      <c r="DX14" s="65">
        <f t="shared" ca="1" si="23"/>
        <v>0</v>
      </c>
      <c r="DY14" s="65">
        <f t="shared" ca="1" si="23"/>
        <v>0</v>
      </c>
      <c r="DZ14" s="65">
        <f t="shared" ca="1" si="23"/>
        <v>0</v>
      </c>
      <c r="EA14" s="65">
        <f t="shared" ca="1" si="23"/>
        <v>0</v>
      </c>
      <c r="EB14" s="65">
        <f t="shared" ca="1" si="23"/>
        <v>0</v>
      </c>
      <c r="EC14" s="65">
        <f t="shared" ca="1" si="23"/>
        <v>0</v>
      </c>
      <c r="ED14" s="65">
        <f t="shared" ca="1" si="23"/>
        <v>0</v>
      </c>
      <c r="EE14" s="65">
        <f t="shared" ca="1" si="23"/>
        <v>0</v>
      </c>
      <c r="EF14" s="65">
        <f t="shared" ca="1" si="23"/>
        <v>0</v>
      </c>
      <c r="EG14" s="65">
        <f t="shared" ca="1" si="23"/>
        <v>0</v>
      </c>
      <c r="EH14" s="65">
        <f t="shared" ca="1" si="23"/>
        <v>0</v>
      </c>
      <c r="EI14" s="65">
        <f t="shared" ca="1" si="23"/>
        <v>0</v>
      </c>
      <c r="EJ14" s="65">
        <f t="shared" ca="1" si="23"/>
        <v>0</v>
      </c>
      <c r="EK14" s="65">
        <f t="shared" ca="1" si="23"/>
        <v>0</v>
      </c>
      <c r="EL14" s="65">
        <f t="shared" ca="1" si="23"/>
        <v>0</v>
      </c>
      <c r="EM14" s="65">
        <f t="shared" ca="1" si="23"/>
        <v>0</v>
      </c>
      <c r="EN14" s="65">
        <f t="shared" ca="1" si="23"/>
        <v>0</v>
      </c>
      <c r="EO14" s="65">
        <f t="shared" ca="1" si="23"/>
        <v>0</v>
      </c>
      <c r="EP14" s="65">
        <f t="shared" ca="1" si="23"/>
        <v>0</v>
      </c>
      <c r="EQ14" s="65">
        <f t="shared" ca="1" si="23"/>
        <v>0</v>
      </c>
      <c r="ER14" s="65">
        <f t="shared" ca="1" si="23"/>
        <v>0</v>
      </c>
      <c r="ES14" s="65">
        <f t="shared" ca="1" si="23"/>
        <v>0</v>
      </c>
      <c r="ET14" s="65">
        <f t="shared" ca="1" si="23"/>
        <v>0</v>
      </c>
      <c r="EU14" s="65">
        <f t="shared" ca="1" si="23"/>
        <v>0</v>
      </c>
      <c r="EV14" s="65">
        <f t="shared" ca="1" si="23"/>
        <v>0</v>
      </c>
      <c r="EW14" s="65">
        <f t="shared" ca="1" si="23"/>
        <v>0</v>
      </c>
      <c r="EX14" s="65">
        <f t="shared" ca="1" si="23"/>
        <v>0</v>
      </c>
      <c r="EY14" s="65">
        <f t="shared" ca="1" si="23"/>
        <v>0</v>
      </c>
      <c r="EZ14" s="65">
        <f t="shared" ca="1" si="23"/>
        <v>0</v>
      </c>
      <c r="FA14" s="65">
        <f t="shared" ca="1" si="23"/>
        <v>0</v>
      </c>
      <c r="FB14" s="65">
        <f t="shared" ca="1" si="23"/>
        <v>0</v>
      </c>
      <c r="FC14" s="65">
        <f t="shared" ca="1" si="23"/>
        <v>0</v>
      </c>
      <c r="FD14" s="65">
        <f t="shared" ca="1" si="23"/>
        <v>0</v>
      </c>
      <c r="FE14" s="65">
        <f t="shared" ca="1" si="23"/>
        <v>0</v>
      </c>
      <c r="FF14" s="65">
        <f t="shared" ca="1" si="23"/>
        <v>0</v>
      </c>
      <c r="FG14" s="65">
        <f t="shared" ca="1" si="23"/>
        <v>0</v>
      </c>
      <c r="FH14" s="65">
        <f t="shared" ca="1" si="23"/>
        <v>0</v>
      </c>
      <c r="FI14" s="65">
        <f t="shared" ca="1" si="23"/>
        <v>0</v>
      </c>
      <c r="FJ14" s="65">
        <f t="shared" ca="1" si="23"/>
        <v>0</v>
      </c>
      <c r="FK14" s="65">
        <f t="shared" ca="1" si="23"/>
        <v>0</v>
      </c>
      <c r="FL14" s="65">
        <f t="shared" ca="1" si="23"/>
        <v>0</v>
      </c>
      <c r="FM14" s="65">
        <f t="shared" ca="1" si="23"/>
        <v>0</v>
      </c>
      <c r="FN14" s="65">
        <f t="shared" ca="1" si="23"/>
        <v>0</v>
      </c>
      <c r="FO14" s="65">
        <f t="shared" ca="1" si="23"/>
        <v>0</v>
      </c>
      <c r="FP14" s="65">
        <f t="shared" ca="1" si="23"/>
        <v>0</v>
      </c>
      <c r="FQ14" s="65">
        <f t="shared" ca="1" si="23"/>
        <v>0</v>
      </c>
      <c r="FR14" s="65">
        <f t="shared" ca="1" si="23"/>
        <v>0</v>
      </c>
      <c r="FS14" s="65">
        <f t="shared" ca="1" si="23"/>
        <v>0</v>
      </c>
      <c r="FT14" s="65">
        <f t="shared" ca="1" si="23"/>
        <v>0</v>
      </c>
      <c r="FU14" s="65">
        <f t="shared" ca="1" si="23"/>
        <v>0</v>
      </c>
      <c r="FV14" s="65">
        <f t="shared" ca="1" si="23"/>
        <v>0</v>
      </c>
      <c r="FW14" s="65">
        <f t="shared" ca="1" si="23"/>
        <v>0</v>
      </c>
      <c r="FX14" s="65">
        <f t="shared" ca="1" si="23"/>
        <v>0</v>
      </c>
      <c r="FY14" s="65">
        <f t="shared" ca="1" si="23"/>
        <v>0</v>
      </c>
      <c r="FZ14" s="65">
        <f t="shared" ca="1" si="23"/>
        <v>0</v>
      </c>
    </row>
    <row r="15" spans="1:182" ht="20.100000000000001" customHeight="1">
      <c r="A15" s="64" t="str">
        <f t="array" aca="1" ref="A15" ca="1">INDEX(ColA,MIN(IF((MONTH(Debut)=MONTH(1&amp;$N$2))+(MONTH(Fin)=MONTH(1&amp;$N$2)),IF(COUNTIF(A$5:A14,Noms)=0,ROW(Noms)))))&amp;""</f>
        <v/>
      </c>
      <c r="B15" s="65">
        <f t="shared" ca="1" si="15"/>
        <v>0</v>
      </c>
      <c r="C15" s="65">
        <f t="shared" ca="1" si="15"/>
        <v>0</v>
      </c>
      <c r="D15" s="65">
        <f t="shared" ca="1" si="15"/>
        <v>0</v>
      </c>
      <c r="E15" s="65">
        <f t="shared" ca="1" si="15"/>
        <v>0</v>
      </c>
      <c r="F15" s="65">
        <f t="shared" ca="1" si="15"/>
        <v>0</v>
      </c>
      <c r="G15" s="65">
        <f t="shared" ca="1" si="15"/>
        <v>0</v>
      </c>
      <c r="H15" s="65">
        <f t="shared" ca="1" si="15"/>
        <v>0</v>
      </c>
      <c r="I15" s="65">
        <f t="shared" ca="1" si="15"/>
        <v>0</v>
      </c>
      <c r="J15" s="65">
        <f t="shared" ca="1" si="15"/>
        <v>0</v>
      </c>
      <c r="K15" s="65">
        <f t="shared" ca="1" si="15"/>
        <v>0</v>
      </c>
      <c r="L15" s="65">
        <f t="shared" ca="1" si="16"/>
        <v>0</v>
      </c>
      <c r="M15" s="65">
        <f t="shared" ca="1" si="16"/>
        <v>0</v>
      </c>
      <c r="N15" s="65">
        <f t="shared" ca="1" si="16"/>
        <v>0</v>
      </c>
      <c r="O15" s="65">
        <f t="shared" ca="1" si="16"/>
        <v>0</v>
      </c>
      <c r="P15" s="65">
        <f t="shared" ca="1" si="16"/>
        <v>0</v>
      </c>
      <c r="Q15" s="65">
        <f t="shared" ca="1" si="16"/>
        <v>0</v>
      </c>
      <c r="R15" s="65">
        <f t="shared" ca="1" si="16"/>
        <v>0</v>
      </c>
      <c r="S15" s="65">
        <f t="shared" ca="1" si="16"/>
        <v>0</v>
      </c>
      <c r="T15" s="65">
        <f t="shared" ca="1" si="16"/>
        <v>0</v>
      </c>
      <c r="U15" s="65">
        <f t="shared" ca="1" si="16"/>
        <v>0</v>
      </c>
      <c r="V15" s="65">
        <f t="shared" ca="1" si="17"/>
        <v>0</v>
      </c>
      <c r="W15" s="65">
        <f t="shared" ca="1" si="17"/>
        <v>0</v>
      </c>
      <c r="X15" s="65">
        <f t="shared" ca="1" si="17"/>
        <v>0</v>
      </c>
      <c r="Y15" s="65">
        <f t="shared" ca="1" si="17"/>
        <v>0</v>
      </c>
      <c r="Z15" s="65">
        <f t="shared" ca="1" si="17"/>
        <v>0</v>
      </c>
      <c r="AA15" s="65">
        <f t="shared" ca="1" si="17"/>
        <v>0</v>
      </c>
      <c r="AB15" s="65">
        <f t="shared" ca="1" si="17"/>
        <v>0</v>
      </c>
      <c r="AC15" s="65">
        <f t="shared" ca="1" si="17"/>
        <v>0</v>
      </c>
      <c r="AD15" s="65">
        <f t="shared" ca="1" si="17"/>
        <v>0</v>
      </c>
      <c r="AE15" s="65">
        <f t="shared" ca="1" si="17"/>
        <v>0</v>
      </c>
      <c r="AF15" s="65">
        <f t="shared" ca="1" si="17"/>
        <v>0</v>
      </c>
      <c r="AG15" s="65">
        <f t="shared" ca="1" si="18"/>
        <v>0</v>
      </c>
      <c r="AH15" s="65">
        <f t="shared" ca="1" si="18"/>
        <v>0</v>
      </c>
      <c r="AI15" s="65">
        <f t="shared" ca="1" si="18"/>
        <v>0</v>
      </c>
      <c r="AJ15" s="65">
        <f t="shared" ref="AG15:BH24" ca="1" si="25">SUMPRODUCT((Noms=$A15)*(AJ$4&gt;=Debut)*(AJ$4&lt;=Fin))</f>
        <v>0</v>
      </c>
      <c r="AK15" s="65">
        <f t="shared" ca="1" si="25"/>
        <v>0</v>
      </c>
      <c r="AL15" s="65">
        <f t="shared" ca="1" si="25"/>
        <v>0</v>
      </c>
      <c r="AM15" s="65">
        <f t="shared" ca="1" si="25"/>
        <v>0</v>
      </c>
      <c r="AN15" s="65">
        <f t="shared" ca="1" si="25"/>
        <v>0</v>
      </c>
      <c r="AO15" s="65">
        <f t="shared" ca="1" si="25"/>
        <v>0</v>
      </c>
      <c r="AP15" s="65">
        <f t="shared" ca="1" si="25"/>
        <v>0</v>
      </c>
      <c r="AQ15" s="65">
        <f t="shared" ca="1" si="25"/>
        <v>0</v>
      </c>
      <c r="AR15" s="65">
        <f t="shared" ca="1" si="25"/>
        <v>0</v>
      </c>
      <c r="AS15" s="65">
        <f t="shared" ca="1" si="25"/>
        <v>0</v>
      </c>
      <c r="AT15" s="65">
        <f t="shared" ca="1" si="25"/>
        <v>0</v>
      </c>
      <c r="AU15" s="65">
        <f t="shared" ca="1" si="25"/>
        <v>0</v>
      </c>
      <c r="AV15" s="65">
        <f t="shared" ca="1" si="25"/>
        <v>0</v>
      </c>
      <c r="AW15" s="65">
        <f t="shared" ca="1" si="25"/>
        <v>0</v>
      </c>
      <c r="AX15" s="65">
        <f t="shared" ca="1" si="25"/>
        <v>0</v>
      </c>
      <c r="AY15" s="65">
        <f t="shared" ca="1" si="25"/>
        <v>0</v>
      </c>
      <c r="AZ15" s="65">
        <f t="shared" ca="1" si="25"/>
        <v>0</v>
      </c>
      <c r="BA15" s="65">
        <f t="shared" ca="1" si="25"/>
        <v>0</v>
      </c>
      <c r="BB15" s="65">
        <f t="shared" ca="1" si="25"/>
        <v>0</v>
      </c>
      <c r="BC15" s="65">
        <f t="shared" ca="1" si="25"/>
        <v>0</v>
      </c>
      <c r="BD15" s="65">
        <f t="shared" ca="1" si="25"/>
        <v>0</v>
      </c>
      <c r="BE15" s="65">
        <f t="shared" ca="1" si="25"/>
        <v>0</v>
      </c>
      <c r="BF15" s="65">
        <f t="shared" ca="1" si="25"/>
        <v>0</v>
      </c>
      <c r="BG15" s="65">
        <f t="shared" ca="1" si="25"/>
        <v>0</v>
      </c>
      <c r="BH15" s="65">
        <f t="shared" ca="1" si="25"/>
        <v>0</v>
      </c>
      <c r="BI15" s="65">
        <f t="shared" ca="1" si="24"/>
        <v>0</v>
      </c>
      <c r="BJ15" s="65">
        <f t="shared" ca="1" si="24"/>
        <v>0</v>
      </c>
      <c r="BK15" s="65">
        <f t="shared" ca="1" si="24"/>
        <v>0</v>
      </c>
      <c r="BL15" s="65">
        <f t="shared" ca="1" si="24"/>
        <v>0</v>
      </c>
      <c r="BM15" s="65">
        <f t="shared" ca="1" si="24"/>
        <v>0</v>
      </c>
      <c r="BN15" s="65">
        <f t="shared" ca="1" si="24"/>
        <v>0</v>
      </c>
      <c r="BO15" s="65">
        <f t="shared" ca="1" si="24"/>
        <v>0</v>
      </c>
      <c r="BP15" s="65">
        <f t="shared" ca="1" si="24"/>
        <v>0</v>
      </c>
      <c r="BQ15" s="65">
        <f t="shared" ca="1" si="24"/>
        <v>0</v>
      </c>
      <c r="BR15" s="65">
        <f t="shared" ca="1" si="24"/>
        <v>0</v>
      </c>
      <c r="BS15" s="65">
        <f t="shared" ca="1" si="24"/>
        <v>0</v>
      </c>
      <c r="BT15" s="65">
        <f t="shared" ca="1" si="24"/>
        <v>0</v>
      </c>
      <c r="BU15" s="65">
        <f t="shared" ca="1" si="24"/>
        <v>0</v>
      </c>
      <c r="BV15" s="65">
        <f t="shared" ca="1" si="24"/>
        <v>0</v>
      </c>
      <c r="BW15" s="65">
        <f t="shared" ca="1" si="24"/>
        <v>0</v>
      </c>
      <c r="BX15" s="65">
        <f t="shared" ca="1" si="24"/>
        <v>0</v>
      </c>
      <c r="BY15" s="65">
        <f t="shared" ca="1" si="24"/>
        <v>0</v>
      </c>
      <c r="BZ15" s="65">
        <f t="shared" ca="1" si="24"/>
        <v>0</v>
      </c>
      <c r="CA15" s="65">
        <f t="shared" ca="1" si="24"/>
        <v>0</v>
      </c>
      <c r="CB15" s="65">
        <f t="shared" ca="1" si="24"/>
        <v>0</v>
      </c>
      <c r="CC15" s="65">
        <f t="shared" ca="1" si="24"/>
        <v>0</v>
      </c>
      <c r="CD15" s="65">
        <f t="shared" ca="1" si="24"/>
        <v>0</v>
      </c>
      <c r="CE15" s="65">
        <f t="shared" ca="1" si="24"/>
        <v>0</v>
      </c>
      <c r="CF15" s="65">
        <f t="shared" ca="1" si="24"/>
        <v>0</v>
      </c>
      <c r="CG15" s="65">
        <f t="shared" ca="1" si="24"/>
        <v>0</v>
      </c>
      <c r="CH15" s="65">
        <f t="shared" ca="1" si="24"/>
        <v>0</v>
      </c>
      <c r="CI15" s="65">
        <f t="shared" ca="1" si="24"/>
        <v>0</v>
      </c>
      <c r="CJ15" s="65">
        <f t="shared" ca="1" si="24"/>
        <v>0</v>
      </c>
      <c r="CK15" s="65">
        <f t="shared" ca="1" si="24"/>
        <v>0</v>
      </c>
      <c r="CL15" s="65">
        <f t="shared" ca="1" si="24"/>
        <v>0</v>
      </c>
      <c r="CM15" s="65">
        <f t="shared" ca="1" si="24"/>
        <v>0</v>
      </c>
      <c r="CN15" s="65">
        <f t="shared" ca="1" si="24"/>
        <v>0</v>
      </c>
      <c r="CO15" s="65">
        <f t="shared" ca="1" si="24"/>
        <v>0</v>
      </c>
      <c r="CP15" s="65">
        <f t="shared" ca="1" si="24"/>
        <v>0</v>
      </c>
      <c r="CQ15" s="65">
        <f t="shared" ca="1" si="24"/>
        <v>0</v>
      </c>
      <c r="CR15" s="65">
        <f t="shared" ca="1" si="24"/>
        <v>0</v>
      </c>
      <c r="CS15" s="65">
        <f t="shared" ca="1" si="24"/>
        <v>0</v>
      </c>
      <c r="CT15" s="65">
        <f t="shared" ca="1" si="24"/>
        <v>0</v>
      </c>
      <c r="CU15" s="65">
        <f t="shared" ca="1" si="24"/>
        <v>0</v>
      </c>
      <c r="CV15" s="65">
        <f t="shared" ca="1" si="24"/>
        <v>0</v>
      </c>
      <c r="CW15" s="65">
        <f t="shared" ca="1" si="24"/>
        <v>0</v>
      </c>
      <c r="CX15" s="65">
        <f t="shared" ca="1" si="24"/>
        <v>0</v>
      </c>
      <c r="CY15" s="65">
        <f t="shared" ca="1" si="24"/>
        <v>0</v>
      </c>
      <c r="CZ15" s="65">
        <f t="shared" ca="1" si="24"/>
        <v>0</v>
      </c>
      <c r="DA15" s="65">
        <f t="shared" ca="1" si="24"/>
        <v>0</v>
      </c>
      <c r="DB15" s="65">
        <f t="shared" ca="1" si="24"/>
        <v>0</v>
      </c>
      <c r="DC15" s="65">
        <f t="shared" ca="1" si="24"/>
        <v>0</v>
      </c>
      <c r="DD15" s="65">
        <f t="shared" ca="1" si="24"/>
        <v>0</v>
      </c>
      <c r="DE15" s="65">
        <f t="shared" ca="1" si="24"/>
        <v>0</v>
      </c>
      <c r="DF15" s="65">
        <f t="shared" ca="1" si="24"/>
        <v>0</v>
      </c>
      <c r="DG15" s="65">
        <f t="shared" ca="1" si="24"/>
        <v>0</v>
      </c>
      <c r="DH15" s="65">
        <f t="shared" ca="1" si="24"/>
        <v>0</v>
      </c>
      <c r="DI15" s="65">
        <f t="shared" ca="1" si="24"/>
        <v>0</v>
      </c>
      <c r="DJ15" s="65">
        <f t="shared" ca="1" si="24"/>
        <v>0</v>
      </c>
      <c r="DK15" s="65">
        <f t="shared" ca="1" si="24"/>
        <v>0</v>
      </c>
      <c r="DL15" s="65">
        <f t="shared" ca="1" si="24"/>
        <v>0</v>
      </c>
      <c r="DM15" s="65">
        <f t="shared" ca="1" si="24"/>
        <v>0</v>
      </c>
      <c r="DN15" s="65">
        <f t="shared" ca="1" si="24"/>
        <v>0</v>
      </c>
      <c r="DO15" s="65">
        <f t="shared" ca="1" si="24"/>
        <v>0</v>
      </c>
      <c r="DP15" s="65">
        <f t="shared" ca="1" si="24"/>
        <v>0</v>
      </c>
      <c r="DQ15" s="65">
        <f t="shared" ca="1" si="24"/>
        <v>0</v>
      </c>
      <c r="DR15" s="65">
        <f t="shared" ca="1" si="24"/>
        <v>0</v>
      </c>
      <c r="DS15" s="65">
        <f t="shared" ca="1" si="24"/>
        <v>0</v>
      </c>
      <c r="DT15" s="65">
        <f t="shared" ca="1" si="24"/>
        <v>0</v>
      </c>
      <c r="DU15" s="65">
        <f t="shared" ca="1" si="23"/>
        <v>0</v>
      </c>
      <c r="DV15" s="65">
        <f t="shared" ca="1" si="23"/>
        <v>0</v>
      </c>
      <c r="DW15" s="65">
        <f t="shared" ca="1" si="23"/>
        <v>0</v>
      </c>
      <c r="DX15" s="65">
        <f t="shared" ca="1" si="23"/>
        <v>0</v>
      </c>
      <c r="DY15" s="65">
        <f t="shared" ca="1" si="23"/>
        <v>0</v>
      </c>
      <c r="DZ15" s="65">
        <f t="shared" ca="1" si="23"/>
        <v>0</v>
      </c>
      <c r="EA15" s="65">
        <f t="shared" ca="1" si="23"/>
        <v>0</v>
      </c>
      <c r="EB15" s="65">
        <f t="shared" ca="1" si="23"/>
        <v>0</v>
      </c>
      <c r="EC15" s="65">
        <f t="shared" ca="1" si="23"/>
        <v>0</v>
      </c>
      <c r="ED15" s="65">
        <f t="shared" ca="1" si="23"/>
        <v>0</v>
      </c>
      <c r="EE15" s="65">
        <f t="shared" ca="1" si="23"/>
        <v>0</v>
      </c>
      <c r="EF15" s="65">
        <f t="shared" ca="1" si="23"/>
        <v>0</v>
      </c>
      <c r="EG15" s="65">
        <f t="shared" ca="1" si="23"/>
        <v>0</v>
      </c>
      <c r="EH15" s="65">
        <f t="shared" ca="1" si="23"/>
        <v>0</v>
      </c>
      <c r="EI15" s="65">
        <f t="shared" ca="1" si="23"/>
        <v>0</v>
      </c>
      <c r="EJ15" s="65">
        <f t="shared" ca="1" si="23"/>
        <v>0</v>
      </c>
      <c r="EK15" s="65">
        <f t="shared" ca="1" si="23"/>
        <v>0</v>
      </c>
      <c r="EL15" s="65">
        <f t="shared" ca="1" si="23"/>
        <v>0</v>
      </c>
      <c r="EM15" s="65">
        <f t="shared" ca="1" si="23"/>
        <v>0</v>
      </c>
      <c r="EN15" s="65">
        <f t="shared" ca="1" si="23"/>
        <v>0</v>
      </c>
      <c r="EO15" s="65">
        <f t="shared" ca="1" si="23"/>
        <v>0</v>
      </c>
      <c r="EP15" s="65">
        <f t="shared" ca="1" si="23"/>
        <v>0</v>
      </c>
      <c r="EQ15" s="65">
        <f t="shared" ca="1" si="23"/>
        <v>0</v>
      </c>
      <c r="ER15" s="65">
        <f t="shared" ca="1" si="23"/>
        <v>0</v>
      </c>
      <c r="ES15" s="65">
        <f t="shared" ca="1" si="23"/>
        <v>0</v>
      </c>
      <c r="ET15" s="65">
        <f t="shared" ca="1" si="23"/>
        <v>0</v>
      </c>
      <c r="EU15" s="65">
        <f t="shared" ca="1" si="23"/>
        <v>0</v>
      </c>
      <c r="EV15" s="65">
        <f t="shared" ca="1" si="23"/>
        <v>0</v>
      </c>
      <c r="EW15" s="65">
        <f t="shared" ca="1" si="23"/>
        <v>0</v>
      </c>
      <c r="EX15" s="65">
        <f t="shared" ca="1" si="23"/>
        <v>0</v>
      </c>
      <c r="EY15" s="65">
        <f t="shared" ca="1" si="23"/>
        <v>0</v>
      </c>
      <c r="EZ15" s="65">
        <f t="shared" ca="1" si="23"/>
        <v>0</v>
      </c>
      <c r="FA15" s="65">
        <f t="shared" ca="1" si="23"/>
        <v>0</v>
      </c>
      <c r="FB15" s="65">
        <f t="shared" ca="1" si="23"/>
        <v>0</v>
      </c>
      <c r="FC15" s="65">
        <f t="shared" ca="1" si="23"/>
        <v>0</v>
      </c>
      <c r="FD15" s="65">
        <f t="shared" ca="1" si="23"/>
        <v>0</v>
      </c>
      <c r="FE15" s="65">
        <f t="shared" ca="1" si="23"/>
        <v>0</v>
      </c>
      <c r="FF15" s="65">
        <f t="shared" ca="1" si="23"/>
        <v>0</v>
      </c>
      <c r="FG15" s="65">
        <f t="shared" ca="1" si="23"/>
        <v>0</v>
      </c>
      <c r="FH15" s="65">
        <f t="shared" ca="1" si="23"/>
        <v>0</v>
      </c>
      <c r="FI15" s="65">
        <f t="shared" ca="1" si="23"/>
        <v>0</v>
      </c>
      <c r="FJ15" s="65">
        <f t="shared" ca="1" si="23"/>
        <v>0</v>
      </c>
      <c r="FK15" s="65">
        <f t="shared" ca="1" si="23"/>
        <v>0</v>
      </c>
      <c r="FL15" s="65">
        <f t="shared" ca="1" si="23"/>
        <v>0</v>
      </c>
      <c r="FM15" s="65">
        <f t="shared" ca="1" si="23"/>
        <v>0</v>
      </c>
      <c r="FN15" s="65">
        <f t="shared" ca="1" si="23"/>
        <v>0</v>
      </c>
      <c r="FO15" s="65">
        <f t="shared" ca="1" si="23"/>
        <v>0</v>
      </c>
      <c r="FP15" s="65">
        <f t="shared" ca="1" si="23"/>
        <v>0</v>
      </c>
      <c r="FQ15" s="65">
        <f t="shared" ca="1" si="23"/>
        <v>0</v>
      </c>
      <c r="FR15" s="65">
        <f t="shared" ca="1" si="23"/>
        <v>0</v>
      </c>
      <c r="FS15" s="65">
        <f t="shared" ca="1" si="23"/>
        <v>0</v>
      </c>
      <c r="FT15" s="65">
        <f t="shared" ca="1" si="23"/>
        <v>0</v>
      </c>
      <c r="FU15" s="65">
        <f t="shared" ca="1" si="23"/>
        <v>0</v>
      </c>
      <c r="FV15" s="65">
        <f t="shared" ca="1" si="23"/>
        <v>0</v>
      </c>
      <c r="FW15" s="65">
        <f t="shared" ca="1" si="23"/>
        <v>0</v>
      </c>
      <c r="FX15" s="65">
        <f t="shared" ca="1" si="23"/>
        <v>0</v>
      </c>
      <c r="FY15" s="65">
        <f t="shared" ca="1" si="23"/>
        <v>0</v>
      </c>
      <c r="FZ15" s="65">
        <f t="shared" ca="1" si="23"/>
        <v>0</v>
      </c>
    </row>
    <row r="16" spans="1:182" ht="20.25" customHeight="1">
      <c r="A16" s="64" t="str">
        <f t="array" aca="1" ref="A16" ca="1">INDEX(ColA,MIN(IF((MONTH(Debut)=MONTH(1&amp;$N$2))+(MONTH(Fin)=MONTH(1&amp;$N$2)),IF(COUNTIF(A$5:A15,Noms)=0,ROW(Noms)))))&amp;""</f>
        <v/>
      </c>
      <c r="B16" s="65">
        <f t="shared" ca="1" si="15"/>
        <v>0</v>
      </c>
      <c r="C16" s="65">
        <f t="shared" ca="1" si="15"/>
        <v>0</v>
      </c>
      <c r="D16" s="65">
        <f t="shared" ca="1" si="15"/>
        <v>0</v>
      </c>
      <c r="E16" s="65">
        <f t="shared" ca="1" si="15"/>
        <v>0</v>
      </c>
      <c r="F16" s="65">
        <f t="shared" ca="1" si="15"/>
        <v>0</v>
      </c>
      <c r="G16" s="65">
        <f t="shared" ca="1" si="15"/>
        <v>0</v>
      </c>
      <c r="H16" s="65">
        <f t="shared" ca="1" si="15"/>
        <v>0</v>
      </c>
      <c r="I16" s="65">
        <f t="shared" ca="1" si="15"/>
        <v>0</v>
      </c>
      <c r="J16" s="65">
        <f t="shared" ca="1" si="15"/>
        <v>0</v>
      </c>
      <c r="K16" s="65">
        <f t="shared" ca="1" si="15"/>
        <v>0</v>
      </c>
      <c r="L16" s="65">
        <f t="shared" ca="1" si="16"/>
        <v>0</v>
      </c>
      <c r="M16" s="65">
        <f t="shared" ca="1" si="16"/>
        <v>0</v>
      </c>
      <c r="N16" s="65">
        <f t="shared" ca="1" si="16"/>
        <v>0</v>
      </c>
      <c r="O16" s="65">
        <f t="shared" ca="1" si="16"/>
        <v>0</v>
      </c>
      <c r="P16" s="65">
        <f t="shared" ca="1" si="16"/>
        <v>0</v>
      </c>
      <c r="Q16" s="65">
        <f t="shared" ca="1" si="16"/>
        <v>0</v>
      </c>
      <c r="R16" s="65">
        <f t="shared" ca="1" si="16"/>
        <v>0</v>
      </c>
      <c r="S16" s="65">
        <f t="shared" ca="1" si="16"/>
        <v>0</v>
      </c>
      <c r="T16" s="65">
        <f t="shared" ca="1" si="16"/>
        <v>0</v>
      </c>
      <c r="U16" s="65">
        <f t="shared" ca="1" si="16"/>
        <v>0</v>
      </c>
      <c r="V16" s="65">
        <f t="shared" ca="1" si="17"/>
        <v>0</v>
      </c>
      <c r="W16" s="65">
        <f t="shared" ca="1" si="17"/>
        <v>0</v>
      </c>
      <c r="X16" s="65">
        <f t="shared" ca="1" si="17"/>
        <v>0</v>
      </c>
      <c r="Y16" s="65">
        <f t="shared" ca="1" si="17"/>
        <v>0</v>
      </c>
      <c r="Z16" s="65">
        <f t="shared" ca="1" si="17"/>
        <v>0</v>
      </c>
      <c r="AA16" s="65">
        <f t="shared" ca="1" si="17"/>
        <v>0</v>
      </c>
      <c r="AB16" s="65">
        <f t="shared" ca="1" si="17"/>
        <v>0</v>
      </c>
      <c r="AC16" s="65">
        <f t="shared" ca="1" si="17"/>
        <v>0</v>
      </c>
      <c r="AD16" s="65">
        <f t="shared" ca="1" si="17"/>
        <v>0</v>
      </c>
      <c r="AE16" s="65">
        <f t="shared" ca="1" si="17"/>
        <v>0</v>
      </c>
      <c r="AF16" s="65">
        <f t="shared" ca="1" si="17"/>
        <v>0</v>
      </c>
      <c r="AG16" s="65">
        <f t="shared" ca="1" si="25"/>
        <v>0</v>
      </c>
      <c r="AH16" s="65">
        <f t="shared" ca="1" si="25"/>
        <v>0</v>
      </c>
      <c r="AI16" s="65">
        <f t="shared" ca="1" si="25"/>
        <v>0</v>
      </c>
      <c r="AJ16" s="65">
        <f t="shared" ca="1" si="25"/>
        <v>0</v>
      </c>
      <c r="AK16" s="65">
        <f t="shared" ca="1" si="25"/>
        <v>0</v>
      </c>
      <c r="AL16" s="65">
        <f t="shared" ca="1" si="25"/>
        <v>0</v>
      </c>
      <c r="AM16" s="65">
        <f t="shared" ca="1" si="25"/>
        <v>0</v>
      </c>
      <c r="AN16" s="65">
        <f t="shared" ca="1" si="25"/>
        <v>0</v>
      </c>
      <c r="AO16" s="65">
        <f t="shared" ca="1" si="25"/>
        <v>0</v>
      </c>
      <c r="AP16" s="65">
        <f t="shared" ca="1" si="25"/>
        <v>0</v>
      </c>
      <c r="AQ16" s="65">
        <f t="shared" ca="1" si="25"/>
        <v>0</v>
      </c>
      <c r="AR16" s="65">
        <f t="shared" ca="1" si="25"/>
        <v>0</v>
      </c>
      <c r="AS16" s="65">
        <f t="shared" ca="1" si="25"/>
        <v>0</v>
      </c>
      <c r="AT16" s="65">
        <f t="shared" ca="1" si="25"/>
        <v>0</v>
      </c>
      <c r="AU16" s="65">
        <f t="shared" ca="1" si="25"/>
        <v>0</v>
      </c>
      <c r="AV16" s="65">
        <f t="shared" ca="1" si="25"/>
        <v>0</v>
      </c>
      <c r="AW16" s="65">
        <f t="shared" ca="1" si="25"/>
        <v>0</v>
      </c>
      <c r="AX16" s="65">
        <f t="shared" ca="1" si="25"/>
        <v>0</v>
      </c>
      <c r="AY16" s="65">
        <f t="shared" ca="1" si="25"/>
        <v>0</v>
      </c>
      <c r="AZ16" s="65">
        <f t="shared" ca="1" si="25"/>
        <v>0</v>
      </c>
      <c r="BA16" s="65">
        <f t="shared" ca="1" si="25"/>
        <v>0</v>
      </c>
      <c r="BB16" s="65">
        <f t="shared" ca="1" si="25"/>
        <v>0</v>
      </c>
      <c r="BC16" s="65">
        <f t="shared" ca="1" si="25"/>
        <v>0</v>
      </c>
      <c r="BD16" s="65">
        <f t="shared" ca="1" si="25"/>
        <v>0</v>
      </c>
      <c r="BE16" s="65">
        <f t="shared" ca="1" si="25"/>
        <v>0</v>
      </c>
      <c r="BF16" s="65">
        <f t="shared" ca="1" si="25"/>
        <v>0</v>
      </c>
      <c r="BG16" s="65">
        <f t="shared" ca="1" si="25"/>
        <v>0</v>
      </c>
      <c r="BH16" s="65">
        <f t="shared" ca="1" si="25"/>
        <v>0</v>
      </c>
      <c r="BI16" s="65">
        <f t="shared" ca="1" si="24"/>
        <v>0</v>
      </c>
      <c r="BJ16" s="65">
        <f t="shared" ca="1" si="24"/>
        <v>0</v>
      </c>
      <c r="BK16" s="65">
        <f t="shared" ca="1" si="24"/>
        <v>0</v>
      </c>
      <c r="BL16" s="65">
        <f t="shared" ca="1" si="24"/>
        <v>0</v>
      </c>
      <c r="BM16" s="65">
        <f t="shared" ca="1" si="24"/>
        <v>0</v>
      </c>
      <c r="BN16" s="65">
        <f t="shared" ca="1" si="24"/>
        <v>0</v>
      </c>
      <c r="BO16" s="65">
        <f t="shared" ca="1" si="24"/>
        <v>0</v>
      </c>
      <c r="BP16" s="65">
        <f t="shared" ca="1" si="24"/>
        <v>0</v>
      </c>
      <c r="BQ16" s="65">
        <f t="shared" ca="1" si="24"/>
        <v>0</v>
      </c>
      <c r="BR16" s="65">
        <f t="shared" ca="1" si="24"/>
        <v>0</v>
      </c>
      <c r="BS16" s="65">
        <f t="shared" ca="1" si="24"/>
        <v>0</v>
      </c>
      <c r="BT16" s="65">
        <f t="shared" ca="1" si="24"/>
        <v>0</v>
      </c>
      <c r="BU16" s="65">
        <f t="shared" ca="1" si="24"/>
        <v>0</v>
      </c>
      <c r="BV16" s="65">
        <f t="shared" ca="1" si="24"/>
        <v>0</v>
      </c>
      <c r="BW16" s="65">
        <f t="shared" ca="1" si="24"/>
        <v>0</v>
      </c>
      <c r="BX16" s="65">
        <f t="shared" ca="1" si="24"/>
        <v>0</v>
      </c>
      <c r="BY16" s="65">
        <f t="shared" ca="1" si="24"/>
        <v>0</v>
      </c>
      <c r="BZ16" s="65">
        <f t="shared" ca="1" si="24"/>
        <v>0</v>
      </c>
      <c r="CA16" s="65">
        <f t="shared" ca="1" si="24"/>
        <v>0</v>
      </c>
      <c r="CB16" s="65">
        <f t="shared" ca="1" si="24"/>
        <v>0</v>
      </c>
      <c r="CC16" s="65">
        <f t="shared" ca="1" si="24"/>
        <v>0</v>
      </c>
      <c r="CD16" s="65">
        <f t="shared" ca="1" si="24"/>
        <v>0</v>
      </c>
      <c r="CE16" s="65">
        <f t="shared" ca="1" si="24"/>
        <v>0</v>
      </c>
      <c r="CF16" s="65">
        <f t="shared" ca="1" si="24"/>
        <v>0</v>
      </c>
      <c r="CG16" s="65">
        <f t="shared" ca="1" si="24"/>
        <v>0</v>
      </c>
      <c r="CH16" s="65">
        <f t="shared" ca="1" si="24"/>
        <v>0</v>
      </c>
      <c r="CI16" s="65">
        <f t="shared" ca="1" si="24"/>
        <v>0</v>
      </c>
      <c r="CJ16" s="65">
        <f t="shared" ca="1" si="24"/>
        <v>0</v>
      </c>
      <c r="CK16" s="65">
        <f t="shared" ca="1" si="24"/>
        <v>0</v>
      </c>
      <c r="CL16" s="65">
        <f t="shared" ca="1" si="24"/>
        <v>0</v>
      </c>
      <c r="CM16" s="65">
        <f t="shared" ca="1" si="24"/>
        <v>0</v>
      </c>
      <c r="CN16" s="65">
        <f t="shared" ca="1" si="24"/>
        <v>0</v>
      </c>
      <c r="CO16" s="65">
        <f t="shared" ca="1" si="24"/>
        <v>0</v>
      </c>
      <c r="CP16" s="65">
        <f t="shared" ca="1" si="24"/>
        <v>0</v>
      </c>
      <c r="CQ16" s="65">
        <f t="shared" ca="1" si="24"/>
        <v>0</v>
      </c>
      <c r="CR16" s="65">
        <f t="shared" ca="1" si="24"/>
        <v>0</v>
      </c>
      <c r="CS16" s="65">
        <f t="shared" ca="1" si="24"/>
        <v>0</v>
      </c>
      <c r="CT16" s="65">
        <f t="shared" ca="1" si="24"/>
        <v>0</v>
      </c>
      <c r="CU16" s="65">
        <f t="shared" ca="1" si="24"/>
        <v>0</v>
      </c>
      <c r="CV16" s="65">
        <f t="shared" ca="1" si="24"/>
        <v>0</v>
      </c>
      <c r="CW16" s="65">
        <f t="shared" ca="1" si="24"/>
        <v>0</v>
      </c>
      <c r="CX16" s="65">
        <f t="shared" ca="1" si="24"/>
        <v>0</v>
      </c>
      <c r="CY16" s="65">
        <f t="shared" ca="1" si="24"/>
        <v>0</v>
      </c>
      <c r="CZ16" s="65">
        <f t="shared" ca="1" si="24"/>
        <v>0</v>
      </c>
      <c r="DA16" s="65">
        <f t="shared" ca="1" si="24"/>
        <v>0</v>
      </c>
      <c r="DB16" s="65">
        <f t="shared" ca="1" si="24"/>
        <v>0</v>
      </c>
      <c r="DC16" s="65">
        <f t="shared" ca="1" si="24"/>
        <v>0</v>
      </c>
      <c r="DD16" s="65">
        <f t="shared" ca="1" si="24"/>
        <v>0</v>
      </c>
      <c r="DE16" s="65">
        <f t="shared" ca="1" si="24"/>
        <v>0</v>
      </c>
      <c r="DF16" s="65">
        <f t="shared" ca="1" si="24"/>
        <v>0</v>
      </c>
      <c r="DG16" s="65">
        <f t="shared" ca="1" si="24"/>
        <v>0</v>
      </c>
      <c r="DH16" s="65">
        <f t="shared" ca="1" si="24"/>
        <v>0</v>
      </c>
      <c r="DI16" s="65">
        <f t="shared" ca="1" si="24"/>
        <v>0</v>
      </c>
      <c r="DJ16" s="65">
        <f t="shared" ca="1" si="24"/>
        <v>0</v>
      </c>
      <c r="DK16" s="65">
        <f t="shared" ca="1" si="24"/>
        <v>0</v>
      </c>
      <c r="DL16" s="65">
        <f t="shared" ca="1" si="24"/>
        <v>0</v>
      </c>
      <c r="DM16" s="65">
        <f t="shared" ca="1" si="24"/>
        <v>0</v>
      </c>
      <c r="DN16" s="65">
        <f t="shared" ca="1" si="24"/>
        <v>0</v>
      </c>
      <c r="DO16" s="65">
        <f t="shared" ca="1" si="24"/>
        <v>0</v>
      </c>
      <c r="DP16" s="65">
        <f t="shared" ca="1" si="24"/>
        <v>0</v>
      </c>
      <c r="DQ16" s="65">
        <f t="shared" ca="1" si="24"/>
        <v>0</v>
      </c>
      <c r="DR16" s="65">
        <f t="shared" ca="1" si="24"/>
        <v>0</v>
      </c>
      <c r="DS16" s="65">
        <f t="shared" ca="1" si="24"/>
        <v>0</v>
      </c>
      <c r="DT16" s="65">
        <f t="shared" ca="1" si="24"/>
        <v>0</v>
      </c>
      <c r="DU16" s="65">
        <f t="shared" ca="1" si="23"/>
        <v>0</v>
      </c>
      <c r="DV16" s="65">
        <f t="shared" ca="1" si="23"/>
        <v>0</v>
      </c>
      <c r="DW16" s="65">
        <f t="shared" ca="1" si="23"/>
        <v>0</v>
      </c>
      <c r="DX16" s="65">
        <f t="shared" ca="1" si="23"/>
        <v>0</v>
      </c>
      <c r="DY16" s="65">
        <f t="shared" ca="1" si="23"/>
        <v>0</v>
      </c>
      <c r="DZ16" s="65">
        <f t="shared" ca="1" si="23"/>
        <v>0</v>
      </c>
      <c r="EA16" s="65">
        <f t="shared" ca="1" si="23"/>
        <v>0</v>
      </c>
      <c r="EB16" s="65">
        <f t="shared" ca="1" si="23"/>
        <v>0</v>
      </c>
      <c r="EC16" s="65">
        <f t="shared" ca="1" si="23"/>
        <v>0</v>
      </c>
      <c r="ED16" s="65">
        <f t="shared" ca="1" si="23"/>
        <v>0</v>
      </c>
      <c r="EE16" s="65">
        <f t="shared" ca="1" si="23"/>
        <v>0</v>
      </c>
      <c r="EF16" s="65">
        <f t="shared" ca="1" si="23"/>
        <v>0</v>
      </c>
      <c r="EG16" s="65">
        <f t="shared" ca="1" si="23"/>
        <v>0</v>
      </c>
      <c r="EH16" s="65">
        <f t="shared" ca="1" si="23"/>
        <v>0</v>
      </c>
      <c r="EI16" s="65">
        <f t="shared" ca="1" si="23"/>
        <v>0</v>
      </c>
      <c r="EJ16" s="65">
        <f t="shared" ca="1" si="23"/>
        <v>0</v>
      </c>
      <c r="EK16" s="65">
        <f t="shared" ca="1" si="23"/>
        <v>0</v>
      </c>
      <c r="EL16" s="65">
        <f t="shared" ca="1" si="23"/>
        <v>0</v>
      </c>
      <c r="EM16" s="65">
        <f t="shared" ca="1" si="23"/>
        <v>0</v>
      </c>
      <c r="EN16" s="65">
        <f t="shared" ca="1" si="23"/>
        <v>0</v>
      </c>
      <c r="EO16" s="65">
        <f t="shared" ca="1" si="23"/>
        <v>0</v>
      </c>
      <c r="EP16" s="65">
        <f t="shared" ca="1" si="23"/>
        <v>0</v>
      </c>
      <c r="EQ16" s="65">
        <f t="shared" ca="1" si="23"/>
        <v>0</v>
      </c>
      <c r="ER16" s="65">
        <f t="shared" ca="1" si="23"/>
        <v>0</v>
      </c>
      <c r="ES16" s="65">
        <f t="shared" ca="1" si="23"/>
        <v>0</v>
      </c>
      <c r="ET16" s="65">
        <f t="shared" ca="1" si="23"/>
        <v>0</v>
      </c>
      <c r="EU16" s="65">
        <f t="shared" ca="1" si="23"/>
        <v>0</v>
      </c>
      <c r="EV16" s="65">
        <f t="shared" ca="1" si="23"/>
        <v>0</v>
      </c>
      <c r="EW16" s="65">
        <f t="shared" ca="1" si="23"/>
        <v>0</v>
      </c>
      <c r="EX16" s="65">
        <f t="shared" ca="1" si="23"/>
        <v>0</v>
      </c>
      <c r="EY16" s="65">
        <f t="shared" ca="1" si="23"/>
        <v>0</v>
      </c>
      <c r="EZ16" s="65">
        <f t="shared" ca="1" si="23"/>
        <v>0</v>
      </c>
      <c r="FA16" s="65">
        <f t="shared" ca="1" si="23"/>
        <v>0</v>
      </c>
      <c r="FB16" s="65">
        <f t="shared" ca="1" si="23"/>
        <v>0</v>
      </c>
      <c r="FC16" s="65">
        <f t="shared" ca="1" si="23"/>
        <v>0</v>
      </c>
      <c r="FD16" s="65">
        <f t="shared" ca="1" si="23"/>
        <v>0</v>
      </c>
      <c r="FE16" s="65">
        <f t="shared" ca="1" si="23"/>
        <v>0</v>
      </c>
      <c r="FF16" s="65">
        <f t="shared" ca="1" si="23"/>
        <v>0</v>
      </c>
      <c r="FG16" s="65">
        <f t="shared" ca="1" si="23"/>
        <v>0</v>
      </c>
      <c r="FH16" s="65">
        <f t="shared" ca="1" si="23"/>
        <v>0</v>
      </c>
      <c r="FI16" s="65">
        <f t="shared" ca="1" si="23"/>
        <v>0</v>
      </c>
      <c r="FJ16" s="65">
        <f t="shared" ca="1" si="23"/>
        <v>0</v>
      </c>
      <c r="FK16" s="65">
        <f t="shared" ca="1" si="23"/>
        <v>0</v>
      </c>
      <c r="FL16" s="65">
        <f t="shared" ca="1" si="23"/>
        <v>0</v>
      </c>
      <c r="FM16" s="65">
        <f t="shared" ca="1" si="23"/>
        <v>0</v>
      </c>
      <c r="FN16" s="65">
        <f t="shared" ca="1" si="23"/>
        <v>0</v>
      </c>
      <c r="FO16" s="65">
        <f t="shared" ca="1" si="23"/>
        <v>0</v>
      </c>
      <c r="FP16" s="65">
        <f t="shared" ca="1" si="23"/>
        <v>0</v>
      </c>
      <c r="FQ16" s="65">
        <f t="shared" ca="1" si="23"/>
        <v>0</v>
      </c>
      <c r="FR16" s="65">
        <f t="shared" ca="1" si="23"/>
        <v>0</v>
      </c>
      <c r="FS16" s="65">
        <f t="shared" ca="1" si="23"/>
        <v>0</v>
      </c>
      <c r="FT16" s="65">
        <f t="shared" ca="1" si="23"/>
        <v>0</v>
      </c>
      <c r="FU16" s="65">
        <f t="shared" ca="1" si="23"/>
        <v>0</v>
      </c>
      <c r="FV16" s="65">
        <f t="shared" ca="1" si="23"/>
        <v>0</v>
      </c>
      <c r="FW16" s="65">
        <f t="shared" ca="1" si="23"/>
        <v>0</v>
      </c>
      <c r="FX16" s="65">
        <f t="shared" ca="1" si="23"/>
        <v>0</v>
      </c>
      <c r="FY16" s="65">
        <f t="shared" ca="1" si="23"/>
        <v>0</v>
      </c>
      <c r="FZ16" s="65">
        <f t="shared" ca="1" si="23"/>
        <v>0</v>
      </c>
    </row>
    <row r="17" spans="1:182" ht="20.25" customHeight="1">
      <c r="A17" s="64" t="str">
        <f t="array" aca="1" ref="A17" ca="1">INDEX(ColA,MIN(IF((MONTH(Debut)=MONTH(1&amp;$N$2))+(MONTH(Fin)=MONTH(1&amp;$N$2)),IF(COUNTIF(A$5:A16,Noms)=0,ROW(Noms)))))&amp;""</f>
        <v/>
      </c>
      <c r="B17" s="65">
        <f t="shared" ca="1" si="15"/>
        <v>0</v>
      </c>
      <c r="C17" s="65">
        <f t="shared" ca="1" si="15"/>
        <v>0</v>
      </c>
      <c r="D17" s="65">
        <f t="shared" ca="1" si="15"/>
        <v>0</v>
      </c>
      <c r="E17" s="65">
        <f t="shared" ca="1" si="15"/>
        <v>0</v>
      </c>
      <c r="F17" s="65">
        <f t="shared" ca="1" si="15"/>
        <v>0</v>
      </c>
      <c r="G17" s="65">
        <f t="shared" ca="1" si="15"/>
        <v>0</v>
      </c>
      <c r="H17" s="65">
        <f t="shared" ca="1" si="15"/>
        <v>0</v>
      </c>
      <c r="I17" s="65">
        <f t="shared" ca="1" si="15"/>
        <v>0</v>
      </c>
      <c r="J17" s="65">
        <f t="shared" ca="1" si="15"/>
        <v>0</v>
      </c>
      <c r="K17" s="65">
        <f t="shared" ca="1" si="15"/>
        <v>0</v>
      </c>
      <c r="L17" s="65">
        <f t="shared" ca="1" si="16"/>
        <v>0</v>
      </c>
      <c r="M17" s="65">
        <f t="shared" ca="1" si="16"/>
        <v>0</v>
      </c>
      <c r="N17" s="65">
        <f t="shared" ca="1" si="16"/>
        <v>0</v>
      </c>
      <c r="O17" s="65">
        <f t="shared" ca="1" si="16"/>
        <v>0</v>
      </c>
      <c r="P17" s="65">
        <f t="shared" ca="1" si="16"/>
        <v>0</v>
      </c>
      <c r="Q17" s="65">
        <f t="shared" ca="1" si="16"/>
        <v>0</v>
      </c>
      <c r="R17" s="65">
        <f t="shared" ca="1" si="16"/>
        <v>0</v>
      </c>
      <c r="S17" s="65">
        <f t="shared" ca="1" si="16"/>
        <v>0</v>
      </c>
      <c r="T17" s="65">
        <f t="shared" ca="1" si="16"/>
        <v>0</v>
      </c>
      <c r="U17" s="65">
        <f t="shared" ca="1" si="16"/>
        <v>0</v>
      </c>
      <c r="V17" s="65">
        <f t="shared" ca="1" si="17"/>
        <v>0</v>
      </c>
      <c r="W17" s="65">
        <f t="shared" ca="1" si="17"/>
        <v>0</v>
      </c>
      <c r="X17" s="65">
        <f t="shared" ca="1" si="17"/>
        <v>0</v>
      </c>
      <c r="Y17" s="65">
        <f t="shared" ca="1" si="17"/>
        <v>0</v>
      </c>
      <c r="Z17" s="65">
        <f t="shared" ca="1" si="17"/>
        <v>0</v>
      </c>
      <c r="AA17" s="65">
        <f t="shared" ca="1" si="17"/>
        <v>0</v>
      </c>
      <c r="AB17" s="65">
        <f t="shared" ca="1" si="17"/>
        <v>0</v>
      </c>
      <c r="AC17" s="65">
        <f t="shared" ca="1" si="17"/>
        <v>0</v>
      </c>
      <c r="AD17" s="65">
        <f t="shared" ca="1" si="17"/>
        <v>0</v>
      </c>
      <c r="AE17" s="65">
        <f t="shared" ca="1" si="17"/>
        <v>0</v>
      </c>
      <c r="AF17" s="65">
        <f t="shared" ca="1" si="17"/>
        <v>0</v>
      </c>
      <c r="AG17" s="65">
        <f t="shared" ca="1" si="25"/>
        <v>0</v>
      </c>
      <c r="AH17" s="65">
        <f t="shared" ca="1" si="25"/>
        <v>0</v>
      </c>
      <c r="AI17" s="65">
        <f t="shared" ca="1" si="25"/>
        <v>0</v>
      </c>
      <c r="AJ17" s="65">
        <f t="shared" ca="1" si="25"/>
        <v>0</v>
      </c>
      <c r="AK17" s="65">
        <f t="shared" ca="1" si="25"/>
        <v>0</v>
      </c>
      <c r="AL17" s="65">
        <f t="shared" ca="1" si="25"/>
        <v>0</v>
      </c>
      <c r="AM17" s="65">
        <f t="shared" ca="1" si="25"/>
        <v>0</v>
      </c>
      <c r="AN17" s="65">
        <f t="shared" ca="1" si="25"/>
        <v>0</v>
      </c>
      <c r="AO17" s="65">
        <f t="shared" ca="1" si="25"/>
        <v>0</v>
      </c>
      <c r="AP17" s="65">
        <f t="shared" ca="1" si="25"/>
        <v>0</v>
      </c>
      <c r="AQ17" s="65">
        <f t="shared" ca="1" si="25"/>
        <v>0</v>
      </c>
      <c r="AR17" s="65">
        <f t="shared" ca="1" si="25"/>
        <v>0</v>
      </c>
      <c r="AS17" s="65">
        <f t="shared" ca="1" si="25"/>
        <v>0</v>
      </c>
      <c r="AT17" s="65">
        <f t="shared" ca="1" si="25"/>
        <v>0</v>
      </c>
      <c r="AU17" s="65">
        <f t="shared" ca="1" si="25"/>
        <v>0</v>
      </c>
      <c r="AV17" s="65">
        <f t="shared" ca="1" si="25"/>
        <v>0</v>
      </c>
      <c r="AW17" s="65">
        <f t="shared" ca="1" si="25"/>
        <v>0</v>
      </c>
      <c r="AX17" s="65">
        <f t="shared" ca="1" si="25"/>
        <v>0</v>
      </c>
      <c r="AY17" s="65">
        <f t="shared" ca="1" si="25"/>
        <v>0</v>
      </c>
      <c r="AZ17" s="65">
        <f t="shared" ca="1" si="25"/>
        <v>0</v>
      </c>
      <c r="BA17" s="65">
        <f t="shared" ca="1" si="25"/>
        <v>0</v>
      </c>
      <c r="BB17" s="65">
        <f t="shared" ca="1" si="25"/>
        <v>0</v>
      </c>
      <c r="BC17" s="65">
        <f t="shared" ca="1" si="25"/>
        <v>0</v>
      </c>
      <c r="BD17" s="65">
        <f t="shared" ca="1" si="25"/>
        <v>0</v>
      </c>
      <c r="BE17" s="65">
        <f t="shared" ca="1" si="25"/>
        <v>0</v>
      </c>
      <c r="BF17" s="65">
        <f t="shared" ca="1" si="25"/>
        <v>0</v>
      </c>
      <c r="BG17" s="65">
        <f t="shared" ca="1" si="25"/>
        <v>0</v>
      </c>
      <c r="BH17" s="65">
        <f t="shared" ca="1" si="25"/>
        <v>0</v>
      </c>
      <c r="BI17" s="65">
        <f t="shared" ca="1" si="24"/>
        <v>0</v>
      </c>
      <c r="BJ17" s="65">
        <f t="shared" ca="1" si="24"/>
        <v>0</v>
      </c>
      <c r="BK17" s="65">
        <f t="shared" ca="1" si="24"/>
        <v>0</v>
      </c>
      <c r="BL17" s="65">
        <f t="shared" ca="1" si="24"/>
        <v>0</v>
      </c>
      <c r="BM17" s="65">
        <f t="shared" ca="1" si="24"/>
        <v>0</v>
      </c>
      <c r="BN17" s="65">
        <f t="shared" ca="1" si="24"/>
        <v>0</v>
      </c>
      <c r="BO17" s="65">
        <f t="shared" ca="1" si="24"/>
        <v>0</v>
      </c>
      <c r="BP17" s="65">
        <f t="shared" ca="1" si="24"/>
        <v>0</v>
      </c>
      <c r="BQ17" s="65">
        <f t="shared" ca="1" si="24"/>
        <v>0</v>
      </c>
      <c r="BR17" s="65">
        <f t="shared" ca="1" si="24"/>
        <v>0</v>
      </c>
      <c r="BS17" s="65">
        <f t="shared" ca="1" si="24"/>
        <v>0</v>
      </c>
      <c r="BT17" s="65">
        <f t="shared" ca="1" si="24"/>
        <v>0</v>
      </c>
      <c r="BU17" s="65">
        <f t="shared" ca="1" si="24"/>
        <v>0</v>
      </c>
      <c r="BV17" s="65">
        <f t="shared" ca="1" si="24"/>
        <v>0</v>
      </c>
      <c r="BW17" s="65">
        <f t="shared" ca="1" si="24"/>
        <v>0</v>
      </c>
      <c r="BX17" s="65">
        <f t="shared" ca="1" si="24"/>
        <v>0</v>
      </c>
      <c r="BY17" s="65">
        <f t="shared" ca="1" si="24"/>
        <v>0</v>
      </c>
      <c r="BZ17" s="65">
        <f t="shared" ca="1" si="24"/>
        <v>0</v>
      </c>
      <c r="CA17" s="65">
        <f t="shared" ca="1" si="24"/>
        <v>0</v>
      </c>
      <c r="CB17" s="65">
        <f t="shared" ca="1" si="24"/>
        <v>0</v>
      </c>
      <c r="CC17" s="65">
        <f t="shared" ca="1" si="24"/>
        <v>0</v>
      </c>
      <c r="CD17" s="65">
        <f t="shared" ca="1" si="24"/>
        <v>0</v>
      </c>
      <c r="CE17" s="65">
        <f t="shared" ca="1" si="24"/>
        <v>0</v>
      </c>
      <c r="CF17" s="65">
        <f t="shared" ca="1" si="24"/>
        <v>0</v>
      </c>
      <c r="CG17" s="65">
        <f t="shared" ca="1" si="24"/>
        <v>0</v>
      </c>
      <c r="CH17" s="65">
        <f t="shared" ca="1" si="24"/>
        <v>0</v>
      </c>
      <c r="CI17" s="65">
        <f t="shared" ca="1" si="24"/>
        <v>0</v>
      </c>
      <c r="CJ17" s="65">
        <f t="shared" ca="1" si="24"/>
        <v>0</v>
      </c>
      <c r="CK17" s="65">
        <f t="shared" ca="1" si="24"/>
        <v>0</v>
      </c>
      <c r="CL17" s="65">
        <f t="shared" ca="1" si="24"/>
        <v>0</v>
      </c>
      <c r="CM17" s="65">
        <f t="shared" ca="1" si="24"/>
        <v>0</v>
      </c>
      <c r="CN17" s="65">
        <f t="shared" ca="1" si="24"/>
        <v>0</v>
      </c>
      <c r="CO17" s="65">
        <f t="shared" ca="1" si="24"/>
        <v>0</v>
      </c>
      <c r="CP17" s="65">
        <f t="shared" ca="1" si="24"/>
        <v>0</v>
      </c>
      <c r="CQ17" s="65">
        <f t="shared" ca="1" si="24"/>
        <v>0</v>
      </c>
      <c r="CR17" s="65">
        <f t="shared" ca="1" si="24"/>
        <v>0</v>
      </c>
      <c r="CS17" s="65">
        <f t="shared" ca="1" si="24"/>
        <v>0</v>
      </c>
      <c r="CT17" s="65">
        <f t="shared" ca="1" si="24"/>
        <v>0</v>
      </c>
      <c r="CU17" s="65">
        <f t="shared" ca="1" si="24"/>
        <v>0</v>
      </c>
      <c r="CV17" s="65">
        <f t="shared" ca="1" si="24"/>
        <v>0</v>
      </c>
      <c r="CW17" s="65">
        <f t="shared" ca="1" si="24"/>
        <v>0</v>
      </c>
      <c r="CX17" s="65">
        <f t="shared" ca="1" si="24"/>
        <v>0</v>
      </c>
      <c r="CY17" s="65">
        <f t="shared" ca="1" si="24"/>
        <v>0</v>
      </c>
      <c r="CZ17" s="65">
        <f t="shared" ca="1" si="24"/>
        <v>0</v>
      </c>
      <c r="DA17" s="65">
        <f t="shared" ca="1" si="24"/>
        <v>0</v>
      </c>
      <c r="DB17" s="65">
        <f t="shared" ca="1" si="24"/>
        <v>0</v>
      </c>
      <c r="DC17" s="65">
        <f t="shared" ca="1" si="24"/>
        <v>0</v>
      </c>
      <c r="DD17" s="65">
        <f t="shared" ca="1" si="24"/>
        <v>0</v>
      </c>
      <c r="DE17" s="65">
        <f t="shared" ca="1" si="24"/>
        <v>0</v>
      </c>
      <c r="DF17" s="65">
        <f t="shared" ca="1" si="24"/>
        <v>0</v>
      </c>
      <c r="DG17" s="65">
        <f t="shared" ca="1" si="24"/>
        <v>0</v>
      </c>
      <c r="DH17" s="65">
        <f t="shared" ca="1" si="24"/>
        <v>0</v>
      </c>
      <c r="DI17" s="65">
        <f t="shared" ca="1" si="24"/>
        <v>0</v>
      </c>
      <c r="DJ17" s="65">
        <f t="shared" ca="1" si="24"/>
        <v>0</v>
      </c>
      <c r="DK17" s="65">
        <f t="shared" ca="1" si="24"/>
        <v>0</v>
      </c>
      <c r="DL17" s="65">
        <f t="shared" ca="1" si="24"/>
        <v>0</v>
      </c>
      <c r="DM17" s="65">
        <f t="shared" ca="1" si="24"/>
        <v>0</v>
      </c>
      <c r="DN17" s="65">
        <f t="shared" ca="1" si="24"/>
        <v>0</v>
      </c>
      <c r="DO17" s="65">
        <f t="shared" ca="1" si="24"/>
        <v>0</v>
      </c>
      <c r="DP17" s="65">
        <f t="shared" ca="1" si="24"/>
        <v>0</v>
      </c>
      <c r="DQ17" s="65">
        <f t="shared" ca="1" si="24"/>
        <v>0</v>
      </c>
      <c r="DR17" s="65">
        <f t="shared" ca="1" si="24"/>
        <v>0</v>
      </c>
      <c r="DS17" s="65">
        <f t="shared" ca="1" si="24"/>
        <v>0</v>
      </c>
      <c r="DT17" s="65">
        <f t="shared" ref="DT17:FZ20" ca="1" si="26">SUMPRODUCT((Noms=$A17)*(DT$4&gt;=Debut)*(DT$4&lt;=Fin))</f>
        <v>0</v>
      </c>
      <c r="DU17" s="65">
        <f t="shared" ca="1" si="26"/>
        <v>0</v>
      </c>
      <c r="DV17" s="65">
        <f t="shared" ca="1" si="26"/>
        <v>0</v>
      </c>
      <c r="DW17" s="65">
        <f t="shared" ca="1" si="26"/>
        <v>0</v>
      </c>
      <c r="DX17" s="65">
        <f t="shared" ca="1" si="26"/>
        <v>0</v>
      </c>
      <c r="DY17" s="65">
        <f t="shared" ca="1" si="26"/>
        <v>0</v>
      </c>
      <c r="DZ17" s="65">
        <f t="shared" ca="1" si="26"/>
        <v>0</v>
      </c>
      <c r="EA17" s="65">
        <f t="shared" ca="1" si="26"/>
        <v>0</v>
      </c>
      <c r="EB17" s="65">
        <f t="shared" ca="1" si="26"/>
        <v>0</v>
      </c>
      <c r="EC17" s="65">
        <f t="shared" ca="1" si="26"/>
        <v>0</v>
      </c>
      <c r="ED17" s="65">
        <f t="shared" ca="1" si="26"/>
        <v>0</v>
      </c>
      <c r="EE17" s="65">
        <f t="shared" ca="1" si="26"/>
        <v>0</v>
      </c>
      <c r="EF17" s="65">
        <f t="shared" ca="1" si="26"/>
        <v>0</v>
      </c>
      <c r="EG17" s="65">
        <f t="shared" ca="1" si="26"/>
        <v>0</v>
      </c>
      <c r="EH17" s="65">
        <f t="shared" ca="1" si="26"/>
        <v>0</v>
      </c>
      <c r="EI17" s="65">
        <f t="shared" ca="1" si="26"/>
        <v>0</v>
      </c>
      <c r="EJ17" s="65">
        <f t="shared" ca="1" si="26"/>
        <v>0</v>
      </c>
      <c r="EK17" s="65">
        <f t="shared" ca="1" si="26"/>
        <v>0</v>
      </c>
      <c r="EL17" s="65">
        <f t="shared" ca="1" si="26"/>
        <v>0</v>
      </c>
      <c r="EM17" s="65">
        <f t="shared" ca="1" si="26"/>
        <v>0</v>
      </c>
      <c r="EN17" s="65">
        <f t="shared" ca="1" si="26"/>
        <v>0</v>
      </c>
      <c r="EO17" s="65">
        <f t="shared" ca="1" si="26"/>
        <v>0</v>
      </c>
      <c r="EP17" s="65">
        <f t="shared" ca="1" si="26"/>
        <v>0</v>
      </c>
      <c r="EQ17" s="65">
        <f t="shared" ca="1" si="26"/>
        <v>0</v>
      </c>
      <c r="ER17" s="65">
        <f t="shared" ca="1" si="26"/>
        <v>0</v>
      </c>
      <c r="ES17" s="65">
        <f t="shared" ca="1" si="26"/>
        <v>0</v>
      </c>
      <c r="ET17" s="65">
        <f t="shared" ca="1" si="26"/>
        <v>0</v>
      </c>
      <c r="EU17" s="65">
        <f t="shared" ca="1" si="26"/>
        <v>0</v>
      </c>
      <c r="EV17" s="65">
        <f t="shared" ca="1" si="26"/>
        <v>0</v>
      </c>
      <c r="EW17" s="65">
        <f t="shared" ca="1" si="26"/>
        <v>0</v>
      </c>
      <c r="EX17" s="65">
        <f t="shared" ca="1" si="26"/>
        <v>0</v>
      </c>
      <c r="EY17" s="65">
        <f t="shared" ca="1" si="26"/>
        <v>0</v>
      </c>
      <c r="EZ17" s="65">
        <f t="shared" ca="1" si="26"/>
        <v>0</v>
      </c>
      <c r="FA17" s="65">
        <f t="shared" ca="1" si="26"/>
        <v>0</v>
      </c>
      <c r="FB17" s="65">
        <f t="shared" ca="1" si="26"/>
        <v>0</v>
      </c>
      <c r="FC17" s="65">
        <f t="shared" ca="1" si="26"/>
        <v>0</v>
      </c>
      <c r="FD17" s="65">
        <f t="shared" ca="1" si="26"/>
        <v>0</v>
      </c>
      <c r="FE17" s="65">
        <f t="shared" ca="1" si="26"/>
        <v>0</v>
      </c>
      <c r="FF17" s="65">
        <f t="shared" ca="1" si="26"/>
        <v>0</v>
      </c>
      <c r="FG17" s="65">
        <f t="shared" ca="1" si="26"/>
        <v>0</v>
      </c>
      <c r="FH17" s="65">
        <f t="shared" ca="1" si="26"/>
        <v>0</v>
      </c>
      <c r="FI17" s="65">
        <f t="shared" ca="1" si="26"/>
        <v>0</v>
      </c>
      <c r="FJ17" s="65">
        <f t="shared" ca="1" si="26"/>
        <v>0</v>
      </c>
      <c r="FK17" s="65">
        <f t="shared" ca="1" si="26"/>
        <v>0</v>
      </c>
      <c r="FL17" s="65">
        <f t="shared" ca="1" si="26"/>
        <v>0</v>
      </c>
      <c r="FM17" s="65">
        <f t="shared" ca="1" si="26"/>
        <v>0</v>
      </c>
      <c r="FN17" s="65">
        <f t="shared" ca="1" si="26"/>
        <v>0</v>
      </c>
      <c r="FO17" s="65">
        <f t="shared" ca="1" si="26"/>
        <v>0</v>
      </c>
      <c r="FP17" s="65">
        <f t="shared" ca="1" si="26"/>
        <v>0</v>
      </c>
      <c r="FQ17" s="65">
        <f t="shared" ca="1" si="26"/>
        <v>0</v>
      </c>
      <c r="FR17" s="65">
        <f t="shared" ca="1" si="26"/>
        <v>0</v>
      </c>
      <c r="FS17" s="65">
        <f t="shared" ca="1" si="26"/>
        <v>0</v>
      </c>
      <c r="FT17" s="65">
        <f t="shared" ca="1" si="26"/>
        <v>0</v>
      </c>
      <c r="FU17" s="65">
        <f t="shared" ca="1" si="26"/>
        <v>0</v>
      </c>
      <c r="FV17" s="65">
        <f t="shared" ca="1" si="26"/>
        <v>0</v>
      </c>
      <c r="FW17" s="65">
        <f t="shared" ca="1" si="26"/>
        <v>0</v>
      </c>
      <c r="FX17" s="65">
        <f t="shared" ca="1" si="26"/>
        <v>0</v>
      </c>
      <c r="FY17" s="65">
        <f t="shared" ca="1" si="26"/>
        <v>0</v>
      </c>
      <c r="FZ17" s="65">
        <f t="shared" ca="1" si="26"/>
        <v>0</v>
      </c>
    </row>
    <row r="18" spans="1:182" ht="20.25" customHeight="1">
      <c r="A18" s="64" t="str">
        <f t="array" aca="1" ref="A18" ca="1">INDEX(ColA,MIN(IF((MONTH(Debut)=MONTH(1&amp;$N$2))+(MONTH(Fin)=MONTH(1&amp;$N$2)),IF(COUNTIF(A$5:A17,Noms)=0,ROW(Noms)))))&amp;""</f>
        <v/>
      </c>
      <c r="B18" s="65">
        <f t="shared" ca="1" si="15"/>
        <v>0</v>
      </c>
      <c r="C18" s="65">
        <f t="shared" ca="1" si="15"/>
        <v>0</v>
      </c>
      <c r="D18" s="65">
        <f t="shared" ca="1" si="15"/>
        <v>0</v>
      </c>
      <c r="E18" s="65">
        <f t="shared" ca="1" si="15"/>
        <v>0</v>
      </c>
      <c r="F18" s="65">
        <f t="shared" ca="1" si="15"/>
        <v>0</v>
      </c>
      <c r="G18" s="65">
        <f t="shared" ca="1" si="15"/>
        <v>0</v>
      </c>
      <c r="H18" s="65">
        <f t="shared" ca="1" si="15"/>
        <v>0</v>
      </c>
      <c r="I18" s="65">
        <f t="shared" ca="1" si="15"/>
        <v>0</v>
      </c>
      <c r="J18" s="65">
        <f t="shared" ca="1" si="15"/>
        <v>0</v>
      </c>
      <c r="K18" s="65">
        <f t="shared" ca="1" si="15"/>
        <v>0</v>
      </c>
      <c r="L18" s="65">
        <f t="shared" ca="1" si="16"/>
        <v>0</v>
      </c>
      <c r="M18" s="65">
        <f t="shared" ca="1" si="16"/>
        <v>0</v>
      </c>
      <c r="N18" s="65">
        <f t="shared" ca="1" si="16"/>
        <v>0</v>
      </c>
      <c r="O18" s="65">
        <f t="shared" ca="1" si="16"/>
        <v>0</v>
      </c>
      <c r="P18" s="65">
        <f t="shared" ca="1" si="16"/>
        <v>0</v>
      </c>
      <c r="Q18" s="65">
        <f t="shared" ca="1" si="16"/>
        <v>0</v>
      </c>
      <c r="R18" s="65">
        <f t="shared" ca="1" si="16"/>
        <v>0</v>
      </c>
      <c r="S18" s="65">
        <f t="shared" ca="1" si="16"/>
        <v>0</v>
      </c>
      <c r="T18" s="65">
        <f t="shared" ca="1" si="16"/>
        <v>0</v>
      </c>
      <c r="U18" s="65">
        <f t="shared" ca="1" si="16"/>
        <v>0</v>
      </c>
      <c r="V18" s="65">
        <f t="shared" ca="1" si="17"/>
        <v>0</v>
      </c>
      <c r="W18" s="65">
        <f t="shared" ca="1" si="17"/>
        <v>0</v>
      </c>
      <c r="X18" s="65">
        <f t="shared" ca="1" si="17"/>
        <v>0</v>
      </c>
      <c r="Y18" s="65">
        <f t="shared" ca="1" si="17"/>
        <v>0</v>
      </c>
      <c r="Z18" s="65">
        <f t="shared" ca="1" si="17"/>
        <v>0</v>
      </c>
      <c r="AA18" s="65">
        <f t="shared" ca="1" si="17"/>
        <v>0</v>
      </c>
      <c r="AB18" s="65">
        <f t="shared" ca="1" si="17"/>
        <v>0</v>
      </c>
      <c r="AC18" s="65">
        <f t="shared" ca="1" si="17"/>
        <v>0</v>
      </c>
      <c r="AD18" s="65">
        <f t="shared" ca="1" si="17"/>
        <v>0</v>
      </c>
      <c r="AE18" s="65">
        <f t="shared" ca="1" si="17"/>
        <v>0</v>
      </c>
      <c r="AF18" s="65">
        <f t="shared" ca="1" si="17"/>
        <v>0</v>
      </c>
      <c r="AG18" s="65">
        <f t="shared" ca="1" si="25"/>
        <v>0</v>
      </c>
      <c r="AH18" s="65">
        <f t="shared" ca="1" si="25"/>
        <v>0</v>
      </c>
      <c r="AI18" s="65">
        <f t="shared" ca="1" si="25"/>
        <v>0</v>
      </c>
      <c r="AJ18" s="65">
        <f t="shared" ca="1" si="25"/>
        <v>0</v>
      </c>
      <c r="AK18" s="65">
        <f t="shared" ca="1" si="25"/>
        <v>0</v>
      </c>
      <c r="AL18" s="65">
        <f t="shared" ca="1" si="25"/>
        <v>0</v>
      </c>
      <c r="AM18" s="65">
        <f t="shared" ca="1" si="25"/>
        <v>0</v>
      </c>
      <c r="AN18" s="65">
        <f t="shared" ca="1" si="25"/>
        <v>0</v>
      </c>
      <c r="AO18" s="65">
        <f t="shared" ca="1" si="25"/>
        <v>0</v>
      </c>
      <c r="AP18" s="65">
        <f t="shared" ca="1" si="25"/>
        <v>0</v>
      </c>
      <c r="AQ18" s="65">
        <f t="shared" ca="1" si="25"/>
        <v>0</v>
      </c>
      <c r="AR18" s="65">
        <f t="shared" ca="1" si="25"/>
        <v>0</v>
      </c>
      <c r="AS18" s="65">
        <f t="shared" ca="1" si="25"/>
        <v>0</v>
      </c>
      <c r="AT18" s="65">
        <f t="shared" ca="1" si="25"/>
        <v>0</v>
      </c>
      <c r="AU18" s="65">
        <f t="shared" ca="1" si="25"/>
        <v>0</v>
      </c>
      <c r="AV18" s="65">
        <f t="shared" ca="1" si="25"/>
        <v>0</v>
      </c>
      <c r="AW18" s="65">
        <f t="shared" ca="1" si="25"/>
        <v>0</v>
      </c>
      <c r="AX18" s="65">
        <f t="shared" ca="1" si="25"/>
        <v>0</v>
      </c>
      <c r="AY18" s="65">
        <f t="shared" ca="1" si="25"/>
        <v>0</v>
      </c>
      <c r="AZ18" s="65">
        <f t="shared" ca="1" si="25"/>
        <v>0</v>
      </c>
      <c r="BA18" s="65">
        <f t="shared" ca="1" si="25"/>
        <v>0</v>
      </c>
      <c r="BB18" s="65">
        <f t="shared" ca="1" si="25"/>
        <v>0</v>
      </c>
      <c r="BC18" s="65">
        <f t="shared" ca="1" si="25"/>
        <v>0</v>
      </c>
      <c r="BD18" s="65">
        <f t="shared" ca="1" si="25"/>
        <v>0</v>
      </c>
      <c r="BE18" s="65">
        <f t="shared" ca="1" si="25"/>
        <v>0</v>
      </c>
      <c r="BF18" s="65">
        <f t="shared" ca="1" si="25"/>
        <v>0</v>
      </c>
      <c r="BG18" s="65">
        <f t="shared" ca="1" si="25"/>
        <v>0</v>
      </c>
      <c r="BH18" s="65">
        <f t="shared" ca="1" si="25"/>
        <v>0</v>
      </c>
      <c r="BI18" s="65">
        <f t="shared" ref="BI18:DT21" ca="1" si="27">SUMPRODUCT((Noms=$A18)*(BI$4&gt;=Debut)*(BI$4&lt;=Fin))</f>
        <v>0</v>
      </c>
      <c r="BJ18" s="65">
        <f t="shared" ca="1" si="27"/>
        <v>0</v>
      </c>
      <c r="BK18" s="65">
        <f t="shared" ca="1" si="27"/>
        <v>0</v>
      </c>
      <c r="BL18" s="65">
        <f t="shared" ca="1" si="27"/>
        <v>0</v>
      </c>
      <c r="BM18" s="65">
        <f t="shared" ca="1" si="27"/>
        <v>0</v>
      </c>
      <c r="BN18" s="65">
        <f t="shared" ca="1" si="27"/>
        <v>0</v>
      </c>
      <c r="BO18" s="65">
        <f t="shared" ca="1" si="27"/>
        <v>0</v>
      </c>
      <c r="BP18" s="65">
        <f t="shared" ca="1" si="27"/>
        <v>0</v>
      </c>
      <c r="BQ18" s="65">
        <f t="shared" ca="1" si="27"/>
        <v>0</v>
      </c>
      <c r="BR18" s="65">
        <f t="shared" ca="1" si="27"/>
        <v>0</v>
      </c>
      <c r="BS18" s="65">
        <f t="shared" ca="1" si="27"/>
        <v>0</v>
      </c>
      <c r="BT18" s="65">
        <f t="shared" ca="1" si="27"/>
        <v>0</v>
      </c>
      <c r="BU18" s="65">
        <f t="shared" ca="1" si="27"/>
        <v>0</v>
      </c>
      <c r="BV18" s="65">
        <f t="shared" ca="1" si="27"/>
        <v>0</v>
      </c>
      <c r="BW18" s="65">
        <f t="shared" ca="1" si="27"/>
        <v>0</v>
      </c>
      <c r="BX18" s="65">
        <f t="shared" ca="1" si="27"/>
        <v>0</v>
      </c>
      <c r="BY18" s="65">
        <f t="shared" ca="1" si="27"/>
        <v>0</v>
      </c>
      <c r="BZ18" s="65">
        <f t="shared" ca="1" si="27"/>
        <v>0</v>
      </c>
      <c r="CA18" s="65">
        <f t="shared" ca="1" si="27"/>
        <v>0</v>
      </c>
      <c r="CB18" s="65">
        <f t="shared" ca="1" si="27"/>
        <v>0</v>
      </c>
      <c r="CC18" s="65">
        <f t="shared" ca="1" si="27"/>
        <v>0</v>
      </c>
      <c r="CD18" s="65">
        <f t="shared" ca="1" si="27"/>
        <v>0</v>
      </c>
      <c r="CE18" s="65">
        <f t="shared" ca="1" si="27"/>
        <v>0</v>
      </c>
      <c r="CF18" s="65">
        <f t="shared" ca="1" si="27"/>
        <v>0</v>
      </c>
      <c r="CG18" s="65">
        <f t="shared" ca="1" si="27"/>
        <v>0</v>
      </c>
      <c r="CH18" s="65">
        <f t="shared" ca="1" si="27"/>
        <v>0</v>
      </c>
      <c r="CI18" s="65">
        <f t="shared" ca="1" si="27"/>
        <v>0</v>
      </c>
      <c r="CJ18" s="65">
        <f t="shared" ca="1" si="27"/>
        <v>0</v>
      </c>
      <c r="CK18" s="65">
        <f t="shared" ca="1" si="27"/>
        <v>0</v>
      </c>
      <c r="CL18" s="65">
        <f t="shared" ca="1" si="27"/>
        <v>0</v>
      </c>
      <c r="CM18" s="65">
        <f t="shared" ca="1" si="27"/>
        <v>0</v>
      </c>
      <c r="CN18" s="65">
        <f t="shared" ca="1" si="27"/>
        <v>0</v>
      </c>
      <c r="CO18" s="65">
        <f t="shared" ca="1" si="27"/>
        <v>0</v>
      </c>
      <c r="CP18" s="65">
        <f t="shared" ca="1" si="27"/>
        <v>0</v>
      </c>
      <c r="CQ18" s="65">
        <f t="shared" ca="1" si="27"/>
        <v>0</v>
      </c>
      <c r="CR18" s="65">
        <f t="shared" ca="1" si="27"/>
        <v>0</v>
      </c>
      <c r="CS18" s="65">
        <f t="shared" ca="1" si="27"/>
        <v>0</v>
      </c>
      <c r="CT18" s="65">
        <f t="shared" ca="1" si="27"/>
        <v>0</v>
      </c>
      <c r="CU18" s="65">
        <f t="shared" ca="1" si="27"/>
        <v>0</v>
      </c>
      <c r="CV18" s="65">
        <f t="shared" ca="1" si="27"/>
        <v>0</v>
      </c>
      <c r="CW18" s="65">
        <f t="shared" ca="1" si="27"/>
        <v>0</v>
      </c>
      <c r="CX18" s="65">
        <f t="shared" ca="1" si="27"/>
        <v>0</v>
      </c>
      <c r="CY18" s="65">
        <f t="shared" ca="1" si="27"/>
        <v>0</v>
      </c>
      <c r="CZ18" s="65">
        <f t="shared" ca="1" si="27"/>
        <v>0</v>
      </c>
      <c r="DA18" s="65">
        <f t="shared" ca="1" si="27"/>
        <v>0</v>
      </c>
      <c r="DB18" s="65">
        <f t="shared" ca="1" si="27"/>
        <v>0</v>
      </c>
      <c r="DC18" s="65">
        <f t="shared" ca="1" si="27"/>
        <v>0</v>
      </c>
      <c r="DD18" s="65">
        <f t="shared" ca="1" si="27"/>
        <v>0</v>
      </c>
      <c r="DE18" s="65">
        <f t="shared" ca="1" si="27"/>
        <v>0</v>
      </c>
      <c r="DF18" s="65">
        <f t="shared" ca="1" si="27"/>
        <v>0</v>
      </c>
      <c r="DG18" s="65">
        <f t="shared" ca="1" si="27"/>
        <v>0</v>
      </c>
      <c r="DH18" s="65">
        <f t="shared" ca="1" si="27"/>
        <v>0</v>
      </c>
      <c r="DI18" s="65">
        <f t="shared" ca="1" si="27"/>
        <v>0</v>
      </c>
      <c r="DJ18" s="65">
        <f t="shared" ca="1" si="27"/>
        <v>0</v>
      </c>
      <c r="DK18" s="65">
        <f t="shared" ca="1" si="27"/>
        <v>0</v>
      </c>
      <c r="DL18" s="65">
        <f t="shared" ca="1" si="27"/>
        <v>0</v>
      </c>
      <c r="DM18" s="65">
        <f t="shared" ca="1" si="27"/>
        <v>0</v>
      </c>
      <c r="DN18" s="65">
        <f t="shared" ca="1" si="27"/>
        <v>0</v>
      </c>
      <c r="DO18" s="65">
        <f t="shared" ca="1" si="27"/>
        <v>0</v>
      </c>
      <c r="DP18" s="65">
        <f t="shared" ca="1" si="27"/>
        <v>0</v>
      </c>
      <c r="DQ18" s="65">
        <f t="shared" ca="1" si="27"/>
        <v>0</v>
      </c>
      <c r="DR18" s="65">
        <f t="shared" ca="1" si="27"/>
        <v>0</v>
      </c>
      <c r="DS18" s="65">
        <f t="shared" ca="1" si="27"/>
        <v>0</v>
      </c>
      <c r="DT18" s="65">
        <f t="shared" ca="1" si="27"/>
        <v>0</v>
      </c>
      <c r="DU18" s="65">
        <f t="shared" ca="1" si="26"/>
        <v>0</v>
      </c>
      <c r="DV18" s="65">
        <f t="shared" ca="1" si="26"/>
        <v>0</v>
      </c>
      <c r="DW18" s="65">
        <f t="shared" ca="1" si="26"/>
        <v>0</v>
      </c>
      <c r="DX18" s="65">
        <f t="shared" ca="1" si="26"/>
        <v>0</v>
      </c>
      <c r="DY18" s="65">
        <f t="shared" ca="1" si="26"/>
        <v>0</v>
      </c>
      <c r="DZ18" s="65">
        <f t="shared" ca="1" si="26"/>
        <v>0</v>
      </c>
      <c r="EA18" s="65">
        <f t="shared" ca="1" si="26"/>
        <v>0</v>
      </c>
      <c r="EB18" s="65">
        <f t="shared" ca="1" si="26"/>
        <v>0</v>
      </c>
      <c r="EC18" s="65">
        <f t="shared" ca="1" si="26"/>
        <v>0</v>
      </c>
      <c r="ED18" s="65">
        <f t="shared" ca="1" si="26"/>
        <v>0</v>
      </c>
      <c r="EE18" s="65">
        <f t="shared" ca="1" si="26"/>
        <v>0</v>
      </c>
      <c r="EF18" s="65">
        <f t="shared" ca="1" si="26"/>
        <v>0</v>
      </c>
      <c r="EG18" s="65">
        <f t="shared" ca="1" si="26"/>
        <v>0</v>
      </c>
      <c r="EH18" s="65">
        <f t="shared" ca="1" si="26"/>
        <v>0</v>
      </c>
      <c r="EI18" s="65">
        <f t="shared" ca="1" si="26"/>
        <v>0</v>
      </c>
      <c r="EJ18" s="65">
        <f t="shared" ca="1" si="26"/>
        <v>0</v>
      </c>
      <c r="EK18" s="65">
        <f t="shared" ca="1" si="26"/>
        <v>0</v>
      </c>
      <c r="EL18" s="65">
        <f t="shared" ca="1" si="26"/>
        <v>0</v>
      </c>
      <c r="EM18" s="65">
        <f t="shared" ca="1" si="26"/>
        <v>0</v>
      </c>
      <c r="EN18" s="65">
        <f t="shared" ca="1" si="26"/>
        <v>0</v>
      </c>
      <c r="EO18" s="65">
        <f t="shared" ca="1" si="26"/>
        <v>0</v>
      </c>
      <c r="EP18" s="65">
        <f t="shared" ca="1" si="26"/>
        <v>0</v>
      </c>
      <c r="EQ18" s="65">
        <f t="shared" ca="1" si="26"/>
        <v>0</v>
      </c>
      <c r="ER18" s="65">
        <f t="shared" ca="1" si="26"/>
        <v>0</v>
      </c>
      <c r="ES18" s="65">
        <f t="shared" ca="1" si="26"/>
        <v>0</v>
      </c>
      <c r="ET18" s="65">
        <f t="shared" ca="1" si="26"/>
        <v>0</v>
      </c>
      <c r="EU18" s="65">
        <f t="shared" ca="1" si="26"/>
        <v>0</v>
      </c>
      <c r="EV18" s="65">
        <f t="shared" ca="1" si="26"/>
        <v>0</v>
      </c>
      <c r="EW18" s="65">
        <f t="shared" ca="1" si="26"/>
        <v>0</v>
      </c>
      <c r="EX18" s="65">
        <f t="shared" ca="1" si="26"/>
        <v>0</v>
      </c>
      <c r="EY18" s="65">
        <f t="shared" ca="1" si="26"/>
        <v>0</v>
      </c>
      <c r="EZ18" s="65">
        <f t="shared" ca="1" si="26"/>
        <v>0</v>
      </c>
      <c r="FA18" s="65">
        <f t="shared" ca="1" si="26"/>
        <v>0</v>
      </c>
      <c r="FB18" s="65">
        <f t="shared" ca="1" si="26"/>
        <v>0</v>
      </c>
      <c r="FC18" s="65">
        <f t="shared" ca="1" si="26"/>
        <v>0</v>
      </c>
      <c r="FD18" s="65">
        <f t="shared" ca="1" si="26"/>
        <v>0</v>
      </c>
      <c r="FE18" s="65">
        <f t="shared" ca="1" si="26"/>
        <v>0</v>
      </c>
      <c r="FF18" s="65">
        <f t="shared" ca="1" si="26"/>
        <v>0</v>
      </c>
      <c r="FG18" s="65">
        <f t="shared" ca="1" si="26"/>
        <v>0</v>
      </c>
      <c r="FH18" s="65">
        <f t="shared" ca="1" si="26"/>
        <v>0</v>
      </c>
      <c r="FI18" s="65">
        <f t="shared" ca="1" si="26"/>
        <v>0</v>
      </c>
      <c r="FJ18" s="65">
        <f t="shared" ca="1" si="26"/>
        <v>0</v>
      </c>
      <c r="FK18" s="65">
        <f t="shared" ca="1" si="26"/>
        <v>0</v>
      </c>
      <c r="FL18" s="65">
        <f t="shared" ca="1" si="26"/>
        <v>0</v>
      </c>
      <c r="FM18" s="65">
        <f t="shared" ca="1" si="26"/>
        <v>0</v>
      </c>
      <c r="FN18" s="65">
        <f t="shared" ca="1" si="26"/>
        <v>0</v>
      </c>
      <c r="FO18" s="65">
        <f t="shared" ca="1" si="26"/>
        <v>0</v>
      </c>
      <c r="FP18" s="65">
        <f t="shared" ca="1" si="26"/>
        <v>0</v>
      </c>
      <c r="FQ18" s="65">
        <f t="shared" ca="1" si="26"/>
        <v>0</v>
      </c>
      <c r="FR18" s="65">
        <f t="shared" ca="1" si="26"/>
        <v>0</v>
      </c>
      <c r="FS18" s="65">
        <f t="shared" ca="1" si="26"/>
        <v>0</v>
      </c>
      <c r="FT18" s="65">
        <f t="shared" ca="1" si="26"/>
        <v>0</v>
      </c>
      <c r="FU18" s="65">
        <f t="shared" ca="1" si="26"/>
        <v>0</v>
      </c>
      <c r="FV18" s="65">
        <f t="shared" ca="1" si="26"/>
        <v>0</v>
      </c>
      <c r="FW18" s="65">
        <f t="shared" ca="1" si="26"/>
        <v>0</v>
      </c>
      <c r="FX18" s="65">
        <f t="shared" ca="1" si="26"/>
        <v>0</v>
      </c>
      <c r="FY18" s="65">
        <f t="shared" ca="1" si="26"/>
        <v>0</v>
      </c>
      <c r="FZ18" s="65">
        <f t="shared" ca="1" si="26"/>
        <v>0</v>
      </c>
    </row>
    <row r="19" spans="1:182" ht="20.25" customHeight="1">
      <c r="A19" s="64" t="str">
        <f t="array" aca="1" ref="A19" ca="1">INDEX(ColA,MIN(IF((MONTH(Debut)=MONTH(1&amp;$N$2))+(MONTH(Fin)=MONTH(1&amp;$N$2)),IF(COUNTIF(A$5:A18,Noms)=0,ROW(Noms)))))&amp;""</f>
        <v/>
      </c>
      <c r="B19" s="65">
        <f t="shared" ca="1" si="15"/>
        <v>0</v>
      </c>
      <c r="C19" s="65">
        <f t="shared" ca="1" si="15"/>
        <v>0</v>
      </c>
      <c r="D19" s="65">
        <f t="shared" ca="1" si="15"/>
        <v>0</v>
      </c>
      <c r="E19" s="65">
        <f t="shared" ca="1" si="15"/>
        <v>0</v>
      </c>
      <c r="F19" s="65">
        <f t="shared" ca="1" si="15"/>
        <v>0</v>
      </c>
      <c r="G19" s="65">
        <f t="shared" ca="1" si="15"/>
        <v>0</v>
      </c>
      <c r="H19" s="65">
        <f t="shared" ca="1" si="15"/>
        <v>0</v>
      </c>
      <c r="I19" s="65">
        <f t="shared" ca="1" si="15"/>
        <v>0</v>
      </c>
      <c r="J19" s="65">
        <f t="shared" ca="1" si="15"/>
        <v>0</v>
      </c>
      <c r="K19" s="65">
        <f t="shared" ca="1" si="15"/>
        <v>0</v>
      </c>
      <c r="L19" s="65">
        <f t="shared" ca="1" si="16"/>
        <v>0</v>
      </c>
      <c r="M19" s="65">
        <f t="shared" ca="1" si="16"/>
        <v>0</v>
      </c>
      <c r="N19" s="65">
        <f t="shared" ca="1" si="16"/>
        <v>0</v>
      </c>
      <c r="O19" s="65">
        <f t="shared" ca="1" si="16"/>
        <v>0</v>
      </c>
      <c r="P19" s="65">
        <f t="shared" ca="1" si="16"/>
        <v>0</v>
      </c>
      <c r="Q19" s="65">
        <f t="shared" ca="1" si="16"/>
        <v>0</v>
      </c>
      <c r="R19" s="65">
        <f t="shared" ca="1" si="16"/>
        <v>0</v>
      </c>
      <c r="S19" s="65">
        <f t="shared" ca="1" si="16"/>
        <v>0</v>
      </c>
      <c r="T19" s="65">
        <f t="shared" ca="1" si="16"/>
        <v>0</v>
      </c>
      <c r="U19" s="65">
        <f t="shared" ca="1" si="16"/>
        <v>0</v>
      </c>
      <c r="V19" s="65">
        <f t="shared" ca="1" si="17"/>
        <v>0</v>
      </c>
      <c r="W19" s="65">
        <f t="shared" ca="1" si="17"/>
        <v>0</v>
      </c>
      <c r="X19" s="65">
        <f t="shared" ca="1" si="17"/>
        <v>0</v>
      </c>
      <c r="Y19" s="65">
        <f t="shared" ca="1" si="17"/>
        <v>0</v>
      </c>
      <c r="Z19" s="65">
        <f t="shared" ca="1" si="17"/>
        <v>0</v>
      </c>
      <c r="AA19" s="65">
        <f t="shared" ca="1" si="17"/>
        <v>0</v>
      </c>
      <c r="AB19" s="65">
        <f t="shared" ca="1" si="17"/>
        <v>0</v>
      </c>
      <c r="AC19" s="65">
        <f t="shared" ca="1" si="17"/>
        <v>0</v>
      </c>
      <c r="AD19" s="65">
        <f t="shared" ca="1" si="17"/>
        <v>0</v>
      </c>
      <c r="AE19" s="65">
        <f t="shared" ca="1" si="17"/>
        <v>0</v>
      </c>
      <c r="AF19" s="65">
        <f t="shared" ca="1" si="17"/>
        <v>0</v>
      </c>
      <c r="AG19" s="65">
        <f t="shared" ca="1" si="25"/>
        <v>0</v>
      </c>
      <c r="AH19" s="65">
        <f t="shared" ca="1" si="25"/>
        <v>0</v>
      </c>
      <c r="AI19" s="65">
        <f t="shared" ca="1" si="25"/>
        <v>0</v>
      </c>
      <c r="AJ19" s="65">
        <f t="shared" ca="1" si="25"/>
        <v>0</v>
      </c>
      <c r="AK19" s="65">
        <f t="shared" ca="1" si="25"/>
        <v>0</v>
      </c>
      <c r="AL19" s="65">
        <f t="shared" ca="1" si="25"/>
        <v>0</v>
      </c>
      <c r="AM19" s="65">
        <f t="shared" ca="1" si="25"/>
        <v>0</v>
      </c>
      <c r="AN19" s="65">
        <f t="shared" ca="1" si="25"/>
        <v>0</v>
      </c>
      <c r="AO19" s="65">
        <f t="shared" ca="1" si="25"/>
        <v>0</v>
      </c>
      <c r="AP19" s="65">
        <f t="shared" ca="1" si="25"/>
        <v>0</v>
      </c>
      <c r="AQ19" s="65">
        <f t="shared" ca="1" si="25"/>
        <v>0</v>
      </c>
      <c r="AR19" s="65">
        <f t="shared" ca="1" si="25"/>
        <v>0</v>
      </c>
      <c r="AS19" s="65">
        <f t="shared" ca="1" si="25"/>
        <v>0</v>
      </c>
      <c r="AT19" s="65">
        <f t="shared" ca="1" si="25"/>
        <v>0</v>
      </c>
      <c r="AU19" s="65">
        <f t="shared" ca="1" si="25"/>
        <v>0</v>
      </c>
      <c r="AV19" s="65">
        <f t="shared" ca="1" si="25"/>
        <v>0</v>
      </c>
      <c r="AW19" s="65">
        <f t="shared" ca="1" si="25"/>
        <v>0</v>
      </c>
      <c r="AX19" s="65">
        <f t="shared" ca="1" si="25"/>
        <v>0</v>
      </c>
      <c r="AY19" s="65">
        <f t="shared" ca="1" si="25"/>
        <v>0</v>
      </c>
      <c r="AZ19" s="65">
        <f t="shared" ca="1" si="25"/>
        <v>0</v>
      </c>
      <c r="BA19" s="65">
        <f t="shared" ca="1" si="25"/>
        <v>0</v>
      </c>
      <c r="BB19" s="65">
        <f t="shared" ca="1" si="25"/>
        <v>0</v>
      </c>
      <c r="BC19" s="65">
        <f t="shared" ca="1" si="25"/>
        <v>0</v>
      </c>
      <c r="BD19" s="65">
        <f t="shared" ca="1" si="25"/>
        <v>0</v>
      </c>
      <c r="BE19" s="65">
        <f t="shared" ca="1" si="25"/>
        <v>0</v>
      </c>
      <c r="BF19" s="65">
        <f t="shared" ca="1" si="25"/>
        <v>0</v>
      </c>
      <c r="BG19" s="65">
        <f t="shared" ca="1" si="25"/>
        <v>0</v>
      </c>
      <c r="BH19" s="65">
        <f t="shared" ca="1" si="25"/>
        <v>0</v>
      </c>
      <c r="BI19" s="65">
        <f t="shared" ca="1" si="27"/>
        <v>0</v>
      </c>
      <c r="BJ19" s="65">
        <f t="shared" ca="1" si="27"/>
        <v>0</v>
      </c>
      <c r="BK19" s="65">
        <f t="shared" ca="1" si="27"/>
        <v>0</v>
      </c>
      <c r="BL19" s="65">
        <f t="shared" ca="1" si="27"/>
        <v>0</v>
      </c>
      <c r="BM19" s="65">
        <f t="shared" ca="1" si="27"/>
        <v>0</v>
      </c>
      <c r="BN19" s="65">
        <f t="shared" ca="1" si="27"/>
        <v>0</v>
      </c>
      <c r="BO19" s="65">
        <f t="shared" ca="1" si="27"/>
        <v>0</v>
      </c>
      <c r="BP19" s="65">
        <f t="shared" ca="1" si="27"/>
        <v>0</v>
      </c>
      <c r="BQ19" s="65">
        <f t="shared" ca="1" si="27"/>
        <v>0</v>
      </c>
      <c r="BR19" s="65">
        <f t="shared" ca="1" si="27"/>
        <v>0</v>
      </c>
      <c r="BS19" s="65">
        <f t="shared" ca="1" si="27"/>
        <v>0</v>
      </c>
      <c r="BT19" s="65">
        <f t="shared" ca="1" si="27"/>
        <v>0</v>
      </c>
      <c r="BU19" s="65">
        <f t="shared" ca="1" si="27"/>
        <v>0</v>
      </c>
      <c r="BV19" s="65">
        <f t="shared" ca="1" si="27"/>
        <v>0</v>
      </c>
      <c r="BW19" s="65">
        <f t="shared" ca="1" si="27"/>
        <v>0</v>
      </c>
      <c r="BX19" s="65">
        <f t="shared" ca="1" si="27"/>
        <v>0</v>
      </c>
      <c r="BY19" s="65">
        <f t="shared" ca="1" si="27"/>
        <v>0</v>
      </c>
      <c r="BZ19" s="65">
        <f t="shared" ca="1" si="27"/>
        <v>0</v>
      </c>
      <c r="CA19" s="65">
        <f t="shared" ca="1" si="27"/>
        <v>0</v>
      </c>
      <c r="CB19" s="65">
        <f t="shared" ca="1" si="27"/>
        <v>0</v>
      </c>
      <c r="CC19" s="65">
        <f t="shared" ca="1" si="27"/>
        <v>0</v>
      </c>
      <c r="CD19" s="65">
        <f t="shared" ca="1" si="27"/>
        <v>0</v>
      </c>
      <c r="CE19" s="65">
        <f t="shared" ca="1" si="27"/>
        <v>0</v>
      </c>
      <c r="CF19" s="65">
        <f t="shared" ca="1" si="27"/>
        <v>0</v>
      </c>
      <c r="CG19" s="65">
        <f t="shared" ca="1" si="27"/>
        <v>0</v>
      </c>
      <c r="CH19" s="65">
        <f t="shared" ca="1" si="27"/>
        <v>0</v>
      </c>
      <c r="CI19" s="65">
        <f t="shared" ca="1" si="27"/>
        <v>0</v>
      </c>
      <c r="CJ19" s="65">
        <f t="shared" ca="1" si="27"/>
        <v>0</v>
      </c>
      <c r="CK19" s="65">
        <f t="shared" ca="1" si="27"/>
        <v>0</v>
      </c>
      <c r="CL19" s="65">
        <f t="shared" ca="1" si="27"/>
        <v>0</v>
      </c>
      <c r="CM19" s="65">
        <f t="shared" ca="1" si="27"/>
        <v>0</v>
      </c>
      <c r="CN19" s="65">
        <f t="shared" ca="1" si="27"/>
        <v>0</v>
      </c>
      <c r="CO19" s="65">
        <f t="shared" ca="1" si="27"/>
        <v>0</v>
      </c>
      <c r="CP19" s="65">
        <f t="shared" ca="1" si="27"/>
        <v>0</v>
      </c>
      <c r="CQ19" s="65">
        <f t="shared" ca="1" si="27"/>
        <v>0</v>
      </c>
      <c r="CR19" s="65">
        <f t="shared" ca="1" si="27"/>
        <v>0</v>
      </c>
      <c r="CS19" s="65">
        <f t="shared" ca="1" si="27"/>
        <v>0</v>
      </c>
      <c r="CT19" s="65">
        <f t="shared" ca="1" si="27"/>
        <v>0</v>
      </c>
      <c r="CU19" s="65">
        <f t="shared" ca="1" si="27"/>
        <v>0</v>
      </c>
      <c r="CV19" s="65">
        <f t="shared" ca="1" si="27"/>
        <v>0</v>
      </c>
      <c r="CW19" s="65">
        <f t="shared" ca="1" si="27"/>
        <v>0</v>
      </c>
      <c r="CX19" s="65">
        <f t="shared" ca="1" si="27"/>
        <v>0</v>
      </c>
      <c r="CY19" s="65">
        <f t="shared" ca="1" si="27"/>
        <v>0</v>
      </c>
      <c r="CZ19" s="65">
        <f t="shared" ca="1" si="27"/>
        <v>0</v>
      </c>
      <c r="DA19" s="65">
        <f t="shared" ca="1" si="27"/>
        <v>0</v>
      </c>
      <c r="DB19" s="65">
        <f t="shared" ca="1" si="27"/>
        <v>0</v>
      </c>
      <c r="DC19" s="65">
        <f t="shared" ca="1" si="27"/>
        <v>0</v>
      </c>
      <c r="DD19" s="65">
        <f t="shared" ca="1" si="27"/>
        <v>0</v>
      </c>
      <c r="DE19" s="65">
        <f t="shared" ca="1" si="27"/>
        <v>0</v>
      </c>
      <c r="DF19" s="65">
        <f t="shared" ca="1" si="27"/>
        <v>0</v>
      </c>
      <c r="DG19" s="65">
        <f t="shared" ca="1" si="27"/>
        <v>0</v>
      </c>
      <c r="DH19" s="65">
        <f t="shared" ca="1" si="27"/>
        <v>0</v>
      </c>
      <c r="DI19" s="65">
        <f t="shared" ca="1" si="27"/>
        <v>0</v>
      </c>
      <c r="DJ19" s="65">
        <f t="shared" ca="1" si="27"/>
        <v>0</v>
      </c>
      <c r="DK19" s="65">
        <f t="shared" ca="1" si="27"/>
        <v>0</v>
      </c>
      <c r="DL19" s="65">
        <f t="shared" ca="1" si="27"/>
        <v>0</v>
      </c>
      <c r="DM19" s="65">
        <f t="shared" ca="1" si="27"/>
        <v>0</v>
      </c>
      <c r="DN19" s="65">
        <f t="shared" ca="1" si="27"/>
        <v>0</v>
      </c>
      <c r="DO19" s="65">
        <f t="shared" ca="1" si="27"/>
        <v>0</v>
      </c>
      <c r="DP19" s="65">
        <f t="shared" ca="1" si="27"/>
        <v>0</v>
      </c>
      <c r="DQ19" s="65">
        <f t="shared" ca="1" si="27"/>
        <v>0</v>
      </c>
      <c r="DR19" s="65">
        <f t="shared" ca="1" si="27"/>
        <v>0</v>
      </c>
      <c r="DS19" s="65">
        <f t="shared" ca="1" si="27"/>
        <v>0</v>
      </c>
      <c r="DT19" s="65">
        <f t="shared" ca="1" si="27"/>
        <v>0</v>
      </c>
      <c r="DU19" s="65">
        <f t="shared" ca="1" si="26"/>
        <v>0</v>
      </c>
      <c r="DV19" s="65">
        <f t="shared" ca="1" si="26"/>
        <v>0</v>
      </c>
      <c r="DW19" s="65">
        <f t="shared" ca="1" si="26"/>
        <v>0</v>
      </c>
      <c r="DX19" s="65">
        <f t="shared" ca="1" si="26"/>
        <v>0</v>
      </c>
      <c r="DY19" s="65">
        <f t="shared" ca="1" si="26"/>
        <v>0</v>
      </c>
      <c r="DZ19" s="65">
        <f t="shared" ca="1" si="26"/>
        <v>0</v>
      </c>
      <c r="EA19" s="65">
        <f t="shared" ca="1" si="26"/>
        <v>0</v>
      </c>
      <c r="EB19" s="65">
        <f t="shared" ca="1" si="26"/>
        <v>0</v>
      </c>
      <c r="EC19" s="65">
        <f t="shared" ca="1" si="26"/>
        <v>0</v>
      </c>
      <c r="ED19" s="65">
        <f t="shared" ca="1" si="26"/>
        <v>0</v>
      </c>
      <c r="EE19" s="65">
        <f t="shared" ca="1" si="26"/>
        <v>0</v>
      </c>
      <c r="EF19" s="65">
        <f t="shared" ca="1" si="26"/>
        <v>0</v>
      </c>
      <c r="EG19" s="65">
        <f t="shared" ca="1" si="26"/>
        <v>0</v>
      </c>
      <c r="EH19" s="65">
        <f t="shared" ca="1" si="26"/>
        <v>0</v>
      </c>
      <c r="EI19" s="65">
        <f t="shared" ca="1" si="26"/>
        <v>0</v>
      </c>
      <c r="EJ19" s="65">
        <f t="shared" ca="1" si="26"/>
        <v>0</v>
      </c>
      <c r="EK19" s="65">
        <f t="shared" ca="1" si="26"/>
        <v>0</v>
      </c>
      <c r="EL19" s="65">
        <f t="shared" ca="1" si="26"/>
        <v>0</v>
      </c>
      <c r="EM19" s="65">
        <f t="shared" ca="1" si="26"/>
        <v>0</v>
      </c>
      <c r="EN19" s="65">
        <f t="shared" ca="1" si="26"/>
        <v>0</v>
      </c>
      <c r="EO19" s="65">
        <f t="shared" ca="1" si="26"/>
        <v>0</v>
      </c>
      <c r="EP19" s="65">
        <f t="shared" ca="1" si="26"/>
        <v>0</v>
      </c>
      <c r="EQ19" s="65">
        <f t="shared" ca="1" si="26"/>
        <v>0</v>
      </c>
      <c r="ER19" s="65">
        <f t="shared" ca="1" si="26"/>
        <v>0</v>
      </c>
      <c r="ES19" s="65">
        <f t="shared" ca="1" si="26"/>
        <v>0</v>
      </c>
      <c r="ET19" s="65">
        <f t="shared" ca="1" si="26"/>
        <v>0</v>
      </c>
      <c r="EU19" s="65">
        <f t="shared" ca="1" si="26"/>
        <v>0</v>
      </c>
      <c r="EV19" s="65">
        <f t="shared" ca="1" si="26"/>
        <v>0</v>
      </c>
      <c r="EW19" s="65">
        <f t="shared" ca="1" si="26"/>
        <v>0</v>
      </c>
      <c r="EX19" s="65">
        <f t="shared" ca="1" si="26"/>
        <v>0</v>
      </c>
      <c r="EY19" s="65">
        <f t="shared" ca="1" si="26"/>
        <v>0</v>
      </c>
      <c r="EZ19" s="65">
        <f t="shared" ca="1" si="26"/>
        <v>0</v>
      </c>
      <c r="FA19" s="65">
        <f t="shared" ca="1" si="26"/>
        <v>0</v>
      </c>
      <c r="FB19" s="65">
        <f t="shared" ca="1" si="26"/>
        <v>0</v>
      </c>
      <c r="FC19" s="65">
        <f t="shared" ca="1" si="26"/>
        <v>0</v>
      </c>
      <c r="FD19" s="65">
        <f t="shared" ca="1" si="26"/>
        <v>0</v>
      </c>
      <c r="FE19" s="65">
        <f t="shared" ca="1" si="26"/>
        <v>0</v>
      </c>
      <c r="FF19" s="65">
        <f t="shared" ca="1" si="26"/>
        <v>0</v>
      </c>
      <c r="FG19" s="65">
        <f t="shared" ca="1" si="26"/>
        <v>0</v>
      </c>
      <c r="FH19" s="65">
        <f t="shared" ca="1" si="26"/>
        <v>0</v>
      </c>
      <c r="FI19" s="65">
        <f t="shared" ca="1" si="26"/>
        <v>0</v>
      </c>
      <c r="FJ19" s="65">
        <f t="shared" ca="1" si="26"/>
        <v>0</v>
      </c>
      <c r="FK19" s="65">
        <f t="shared" ca="1" si="26"/>
        <v>0</v>
      </c>
      <c r="FL19" s="65">
        <f t="shared" ca="1" si="26"/>
        <v>0</v>
      </c>
      <c r="FM19" s="65">
        <f t="shared" ca="1" si="26"/>
        <v>0</v>
      </c>
      <c r="FN19" s="65">
        <f t="shared" ca="1" si="26"/>
        <v>0</v>
      </c>
      <c r="FO19" s="65">
        <f t="shared" ca="1" si="26"/>
        <v>0</v>
      </c>
      <c r="FP19" s="65">
        <f t="shared" ca="1" si="26"/>
        <v>0</v>
      </c>
      <c r="FQ19" s="65">
        <f t="shared" ca="1" si="26"/>
        <v>0</v>
      </c>
      <c r="FR19" s="65">
        <f t="shared" ca="1" si="26"/>
        <v>0</v>
      </c>
      <c r="FS19" s="65">
        <f t="shared" ca="1" si="26"/>
        <v>0</v>
      </c>
      <c r="FT19" s="65">
        <f t="shared" ca="1" si="26"/>
        <v>0</v>
      </c>
      <c r="FU19" s="65">
        <f t="shared" ca="1" si="26"/>
        <v>0</v>
      </c>
      <c r="FV19" s="65">
        <f t="shared" ca="1" si="26"/>
        <v>0</v>
      </c>
      <c r="FW19" s="65">
        <f t="shared" ca="1" si="26"/>
        <v>0</v>
      </c>
      <c r="FX19" s="65">
        <f t="shared" ca="1" si="26"/>
        <v>0</v>
      </c>
      <c r="FY19" s="65">
        <f t="shared" ca="1" si="26"/>
        <v>0</v>
      </c>
      <c r="FZ19" s="65">
        <f t="shared" ca="1" si="26"/>
        <v>0</v>
      </c>
    </row>
    <row r="20" spans="1:182" ht="20.25" customHeight="1">
      <c r="A20" s="64" t="str">
        <f t="array" aca="1" ref="A20" ca="1">INDEX(ColA,MIN(IF((MONTH(Debut)=MONTH(1&amp;$N$2))+(MONTH(Fin)=MONTH(1&amp;$N$2)),IF(COUNTIF(A$5:A19,Noms)=0,ROW(Noms)))))&amp;""</f>
        <v/>
      </c>
      <c r="B20" s="65">
        <f t="shared" ca="1" si="15"/>
        <v>0</v>
      </c>
      <c r="C20" s="65">
        <f t="shared" ca="1" si="15"/>
        <v>0</v>
      </c>
      <c r="D20" s="65">
        <f t="shared" ca="1" si="15"/>
        <v>0</v>
      </c>
      <c r="E20" s="65">
        <f t="shared" ca="1" si="15"/>
        <v>0</v>
      </c>
      <c r="F20" s="65">
        <f t="shared" ca="1" si="15"/>
        <v>0</v>
      </c>
      <c r="G20" s="65">
        <f t="shared" ca="1" si="15"/>
        <v>0</v>
      </c>
      <c r="H20" s="65">
        <f t="shared" ca="1" si="15"/>
        <v>0</v>
      </c>
      <c r="I20" s="65">
        <f t="shared" ca="1" si="15"/>
        <v>0</v>
      </c>
      <c r="J20" s="65">
        <f t="shared" ca="1" si="15"/>
        <v>0</v>
      </c>
      <c r="K20" s="65">
        <f t="shared" ca="1" si="15"/>
        <v>0</v>
      </c>
      <c r="L20" s="65">
        <f t="shared" ca="1" si="16"/>
        <v>0</v>
      </c>
      <c r="M20" s="65">
        <f t="shared" ca="1" si="16"/>
        <v>0</v>
      </c>
      <c r="N20" s="65">
        <f t="shared" ca="1" si="16"/>
        <v>0</v>
      </c>
      <c r="O20" s="65">
        <f t="shared" ca="1" si="16"/>
        <v>0</v>
      </c>
      <c r="P20" s="65">
        <f t="shared" ca="1" si="16"/>
        <v>0</v>
      </c>
      <c r="Q20" s="65">
        <f t="shared" ca="1" si="16"/>
        <v>0</v>
      </c>
      <c r="R20" s="65">
        <f t="shared" ca="1" si="16"/>
        <v>0</v>
      </c>
      <c r="S20" s="65">
        <f t="shared" ca="1" si="16"/>
        <v>0</v>
      </c>
      <c r="T20" s="65">
        <f t="shared" ca="1" si="16"/>
        <v>0</v>
      </c>
      <c r="U20" s="65">
        <f t="shared" ca="1" si="16"/>
        <v>0</v>
      </c>
      <c r="V20" s="65">
        <f t="shared" ca="1" si="17"/>
        <v>0</v>
      </c>
      <c r="W20" s="65">
        <f t="shared" ca="1" si="17"/>
        <v>0</v>
      </c>
      <c r="X20" s="65">
        <f t="shared" ca="1" si="17"/>
        <v>0</v>
      </c>
      <c r="Y20" s="65">
        <f t="shared" ca="1" si="17"/>
        <v>0</v>
      </c>
      <c r="Z20" s="65">
        <f t="shared" ca="1" si="17"/>
        <v>0</v>
      </c>
      <c r="AA20" s="65">
        <f t="shared" ca="1" si="17"/>
        <v>0</v>
      </c>
      <c r="AB20" s="65">
        <f t="shared" ca="1" si="17"/>
        <v>0</v>
      </c>
      <c r="AC20" s="65">
        <f t="shared" ca="1" si="17"/>
        <v>0</v>
      </c>
      <c r="AD20" s="65">
        <f t="shared" ca="1" si="17"/>
        <v>0</v>
      </c>
      <c r="AE20" s="65">
        <f t="shared" ca="1" si="17"/>
        <v>0</v>
      </c>
      <c r="AF20" s="65">
        <f t="shared" ca="1" si="17"/>
        <v>0</v>
      </c>
      <c r="AG20" s="65">
        <f t="shared" ca="1" si="25"/>
        <v>0</v>
      </c>
      <c r="AH20" s="65">
        <f t="shared" ca="1" si="25"/>
        <v>0</v>
      </c>
      <c r="AI20" s="65">
        <f t="shared" ca="1" si="25"/>
        <v>0</v>
      </c>
      <c r="AJ20" s="65">
        <f t="shared" ca="1" si="25"/>
        <v>0</v>
      </c>
      <c r="AK20" s="65">
        <f t="shared" ca="1" si="25"/>
        <v>0</v>
      </c>
      <c r="AL20" s="65">
        <f t="shared" ca="1" si="25"/>
        <v>0</v>
      </c>
      <c r="AM20" s="65">
        <f t="shared" ca="1" si="25"/>
        <v>0</v>
      </c>
      <c r="AN20" s="65">
        <f t="shared" ca="1" si="25"/>
        <v>0</v>
      </c>
      <c r="AO20" s="65">
        <f t="shared" ca="1" si="25"/>
        <v>0</v>
      </c>
      <c r="AP20" s="65">
        <f t="shared" ca="1" si="25"/>
        <v>0</v>
      </c>
      <c r="AQ20" s="65">
        <f t="shared" ca="1" si="25"/>
        <v>0</v>
      </c>
      <c r="AR20" s="65">
        <f t="shared" ca="1" si="25"/>
        <v>0</v>
      </c>
      <c r="AS20" s="65">
        <f t="shared" ca="1" si="25"/>
        <v>0</v>
      </c>
      <c r="AT20" s="65">
        <f t="shared" ca="1" si="25"/>
        <v>0</v>
      </c>
      <c r="AU20" s="65">
        <f t="shared" ca="1" si="25"/>
        <v>0</v>
      </c>
      <c r="AV20" s="65">
        <f t="shared" ca="1" si="25"/>
        <v>0</v>
      </c>
      <c r="AW20" s="65">
        <f t="shared" ca="1" si="25"/>
        <v>0</v>
      </c>
      <c r="AX20" s="65">
        <f t="shared" ca="1" si="25"/>
        <v>0</v>
      </c>
      <c r="AY20" s="65">
        <f t="shared" ca="1" si="25"/>
        <v>0</v>
      </c>
      <c r="AZ20" s="65">
        <f t="shared" ca="1" si="25"/>
        <v>0</v>
      </c>
      <c r="BA20" s="65">
        <f t="shared" ca="1" si="25"/>
        <v>0</v>
      </c>
      <c r="BB20" s="65">
        <f t="shared" ca="1" si="25"/>
        <v>0</v>
      </c>
      <c r="BC20" s="65">
        <f t="shared" ca="1" si="25"/>
        <v>0</v>
      </c>
      <c r="BD20" s="65">
        <f t="shared" ca="1" si="25"/>
        <v>0</v>
      </c>
      <c r="BE20" s="65">
        <f t="shared" ca="1" si="25"/>
        <v>0</v>
      </c>
      <c r="BF20" s="65">
        <f t="shared" ca="1" si="25"/>
        <v>0</v>
      </c>
      <c r="BG20" s="65">
        <f t="shared" ca="1" si="25"/>
        <v>0</v>
      </c>
      <c r="BH20" s="65">
        <f t="shared" ca="1" si="25"/>
        <v>0</v>
      </c>
      <c r="BI20" s="65">
        <f t="shared" ca="1" si="27"/>
        <v>0</v>
      </c>
      <c r="BJ20" s="65">
        <f t="shared" ca="1" si="27"/>
        <v>0</v>
      </c>
      <c r="BK20" s="65">
        <f t="shared" ca="1" si="27"/>
        <v>0</v>
      </c>
      <c r="BL20" s="65">
        <f t="shared" ca="1" si="27"/>
        <v>0</v>
      </c>
      <c r="BM20" s="65">
        <f t="shared" ca="1" si="27"/>
        <v>0</v>
      </c>
      <c r="BN20" s="65">
        <f t="shared" ca="1" si="27"/>
        <v>0</v>
      </c>
      <c r="BO20" s="65">
        <f t="shared" ca="1" si="27"/>
        <v>0</v>
      </c>
      <c r="BP20" s="65">
        <f t="shared" ca="1" si="27"/>
        <v>0</v>
      </c>
      <c r="BQ20" s="65">
        <f t="shared" ca="1" si="27"/>
        <v>0</v>
      </c>
      <c r="BR20" s="65">
        <f t="shared" ca="1" si="27"/>
        <v>0</v>
      </c>
      <c r="BS20" s="65">
        <f t="shared" ca="1" si="27"/>
        <v>0</v>
      </c>
      <c r="BT20" s="65">
        <f t="shared" ca="1" si="27"/>
        <v>0</v>
      </c>
      <c r="BU20" s="65">
        <f t="shared" ca="1" si="27"/>
        <v>0</v>
      </c>
      <c r="BV20" s="65">
        <f t="shared" ca="1" si="27"/>
        <v>0</v>
      </c>
      <c r="BW20" s="65">
        <f t="shared" ca="1" si="27"/>
        <v>0</v>
      </c>
      <c r="BX20" s="65">
        <f t="shared" ca="1" si="27"/>
        <v>0</v>
      </c>
      <c r="BY20" s="65">
        <f t="shared" ca="1" si="27"/>
        <v>0</v>
      </c>
      <c r="BZ20" s="65">
        <f t="shared" ca="1" si="27"/>
        <v>0</v>
      </c>
      <c r="CA20" s="65">
        <f t="shared" ca="1" si="27"/>
        <v>0</v>
      </c>
      <c r="CB20" s="65">
        <f t="shared" ca="1" si="27"/>
        <v>0</v>
      </c>
      <c r="CC20" s="65">
        <f t="shared" ca="1" si="27"/>
        <v>0</v>
      </c>
      <c r="CD20" s="65">
        <f t="shared" ca="1" si="27"/>
        <v>0</v>
      </c>
      <c r="CE20" s="65">
        <f t="shared" ca="1" si="27"/>
        <v>0</v>
      </c>
      <c r="CF20" s="65">
        <f t="shared" ca="1" si="27"/>
        <v>0</v>
      </c>
      <c r="CG20" s="65">
        <f t="shared" ca="1" si="27"/>
        <v>0</v>
      </c>
      <c r="CH20" s="65">
        <f t="shared" ca="1" si="27"/>
        <v>0</v>
      </c>
      <c r="CI20" s="65">
        <f t="shared" ca="1" si="27"/>
        <v>0</v>
      </c>
      <c r="CJ20" s="65">
        <f t="shared" ca="1" si="27"/>
        <v>0</v>
      </c>
      <c r="CK20" s="65">
        <f t="shared" ca="1" si="27"/>
        <v>0</v>
      </c>
      <c r="CL20" s="65">
        <f t="shared" ca="1" si="27"/>
        <v>0</v>
      </c>
      <c r="CM20" s="65">
        <f t="shared" ca="1" si="27"/>
        <v>0</v>
      </c>
      <c r="CN20" s="65">
        <f t="shared" ca="1" si="27"/>
        <v>0</v>
      </c>
      <c r="CO20" s="65">
        <f t="shared" ca="1" si="27"/>
        <v>0</v>
      </c>
      <c r="CP20" s="65">
        <f t="shared" ca="1" si="27"/>
        <v>0</v>
      </c>
      <c r="CQ20" s="65">
        <f t="shared" ca="1" si="27"/>
        <v>0</v>
      </c>
      <c r="CR20" s="65">
        <f t="shared" ca="1" si="27"/>
        <v>0</v>
      </c>
      <c r="CS20" s="65">
        <f t="shared" ca="1" si="27"/>
        <v>0</v>
      </c>
      <c r="CT20" s="65">
        <f t="shared" ca="1" si="27"/>
        <v>0</v>
      </c>
      <c r="CU20" s="65">
        <f t="shared" ca="1" si="27"/>
        <v>0</v>
      </c>
      <c r="CV20" s="65">
        <f t="shared" ca="1" si="27"/>
        <v>0</v>
      </c>
      <c r="CW20" s="65">
        <f t="shared" ca="1" si="27"/>
        <v>0</v>
      </c>
      <c r="CX20" s="65">
        <f t="shared" ca="1" si="27"/>
        <v>0</v>
      </c>
      <c r="CY20" s="65">
        <f t="shared" ca="1" si="27"/>
        <v>0</v>
      </c>
      <c r="CZ20" s="65">
        <f t="shared" ca="1" si="27"/>
        <v>0</v>
      </c>
      <c r="DA20" s="65">
        <f t="shared" ca="1" si="27"/>
        <v>0</v>
      </c>
      <c r="DB20" s="65">
        <f t="shared" ca="1" si="27"/>
        <v>0</v>
      </c>
      <c r="DC20" s="65">
        <f t="shared" ca="1" si="27"/>
        <v>0</v>
      </c>
      <c r="DD20" s="65">
        <f t="shared" ca="1" si="27"/>
        <v>0</v>
      </c>
      <c r="DE20" s="65">
        <f t="shared" ca="1" si="27"/>
        <v>0</v>
      </c>
      <c r="DF20" s="65">
        <f t="shared" ca="1" si="27"/>
        <v>0</v>
      </c>
      <c r="DG20" s="65">
        <f t="shared" ca="1" si="27"/>
        <v>0</v>
      </c>
      <c r="DH20" s="65">
        <f t="shared" ca="1" si="27"/>
        <v>0</v>
      </c>
      <c r="DI20" s="65">
        <f t="shared" ca="1" si="27"/>
        <v>0</v>
      </c>
      <c r="DJ20" s="65">
        <f t="shared" ca="1" si="27"/>
        <v>0</v>
      </c>
      <c r="DK20" s="65">
        <f t="shared" ca="1" si="27"/>
        <v>0</v>
      </c>
      <c r="DL20" s="65">
        <f t="shared" ca="1" si="27"/>
        <v>0</v>
      </c>
      <c r="DM20" s="65">
        <f t="shared" ca="1" si="27"/>
        <v>0</v>
      </c>
      <c r="DN20" s="65">
        <f t="shared" ca="1" si="27"/>
        <v>0</v>
      </c>
      <c r="DO20" s="65">
        <f t="shared" ca="1" si="27"/>
        <v>0</v>
      </c>
      <c r="DP20" s="65">
        <f t="shared" ca="1" si="27"/>
        <v>0</v>
      </c>
      <c r="DQ20" s="65">
        <f t="shared" ca="1" si="27"/>
        <v>0</v>
      </c>
      <c r="DR20" s="65">
        <f t="shared" ca="1" si="27"/>
        <v>0</v>
      </c>
      <c r="DS20" s="65">
        <f t="shared" ca="1" si="27"/>
        <v>0</v>
      </c>
      <c r="DT20" s="65">
        <f t="shared" ca="1" si="27"/>
        <v>0</v>
      </c>
      <c r="DU20" s="65">
        <f t="shared" ca="1" si="26"/>
        <v>0</v>
      </c>
      <c r="DV20" s="65">
        <f t="shared" ca="1" si="26"/>
        <v>0</v>
      </c>
      <c r="DW20" s="65">
        <f t="shared" ca="1" si="26"/>
        <v>0</v>
      </c>
      <c r="DX20" s="65">
        <f t="shared" ca="1" si="26"/>
        <v>0</v>
      </c>
      <c r="DY20" s="65">
        <f t="shared" ca="1" si="26"/>
        <v>0</v>
      </c>
      <c r="DZ20" s="65">
        <f t="shared" ca="1" si="26"/>
        <v>0</v>
      </c>
      <c r="EA20" s="65">
        <f t="shared" ca="1" si="26"/>
        <v>0</v>
      </c>
      <c r="EB20" s="65">
        <f t="shared" ca="1" si="26"/>
        <v>0</v>
      </c>
      <c r="EC20" s="65">
        <f t="shared" ca="1" si="26"/>
        <v>0</v>
      </c>
      <c r="ED20" s="65">
        <f t="shared" ca="1" si="26"/>
        <v>0</v>
      </c>
      <c r="EE20" s="65">
        <f t="shared" ca="1" si="26"/>
        <v>0</v>
      </c>
      <c r="EF20" s="65">
        <f t="shared" ca="1" si="26"/>
        <v>0</v>
      </c>
      <c r="EG20" s="65">
        <f t="shared" ca="1" si="26"/>
        <v>0</v>
      </c>
      <c r="EH20" s="65">
        <f t="shared" ca="1" si="26"/>
        <v>0</v>
      </c>
      <c r="EI20" s="65">
        <f t="shared" ca="1" si="26"/>
        <v>0</v>
      </c>
      <c r="EJ20" s="65">
        <f t="shared" ca="1" si="26"/>
        <v>0</v>
      </c>
      <c r="EK20" s="65">
        <f t="shared" ca="1" si="26"/>
        <v>0</v>
      </c>
      <c r="EL20" s="65">
        <f t="shared" ca="1" si="26"/>
        <v>0</v>
      </c>
      <c r="EM20" s="65">
        <f t="shared" ca="1" si="26"/>
        <v>0</v>
      </c>
      <c r="EN20" s="65">
        <f t="shared" ca="1" si="26"/>
        <v>0</v>
      </c>
      <c r="EO20" s="65">
        <f t="shared" ca="1" si="26"/>
        <v>0</v>
      </c>
      <c r="EP20" s="65">
        <f t="shared" ca="1" si="26"/>
        <v>0</v>
      </c>
      <c r="EQ20" s="65">
        <f t="shared" ca="1" si="26"/>
        <v>0</v>
      </c>
      <c r="ER20" s="65">
        <f t="shared" ca="1" si="26"/>
        <v>0</v>
      </c>
      <c r="ES20" s="65">
        <f t="shared" ca="1" si="26"/>
        <v>0</v>
      </c>
      <c r="ET20" s="65">
        <f t="shared" ca="1" si="26"/>
        <v>0</v>
      </c>
      <c r="EU20" s="65">
        <f t="shared" ca="1" si="26"/>
        <v>0</v>
      </c>
      <c r="EV20" s="65">
        <f t="shared" ca="1" si="26"/>
        <v>0</v>
      </c>
      <c r="EW20" s="65">
        <f t="shared" ca="1" si="26"/>
        <v>0</v>
      </c>
      <c r="EX20" s="65">
        <f t="shared" ca="1" si="26"/>
        <v>0</v>
      </c>
      <c r="EY20" s="65">
        <f t="shared" ca="1" si="26"/>
        <v>0</v>
      </c>
      <c r="EZ20" s="65">
        <f t="shared" ca="1" si="26"/>
        <v>0</v>
      </c>
      <c r="FA20" s="65">
        <f t="shared" ca="1" si="26"/>
        <v>0</v>
      </c>
      <c r="FB20" s="65">
        <f t="shared" ca="1" si="26"/>
        <v>0</v>
      </c>
      <c r="FC20" s="65">
        <f t="shared" ca="1" si="26"/>
        <v>0</v>
      </c>
      <c r="FD20" s="65">
        <f t="shared" ca="1" si="26"/>
        <v>0</v>
      </c>
      <c r="FE20" s="65">
        <f t="shared" ca="1" si="26"/>
        <v>0</v>
      </c>
      <c r="FF20" s="65">
        <f t="shared" ca="1" si="26"/>
        <v>0</v>
      </c>
      <c r="FG20" s="65">
        <f t="shared" ca="1" si="26"/>
        <v>0</v>
      </c>
      <c r="FH20" s="65">
        <f t="shared" ca="1" si="26"/>
        <v>0</v>
      </c>
      <c r="FI20" s="65">
        <f t="shared" ca="1" si="26"/>
        <v>0</v>
      </c>
      <c r="FJ20" s="65">
        <f t="shared" ca="1" si="26"/>
        <v>0</v>
      </c>
      <c r="FK20" s="65">
        <f t="shared" ca="1" si="26"/>
        <v>0</v>
      </c>
      <c r="FL20" s="65">
        <f t="shared" ca="1" si="26"/>
        <v>0</v>
      </c>
      <c r="FM20" s="65">
        <f t="shared" ca="1" si="26"/>
        <v>0</v>
      </c>
      <c r="FN20" s="65">
        <f t="shared" ca="1" si="26"/>
        <v>0</v>
      </c>
      <c r="FO20" s="65">
        <f t="shared" ca="1" si="26"/>
        <v>0</v>
      </c>
      <c r="FP20" s="65">
        <f t="shared" ca="1" si="26"/>
        <v>0</v>
      </c>
      <c r="FQ20" s="65">
        <f t="shared" ca="1" si="26"/>
        <v>0</v>
      </c>
      <c r="FR20" s="65">
        <f t="shared" ca="1" si="26"/>
        <v>0</v>
      </c>
      <c r="FS20" s="65">
        <f t="shared" ca="1" si="26"/>
        <v>0</v>
      </c>
      <c r="FT20" s="65">
        <f t="shared" ca="1" si="26"/>
        <v>0</v>
      </c>
      <c r="FU20" s="65">
        <f t="shared" ca="1" si="26"/>
        <v>0</v>
      </c>
      <c r="FV20" s="65">
        <f t="shared" ca="1" si="26"/>
        <v>0</v>
      </c>
      <c r="FW20" s="65">
        <f t="shared" ca="1" si="26"/>
        <v>0</v>
      </c>
      <c r="FX20" s="65">
        <f t="shared" ca="1" si="26"/>
        <v>0</v>
      </c>
      <c r="FY20" s="65">
        <f t="shared" ca="1" si="26"/>
        <v>0</v>
      </c>
      <c r="FZ20" s="65">
        <f t="shared" ca="1" si="26"/>
        <v>0</v>
      </c>
    </row>
    <row r="21" spans="1:182" ht="20.25" customHeight="1">
      <c r="A21" s="64" t="str">
        <f t="array" aca="1" ref="A21" ca="1">INDEX(ColA,MIN(IF((MONTH(Debut)=MONTH(1&amp;$N$2))+(MONTH(Fin)=MONTH(1&amp;$N$2)),IF(COUNTIF(A$5:A20,Noms)=0,ROW(Noms)))))&amp;""</f>
        <v/>
      </c>
      <c r="B21" s="65">
        <f t="shared" ca="1" si="15"/>
        <v>0</v>
      </c>
      <c r="C21" s="65">
        <f t="shared" ca="1" si="15"/>
        <v>0</v>
      </c>
      <c r="D21" s="65">
        <f t="shared" ca="1" si="15"/>
        <v>0</v>
      </c>
      <c r="E21" s="65">
        <f t="shared" ca="1" si="15"/>
        <v>0</v>
      </c>
      <c r="F21" s="65">
        <f t="shared" ca="1" si="15"/>
        <v>0</v>
      </c>
      <c r="G21" s="65">
        <f t="shared" ca="1" si="15"/>
        <v>0</v>
      </c>
      <c r="H21" s="65">
        <f t="shared" ca="1" si="15"/>
        <v>0</v>
      </c>
      <c r="I21" s="65">
        <f t="shared" ca="1" si="15"/>
        <v>0</v>
      </c>
      <c r="J21" s="65">
        <f t="shared" ca="1" si="15"/>
        <v>0</v>
      </c>
      <c r="K21" s="65">
        <f t="shared" ca="1" si="15"/>
        <v>0</v>
      </c>
      <c r="L21" s="65">
        <f t="shared" ca="1" si="16"/>
        <v>0</v>
      </c>
      <c r="M21" s="65">
        <f t="shared" ca="1" si="16"/>
        <v>0</v>
      </c>
      <c r="N21" s="65">
        <f t="shared" ca="1" si="16"/>
        <v>0</v>
      </c>
      <c r="O21" s="65">
        <f t="shared" ca="1" si="16"/>
        <v>0</v>
      </c>
      <c r="P21" s="65">
        <f t="shared" ca="1" si="16"/>
        <v>0</v>
      </c>
      <c r="Q21" s="65">
        <f t="shared" ca="1" si="16"/>
        <v>0</v>
      </c>
      <c r="R21" s="65">
        <f t="shared" ca="1" si="16"/>
        <v>0</v>
      </c>
      <c r="S21" s="65">
        <f t="shared" ca="1" si="16"/>
        <v>0</v>
      </c>
      <c r="T21" s="65">
        <f t="shared" ca="1" si="16"/>
        <v>0</v>
      </c>
      <c r="U21" s="65">
        <f t="shared" ca="1" si="16"/>
        <v>0</v>
      </c>
      <c r="V21" s="65">
        <f t="shared" ca="1" si="17"/>
        <v>0</v>
      </c>
      <c r="W21" s="65">
        <f t="shared" ca="1" si="17"/>
        <v>0</v>
      </c>
      <c r="X21" s="65">
        <f t="shared" ca="1" si="17"/>
        <v>0</v>
      </c>
      <c r="Y21" s="65">
        <f t="shared" ca="1" si="17"/>
        <v>0</v>
      </c>
      <c r="Z21" s="65">
        <f t="shared" ca="1" si="17"/>
        <v>0</v>
      </c>
      <c r="AA21" s="65">
        <f t="shared" ca="1" si="17"/>
        <v>0</v>
      </c>
      <c r="AB21" s="65">
        <f t="shared" ca="1" si="17"/>
        <v>0</v>
      </c>
      <c r="AC21" s="65">
        <f t="shared" ca="1" si="17"/>
        <v>0</v>
      </c>
      <c r="AD21" s="65">
        <f t="shared" ca="1" si="17"/>
        <v>0</v>
      </c>
      <c r="AE21" s="65">
        <f t="shared" ca="1" si="17"/>
        <v>0</v>
      </c>
      <c r="AF21" s="65">
        <f t="shared" ca="1" si="17"/>
        <v>0</v>
      </c>
      <c r="AG21" s="65">
        <f t="shared" ca="1" si="25"/>
        <v>0</v>
      </c>
      <c r="AH21" s="65">
        <f t="shared" ca="1" si="25"/>
        <v>0</v>
      </c>
      <c r="AI21" s="65">
        <f t="shared" ca="1" si="25"/>
        <v>0</v>
      </c>
      <c r="AJ21" s="65">
        <f t="shared" ca="1" si="25"/>
        <v>0</v>
      </c>
      <c r="AK21" s="65">
        <f t="shared" ca="1" si="25"/>
        <v>0</v>
      </c>
      <c r="AL21" s="65">
        <f t="shared" ca="1" si="25"/>
        <v>0</v>
      </c>
      <c r="AM21" s="65">
        <f t="shared" ca="1" si="25"/>
        <v>0</v>
      </c>
      <c r="AN21" s="65">
        <f t="shared" ca="1" si="25"/>
        <v>0</v>
      </c>
      <c r="AO21" s="65">
        <f t="shared" ca="1" si="25"/>
        <v>0</v>
      </c>
      <c r="AP21" s="65">
        <f t="shared" ca="1" si="25"/>
        <v>0</v>
      </c>
      <c r="AQ21" s="65">
        <f t="shared" ca="1" si="25"/>
        <v>0</v>
      </c>
      <c r="AR21" s="65">
        <f t="shared" ca="1" si="25"/>
        <v>0</v>
      </c>
      <c r="AS21" s="65">
        <f t="shared" ca="1" si="25"/>
        <v>0</v>
      </c>
      <c r="AT21" s="65">
        <f t="shared" ca="1" si="25"/>
        <v>0</v>
      </c>
      <c r="AU21" s="65">
        <f t="shared" ca="1" si="25"/>
        <v>0</v>
      </c>
      <c r="AV21" s="65">
        <f t="shared" ca="1" si="25"/>
        <v>0</v>
      </c>
      <c r="AW21" s="65">
        <f t="shared" ca="1" si="25"/>
        <v>0</v>
      </c>
      <c r="AX21" s="65">
        <f t="shared" ca="1" si="25"/>
        <v>0</v>
      </c>
      <c r="AY21" s="65">
        <f t="shared" ca="1" si="25"/>
        <v>0</v>
      </c>
      <c r="AZ21" s="65">
        <f t="shared" ca="1" si="25"/>
        <v>0</v>
      </c>
      <c r="BA21" s="65">
        <f t="shared" ca="1" si="25"/>
        <v>0</v>
      </c>
      <c r="BB21" s="65">
        <f t="shared" ca="1" si="25"/>
        <v>0</v>
      </c>
      <c r="BC21" s="65">
        <f t="shared" ca="1" si="25"/>
        <v>0</v>
      </c>
      <c r="BD21" s="65">
        <f t="shared" ca="1" si="25"/>
        <v>0</v>
      </c>
      <c r="BE21" s="65">
        <f t="shared" ca="1" si="25"/>
        <v>0</v>
      </c>
      <c r="BF21" s="65">
        <f t="shared" ca="1" si="25"/>
        <v>0</v>
      </c>
      <c r="BG21" s="65">
        <f t="shared" ca="1" si="25"/>
        <v>0</v>
      </c>
      <c r="BH21" s="65">
        <f t="shared" ca="1" si="25"/>
        <v>0</v>
      </c>
      <c r="BI21" s="65">
        <f t="shared" ca="1" si="27"/>
        <v>0</v>
      </c>
      <c r="BJ21" s="65">
        <f t="shared" ca="1" si="27"/>
        <v>0</v>
      </c>
      <c r="BK21" s="65">
        <f t="shared" ca="1" si="27"/>
        <v>0</v>
      </c>
      <c r="BL21" s="65">
        <f t="shared" ca="1" si="27"/>
        <v>0</v>
      </c>
      <c r="BM21" s="65">
        <f t="shared" ca="1" si="27"/>
        <v>0</v>
      </c>
      <c r="BN21" s="65">
        <f t="shared" ca="1" si="27"/>
        <v>0</v>
      </c>
      <c r="BO21" s="65">
        <f t="shared" ca="1" si="27"/>
        <v>0</v>
      </c>
      <c r="BP21" s="65">
        <f t="shared" ca="1" si="27"/>
        <v>0</v>
      </c>
      <c r="BQ21" s="65">
        <f t="shared" ca="1" si="27"/>
        <v>0</v>
      </c>
      <c r="BR21" s="65">
        <f t="shared" ca="1" si="27"/>
        <v>0</v>
      </c>
      <c r="BS21" s="65">
        <f t="shared" ca="1" si="27"/>
        <v>0</v>
      </c>
      <c r="BT21" s="65">
        <f t="shared" ca="1" si="27"/>
        <v>0</v>
      </c>
      <c r="BU21" s="65">
        <f t="shared" ca="1" si="27"/>
        <v>0</v>
      </c>
      <c r="BV21" s="65">
        <f t="shared" ca="1" si="27"/>
        <v>0</v>
      </c>
      <c r="BW21" s="65">
        <f t="shared" ca="1" si="27"/>
        <v>0</v>
      </c>
      <c r="BX21" s="65">
        <f t="shared" ca="1" si="27"/>
        <v>0</v>
      </c>
      <c r="BY21" s="65">
        <f t="shared" ca="1" si="27"/>
        <v>0</v>
      </c>
      <c r="BZ21" s="65">
        <f t="shared" ca="1" si="27"/>
        <v>0</v>
      </c>
      <c r="CA21" s="65">
        <f t="shared" ca="1" si="27"/>
        <v>0</v>
      </c>
      <c r="CB21" s="65">
        <f t="shared" ca="1" si="27"/>
        <v>0</v>
      </c>
      <c r="CC21" s="65">
        <f t="shared" ca="1" si="27"/>
        <v>0</v>
      </c>
      <c r="CD21" s="65">
        <f t="shared" ca="1" si="27"/>
        <v>0</v>
      </c>
      <c r="CE21" s="65">
        <f t="shared" ca="1" si="27"/>
        <v>0</v>
      </c>
      <c r="CF21" s="65">
        <f t="shared" ca="1" si="27"/>
        <v>0</v>
      </c>
      <c r="CG21" s="65">
        <f t="shared" ca="1" si="27"/>
        <v>0</v>
      </c>
      <c r="CH21" s="65">
        <f t="shared" ca="1" si="27"/>
        <v>0</v>
      </c>
      <c r="CI21" s="65">
        <f t="shared" ca="1" si="27"/>
        <v>0</v>
      </c>
      <c r="CJ21" s="65">
        <f t="shared" ca="1" si="27"/>
        <v>0</v>
      </c>
      <c r="CK21" s="65">
        <f t="shared" ca="1" si="27"/>
        <v>0</v>
      </c>
      <c r="CL21" s="65">
        <f t="shared" ca="1" si="27"/>
        <v>0</v>
      </c>
      <c r="CM21" s="65">
        <f t="shared" ca="1" si="27"/>
        <v>0</v>
      </c>
      <c r="CN21" s="65">
        <f t="shared" ca="1" si="27"/>
        <v>0</v>
      </c>
      <c r="CO21" s="65">
        <f t="shared" ca="1" si="27"/>
        <v>0</v>
      </c>
      <c r="CP21" s="65">
        <f t="shared" ca="1" si="27"/>
        <v>0</v>
      </c>
      <c r="CQ21" s="65">
        <f t="shared" ca="1" si="27"/>
        <v>0</v>
      </c>
      <c r="CR21" s="65">
        <f t="shared" ca="1" si="27"/>
        <v>0</v>
      </c>
      <c r="CS21" s="65">
        <f t="shared" ca="1" si="27"/>
        <v>0</v>
      </c>
      <c r="CT21" s="65">
        <f t="shared" ca="1" si="27"/>
        <v>0</v>
      </c>
      <c r="CU21" s="65">
        <f t="shared" ca="1" si="27"/>
        <v>0</v>
      </c>
      <c r="CV21" s="65">
        <f t="shared" ca="1" si="27"/>
        <v>0</v>
      </c>
      <c r="CW21" s="65">
        <f t="shared" ca="1" si="27"/>
        <v>0</v>
      </c>
      <c r="CX21" s="65">
        <f t="shared" ca="1" si="27"/>
        <v>0</v>
      </c>
      <c r="CY21" s="65">
        <f t="shared" ca="1" si="27"/>
        <v>0</v>
      </c>
      <c r="CZ21" s="65">
        <f t="shared" ca="1" si="27"/>
        <v>0</v>
      </c>
      <c r="DA21" s="65">
        <f t="shared" ca="1" si="27"/>
        <v>0</v>
      </c>
      <c r="DB21" s="65">
        <f t="shared" ca="1" si="27"/>
        <v>0</v>
      </c>
      <c r="DC21" s="65">
        <f t="shared" ca="1" si="27"/>
        <v>0</v>
      </c>
      <c r="DD21" s="65">
        <f t="shared" ca="1" si="27"/>
        <v>0</v>
      </c>
      <c r="DE21" s="65">
        <f t="shared" ca="1" si="27"/>
        <v>0</v>
      </c>
      <c r="DF21" s="65">
        <f t="shared" ca="1" si="27"/>
        <v>0</v>
      </c>
      <c r="DG21" s="65">
        <f t="shared" ca="1" si="27"/>
        <v>0</v>
      </c>
      <c r="DH21" s="65">
        <f t="shared" ca="1" si="27"/>
        <v>0</v>
      </c>
      <c r="DI21" s="65">
        <f t="shared" ca="1" si="27"/>
        <v>0</v>
      </c>
      <c r="DJ21" s="65">
        <f t="shared" ca="1" si="27"/>
        <v>0</v>
      </c>
      <c r="DK21" s="65">
        <f t="shared" ca="1" si="27"/>
        <v>0</v>
      </c>
      <c r="DL21" s="65">
        <f t="shared" ca="1" si="27"/>
        <v>0</v>
      </c>
      <c r="DM21" s="65">
        <f t="shared" ca="1" si="27"/>
        <v>0</v>
      </c>
      <c r="DN21" s="65">
        <f t="shared" ca="1" si="27"/>
        <v>0</v>
      </c>
      <c r="DO21" s="65">
        <f t="shared" ca="1" si="27"/>
        <v>0</v>
      </c>
      <c r="DP21" s="65">
        <f t="shared" ca="1" si="27"/>
        <v>0</v>
      </c>
      <c r="DQ21" s="65">
        <f t="shared" ca="1" si="27"/>
        <v>0</v>
      </c>
      <c r="DR21" s="65">
        <f t="shared" ca="1" si="27"/>
        <v>0</v>
      </c>
      <c r="DS21" s="65">
        <f t="shared" ca="1" si="27"/>
        <v>0</v>
      </c>
      <c r="DT21" s="65">
        <f t="shared" ref="DT21:FZ25" ca="1" si="28">SUMPRODUCT((Noms=$A21)*(DT$4&gt;=Debut)*(DT$4&lt;=Fin))</f>
        <v>0</v>
      </c>
      <c r="DU21" s="65">
        <f t="shared" ca="1" si="28"/>
        <v>0</v>
      </c>
      <c r="DV21" s="65">
        <f t="shared" ca="1" si="28"/>
        <v>0</v>
      </c>
      <c r="DW21" s="65">
        <f t="shared" ca="1" si="28"/>
        <v>0</v>
      </c>
      <c r="DX21" s="65">
        <f t="shared" ca="1" si="28"/>
        <v>0</v>
      </c>
      <c r="DY21" s="65">
        <f t="shared" ca="1" si="28"/>
        <v>0</v>
      </c>
      <c r="DZ21" s="65">
        <f t="shared" ca="1" si="28"/>
        <v>0</v>
      </c>
      <c r="EA21" s="65">
        <f t="shared" ca="1" si="28"/>
        <v>0</v>
      </c>
      <c r="EB21" s="65">
        <f t="shared" ca="1" si="28"/>
        <v>0</v>
      </c>
      <c r="EC21" s="65">
        <f t="shared" ca="1" si="28"/>
        <v>0</v>
      </c>
      <c r="ED21" s="65">
        <f t="shared" ca="1" si="28"/>
        <v>0</v>
      </c>
      <c r="EE21" s="65">
        <f t="shared" ca="1" si="28"/>
        <v>0</v>
      </c>
      <c r="EF21" s="65">
        <f t="shared" ca="1" si="28"/>
        <v>0</v>
      </c>
      <c r="EG21" s="65">
        <f t="shared" ca="1" si="28"/>
        <v>0</v>
      </c>
      <c r="EH21" s="65">
        <f t="shared" ca="1" si="28"/>
        <v>0</v>
      </c>
      <c r="EI21" s="65">
        <f t="shared" ca="1" si="28"/>
        <v>0</v>
      </c>
      <c r="EJ21" s="65">
        <f t="shared" ca="1" si="28"/>
        <v>0</v>
      </c>
      <c r="EK21" s="65">
        <f t="shared" ca="1" si="28"/>
        <v>0</v>
      </c>
      <c r="EL21" s="65">
        <f t="shared" ca="1" si="28"/>
        <v>0</v>
      </c>
      <c r="EM21" s="65">
        <f t="shared" ca="1" si="28"/>
        <v>0</v>
      </c>
      <c r="EN21" s="65">
        <f t="shared" ca="1" si="28"/>
        <v>0</v>
      </c>
      <c r="EO21" s="65">
        <f t="shared" ca="1" si="28"/>
        <v>0</v>
      </c>
      <c r="EP21" s="65">
        <f t="shared" ca="1" si="28"/>
        <v>0</v>
      </c>
      <c r="EQ21" s="65">
        <f t="shared" ca="1" si="28"/>
        <v>0</v>
      </c>
      <c r="ER21" s="65">
        <f t="shared" ca="1" si="28"/>
        <v>0</v>
      </c>
      <c r="ES21" s="65">
        <f t="shared" ca="1" si="28"/>
        <v>0</v>
      </c>
      <c r="ET21" s="65">
        <f t="shared" ca="1" si="28"/>
        <v>0</v>
      </c>
      <c r="EU21" s="65">
        <f t="shared" ca="1" si="28"/>
        <v>0</v>
      </c>
      <c r="EV21" s="65">
        <f t="shared" ca="1" si="28"/>
        <v>0</v>
      </c>
      <c r="EW21" s="65">
        <f t="shared" ca="1" si="28"/>
        <v>0</v>
      </c>
      <c r="EX21" s="65">
        <f t="shared" ca="1" si="28"/>
        <v>0</v>
      </c>
      <c r="EY21" s="65">
        <f t="shared" ca="1" si="28"/>
        <v>0</v>
      </c>
      <c r="EZ21" s="65">
        <f t="shared" ca="1" si="28"/>
        <v>0</v>
      </c>
      <c r="FA21" s="65">
        <f t="shared" ca="1" si="28"/>
        <v>0</v>
      </c>
      <c r="FB21" s="65">
        <f t="shared" ca="1" si="28"/>
        <v>0</v>
      </c>
      <c r="FC21" s="65">
        <f t="shared" ca="1" si="28"/>
        <v>0</v>
      </c>
      <c r="FD21" s="65">
        <f t="shared" ca="1" si="28"/>
        <v>0</v>
      </c>
      <c r="FE21" s="65">
        <f t="shared" ca="1" si="28"/>
        <v>0</v>
      </c>
      <c r="FF21" s="65">
        <f t="shared" ca="1" si="28"/>
        <v>0</v>
      </c>
      <c r="FG21" s="65">
        <f t="shared" ca="1" si="28"/>
        <v>0</v>
      </c>
      <c r="FH21" s="65">
        <f t="shared" ca="1" si="28"/>
        <v>0</v>
      </c>
      <c r="FI21" s="65">
        <f t="shared" ca="1" si="28"/>
        <v>0</v>
      </c>
      <c r="FJ21" s="65">
        <f t="shared" ca="1" si="28"/>
        <v>0</v>
      </c>
      <c r="FK21" s="65">
        <f t="shared" ca="1" si="28"/>
        <v>0</v>
      </c>
      <c r="FL21" s="65">
        <f t="shared" ca="1" si="28"/>
        <v>0</v>
      </c>
      <c r="FM21" s="65">
        <f t="shared" ca="1" si="28"/>
        <v>0</v>
      </c>
      <c r="FN21" s="65">
        <f t="shared" ca="1" si="28"/>
        <v>0</v>
      </c>
      <c r="FO21" s="65">
        <f t="shared" ca="1" si="28"/>
        <v>0</v>
      </c>
      <c r="FP21" s="65">
        <f t="shared" ca="1" si="28"/>
        <v>0</v>
      </c>
      <c r="FQ21" s="65">
        <f t="shared" ca="1" si="28"/>
        <v>0</v>
      </c>
      <c r="FR21" s="65">
        <f t="shared" ca="1" si="28"/>
        <v>0</v>
      </c>
      <c r="FS21" s="65">
        <f t="shared" ca="1" si="28"/>
        <v>0</v>
      </c>
      <c r="FT21" s="65">
        <f t="shared" ca="1" si="28"/>
        <v>0</v>
      </c>
      <c r="FU21" s="65">
        <f t="shared" ca="1" si="28"/>
        <v>0</v>
      </c>
      <c r="FV21" s="65">
        <f t="shared" ca="1" si="28"/>
        <v>0</v>
      </c>
      <c r="FW21" s="65">
        <f t="shared" ca="1" si="28"/>
        <v>0</v>
      </c>
      <c r="FX21" s="65">
        <f t="shared" ca="1" si="28"/>
        <v>0</v>
      </c>
      <c r="FY21" s="65">
        <f t="shared" ca="1" si="28"/>
        <v>0</v>
      </c>
      <c r="FZ21" s="65">
        <f t="shared" ca="1" si="28"/>
        <v>0</v>
      </c>
    </row>
    <row r="22" spans="1:182" ht="20.25" customHeight="1">
      <c r="A22" s="64" t="str">
        <f t="array" aca="1" ref="A22" ca="1">INDEX(ColA,MIN(IF((MONTH(Debut)=MONTH(1&amp;$N$2))+(MONTH(Fin)=MONTH(1&amp;$N$2)),IF(COUNTIF(A$5:A21,Noms)=0,ROW(Noms)))))&amp;""</f>
        <v/>
      </c>
      <c r="B22" s="65">
        <f t="shared" ca="1" si="15"/>
        <v>0</v>
      </c>
      <c r="C22" s="65">
        <f t="shared" ca="1" si="15"/>
        <v>0</v>
      </c>
      <c r="D22" s="65">
        <f t="shared" ca="1" si="15"/>
        <v>0</v>
      </c>
      <c r="E22" s="65">
        <f t="shared" ca="1" si="15"/>
        <v>0</v>
      </c>
      <c r="F22" s="65">
        <f t="shared" ca="1" si="15"/>
        <v>0</v>
      </c>
      <c r="G22" s="65">
        <f t="shared" ca="1" si="15"/>
        <v>0</v>
      </c>
      <c r="H22" s="65">
        <f t="shared" ca="1" si="15"/>
        <v>0</v>
      </c>
      <c r="I22" s="65">
        <f t="shared" ca="1" si="15"/>
        <v>0</v>
      </c>
      <c r="J22" s="65">
        <f t="shared" ca="1" si="15"/>
        <v>0</v>
      </c>
      <c r="K22" s="65">
        <f t="shared" ca="1" si="15"/>
        <v>0</v>
      </c>
      <c r="L22" s="65">
        <f t="shared" ca="1" si="16"/>
        <v>0</v>
      </c>
      <c r="M22" s="65">
        <f t="shared" ca="1" si="16"/>
        <v>0</v>
      </c>
      <c r="N22" s="65">
        <f t="shared" ca="1" si="16"/>
        <v>0</v>
      </c>
      <c r="O22" s="65">
        <f t="shared" ca="1" si="16"/>
        <v>0</v>
      </c>
      <c r="P22" s="65">
        <f t="shared" ca="1" si="16"/>
        <v>0</v>
      </c>
      <c r="Q22" s="65">
        <f t="shared" ca="1" si="16"/>
        <v>0</v>
      </c>
      <c r="R22" s="65">
        <f t="shared" ca="1" si="16"/>
        <v>0</v>
      </c>
      <c r="S22" s="65">
        <f t="shared" ca="1" si="16"/>
        <v>0</v>
      </c>
      <c r="T22" s="65">
        <f t="shared" ca="1" si="16"/>
        <v>0</v>
      </c>
      <c r="U22" s="65">
        <f t="shared" ca="1" si="16"/>
        <v>0</v>
      </c>
      <c r="V22" s="65">
        <f t="shared" ca="1" si="17"/>
        <v>0</v>
      </c>
      <c r="W22" s="65">
        <f t="shared" ca="1" si="17"/>
        <v>0</v>
      </c>
      <c r="X22" s="65">
        <f t="shared" ca="1" si="17"/>
        <v>0</v>
      </c>
      <c r="Y22" s="65">
        <f t="shared" ca="1" si="17"/>
        <v>0</v>
      </c>
      <c r="Z22" s="65">
        <f t="shared" ca="1" si="17"/>
        <v>0</v>
      </c>
      <c r="AA22" s="65">
        <f t="shared" ca="1" si="17"/>
        <v>0</v>
      </c>
      <c r="AB22" s="65">
        <f t="shared" ca="1" si="17"/>
        <v>0</v>
      </c>
      <c r="AC22" s="65">
        <f t="shared" ca="1" si="17"/>
        <v>0</v>
      </c>
      <c r="AD22" s="65">
        <f t="shared" ca="1" si="17"/>
        <v>0</v>
      </c>
      <c r="AE22" s="65">
        <f t="shared" ca="1" si="17"/>
        <v>0</v>
      </c>
      <c r="AF22" s="65">
        <f t="shared" ca="1" si="17"/>
        <v>0</v>
      </c>
      <c r="AG22" s="65">
        <f t="shared" ca="1" si="25"/>
        <v>0</v>
      </c>
      <c r="AH22" s="65">
        <f t="shared" ca="1" si="25"/>
        <v>0</v>
      </c>
      <c r="AI22" s="65">
        <f t="shared" ca="1" si="25"/>
        <v>0</v>
      </c>
      <c r="AJ22" s="65">
        <f t="shared" ca="1" si="25"/>
        <v>0</v>
      </c>
      <c r="AK22" s="65">
        <f t="shared" ca="1" si="25"/>
        <v>0</v>
      </c>
      <c r="AL22" s="65">
        <f t="shared" ca="1" si="25"/>
        <v>0</v>
      </c>
      <c r="AM22" s="65">
        <f t="shared" ca="1" si="25"/>
        <v>0</v>
      </c>
      <c r="AN22" s="65">
        <f t="shared" ca="1" si="25"/>
        <v>0</v>
      </c>
      <c r="AO22" s="65">
        <f t="shared" ca="1" si="25"/>
        <v>0</v>
      </c>
      <c r="AP22" s="65">
        <f t="shared" ca="1" si="25"/>
        <v>0</v>
      </c>
      <c r="AQ22" s="65">
        <f t="shared" ca="1" si="25"/>
        <v>0</v>
      </c>
      <c r="AR22" s="65">
        <f t="shared" ca="1" si="25"/>
        <v>0</v>
      </c>
      <c r="AS22" s="65">
        <f t="shared" ca="1" si="25"/>
        <v>0</v>
      </c>
      <c r="AT22" s="65">
        <f t="shared" ca="1" si="25"/>
        <v>0</v>
      </c>
      <c r="AU22" s="65">
        <f t="shared" ca="1" si="25"/>
        <v>0</v>
      </c>
      <c r="AV22" s="65">
        <f t="shared" ca="1" si="25"/>
        <v>0</v>
      </c>
      <c r="AW22" s="65">
        <f t="shared" ca="1" si="25"/>
        <v>0</v>
      </c>
      <c r="AX22" s="65">
        <f t="shared" ca="1" si="25"/>
        <v>0</v>
      </c>
      <c r="AY22" s="65">
        <f t="shared" ca="1" si="25"/>
        <v>0</v>
      </c>
      <c r="AZ22" s="65">
        <f t="shared" ca="1" si="25"/>
        <v>0</v>
      </c>
      <c r="BA22" s="65">
        <f t="shared" ca="1" si="25"/>
        <v>0</v>
      </c>
      <c r="BB22" s="65">
        <f t="shared" ca="1" si="25"/>
        <v>0</v>
      </c>
      <c r="BC22" s="65">
        <f t="shared" ca="1" si="25"/>
        <v>0</v>
      </c>
      <c r="BD22" s="65">
        <f t="shared" ca="1" si="25"/>
        <v>0</v>
      </c>
      <c r="BE22" s="65">
        <f t="shared" ca="1" si="25"/>
        <v>0</v>
      </c>
      <c r="BF22" s="65">
        <f t="shared" ca="1" si="25"/>
        <v>0</v>
      </c>
      <c r="BG22" s="65">
        <f t="shared" ca="1" si="25"/>
        <v>0</v>
      </c>
      <c r="BH22" s="65">
        <f t="shared" ca="1" si="25"/>
        <v>0</v>
      </c>
      <c r="BI22" s="65">
        <f t="shared" ref="BI22:DT24" ca="1" si="29">SUMPRODUCT((Noms=$A22)*(BI$4&gt;=Debut)*(BI$4&lt;=Fin))</f>
        <v>0</v>
      </c>
      <c r="BJ22" s="65">
        <f t="shared" ca="1" si="29"/>
        <v>0</v>
      </c>
      <c r="BK22" s="65">
        <f t="shared" ca="1" si="29"/>
        <v>0</v>
      </c>
      <c r="BL22" s="65">
        <f t="shared" ca="1" si="29"/>
        <v>0</v>
      </c>
      <c r="BM22" s="65">
        <f t="shared" ca="1" si="29"/>
        <v>0</v>
      </c>
      <c r="BN22" s="65">
        <f t="shared" ca="1" si="29"/>
        <v>0</v>
      </c>
      <c r="BO22" s="65">
        <f t="shared" ca="1" si="29"/>
        <v>0</v>
      </c>
      <c r="BP22" s="65">
        <f t="shared" ca="1" si="29"/>
        <v>0</v>
      </c>
      <c r="BQ22" s="65">
        <f t="shared" ca="1" si="29"/>
        <v>0</v>
      </c>
      <c r="BR22" s="65">
        <f t="shared" ca="1" si="29"/>
        <v>0</v>
      </c>
      <c r="BS22" s="65">
        <f t="shared" ca="1" si="29"/>
        <v>0</v>
      </c>
      <c r="BT22" s="65">
        <f t="shared" ca="1" si="29"/>
        <v>0</v>
      </c>
      <c r="BU22" s="65">
        <f t="shared" ca="1" si="29"/>
        <v>0</v>
      </c>
      <c r="BV22" s="65">
        <f t="shared" ca="1" si="29"/>
        <v>0</v>
      </c>
      <c r="BW22" s="65">
        <f t="shared" ca="1" si="29"/>
        <v>0</v>
      </c>
      <c r="BX22" s="65">
        <f t="shared" ca="1" si="29"/>
        <v>0</v>
      </c>
      <c r="BY22" s="65">
        <f t="shared" ca="1" si="29"/>
        <v>0</v>
      </c>
      <c r="BZ22" s="65">
        <f t="shared" ca="1" si="29"/>
        <v>0</v>
      </c>
      <c r="CA22" s="65">
        <f t="shared" ca="1" si="29"/>
        <v>0</v>
      </c>
      <c r="CB22" s="65">
        <f t="shared" ca="1" si="29"/>
        <v>0</v>
      </c>
      <c r="CC22" s="65">
        <f t="shared" ca="1" si="29"/>
        <v>0</v>
      </c>
      <c r="CD22" s="65">
        <f t="shared" ca="1" si="29"/>
        <v>0</v>
      </c>
      <c r="CE22" s="65">
        <f t="shared" ca="1" si="29"/>
        <v>0</v>
      </c>
      <c r="CF22" s="65">
        <f t="shared" ca="1" si="29"/>
        <v>0</v>
      </c>
      <c r="CG22" s="65">
        <f t="shared" ca="1" si="29"/>
        <v>0</v>
      </c>
      <c r="CH22" s="65">
        <f t="shared" ca="1" si="29"/>
        <v>0</v>
      </c>
      <c r="CI22" s="65">
        <f t="shared" ca="1" si="29"/>
        <v>0</v>
      </c>
      <c r="CJ22" s="65">
        <f t="shared" ca="1" si="29"/>
        <v>0</v>
      </c>
      <c r="CK22" s="65">
        <f t="shared" ca="1" si="29"/>
        <v>0</v>
      </c>
      <c r="CL22" s="65">
        <f t="shared" ca="1" si="29"/>
        <v>0</v>
      </c>
      <c r="CM22" s="65">
        <f t="shared" ca="1" si="29"/>
        <v>0</v>
      </c>
      <c r="CN22" s="65">
        <f t="shared" ca="1" si="29"/>
        <v>0</v>
      </c>
      <c r="CO22" s="65">
        <f t="shared" ca="1" si="29"/>
        <v>0</v>
      </c>
      <c r="CP22" s="65">
        <f t="shared" ca="1" si="29"/>
        <v>0</v>
      </c>
      <c r="CQ22" s="65">
        <f t="shared" ca="1" si="29"/>
        <v>0</v>
      </c>
      <c r="CR22" s="65">
        <f t="shared" ca="1" si="29"/>
        <v>0</v>
      </c>
      <c r="CS22" s="65">
        <f t="shared" ca="1" si="29"/>
        <v>0</v>
      </c>
      <c r="CT22" s="65">
        <f t="shared" ca="1" si="29"/>
        <v>0</v>
      </c>
      <c r="CU22" s="65">
        <f t="shared" ca="1" si="29"/>
        <v>0</v>
      </c>
      <c r="CV22" s="65">
        <f t="shared" ca="1" si="29"/>
        <v>0</v>
      </c>
      <c r="CW22" s="65">
        <f t="shared" ca="1" si="29"/>
        <v>0</v>
      </c>
      <c r="CX22" s="65">
        <f t="shared" ca="1" si="29"/>
        <v>0</v>
      </c>
      <c r="CY22" s="65">
        <f t="shared" ca="1" si="29"/>
        <v>0</v>
      </c>
      <c r="CZ22" s="65">
        <f t="shared" ca="1" si="29"/>
        <v>0</v>
      </c>
      <c r="DA22" s="65">
        <f t="shared" ca="1" si="29"/>
        <v>0</v>
      </c>
      <c r="DB22" s="65">
        <f t="shared" ca="1" si="29"/>
        <v>0</v>
      </c>
      <c r="DC22" s="65">
        <f t="shared" ca="1" si="29"/>
        <v>0</v>
      </c>
      <c r="DD22" s="65">
        <f t="shared" ca="1" si="29"/>
        <v>0</v>
      </c>
      <c r="DE22" s="65">
        <f t="shared" ca="1" si="29"/>
        <v>0</v>
      </c>
      <c r="DF22" s="65">
        <f t="shared" ca="1" si="29"/>
        <v>0</v>
      </c>
      <c r="DG22" s="65">
        <f t="shared" ca="1" si="29"/>
        <v>0</v>
      </c>
      <c r="DH22" s="65">
        <f t="shared" ca="1" si="29"/>
        <v>0</v>
      </c>
      <c r="DI22" s="65">
        <f t="shared" ca="1" si="29"/>
        <v>0</v>
      </c>
      <c r="DJ22" s="65">
        <f t="shared" ca="1" si="29"/>
        <v>0</v>
      </c>
      <c r="DK22" s="65">
        <f t="shared" ca="1" si="29"/>
        <v>0</v>
      </c>
      <c r="DL22" s="65">
        <f t="shared" ca="1" si="29"/>
        <v>0</v>
      </c>
      <c r="DM22" s="65">
        <f t="shared" ca="1" si="29"/>
        <v>0</v>
      </c>
      <c r="DN22" s="65">
        <f t="shared" ca="1" si="29"/>
        <v>0</v>
      </c>
      <c r="DO22" s="65">
        <f t="shared" ca="1" si="29"/>
        <v>0</v>
      </c>
      <c r="DP22" s="65">
        <f t="shared" ca="1" si="29"/>
        <v>0</v>
      </c>
      <c r="DQ22" s="65">
        <f t="shared" ca="1" si="29"/>
        <v>0</v>
      </c>
      <c r="DR22" s="65">
        <f t="shared" ca="1" si="29"/>
        <v>0</v>
      </c>
      <c r="DS22" s="65">
        <f t="shared" ca="1" si="29"/>
        <v>0</v>
      </c>
      <c r="DT22" s="65">
        <f t="shared" ca="1" si="29"/>
        <v>0</v>
      </c>
      <c r="DU22" s="65">
        <f t="shared" ca="1" si="28"/>
        <v>0</v>
      </c>
      <c r="DV22" s="65">
        <f t="shared" ca="1" si="28"/>
        <v>0</v>
      </c>
      <c r="DW22" s="65">
        <f t="shared" ca="1" si="28"/>
        <v>0</v>
      </c>
      <c r="DX22" s="65">
        <f t="shared" ca="1" si="28"/>
        <v>0</v>
      </c>
      <c r="DY22" s="65">
        <f t="shared" ca="1" si="28"/>
        <v>0</v>
      </c>
      <c r="DZ22" s="65">
        <f t="shared" ca="1" si="28"/>
        <v>0</v>
      </c>
      <c r="EA22" s="65">
        <f t="shared" ca="1" si="28"/>
        <v>0</v>
      </c>
      <c r="EB22" s="65">
        <f t="shared" ca="1" si="28"/>
        <v>0</v>
      </c>
      <c r="EC22" s="65">
        <f t="shared" ca="1" si="28"/>
        <v>0</v>
      </c>
      <c r="ED22" s="65">
        <f t="shared" ca="1" si="28"/>
        <v>0</v>
      </c>
      <c r="EE22" s="65">
        <f t="shared" ca="1" si="28"/>
        <v>0</v>
      </c>
      <c r="EF22" s="65">
        <f t="shared" ca="1" si="28"/>
        <v>0</v>
      </c>
      <c r="EG22" s="65">
        <f t="shared" ca="1" si="28"/>
        <v>0</v>
      </c>
      <c r="EH22" s="65">
        <f t="shared" ca="1" si="28"/>
        <v>0</v>
      </c>
      <c r="EI22" s="65">
        <f t="shared" ca="1" si="28"/>
        <v>0</v>
      </c>
      <c r="EJ22" s="65">
        <f t="shared" ca="1" si="28"/>
        <v>0</v>
      </c>
      <c r="EK22" s="65">
        <f t="shared" ca="1" si="28"/>
        <v>0</v>
      </c>
      <c r="EL22" s="65">
        <f t="shared" ca="1" si="28"/>
        <v>0</v>
      </c>
      <c r="EM22" s="65">
        <f t="shared" ca="1" si="28"/>
        <v>0</v>
      </c>
      <c r="EN22" s="65">
        <f t="shared" ca="1" si="28"/>
        <v>0</v>
      </c>
      <c r="EO22" s="65">
        <f t="shared" ca="1" si="28"/>
        <v>0</v>
      </c>
      <c r="EP22" s="65">
        <f t="shared" ca="1" si="28"/>
        <v>0</v>
      </c>
      <c r="EQ22" s="65">
        <f t="shared" ca="1" si="28"/>
        <v>0</v>
      </c>
      <c r="ER22" s="65">
        <f t="shared" ca="1" si="28"/>
        <v>0</v>
      </c>
      <c r="ES22" s="65">
        <f t="shared" ca="1" si="28"/>
        <v>0</v>
      </c>
      <c r="ET22" s="65">
        <f t="shared" ca="1" si="28"/>
        <v>0</v>
      </c>
      <c r="EU22" s="65">
        <f t="shared" ca="1" si="28"/>
        <v>0</v>
      </c>
      <c r="EV22" s="65">
        <f t="shared" ca="1" si="28"/>
        <v>0</v>
      </c>
      <c r="EW22" s="65">
        <f t="shared" ca="1" si="28"/>
        <v>0</v>
      </c>
      <c r="EX22" s="65">
        <f t="shared" ca="1" si="28"/>
        <v>0</v>
      </c>
      <c r="EY22" s="65">
        <f t="shared" ca="1" si="28"/>
        <v>0</v>
      </c>
      <c r="EZ22" s="65">
        <f t="shared" ca="1" si="28"/>
        <v>0</v>
      </c>
      <c r="FA22" s="65">
        <f t="shared" ca="1" si="28"/>
        <v>0</v>
      </c>
      <c r="FB22" s="65">
        <f t="shared" ca="1" si="28"/>
        <v>0</v>
      </c>
      <c r="FC22" s="65">
        <f t="shared" ca="1" si="28"/>
        <v>0</v>
      </c>
      <c r="FD22" s="65">
        <f t="shared" ca="1" si="28"/>
        <v>0</v>
      </c>
      <c r="FE22" s="65">
        <f t="shared" ca="1" si="28"/>
        <v>0</v>
      </c>
      <c r="FF22" s="65">
        <f t="shared" ca="1" si="28"/>
        <v>0</v>
      </c>
      <c r="FG22" s="65">
        <f t="shared" ca="1" si="28"/>
        <v>0</v>
      </c>
      <c r="FH22" s="65">
        <f t="shared" ca="1" si="28"/>
        <v>0</v>
      </c>
      <c r="FI22" s="65">
        <f t="shared" ca="1" si="28"/>
        <v>0</v>
      </c>
      <c r="FJ22" s="65">
        <f t="shared" ca="1" si="28"/>
        <v>0</v>
      </c>
      <c r="FK22" s="65">
        <f t="shared" ca="1" si="28"/>
        <v>0</v>
      </c>
      <c r="FL22" s="65">
        <f t="shared" ca="1" si="28"/>
        <v>0</v>
      </c>
      <c r="FM22" s="65">
        <f t="shared" ca="1" si="28"/>
        <v>0</v>
      </c>
      <c r="FN22" s="65">
        <f t="shared" ca="1" si="28"/>
        <v>0</v>
      </c>
      <c r="FO22" s="65">
        <f t="shared" ca="1" si="28"/>
        <v>0</v>
      </c>
      <c r="FP22" s="65">
        <f t="shared" ca="1" si="28"/>
        <v>0</v>
      </c>
      <c r="FQ22" s="65">
        <f t="shared" ca="1" si="28"/>
        <v>0</v>
      </c>
      <c r="FR22" s="65">
        <f t="shared" ca="1" si="28"/>
        <v>0</v>
      </c>
      <c r="FS22" s="65">
        <f t="shared" ca="1" si="28"/>
        <v>0</v>
      </c>
      <c r="FT22" s="65">
        <f t="shared" ca="1" si="28"/>
        <v>0</v>
      </c>
      <c r="FU22" s="65">
        <f t="shared" ca="1" si="28"/>
        <v>0</v>
      </c>
      <c r="FV22" s="65">
        <f t="shared" ca="1" si="28"/>
        <v>0</v>
      </c>
      <c r="FW22" s="65">
        <f t="shared" ca="1" si="28"/>
        <v>0</v>
      </c>
      <c r="FX22" s="65">
        <f t="shared" ca="1" si="28"/>
        <v>0</v>
      </c>
      <c r="FY22" s="65">
        <f t="shared" ca="1" si="28"/>
        <v>0</v>
      </c>
      <c r="FZ22" s="65">
        <f t="shared" ca="1" si="28"/>
        <v>0</v>
      </c>
    </row>
    <row r="23" spans="1:182" ht="20.25" customHeight="1">
      <c r="A23" s="64" t="str">
        <f t="array" aca="1" ref="A23" ca="1">INDEX(ColA,MIN(IF((MONTH(Debut)=MONTH(1&amp;$N$2))+(MONTH(Fin)=MONTH(1&amp;$N$2)),IF(COUNTIF(A$5:A22,Noms)=0,ROW(Noms)))))&amp;""</f>
        <v/>
      </c>
      <c r="B23" s="65">
        <f t="shared" ca="1" si="15"/>
        <v>0</v>
      </c>
      <c r="C23" s="65">
        <f t="shared" ca="1" si="15"/>
        <v>0</v>
      </c>
      <c r="D23" s="65">
        <f t="shared" ca="1" si="15"/>
        <v>0</v>
      </c>
      <c r="E23" s="65">
        <f t="shared" ca="1" si="15"/>
        <v>0</v>
      </c>
      <c r="F23" s="65">
        <f t="shared" ca="1" si="15"/>
        <v>0</v>
      </c>
      <c r="G23" s="65">
        <f t="shared" ca="1" si="15"/>
        <v>0</v>
      </c>
      <c r="H23" s="65">
        <f t="shared" ca="1" si="15"/>
        <v>0</v>
      </c>
      <c r="I23" s="65">
        <f t="shared" ca="1" si="15"/>
        <v>0</v>
      </c>
      <c r="J23" s="65">
        <f t="shared" ca="1" si="15"/>
        <v>0</v>
      </c>
      <c r="K23" s="65">
        <f t="shared" ca="1" si="15"/>
        <v>0</v>
      </c>
      <c r="L23" s="65">
        <f t="shared" ca="1" si="16"/>
        <v>0</v>
      </c>
      <c r="M23" s="65">
        <f t="shared" ca="1" si="16"/>
        <v>0</v>
      </c>
      <c r="N23" s="65">
        <f t="shared" ca="1" si="16"/>
        <v>0</v>
      </c>
      <c r="O23" s="65">
        <f t="shared" ca="1" si="16"/>
        <v>0</v>
      </c>
      <c r="P23" s="65">
        <f t="shared" ca="1" si="16"/>
        <v>0</v>
      </c>
      <c r="Q23" s="65">
        <f t="shared" ca="1" si="16"/>
        <v>0</v>
      </c>
      <c r="R23" s="65">
        <f t="shared" ca="1" si="16"/>
        <v>0</v>
      </c>
      <c r="S23" s="65">
        <f t="shared" ca="1" si="16"/>
        <v>0</v>
      </c>
      <c r="T23" s="65">
        <f t="shared" ca="1" si="16"/>
        <v>0</v>
      </c>
      <c r="U23" s="65">
        <f t="shared" ca="1" si="16"/>
        <v>0</v>
      </c>
      <c r="V23" s="65">
        <f t="shared" ca="1" si="17"/>
        <v>0</v>
      </c>
      <c r="W23" s="65">
        <f t="shared" ca="1" si="17"/>
        <v>0</v>
      </c>
      <c r="X23" s="65">
        <f t="shared" ca="1" si="17"/>
        <v>0</v>
      </c>
      <c r="Y23" s="65">
        <f t="shared" ca="1" si="17"/>
        <v>0</v>
      </c>
      <c r="Z23" s="65">
        <f t="shared" ca="1" si="17"/>
        <v>0</v>
      </c>
      <c r="AA23" s="65">
        <f t="shared" ca="1" si="17"/>
        <v>0</v>
      </c>
      <c r="AB23" s="65">
        <f t="shared" ca="1" si="17"/>
        <v>0</v>
      </c>
      <c r="AC23" s="65">
        <f t="shared" ca="1" si="17"/>
        <v>0</v>
      </c>
      <c r="AD23" s="65">
        <f t="shared" ca="1" si="17"/>
        <v>0</v>
      </c>
      <c r="AE23" s="65">
        <f t="shared" ca="1" si="17"/>
        <v>0</v>
      </c>
      <c r="AF23" s="65">
        <f t="shared" ca="1" si="17"/>
        <v>0</v>
      </c>
      <c r="AG23" s="65">
        <f t="shared" ca="1" si="25"/>
        <v>0</v>
      </c>
      <c r="AH23" s="65">
        <f t="shared" ca="1" si="25"/>
        <v>0</v>
      </c>
      <c r="AI23" s="65">
        <f t="shared" ca="1" si="25"/>
        <v>0</v>
      </c>
      <c r="AJ23" s="65">
        <f t="shared" ca="1" si="25"/>
        <v>0</v>
      </c>
      <c r="AK23" s="65">
        <f t="shared" ca="1" si="25"/>
        <v>0</v>
      </c>
      <c r="AL23" s="65">
        <f t="shared" ca="1" si="25"/>
        <v>0</v>
      </c>
      <c r="AM23" s="65">
        <f t="shared" ca="1" si="25"/>
        <v>0</v>
      </c>
      <c r="AN23" s="65">
        <f t="shared" ca="1" si="25"/>
        <v>0</v>
      </c>
      <c r="AO23" s="65">
        <f t="shared" ca="1" si="25"/>
        <v>0</v>
      </c>
      <c r="AP23" s="65">
        <f t="shared" ca="1" si="25"/>
        <v>0</v>
      </c>
      <c r="AQ23" s="65">
        <f t="shared" ca="1" si="25"/>
        <v>0</v>
      </c>
      <c r="AR23" s="65">
        <f t="shared" ca="1" si="25"/>
        <v>0</v>
      </c>
      <c r="AS23" s="65">
        <f t="shared" ca="1" si="25"/>
        <v>0</v>
      </c>
      <c r="AT23" s="65">
        <f t="shared" ca="1" si="25"/>
        <v>0</v>
      </c>
      <c r="AU23" s="65">
        <f t="shared" ca="1" si="25"/>
        <v>0</v>
      </c>
      <c r="AV23" s="65">
        <f t="shared" ca="1" si="25"/>
        <v>0</v>
      </c>
      <c r="AW23" s="65">
        <f t="shared" ca="1" si="25"/>
        <v>0</v>
      </c>
      <c r="AX23" s="65">
        <f t="shared" ca="1" si="25"/>
        <v>0</v>
      </c>
      <c r="AY23" s="65">
        <f t="shared" ca="1" si="25"/>
        <v>0</v>
      </c>
      <c r="AZ23" s="65">
        <f t="shared" ca="1" si="25"/>
        <v>0</v>
      </c>
      <c r="BA23" s="65">
        <f t="shared" ca="1" si="25"/>
        <v>0</v>
      </c>
      <c r="BB23" s="65">
        <f t="shared" ca="1" si="25"/>
        <v>0</v>
      </c>
      <c r="BC23" s="65">
        <f t="shared" ca="1" si="25"/>
        <v>0</v>
      </c>
      <c r="BD23" s="65">
        <f t="shared" ca="1" si="25"/>
        <v>0</v>
      </c>
      <c r="BE23" s="65">
        <f t="shared" ca="1" si="25"/>
        <v>0</v>
      </c>
      <c r="BF23" s="65">
        <f t="shared" ca="1" si="25"/>
        <v>0</v>
      </c>
      <c r="BG23" s="65">
        <f t="shared" ca="1" si="25"/>
        <v>0</v>
      </c>
      <c r="BH23" s="65">
        <f t="shared" ca="1" si="25"/>
        <v>0</v>
      </c>
      <c r="BI23" s="65">
        <f t="shared" ca="1" si="29"/>
        <v>0</v>
      </c>
      <c r="BJ23" s="65">
        <f t="shared" ca="1" si="29"/>
        <v>0</v>
      </c>
      <c r="BK23" s="65">
        <f t="shared" ca="1" si="29"/>
        <v>0</v>
      </c>
      <c r="BL23" s="65">
        <f t="shared" ca="1" si="29"/>
        <v>0</v>
      </c>
      <c r="BM23" s="65">
        <f t="shared" ca="1" si="29"/>
        <v>0</v>
      </c>
      <c r="BN23" s="65">
        <f t="shared" ca="1" si="29"/>
        <v>0</v>
      </c>
      <c r="BO23" s="65">
        <f t="shared" ca="1" si="29"/>
        <v>0</v>
      </c>
      <c r="BP23" s="65">
        <f t="shared" ca="1" si="29"/>
        <v>0</v>
      </c>
      <c r="BQ23" s="65">
        <f t="shared" ca="1" si="29"/>
        <v>0</v>
      </c>
      <c r="BR23" s="65">
        <f t="shared" ca="1" si="29"/>
        <v>0</v>
      </c>
      <c r="BS23" s="65">
        <f t="shared" ca="1" si="29"/>
        <v>0</v>
      </c>
      <c r="BT23" s="65">
        <f t="shared" ca="1" si="29"/>
        <v>0</v>
      </c>
      <c r="BU23" s="65">
        <f t="shared" ca="1" si="29"/>
        <v>0</v>
      </c>
      <c r="BV23" s="65">
        <f t="shared" ca="1" si="29"/>
        <v>0</v>
      </c>
      <c r="BW23" s="65">
        <f t="shared" ca="1" si="29"/>
        <v>0</v>
      </c>
      <c r="BX23" s="65">
        <f t="shared" ca="1" si="29"/>
        <v>0</v>
      </c>
      <c r="BY23" s="65">
        <f t="shared" ca="1" si="29"/>
        <v>0</v>
      </c>
      <c r="BZ23" s="65">
        <f t="shared" ca="1" si="29"/>
        <v>0</v>
      </c>
      <c r="CA23" s="65">
        <f t="shared" ca="1" si="29"/>
        <v>0</v>
      </c>
      <c r="CB23" s="65">
        <f t="shared" ca="1" si="29"/>
        <v>0</v>
      </c>
      <c r="CC23" s="65">
        <f t="shared" ca="1" si="29"/>
        <v>0</v>
      </c>
      <c r="CD23" s="65">
        <f t="shared" ca="1" si="29"/>
        <v>0</v>
      </c>
      <c r="CE23" s="65">
        <f t="shared" ca="1" si="29"/>
        <v>0</v>
      </c>
      <c r="CF23" s="65">
        <f t="shared" ca="1" si="29"/>
        <v>0</v>
      </c>
      <c r="CG23" s="65">
        <f t="shared" ca="1" si="29"/>
        <v>0</v>
      </c>
      <c r="CH23" s="65">
        <f t="shared" ca="1" si="29"/>
        <v>0</v>
      </c>
      <c r="CI23" s="65">
        <f t="shared" ca="1" si="29"/>
        <v>0</v>
      </c>
      <c r="CJ23" s="65">
        <f t="shared" ca="1" si="29"/>
        <v>0</v>
      </c>
      <c r="CK23" s="65">
        <f t="shared" ca="1" si="29"/>
        <v>0</v>
      </c>
      <c r="CL23" s="65">
        <f t="shared" ca="1" si="29"/>
        <v>0</v>
      </c>
      <c r="CM23" s="65">
        <f t="shared" ca="1" si="29"/>
        <v>0</v>
      </c>
      <c r="CN23" s="65">
        <f t="shared" ca="1" si="29"/>
        <v>0</v>
      </c>
      <c r="CO23" s="65">
        <f t="shared" ca="1" si="29"/>
        <v>0</v>
      </c>
      <c r="CP23" s="65">
        <f t="shared" ca="1" si="29"/>
        <v>0</v>
      </c>
      <c r="CQ23" s="65">
        <f t="shared" ca="1" si="29"/>
        <v>0</v>
      </c>
      <c r="CR23" s="65">
        <f t="shared" ca="1" si="29"/>
        <v>0</v>
      </c>
      <c r="CS23" s="65">
        <f t="shared" ca="1" si="29"/>
        <v>0</v>
      </c>
      <c r="CT23" s="65">
        <f t="shared" ca="1" si="29"/>
        <v>0</v>
      </c>
      <c r="CU23" s="65">
        <f t="shared" ca="1" si="29"/>
        <v>0</v>
      </c>
      <c r="CV23" s="65">
        <f t="shared" ca="1" si="29"/>
        <v>0</v>
      </c>
      <c r="CW23" s="65">
        <f t="shared" ca="1" si="29"/>
        <v>0</v>
      </c>
      <c r="CX23" s="65">
        <f t="shared" ca="1" si="29"/>
        <v>0</v>
      </c>
      <c r="CY23" s="65">
        <f t="shared" ca="1" si="29"/>
        <v>0</v>
      </c>
      <c r="CZ23" s="65">
        <f t="shared" ca="1" si="29"/>
        <v>0</v>
      </c>
      <c r="DA23" s="65">
        <f t="shared" ca="1" si="29"/>
        <v>0</v>
      </c>
      <c r="DB23" s="65">
        <f t="shared" ca="1" si="29"/>
        <v>0</v>
      </c>
      <c r="DC23" s="65">
        <f t="shared" ca="1" si="29"/>
        <v>0</v>
      </c>
      <c r="DD23" s="65">
        <f t="shared" ca="1" si="29"/>
        <v>0</v>
      </c>
      <c r="DE23" s="65">
        <f t="shared" ca="1" si="29"/>
        <v>0</v>
      </c>
      <c r="DF23" s="65">
        <f t="shared" ca="1" si="29"/>
        <v>0</v>
      </c>
      <c r="DG23" s="65">
        <f t="shared" ca="1" si="29"/>
        <v>0</v>
      </c>
      <c r="DH23" s="65">
        <f t="shared" ca="1" si="29"/>
        <v>0</v>
      </c>
      <c r="DI23" s="65">
        <f t="shared" ca="1" si="29"/>
        <v>0</v>
      </c>
      <c r="DJ23" s="65">
        <f t="shared" ca="1" si="29"/>
        <v>0</v>
      </c>
      <c r="DK23" s="65">
        <f t="shared" ca="1" si="29"/>
        <v>0</v>
      </c>
      <c r="DL23" s="65">
        <f t="shared" ca="1" si="29"/>
        <v>0</v>
      </c>
      <c r="DM23" s="65">
        <f t="shared" ca="1" si="29"/>
        <v>0</v>
      </c>
      <c r="DN23" s="65">
        <f t="shared" ca="1" si="29"/>
        <v>0</v>
      </c>
      <c r="DO23" s="65">
        <f t="shared" ca="1" si="29"/>
        <v>0</v>
      </c>
      <c r="DP23" s="65">
        <f t="shared" ca="1" si="29"/>
        <v>0</v>
      </c>
      <c r="DQ23" s="65">
        <f t="shared" ca="1" si="29"/>
        <v>0</v>
      </c>
      <c r="DR23" s="65">
        <f t="shared" ca="1" si="29"/>
        <v>0</v>
      </c>
      <c r="DS23" s="65">
        <f t="shared" ca="1" si="29"/>
        <v>0</v>
      </c>
      <c r="DT23" s="65">
        <f t="shared" ca="1" si="29"/>
        <v>0</v>
      </c>
      <c r="DU23" s="65">
        <f t="shared" ca="1" si="28"/>
        <v>0</v>
      </c>
      <c r="DV23" s="65">
        <f t="shared" ca="1" si="28"/>
        <v>0</v>
      </c>
      <c r="DW23" s="65">
        <f t="shared" ca="1" si="28"/>
        <v>0</v>
      </c>
      <c r="DX23" s="65">
        <f t="shared" ca="1" si="28"/>
        <v>0</v>
      </c>
      <c r="DY23" s="65">
        <f t="shared" ca="1" si="28"/>
        <v>0</v>
      </c>
      <c r="DZ23" s="65">
        <f t="shared" ca="1" si="28"/>
        <v>0</v>
      </c>
      <c r="EA23" s="65">
        <f t="shared" ca="1" si="28"/>
        <v>0</v>
      </c>
      <c r="EB23" s="65">
        <f t="shared" ca="1" si="28"/>
        <v>0</v>
      </c>
      <c r="EC23" s="65">
        <f t="shared" ca="1" si="28"/>
        <v>0</v>
      </c>
      <c r="ED23" s="65">
        <f t="shared" ca="1" si="28"/>
        <v>0</v>
      </c>
      <c r="EE23" s="65">
        <f t="shared" ca="1" si="28"/>
        <v>0</v>
      </c>
      <c r="EF23" s="65">
        <f t="shared" ca="1" si="28"/>
        <v>0</v>
      </c>
      <c r="EG23" s="65">
        <f t="shared" ca="1" si="28"/>
        <v>0</v>
      </c>
      <c r="EH23" s="65">
        <f t="shared" ca="1" si="28"/>
        <v>0</v>
      </c>
      <c r="EI23" s="65">
        <f t="shared" ca="1" si="28"/>
        <v>0</v>
      </c>
      <c r="EJ23" s="65">
        <f t="shared" ca="1" si="28"/>
        <v>0</v>
      </c>
      <c r="EK23" s="65">
        <f t="shared" ca="1" si="28"/>
        <v>0</v>
      </c>
      <c r="EL23" s="65">
        <f t="shared" ca="1" si="28"/>
        <v>0</v>
      </c>
      <c r="EM23" s="65">
        <f t="shared" ca="1" si="28"/>
        <v>0</v>
      </c>
      <c r="EN23" s="65">
        <f t="shared" ca="1" si="28"/>
        <v>0</v>
      </c>
      <c r="EO23" s="65">
        <f t="shared" ca="1" si="28"/>
        <v>0</v>
      </c>
      <c r="EP23" s="65">
        <f t="shared" ca="1" si="28"/>
        <v>0</v>
      </c>
      <c r="EQ23" s="65">
        <f t="shared" ca="1" si="28"/>
        <v>0</v>
      </c>
      <c r="ER23" s="65">
        <f t="shared" ca="1" si="28"/>
        <v>0</v>
      </c>
      <c r="ES23" s="65">
        <f t="shared" ca="1" si="28"/>
        <v>0</v>
      </c>
      <c r="ET23" s="65">
        <f t="shared" ca="1" si="28"/>
        <v>0</v>
      </c>
      <c r="EU23" s="65">
        <f t="shared" ca="1" si="28"/>
        <v>0</v>
      </c>
      <c r="EV23" s="65">
        <f t="shared" ca="1" si="28"/>
        <v>0</v>
      </c>
      <c r="EW23" s="65">
        <f t="shared" ca="1" si="28"/>
        <v>0</v>
      </c>
      <c r="EX23" s="65">
        <f t="shared" ca="1" si="28"/>
        <v>0</v>
      </c>
      <c r="EY23" s="65">
        <f t="shared" ca="1" si="28"/>
        <v>0</v>
      </c>
      <c r="EZ23" s="65">
        <f t="shared" ca="1" si="28"/>
        <v>0</v>
      </c>
      <c r="FA23" s="65">
        <f t="shared" ca="1" si="28"/>
        <v>0</v>
      </c>
      <c r="FB23" s="65">
        <f t="shared" ca="1" si="28"/>
        <v>0</v>
      </c>
      <c r="FC23" s="65">
        <f t="shared" ca="1" si="28"/>
        <v>0</v>
      </c>
      <c r="FD23" s="65">
        <f t="shared" ca="1" si="28"/>
        <v>0</v>
      </c>
      <c r="FE23" s="65">
        <f t="shared" ca="1" si="28"/>
        <v>0</v>
      </c>
      <c r="FF23" s="65">
        <f t="shared" ca="1" si="28"/>
        <v>0</v>
      </c>
      <c r="FG23" s="65">
        <f t="shared" ca="1" si="28"/>
        <v>0</v>
      </c>
      <c r="FH23" s="65">
        <f t="shared" ca="1" si="28"/>
        <v>0</v>
      </c>
      <c r="FI23" s="65">
        <f t="shared" ca="1" si="28"/>
        <v>0</v>
      </c>
      <c r="FJ23" s="65">
        <f t="shared" ca="1" si="28"/>
        <v>0</v>
      </c>
      <c r="FK23" s="65">
        <f t="shared" ca="1" si="28"/>
        <v>0</v>
      </c>
      <c r="FL23" s="65">
        <f t="shared" ca="1" si="28"/>
        <v>0</v>
      </c>
      <c r="FM23" s="65">
        <f t="shared" ca="1" si="28"/>
        <v>0</v>
      </c>
      <c r="FN23" s="65">
        <f t="shared" ca="1" si="28"/>
        <v>0</v>
      </c>
      <c r="FO23" s="65">
        <f t="shared" ca="1" si="28"/>
        <v>0</v>
      </c>
      <c r="FP23" s="65">
        <f t="shared" ca="1" si="28"/>
        <v>0</v>
      </c>
      <c r="FQ23" s="65">
        <f t="shared" ca="1" si="28"/>
        <v>0</v>
      </c>
      <c r="FR23" s="65">
        <f t="shared" ca="1" si="28"/>
        <v>0</v>
      </c>
      <c r="FS23" s="65">
        <f t="shared" ca="1" si="28"/>
        <v>0</v>
      </c>
      <c r="FT23" s="65">
        <f t="shared" ca="1" si="28"/>
        <v>0</v>
      </c>
      <c r="FU23" s="65">
        <f t="shared" ca="1" si="28"/>
        <v>0</v>
      </c>
      <c r="FV23" s="65">
        <f t="shared" ca="1" si="28"/>
        <v>0</v>
      </c>
      <c r="FW23" s="65">
        <f t="shared" ca="1" si="28"/>
        <v>0</v>
      </c>
      <c r="FX23" s="65">
        <f t="shared" ca="1" si="28"/>
        <v>0</v>
      </c>
      <c r="FY23" s="65">
        <f t="shared" ca="1" si="28"/>
        <v>0</v>
      </c>
      <c r="FZ23" s="65">
        <f t="shared" ca="1" si="28"/>
        <v>0</v>
      </c>
    </row>
    <row r="24" spans="1:182" ht="20.25" customHeight="1">
      <c r="A24" s="64" t="str">
        <f t="array" aca="1" ref="A24" ca="1">INDEX(ColA,MIN(IF((MONTH(Debut)=MONTH(1&amp;$N$2))+(MONTH(Fin)=MONTH(1&amp;$N$2)),IF(COUNTIF(A$5:A23,Noms)=0,ROW(Noms)))))&amp;""</f>
        <v/>
      </c>
      <c r="B24" s="65">
        <f t="shared" ca="1" si="15"/>
        <v>0</v>
      </c>
      <c r="C24" s="65">
        <f t="shared" ca="1" si="15"/>
        <v>0</v>
      </c>
      <c r="D24" s="65">
        <f t="shared" ca="1" si="15"/>
        <v>0</v>
      </c>
      <c r="E24" s="65">
        <f t="shared" ca="1" si="15"/>
        <v>0</v>
      </c>
      <c r="F24" s="65">
        <f t="shared" ca="1" si="15"/>
        <v>0</v>
      </c>
      <c r="G24" s="65">
        <f t="shared" ca="1" si="15"/>
        <v>0</v>
      </c>
      <c r="H24" s="65">
        <f t="shared" ca="1" si="15"/>
        <v>0</v>
      </c>
      <c r="I24" s="65">
        <f t="shared" ca="1" si="15"/>
        <v>0</v>
      </c>
      <c r="J24" s="65">
        <f t="shared" ca="1" si="15"/>
        <v>0</v>
      </c>
      <c r="K24" s="65">
        <f t="shared" ca="1" si="15"/>
        <v>0</v>
      </c>
      <c r="L24" s="65">
        <f t="shared" ca="1" si="16"/>
        <v>0</v>
      </c>
      <c r="M24" s="65">
        <f t="shared" ca="1" si="16"/>
        <v>0</v>
      </c>
      <c r="N24" s="65">
        <f t="shared" ca="1" si="16"/>
        <v>0</v>
      </c>
      <c r="O24" s="65">
        <f t="shared" ca="1" si="16"/>
        <v>0</v>
      </c>
      <c r="P24" s="65">
        <f t="shared" ca="1" si="16"/>
        <v>0</v>
      </c>
      <c r="Q24" s="65">
        <f t="shared" ca="1" si="16"/>
        <v>0</v>
      </c>
      <c r="R24" s="65">
        <f t="shared" ca="1" si="16"/>
        <v>0</v>
      </c>
      <c r="S24" s="65">
        <f t="shared" ca="1" si="16"/>
        <v>0</v>
      </c>
      <c r="T24" s="65">
        <f t="shared" ca="1" si="16"/>
        <v>0</v>
      </c>
      <c r="U24" s="65">
        <f t="shared" ca="1" si="16"/>
        <v>0</v>
      </c>
      <c r="V24" s="65">
        <f t="shared" ca="1" si="17"/>
        <v>0</v>
      </c>
      <c r="W24" s="65">
        <f t="shared" ca="1" si="17"/>
        <v>0</v>
      </c>
      <c r="X24" s="65">
        <f t="shared" ca="1" si="17"/>
        <v>0</v>
      </c>
      <c r="Y24" s="65">
        <f t="shared" ca="1" si="17"/>
        <v>0</v>
      </c>
      <c r="Z24" s="65">
        <f t="shared" ca="1" si="17"/>
        <v>0</v>
      </c>
      <c r="AA24" s="65">
        <f t="shared" ca="1" si="17"/>
        <v>0</v>
      </c>
      <c r="AB24" s="65">
        <f t="shared" ca="1" si="17"/>
        <v>0</v>
      </c>
      <c r="AC24" s="65">
        <f t="shared" ca="1" si="17"/>
        <v>0</v>
      </c>
      <c r="AD24" s="65">
        <f t="shared" ca="1" si="17"/>
        <v>0</v>
      </c>
      <c r="AE24" s="65">
        <f t="shared" ca="1" si="17"/>
        <v>0</v>
      </c>
      <c r="AF24" s="65">
        <f t="shared" ca="1" si="17"/>
        <v>0</v>
      </c>
      <c r="AG24" s="65">
        <f t="shared" ca="1" si="25"/>
        <v>0</v>
      </c>
      <c r="AH24" s="65">
        <f t="shared" ca="1" si="25"/>
        <v>0</v>
      </c>
      <c r="AI24" s="65">
        <f t="shared" ca="1" si="25"/>
        <v>0</v>
      </c>
      <c r="AJ24" s="65">
        <f t="shared" ca="1" si="25"/>
        <v>0</v>
      </c>
      <c r="AK24" s="65">
        <f t="shared" ca="1" si="25"/>
        <v>0</v>
      </c>
      <c r="AL24" s="65">
        <f t="shared" ca="1" si="25"/>
        <v>0</v>
      </c>
      <c r="AM24" s="65">
        <f t="shared" ref="AG24:BI28" ca="1" si="30">SUMPRODUCT((Noms=$A24)*(AM$4&gt;=Debut)*(AM$4&lt;=Fin))</f>
        <v>0</v>
      </c>
      <c r="AN24" s="65">
        <f t="shared" ca="1" si="30"/>
        <v>0</v>
      </c>
      <c r="AO24" s="65">
        <f t="shared" ca="1" si="30"/>
        <v>0</v>
      </c>
      <c r="AP24" s="65">
        <f t="shared" ca="1" si="30"/>
        <v>0</v>
      </c>
      <c r="AQ24" s="65">
        <f t="shared" ca="1" si="30"/>
        <v>0</v>
      </c>
      <c r="AR24" s="65">
        <f t="shared" ca="1" si="30"/>
        <v>0</v>
      </c>
      <c r="AS24" s="65">
        <f t="shared" ca="1" si="30"/>
        <v>0</v>
      </c>
      <c r="AT24" s="65">
        <f t="shared" ca="1" si="30"/>
        <v>0</v>
      </c>
      <c r="AU24" s="65">
        <f t="shared" ca="1" si="30"/>
        <v>0</v>
      </c>
      <c r="AV24" s="65">
        <f t="shared" ca="1" si="30"/>
        <v>0</v>
      </c>
      <c r="AW24" s="65">
        <f t="shared" ca="1" si="30"/>
        <v>0</v>
      </c>
      <c r="AX24" s="65">
        <f t="shared" ca="1" si="30"/>
        <v>0</v>
      </c>
      <c r="AY24" s="65">
        <f t="shared" ca="1" si="30"/>
        <v>0</v>
      </c>
      <c r="AZ24" s="65">
        <f t="shared" ca="1" si="30"/>
        <v>0</v>
      </c>
      <c r="BA24" s="65">
        <f t="shared" ca="1" si="30"/>
        <v>0</v>
      </c>
      <c r="BB24" s="65">
        <f t="shared" ca="1" si="30"/>
        <v>0</v>
      </c>
      <c r="BC24" s="65">
        <f t="shared" ca="1" si="30"/>
        <v>0</v>
      </c>
      <c r="BD24" s="65">
        <f t="shared" ca="1" si="30"/>
        <v>0</v>
      </c>
      <c r="BE24" s="65">
        <f t="shared" ca="1" si="30"/>
        <v>0</v>
      </c>
      <c r="BF24" s="65">
        <f t="shared" ca="1" si="30"/>
        <v>0</v>
      </c>
      <c r="BG24" s="65">
        <f t="shared" ca="1" si="30"/>
        <v>0</v>
      </c>
      <c r="BH24" s="65">
        <f t="shared" ca="1" si="30"/>
        <v>0</v>
      </c>
      <c r="BI24" s="65">
        <f t="shared" ca="1" si="30"/>
        <v>0</v>
      </c>
      <c r="BJ24" s="65">
        <f t="shared" ca="1" si="29"/>
        <v>0</v>
      </c>
      <c r="BK24" s="65">
        <f t="shared" ca="1" si="29"/>
        <v>0</v>
      </c>
      <c r="BL24" s="65">
        <f t="shared" ca="1" si="29"/>
        <v>0</v>
      </c>
      <c r="BM24" s="65">
        <f t="shared" ca="1" si="29"/>
        <v>0</v>
      </c>
      <c r="BN24" s="65">
        <f t="shared" ca="1" si="29"/>
        <v>0</v>
      </c>
      <c r="BO24" s="65">
        <f t="shared" ca="1" si="29"/>
        <v>0</v>
      </c>
      <c r="BP24" s="65">
        <f t="shared" ca="1" si="29"/>
        <v>0</v>
      </c>
      <c r="BQ24" s="65">
        <f t="shared" ca="1" si="29"/>
        <v>0</v>
      </c>
      <c r="BR24" s="65">
        <f t="shared" ca="1" si="29"/>
        <v>0</v>
      </c>
      <c r="BS24" s="65">
        <f t="shared" ca="1" si="29"/>
        <v>0</v>
      </c>
      <c r="BT24" s="65">
        <f t="shared" ca="1" si="29"/>
        <v>0</v>
      </c>
      <c r="BU24" s="65">
        <f t="shared" ca="1" si="29"/>
        <v>0</v>
      </c>
      <c r="BV24" s="65">
        <f t="shared" ca="1" si="29"/>
        <v>0</v>
      </c>
      <c r="BW24" s="65">
        <f t="shared" ca="1" si="29"/>
        <v>0</v>
      </c>
      <c r="BX24" s="65">
        <f t="shared" ca="1" si="29"/>
        <v>0</v>
      </c>
      <c r="BY24" s="65">
        <f t="shared" ca="1" si="29"/>
        <v>0</v>
      </c>
      <c r="BZ24" s="65">
        <f t="shared" ca="1" si="29"/>
        <v>0</v>
      </c>
      <c r="CA24" s="65">
        <f t="shared" ca="1" si="29"/>
        <v>0</v>
      </c>
      <c r="CB24" s="65">
        <f t="shared" ca="1" si="29"/>
        <v>0</v>
      </c>
      <c r="CC24" s="65">
        <f t="shared" ca="1" si="29"/>
        <v>0</v>
      </c>
      <c r="CD24" s="65">
        <f t="shared" ca="1" si="29"/>
        <v>0</v>
      </c>
      <c r="CE24" s="65">
        <f t="shared" ca="1" si="29"/>
        <v>0</v>
      </c>
      <c r="CF24" s="65">
        <f t="shared" ca="1" si="29"/>
        <v>0</v>
      </c>
      <c r="CG24" s="65">
        <f t="shared" ca="1" si="29"/>
        <v>0</v>
      </c>
      <c r="CH24" s="65">
        <f t="shared" ca="1" si="29"/>
        <v>0</v>
      </c>
      <c r="CI24" s="65">
        <f t="shared" ca="1" si="29"/>
        <v>0</v>
      </c>
      <c r="CJ24" s="65">
        <f t="shared" ca="1" si="29"/>
        <v>0</v>
      </c>
      <c r="CK24" s="65">
        <f t="shared" ca="1" si="29"/>
        <v>0</v>
      </c>
      <c r="CL24" s="65">
        <f t="shared" ca="1" si="29"/>
        <v>0</v>
      </c>
      <c r="CM24" s="65">
        <f t="shared" ca="1" si="29"/>
        <v>0</v>
      </c>
      <c r="CN24" s="65">
        <f t="shared" ca="1" si="29"/>
        <v>0</v>
      </c>
      <c r="CO24" s="65">
        <f t="shared" ca="1" si="29"/>
        <v>0</v>
      </c>
      <c r="CP24" s="65">
        <f t="shared" ca="1" si="29"/>
        <v>0</v>
      </c>
      <c r="CQ24" s="65">
        <f t="shared" ca="1" si="29"/>
        <v>0</v>
      </c>
      <c r="CR24" s="65">
        <f t="shared" ca="1" si="29"/>
        <v>0</v>
      </c>
      <c r="CS24" s="65">
        <f t="shared" ca="1" si="29"/>
        <v>0</v>
      </c>
      <c r="CT24" s="65">
        <f t="shared" ca="1" si="29"/>
        <v>0</v>
      </c>
      <c r="CU24" s="65">
        <f t="shared" ca="1" si="29"/>
        <v>0</v>
      </c>
      <c r="CV24" s="65">
        <f t="shared" ca="1" si="29"/>
        <v>0</v>
      </c>
      <c r="CW24" s="65">
        <f t="shared" ca="1" si="29"/>
        <v>0</v>
      </c>
      <c r="CX24" s="65">
        <f t="shared" ca="1" si="29"/>
        <v>0</v>
      </c>
      <c r="CY24" s="65">
        <f t="shared" ca="1" si="29"/>
        <v>0</v>
      </c>
      <c r="CZ24" s="65">
        <f t="shared" ca="1" si="29"/>
        <v>0</v>
      </c>
      <c r="DA24" s="65">
        <f t="shared" ca="1" si="29"/>
        <v>0</v>
      </c>
      <c r="DB24" s="65">
        <f t="shared" ca="1" si="29"/>
        <v>0</v>
      </c>
      <c r="DC24" s="65">
        <f t="shared" ca="1" si="29"/>
        <v>0</v>
      </c>
      <c r="DD24" s="65">
        <f t="shared" ca="1" si="29"/>
        <v>0</v>
      </c>
      <c r="DE24" s="65">
        <f t="shared" ca="1" si="29"/>
        <v>0</v>
      </c>
      <c r="DF24" s="65">
        <f t="shared" ca="1" si="29"/>
        <v>0</v>
      </c>
      <c r="DG24" s="65">
        <f t="shared" ca="1" si="29"/>
        <v>0</v>
      </c>
      <c r="DH24" s="65">
        <f t="shared" ca="1" si="29"/>
        <v>0</v>
      </c>
      <c r="DI24" s="65">
        <f t="shared" ca="1" si="29"/>
        <v>0</v>
      </c>
      <c r="DJ24" s="65">
        <f t="shared" ca="1" si="29"/>
        <v>0</v>
      </c>
      <c r="DK24" s="65">
        <f t="shared" ca="1" si="29"/>
        <v>0</v>
      </c>
      <c r="DL24" s="65">
        <f t="shared" ca="1" si="29"/>
        <v>0</v>
      </c>
      <c r="DM24" s="65">
        <f t="shared" ca="1" si="29"/>
        <v>0</v>
      </c>
      <c r="DN24" s="65">
        <f t="shared" ca="1" si="29"/>
        <v>0</v>
      </c>
      <c r="DO24" s="65">
        <f t="shared" ca="1" si="29"/>
        <v>0</v>
      </c>
      <c r="DP24" s="65">
        <f t="shared" ca="1" si="29"/>
        <v>0</v>
      </c>
      <c r="DQ24" s="65">
        <f t="shared" ca="1" si="29"/>
        <v>0</v>
      </c>
      <c r="DR24" s="65">
        <f t="shared" ca="1" si="29"/>
        <v>0</v>
      </c>
      <c r="DS24" s="65">
        <f t="shared" ca="1" si="29"/>
        <v>0</v>
      </c>
      <c r="DT24" s="65">
        <f t="shared" ca="1" si="29"/>
        <v>0</v>
      </c>
      <c r="DU24" s="65">
        <f t="shared" ca="1" si="28"/>
        <v>0</v>
      </c>
      <c r="DV24" s="65">
        <f t="shared" ca="1" si="28"/>
        <v>0</v>
      </c>
      <c r="DW24" s="65">
        <f t="shared" ca="1" si="28"/>
        <v>0</v>
      </c>
      <c r="DX24" s="65">
        <f t="shared" ca="1" si="28"/>
        <v>0</v>
      </c>
      <c r="DY24" s="65">
        <f t="shared" ca="1" si="28"/>
        <v>0</v>
      </c>
      <c r="DZ24" s="65">
        <f t="shared" ca="1" si="28"/>
        <v>0</v>
      </c>
      <c r="EA24" s="65">
        <f t="shared" ca="1" si="28"/>
        <v>0</v>
      </c>
      <c r="EB24" s="65">
        <f t="shared" ca="1" si="28"/>
        <v>0</v>
      </c>
      <c r="EC24" s="65">
        <f t="shared" ca="1" si="28"/>
        <v>0</v>
      </c>
      <c r="ED24" s="65">
        <f t="shared" ca="1" si="28"/>
        <v>0</v>
      </c>
      <c r="EE24" s="65">
        <f t="shared" ca="1" si="28"/>
        <v>0</v>
      </c>
      <c r="EF24" s="65">
        <f t="shared" ca="1" si="28"/>
        <v>0</v>
      </c>
      <c r="EG24" s="65">
        <f t="shared" ca="1" si="28"/>
        <v>0</v>
      </c>
      <c r="EH24" s="65">
        <f t="shared" ca="1" si="28"/>
        <v>0</v>
      </c>
      <c r="EI24" s="65">
        <f t="shared" ca="1" si="28"/>
        <v>0</v>
      </c>
      <c r="EJ24" s="65">
        <f t="shared" ca="1" si="28"/>
        <v>0</v>
      </c>
      <c r="EK24" s="65">
        <f t="shared" ca="1" si="28"/>
        <v>0</v>
      </c>
      <c r="EL24" s="65">
        <f t="shared" ca="1" si="28"/>
        <v>0</v>
      </c>
      <c r="EM24" s="65">
        <f t="shared" ca="1" si="28"/>
        <v>0</v>
      </c>
      <c r="EN24" s="65">
        <f t="shared" ca="1" si="28"/>
        <v>0</v>
      </c>
      <c r="EO24" s="65">
        <f t="shared" ca="1" si="28"/>
        <v>0</v>
      </c>
      <c r="EP24" s="65">
        <f t="shared" ca="1" si="28"/>
        <v>0</v>
      </c>
      <c r="EQ24" s="65">
        <f t="shared" ca="1" si="28"/>
        <v>0</v>
      </c>
      <c r="ER24" s="65">
        <f t="shared" ca="1" si="28"/>
        <v>0</v>
      </c>
      <c r="ES24" s="65">
        <f t="shared" ca="1" si="28"/>
        <v>0</v>
      </c>
      <c r="ET24" s="65">
        <f t="shared" ca="1" si="28"/>
        <v>0</v>
      </c>
      <c r="EU24" s="65">
        <f t="shared" ca="1" si="28"/>
        <v>0</v>
      </c>
      <c r="EV24" s="65">
        <f t="shared" ca="1" si="28"/>
        <v>0</v>
      </c>
      <c r="EW24" s="65">
        <f t="shared" ca="1" si="28"/>
        <v>0</v>
      </c>
      <c r="EX24" s="65">
        <f t="shared" ca="1" si="28"/>
        <v>0</v>
      </c>
      <c r="EY24" s="65">
        <f t="shared" ca="1" si="28"/>
        <v>0</v>
      </c>
      <c r="EZ24" s="65">
        <f t="shared" ca="1" si="28"/>
        <v>0</v>
      </c>
      <c r="FA24" s="65">
        <f t="shared" ca="1" si="28"/>
        <v>0</v>
      </c>
      <c r="FB24" s="65">
        <f t="shared" ca="1" si="28"/>
        <v>0</v>
      </c>
      <c r="FC24" s="65">
        <f t="shared" ca="1" si="28"/>
        <v>0</v>
      </c>
      <c r="FD24" s="65">
        <f t="shared" ca="1" si="28"/>
        <v>0</v>
      </c>
      <c r="FE24" s="65">
        <f t="shared" ca="1" si="28"/>
        <v>0</v>
      </c>
      <c r="FF24" s="65">
        <f t="shared" ca="1" si="28"/>
        <v>0</v>
      </c>
      <c r="FG24" s="65">
        <f t="shared" ca="1" si="28"/>
        <v>0</v>
      </c>
      <c r="FH24" s="65">
        <f t="shared" ca="1" si="28"/>
        <v>0</v>
      </c>
      <c r="FI24" s="65">
        <f t="shared" ca="1" si="28"/>
        <v>0</v>
      </c>
      <c r="FJ24" s="65">
        <f t="shared" ca="1" si="28"/>
        <v>0</v>
      </c>
      <c r="FK24" s="65">
        <f t="shared" ca="1" si="28"/>
        <v>0</v>
      </c>
      <c r="FL24" s="65">
        <f t="shared" ca="1" si="28"/>
        <v>0</v>
      </c>
      <c r="FM24" s="65">
        <f t="shared" ca="1" si="28"/>
        <v>0</v>
      </c>
      <c r="FN24" s="65">
        <f t="shared" ca="1" si="28"/>
        <v>0</v>
      </c>
      <c r="FO24" s="65">
        <f t="shared" ca="1" si="28"/>
        <v>0</v>
      </c>
      <c r="FP24" s="65">
        <f t="shared" ca="1" si="28"/>
        <v>0</v>
      </c>
      <c r="FQ24" s="65">
        <f t="shared" ca="1" si="28"/>
        <v>0</v>
      </c>
      <c r="FR24" s="65">
        <f t="shared" ca="1" si="28"/>
        <v>0</v>
      </c>
      <c r="FS24" s="65">
        <f t="shared" ca="1" si="28"/>
        <v>0</v>
      </c>
      <c r="FT24" s="65">
        <f t="shared" ca="1" si="28"/>
        <v>0</v>
      </c>
      <c r="FU24" s="65">
        <f t="shared" ca="1" si="28"/>
        <v>0</v>
      </c>
      <c r="FV24" s="65">
        <f t="shared" ca="1" si="28"/>
        <v>0</v>
      </c>
      <c r="FW24" s="65">
        <f t="shared" ca="1" si="28"/>
        <v>0</v>
      </c>
      <c r="FX24" s="65">
        <f t="shared" ca="1" si="28"/>
        <v>0</v>
      </c>
      <c r="FY24" s="65">
        <f t="shared" ca="1" si="28"/>
        <v>0</v>
      </c>
      <c r="FZ24" s="65">
        <f t="shared" ca="1" si="28"/>
        <v>0</v>
      </c>
    </row>
    <row r="25" spans="1:182" ht="20.25" customHeight="1">
      <c r="A25" s="64" t="str">
        <f t="array" aca="1" ref="A25" ca="1">INDEX(ColA,MIN(IF((MONTH(Debut)=MONTH(1&amp;$N$2))+(MONTH(Fin)=MONTH(1&amp;$N$2)),IF(COUNTIF(A$5:A24,Noms)=0,ROW(Noms)))))&amp;""</f>
        <v/>
      </c>
      <c r="B25" s="65">
        <f t="shared" ca="1" si="15"/>
        <v>0</v>
      </c>
      <c r="C25" s="65">
        <f t="shared" ca="1" si="15"/>
        <v>0</v>
      </c>
      <c r="D25" s="65">
        <f t="shared" ca="1" si="15"/>
        <v>0</v>
      </c>
      <c r="E25" s="65">
        <f t="shared" ca="1" si="15"/>
        <v>0</v>
      </c>
      <c r="F25" s="65">
        <f t="shared" ca="1" si="15"/>
        <v>0</v>
      </c>
      <c r="G25" s="65">
        <f t="shared" ca="1" si="15"/>
        <v>0</v>
      </c>
      <c r="H25" s="65">
        <f t="shared" ca="1" si="15"/>
        <v>0</v>
      </c>
      <c r="I25" s="65">
        <f t="shared" ca="1" si="15"/>
        <v>0</v>
      </c>
      <c r="J25" s="65">
        <f t="shared" ca="1" si="15"/>
        <v>0</v>
      </c>
      <c r="K25" s="65">
        <f t="shared" ca="1" si="15"/>
        <v>0</v>
      </c>
      <c r="L25" s="65">
        <f t="shared" ca="1" si="16"/>
        <v>0</v>
      </c>
      <c r="M25" s="65">
        <f t="shared" ca="1" si="16"/>
        <v>0</v>
      </c>
      <c r="N25" s="65">
        <f t="shared" ca="1" si="16"/>
        <v>0</v>
      </c>
      <c r="O25" s="65">
        <f t="shared" ca="1" si="16"/>
        <v>0</v>
      </c>
      <c r="P25" s="65">
        <f t="shared" ca="1" si="16"/>
        <v>0</v>
      </c>
      <c r="Q25" s="65">
        <f t="shared" ca="1" si="16"/>
        <v>0</v>
      </c>
      <c r="R25" s="65">
        <f t="shared" ca="1" si="16"/>
        <v>0</v>
      </c>
      <c r="S25" s="65">
        <f t="shared" ca="1" si="16"/>
        <v>0</v>
      </c>
      <c r="T25" s="65">
        <f t="shared" ca="1" si="16"/>
        <v>0</v>
      </c>
      <c r="U25" s="65">
        <f t="shared" ca="1" si="16"/>
        <v>0</v>
      </c>
      <c r="V25" s="65">
        <f t="shared" ca="1" si="17"/>
        <v>0</v>
      </c>
      <c r="W25" s="65">
        <f t="shared" ca="1" si="17"/>
        <v>0</v>
      </c>
      <c r="X25" s="65">
        <f t="shared" ca="1" si="17"/>
        <v>0</v>
      </c>
      <c r="Y25" s="65">
        <f t="shared" ca="1" si="17"/>
        <v>0</v>
      </c>
      <c r="Z25" s="65">
        <f t="shared" ca="1" si="17"/>
        <v>0</v>
      </c>
      <c r="AA25" s="65">
        <f t="shared" ca="1" si="17"/>
        <v>0</v>
      </c>
      <c r="AB25" s="65">
        <f t="shared" ca="1" si="17"/>
        <v>0</v>
      </c>
      <c r="AC25" s="65">
        <f t="shared" ca="1" si="17"/>
        <v>0</v>
      </c>
      <c r="AD25" s="65">
        <f t="shared" ca="1" si="17"/>
        <v>0</v>
      </c>
      <c r="AE25" s="65">
        <f t="shared" ca="1" si="17"/>
        <v>0</v>
      </c>
      <c r="AF25" s="65">
        <f t="shared" ca="1" si="17"/>
        <v>0</v>
      </c>
      <c r="AG25" s="65">
        <f t="shared" ca="1" si="30"/>
        <v>0</v>
      </c>
      <c r="AH25" s="65">
        <f t="shared" ca="1" si="30"/>
        <v>0</v>
      </c>
      <c r="AI25" s="65">
        <f t="shared" ca="1" si="30"/>
        <v>0</v>
      </c>
      <c r="AJ25" s="65">
        <f t="shared" ca="1" si="30"/>
        <v>0</v>
      </c>
      <c r="AK25" s="65">
        <f t="shared" ca="1" si="30"/>
        <v>0</v>
      </c>
      <c r="AL25" s="65">
        <f t="shared" ca="1" si="30"/>
        <v>0</v>
      </c>
      <c r="AM25" s="65">
        <f t="shared" ca="1" si="30"/>
        <v>0</v>
      </c>
      <c r="AN25" s="65">
        <f t="shared" ca="1" si="30"/>
        <v>0</v>
      </c>
      <c r="AO25" s="65">
        <f t="shared" ca="1" si="30"/>
        <v>0</v>
      </c>
      <c r="AP25" s="65">
        <f t="shared" ca="1" si="30"/>
        <v>0</v>
      </c>
      <c r="AQ25" s="65">
        <f t="shared" ca="1" si="30"/>
        <v>0</v>
      </c>
      <c r="AR25" s="65">
        <f t="shared" ca="1" si="30"/>
        <v>0</v>
      </c>
      <c r="AS25" s="65">
        <f t="shared" ca="1" si="30"/>
        <v>0</v>
      </c>
      <c r="AT25" s="65">
        <f t="shared" ca="1" si="30"/>
        <v>0</v>
      </c>
      <c r="AU25" s="65">
        <f t="shared" ca="1" si="30"/>
        <v>0</v>
      </c>
      <c r="AV25" s="65">
        <f t="shared" ca="1" si="30"/>
        <v>0</v>
      </c>
      <c r="AW25" s="65">
        <f t="shared" ca="1" si="30"/>
        <v>0</v>
      </c>
      <c r="AX25" s="65">
        <f t="shared" ca="1" si="30"/>
        <v>0</v>
      </c>
      <c r="AY25" s="65">
        <f t="shared" ca="1" si="30"/>
        <v>0</v>
      </c>
      <c r="AZ25" s="65">
        <f t="shared" ca="1" si="30"/>
        <v>0</v>
      </c>
      <c r="BA25" s="65">
        <f t="shared" ca="1" si="30"/>
        <v>0</v>
      </c>
      <c r="BB25" s="65">
        <f t="shared" ca="1" si="30"/>
        <v>0</v>
      </c>
      <c r="BC25" s="65">
        <f t="shared" ca="1" si="30"/>
        <v>0</v>
      </c>
      <c r="BD25" s="65">
        <f t="shared" ca="1" si="30"/>
        <v>0</v>
      </c>
      <c r="BE25" s="65">
        <f t="shared" ca="1" si="30"/>
        <v>0</v>
      </c>
      <c r="BF25" s="65">
        <f t="shared" ca="1" si="30"/>
        <v>0</v>
      </c>
      <c r="BG25" s="65">
        <f t="shared" ca="1" si="30"/>
        <v>0</v>
      </c>
      <c r="BH25" s="65">
        <f t="shared" ca="1" si="30"/>
        <v>0</v>
      </c>
      <c r="BI25" s="65">
        <f t="shared" ref="BI25:DT28" ca="1" si="31">SUMPRODUCT((Noms=$A25)*(BI$4&gt;=Debut)*(BI$4&lt;=Fin))</f>
        <v>0</v>
      </c>
      <c r="BJ25" s="65">
        <f t="shared" ca="1" si="31"/>
        <v>0</v>
      </c>
      <c r="BK25" s="65">
        <f t="shared" ca="1" si="31"/>
        <v>0</v>
      </c>
      <c r="BL25" s="65">
        <f t="shared" ca="1" si="31"/>
        <v>0</v>
      </c>
      <c r="BM25" s="65">
        <f t="shared" ca="1" si="31"/>
        <v>0</v>
      </c>
      <c r="BN25" s="65">
        <f t="shared" ca="1" si="31"/>
        <v>0</v>
      </c>
      <c r="BO25" s="65">
        <f t="shared" ca="1" si="31"/>
        <v>0</v>
      </c>
      <c r="BP25" s="65">
        <f t="shared" ca="1" si="31"/>
        <v>0</v>
      </c>
      <c r="BQ25" s="65">
        <f t="shared" ca="1" si="31"/>
        <v>0</v>
      </c>
      <c r="BR25" s="65">
        <f t="shared" ca="1" si="31"/>
        <v>0</v>
      </c>
      <c r="BS25" s="65">
        <f t="shared" ca="1" si="31"/>
        <v>0</v>
      </c>
      <c r="BT25" s="65">
        <f t="shared" ca="1" si="31"/>
        <v>0</v>
      </c>
      <c r="BU25" s="65">
        <f t="shared" ca="1" si="31"/>
        <v>0</v>
      </c>
      <c r="BV25" s="65">
        <f t="shared" ca="1" si="31"/>
        <v>0</v>
      </c>
      <c r="BW25" s="65">
        <f t="shared" ca="1" si="31"/>
        <v>0</v>
      </c>
      <c r="BX25" s="65">
        <f t="shared" ca="1" si="31"/>
        <v>0</v>
      </c>
      <c r="BY25" s="65">
        <f t="shared" ca="1" si="31"/>
        <v>0</v>
      </c>
      <c r="BZ25" s="65">
        <f t="shared" ca="1" si="31"/>
        <v>0</v>
      </c>
      <c r="CA25" s="65">
        <f t="shared" ca="1" si="31"/>
        <v>0</v>
      </c>
      <c r="CB25" s="65">
        <f t="shared" ca="1" si="31"/>
        <v>0</v>
      </c>
      <c r="CC25" s="65">
        <f t="shared" ca="1" si="31"/>
        <v>0</v>
      </c>
      <c r="CD25" s="65">
        <f t="shared" ca="1" si="31"/>
        <v>0</v>
      </c>
      <c r="CE25" s="65">
        <f t="shared" ca="1" si="31"/>
        <v>0</v>
      </c>
      <c r="CF25" s="65">
        <f t="shared" ca="1" si="31"/>
        <v>0</v>
      </c>
      <c r="CG25" s="65">
        <f t="shared" ca="1" si="31"/>
        <v>0</v>
      </c>
      <c r="CH25" s="65">
        <f t="shared" ca="1" si="31"/>
        <v>0</v>
      </c>
      <c r="CI25" s="65">
        <f t="shared" ca="1" si="31"/>
        <v>0</v>
      </c>
      <c r="CJ25" s="65">
        <f t="shared" ca="1" si="31"/>
        <v>0</v>
      </c>
      <c r="CK25" s="65">
        <f t="shared" ca="1" si="31"/>
        <v>0</v>
      </c>
      <c r="CL25" s="65">
        <f t="shared" ca="1" si="31"/>
        <v>0</v>
      </c>
      <c r="CM25" s="65">
        <f t="shared" ca="1" si="31"/>
        <v>0</v>
      </c>
      <c r="CN25" s="65">
        <f t="shared" ca="1" si="31"/>
        <v>0</v>
      </c>
      <c r="CO25" s="65">
        <f t="shared" ca="1" si="31"/>
        <v>0</v>
      </c>
      <c r="CP25" s="65">
        <f t="shared" ca="1" si="31"/>
        <v>0</v>
      </c>
      <c r="CQ25" s="65">
        <f t="shared" ca="1" si="31"/>
        <v>0</v>
      </c>
      <c r="CR25" s="65">
        <f t="shared" ca="1" si="31"/>
        <v>0</v>
      </c>
      <c r="CS25" s="65">
        <f t="shared" ca="1" si="31"/>
        <v>0</v>
      </c>
      <c r="CT25" s="65">
        <f t="shared" ca="1" si="31"/>
        <v>0</v>
      </c>
      <c r="CU25" s="65">
        <f t="shared" ca="1" si="31"/>
        <v>0</v>
      </c>
      <c r="CV25" s="65">
        <f t="shared" ca="1" si="31"/>
        <v>0</v>
      </c>
      <c r="CW25" s="65">
        <f t="shared" ca="1" si="31"/>
        <v>0</v>
      </c>
      <c r="CX25" s="65">
        <f t="shared" ca="1" si="31"/>
        <v>0</v>
      </c>
      <c r="CY25" s="65">
        <f t="shared" ca="1" si="31"/>
        <v>0</v>
      </c>
      <c r="CZ25" s="65">
        <f t="shared" ca="1" si="31"/>
        <v>0</v>
      </c>
      <c r="DA25" s="65">
        <f t="shared" ca="1" si="31"/>
        <v>0</v>
      </c>
      <c r="DB25" s="65">
        <f t="shared" ca="1" si="31"/>
        <v>0</v>
      </c>
      <c r="DC25" s="65">
        <f t="shared" ca="1" si="31"/>
        <v>0</v>
      </c>
      <c r="DD25" s="65">
        <f t="shared" ca="1" si="31"/>
        <v>0</v>
      </c>
      <c r="DE25" s="65">
        <f t="shared" ca="1" si="31"/>
        <v>0</v>
      </c>
      <c r="DF25" s="65">
        <f t="shared" ca="1" si="31"/>
        <v>0</v>
      </c>
      <c r="DG25" s="65">
        <f t="shared" ca="1" si="31"/>
        <v>0</v>
      </c>
      <c r="DH25" s="65">
        <f t="shared" ca="1" si="31"/>
        <v>0</v>
      </c>
      <c r="DI25" s="65">
        <f t="shared" ca="1" si="31"/>
        <v>0</v>
      </c>
      <c r="DJ25" s="65">
        <f t="shared" ca="1" si="31"/>
        <v>0</v>
      </c>
      <c r="DK25" s="65">
        <f t="shared" ca="1" si="31"/>
        <v>0</v>
      </c>
      <c r="DL25" s="65">
        <f t="shared" ca="1" si="31"/>
        <v>0</v>
      </c>
      <c r="DM25" s="65">
        <f t="shared" ca="1" si="31"/>
        <v>0</v>
      </c>
      <c r="DN25" s="65">
        <f t="shared" ca="1" si="31"/>
        <v>0</v>
      </c>
      <c r="DO25" s="65">
        <f t="shared" ca="1" si="31"/>
        <v>0</v>
      </c>
      <c r="DP25" s="65">
        <f t="shared" ca="1" si="31"/>
        <v>0</v>
      </c>
      <c r="DQ25" s="65">
        <f t="shared" ca="1" si="31"/>
        <v>0</v>
      </c>
      <c r="DR25" s="65">
        <f t="shared" ca="1" si="31"/>
        <v>0</v>
      </c>
      <c r="DS25" s="65">
        <f t="shared" ca="1" si="31"/>
        <v>0</v>
      </c>
      <c r="DT25" s="65">
        <f t="shared" ca="1" si="31"/>
        <v>0</v>
      </c>
      <c r="DU25" s="65">
        <f t="shared" ca="1" si="28"/>
        <v>0</v>
      </c>
      <c r="DV25" s="65">
        <f t="shared" ca="1" si="28"/>
        <v>0</v>
      </c>
      <c r="DW25" s="65">
        <f t="shared" ca="1" si="28"/>
        <v>0</v>
      </c>
      <c r="DX25" s="65">
        <f t="shared" ca="1" si="28"/>
        <v>0</v>
      </c>
      <c r="DY25" s="65">
        <f t="shared" ca="1" si="28"/>
        <v>0</v>
      </c>
      <c r="DZ25" s="65">
        <f t="shared" ca="1" si="28"/>
        <v>0</v>
      </c>
      <c r="EA25" s="65">
        <f t="shared" ca="1" si="28"/>
        <v>0</v>
      </c>
      <c r="EB25" s="65">
        <f t="shared" ca="1" si="28"/>
        <v>0</v>
      </c>
      <c r="EC25" s="65">
        <f t="shared" ca="1" si="28"/>
        <v>0</v>
      </c>
      <c r="ED25" s="65">
        <f t="shared" ca="1" si="28"/>
        <v>0</v>
      </c>
      <c r="EE25" s="65">
        <f t="shared" ca="1" si="28"/>
        <v>0</v>
      </c>
      <c r="EF25" s="65">
        <f t="shared" ca="1" si="28"/>
        <v>0</v>
      </c>
      <c r="EG25" s="65">
        <f t="shared" ca="1" si="28"/>
        <v>0</v>
      </c>
      <c r="EH25" s="65">
        <f t="shared" ca="1" si="28"/>
        <v>0</v>
      </c>
      <c r="EI25" s="65">
        <f t="shared" ca="1" si="28"/>
        <v>0</v>
      </c>
      <c r="EJ25" s="65">
        <f t="shared" ca="1" si="28"/>
        <v>0</v>
      </c>
      <c r="EK25" s="65">
        <f t="shared" ca="1" si="28"/>
        <v>0</v>
      </c>
      <c r="EL25" s="65">
        <f t="shared" ca="1" si="28"/>
        <v>0</v>
      </c>
      <c r="EM25" s="65">
        <f t="shared" ca="1" si="28"/>
        <v>0</v>
      </c>
      <c r="EN25" s="65">
        <f t="shared" ca="1" si="28"/>
        <v>0</v>
      </c>
      <c r="EO25" s="65">
        <f t="shared" ca="1" si="28"/>
        <v>0</v>
      </c>
      <c r="EP25" s="65">
        <f t="shared" ca="1" si="28"/>
        <v>0</v>
      </c>
      <c r="EQ25" s="65">
        <f t="shared" ref="EQ25:FZ25" ca="1" si="32">SUMPRODUCT((Noms=$A25)*(EQ$4&gt;=Debut)*(EQ$4&lt;=Fin))</f>
        <v>0</v>
      </c>
      <c r="ER25" s="65">
        <f t="shared" ca="1" si="32"/>
        <v>0</v>
      </c>
      <c r="ES25" s="65">
        <f t="shared" ca="1" si="32"/>
        <v>0</v>
      </c>
      <c r="ET25" s="65">
        <f t="shared" ca="1" si="32"/>
        <v>0</v>
      </c>
      <c r="EU25" s="65">
        <f t="shared" ca="1" si="32"/>
        <v>0</v>
      </c>
      <c r="EV25" s="65">
        <f t="shared" ca="1" si="32"/>
        <v>0</v>
      </c>
      <c r="EW25" s="65">
        <f t="shared" ca="1" si="32"/>
        <v>0</v>
      </c>
      <c r="EX25" s="65">
        <f t="shared" ca="1" si="32"/>
        <v>0</v>
      </c>
      <c r="EY25" s="65">
        <f t="shared" ca="1" si="32"/>
        <v>0</v>
      </c>
      <c r="EZ25" s="65">
        <f t="shared" ca="1" si="32"/>
        <v>0</v>
      </c>
      <c r="FA25" s="65">
        <f t="shared" ca="1" si="32"/>
        <v>0</v>
      </c>
      <c r="FB25" s="65">
        <f t="shared" ca="1" si="32"/>
        <v>0</v>
      </c>
      <c r="FC25" s="65">
        <f t="shared" ca="1" si="32"/>
        <v>0</v>
      </c>
      <c r="FD25" s="65">
        <f t="shared" ca="1" si="32"/>
        <v>0</v>
      </c>
      <c r="FE25" s="65">
        <f t="shared" ca="1" si="32"/>
        <v>0</v>
      </c>
      <c r="FF25" s="65">
        <f t="shared" ca="1" si="32"/>
        <v>0</v>
      </c>
      <c r="FG25" s="65">
        <f t="shared" ca="1" si="32"/>
        <v>0</v>
      </c>
      <c r="FH25" s="65">
        <f t="shared" ca="1" si="32"/>
        <v>0</v>
      </c>
      <c r="FI25" s="65">
        <f t="shared" ca="1" si="32"/>
        <v>0</v>
      </c>
      <c r="FJ25" s="65">
        <f t="shared" ca="1" si="32"/>
        <v>0</v>
      </c>
      <c r="FK25" s="65">
        <f t="shared" ca="1" si="32"/>
        <v>0</v>
      </c>
      <c r="FL25" s="65">
        <f t="shared" ca="1" si="32"/>
        <v>0</v>
      </c>
      <c r="FM25" s="65">
        <f t="shared" ca="1" si="32"/>
        <v>0</v>
      </c>
      <c r="FN25" s="65">
        <f t="shared" ca="1" si="32"/>
        <v>0</v>
      </c>
      <c r="FO25" s="65">
        <f t="shared" ca="1" si="32"/>
        <v>0</v>
      </c>
      <c r="FP25" s="65">
        <f t="shared" ca="1" si="32"/>
        <v>0</v>
      </c>
      <c r="FQ25" s="65">
        <f t="shared" ca="1" si="32"/>
        <v>0</v>
      </c>
      <c r="FR25" s="65">
        <f t="shared" ca="1" si="32"/>
        <v>0</v>
      </c>
      <c r="FS25" s="65">
        <f t="shared" ca="1" si="32"/>
        <v>0</v>
      </c>
      <c r="FT25" s="65">
        <f t="shared" ca="1" si="32"/>
        <v>0</v>
      </c>
      <c r="FU25" s="65">
        <f t="shared" ca="1" si="32"/>
        <v>0</v>
      </c>
      <c r="FV25" s="65">
        <f t="shared" ca="1" si="32"/>
        <v>0</v>
      </c>
      <c r="FW25" s="65">
        <f t="shared" ca="1" si="32"/>
        <v>0</v>
      </c>
      <c r="FX25" s="65">
        <f t="shared" ca="1" si="32"/>
        <v>0</v>
      </c>
      <c r="FY25" s="65">
        <f t="shared" ca="1" si="32"/>
        <v>0</v>
      </c>
      <c r="FZ25" s="65">
        <f t="shared" ca="1" si="32"/>
        <v>0</v>
      </c>
    </row>
    <row r="26" spans="1:182" ht="20.25" customHeight="1">
      <c r="A26" s="64" t="str">
        <f t="array" aca="1" ref="A26" ca="1">INDEX(ColA,MIN(IF((MONTH(Debut)=MONTH(1&amp;$N$2))+(MONTH(Fin)=MONTH(1&amp;$N$2)),IF(COUNTIF(A$5:A25,Noms)=0,ROW(Noms)))))&amp;""</f>
        <v/>
      </c>
      <c r="B26" s="65">
        <f t="shared" ca="1" si="15"/>
        <v>0</v>
      </c>
      <c r="C26" s="65">
        <f t="shared" ca="1" si="15"/>
        <v>0</v>
      </c>
      <c r="D26" s="65">
        <f t="shared" ca="1" si="15"/>
        <v>0</v>
      </c>
      <c r="E26" s="65">
        <f t="shared" ca="1" si="15"/>
        <v>0</v>
      </c>
      <c r="F26" s="65">
        <f t="shared" ca="1" si="15"/>
        <v>0</v>
      </c>
      <c r="G26" s="65">
        <f t="shared" ca="1" si="15"/>
        <v>0</v>
      </c>
      <c r="H26" s="65">
        <f t="shared" ca="1" si="15"/>
        <v>0</v>
      </c>
      <c r="I26" s="65">
        <f t="shared" ca="1" si="15"/>
        <v>0</v>
      </c>
      <c r="J26" s="65">
        <f t="shared" ca="1" si="15"/>
        <v>0</v>
      </c>
      <c r="K26" s="65">
        <f t="shared" ca="1" si="15"/>
        <v>0</v>
      </c>
      <c r="L26" s="65">
        <f t="shared" ca="1" si="16"/>
        <v>0</v>
      </c>
      <c r="M26" s="65">
        <f t="shared" ca="1" si="16"/>
        <v>0</v>
      </c>
      <c r="N26" s="65">
        <f t="shared" ca="1" si="16"/>
        <v>0</v>
      </c>
      <c r="O26" s="65">
        <f t="shared" ca="1" si="16"/>
        <v>0</v>
      </c>
      <c r="P26" s="65">
        <f t="shared" ca="1" si="16"/>
        <v>0</v>
      </c>
      <c r="Q26" s="65">
        <f t="shared" ca="1" si="16"/>
        <v>0</v>
      </c>
      <c r="R26" s="65">
        <f t="shared" ca="1" si="16"/>
        <v>0</v>
      </c>
      <c r="S26" s="65">
        <f t="shared" ca="1" si="16"/>
        <v>0</v>
      </c>
      <c r="T26" s="65">
        <f t="shared" ca="1" si="16"/>
        <v>0</v>
      </c>
      <c r="U26" s="65">
        <f t="shared" ca="1" si="16"/>
        <v>0</v>
      </c>
      <c r="V26" s="65">
        <f t="shared" ca="1" si="17"/>
        <v>0</v>
      </c>
      <c r="W26" s="65">
        <f t="shared" ca="1" si="17"/>
        <v>0</v>
      </c>
      <c r="X26" s="65">
        <f t="shared" ca="1" si="17"/>
        <v>0</v>
      </c>
      <c r="Y26" s="65">
        <f t="shared" ca="1" si="17"/>
        <v>0</v>
      </c>
      <c r="Z26" s="65">
        <f t="shared" ca="1" si="17"/>
        <v>0</v>
      </c>
      <c r="AA26" s="65">
        <f t="shared" ca="1" si="17"/>
        <v>0</v>
      </c>
      <c r="AB26" s="65">
        <f t="shared" ca="1" si="17"/>
        <v>0</v>
      </c>
      <c r="AC26" s="65">
        <f t="shared" ca="1" si="17"/>
        <v>0</v>
      </c>
      <c r="AD26" s="65">
        <f t="shared" ca="1" si="17"/>
        <v>0</v>
      </c>
      <c r="AE26" s="65">
        <f t="shared" ca="1" si="17"/>
        <v>0</v>
      </c>
      <c r="AF26" s="65">
        <f t="shared" ca="1" si="17"/>
        <v>0</v>
      </c>
      <c r="AG26" s="65">
        <f t="shared" ca="1" si="30"/>
        <v>0</v>
      </c>
      <c r="AH26" s="65">
        <f t="shared" ca="1" si="30"/>
        <v>0</v>
      </c>
      <c r="AI26" s="65">
        <f t="shared" ca="1" si="30"/>
        <v>0</v>
      </c>
      <c r="AJ26" s="65">
        <f t="shared" ca="1" si="30"/>
        <v>0</v>
      </c>
      <c r="AK26" s="65">
        <f t="shared" ca="1" si="30"/>
        <v>0</v>
      </c>
      <c r="AL26" s="65">
        <f t="shared" ca="1" si="30"/>
        <v>0</v>
      </c>
      <c r="AM26" s="65">
        <f t="shared" ca="1" si="30"/>
        <v>0</v>
      </c>
      <c r="AN26" s="65">
        <f t="shared" ca="1" si="30"/>
        <v>0</v>
      </c>
      <c r="AO26" s="65">
        <f t="shared" ca="1" si="30"/>
        <v>0</v>
      </c>
      <c r="AP26" s="65">
        <f t="shared" ca="1" si="30"/>
        <v>0</v>
      </c>
      <c r="AQ26" s="65">
        <f t="shared" ca="1" si="30"/>
        <v>0</v>
      </c>
      <c r="AR26" s="65">
        <f t="shared" ca="1" si="30"/>
        <v>0</v>
      </c>
      <c r="AS26" s="65">
        <f t="shared" ca="1" si="30"/>
        <v>0</v>
      </c>
      <c r="AT26" s="65">
        <f t="shared" ca="1" si="30"/>
        <v>0</v>
      </c>
      <c r="AU26" s="65">
        <f t="shared" ca="1" si="30"/>
        <v>0</v>
      </c>
      <c r="AV26" s="65">
        <f t="shared" ca="1" si="30"/>
        <v>0</v>
      </c>
      <c r="AW26" s="65">
        <f t="shared" ca="1" si="30"/>
        <v>0</v>
      </c>
      <c r="AX26" s="65">
        <f t="shared" ca="1" si="30"/>
        <v>0</v>
      </c>
      <c r="AY26" s="65">
        <f t="shared" ca="1" si="30"/>
        <v>0</v>
      </c>
      <c r="AZ26" s="65">
        <f t="shared" ca="1" si="30"/>
        <v>0</v>
      </c>
      <c r="BA26" s="65">
        <f t="shared" ca="1" si="30"/>
        <v>0</v>
      </c>
      <c r="BB26" s="65">
        <f t="shared" ca="1" si="30"/>
        <v>0</v>
      </c>
      <c r="BC26" s="65">
        <f t="shared" ca="1" si="30"/>
        <v>0</v>
      </c>
      <c r="BD26" s="65">
        <f t="shared" ca="1" si="30"/>
        <v>0</v>
      </c>
      <c r="BE26" s="65">
        <f t="shared" ca="1" si="30"/>
        <v>0</v>
      </c>
      <c r="BF26" s="65">
        <f t="shared" ca="1" si="30"/>
        <v>0</v>
      </c>
      <c r="BG26" s="65">
        <f t="shared" ca="1" si="30"/>
        <v>0</v>
      </c>
      <c r="BH26" s="65">
        <f t="shared" ca="1" si="30"/>
        <v>0</v>
      </c>
      <c r="BI26" s="65">
        <f t="shared" ca="1" si="31"/>
        <v>0</v>
      </c>
      <c r="BJ26" s="65">
        <f t="shared" ca="1" si="31"/>
        <v>0</v>
      </c>
      <c r="BK26" s="65">
        <f t="shared" ca="1" si="31"/>
        <v>0</v>
      </c>
      <c r="BL26" s="65">
        <f t="shared" ca="1" si="31"/>
        <v>0</v>
      </c>
      <c r="BM26" s="65">
        <f t="shared" ca="1" si="31"/>
        <v>0</v>
      </c>
      <c r="BN26" s="65">
        <f t="shared" ca="1" si="31"/>
        <v>0</v>
      </c>
      <c r="BO26" s="65">
        <f t="shared" ca="1" si="31"/>
        <v>0</v>
      </c>
      <c r="BP26" s="65">
        <f t="shared" ca="1" si="31"/>
        <v>0</v>
      </c>
      <c r="BQ26" s="65">
        <f t="shared" ca="1" si="31"/>
        <v>0</v>
      </c>
      <c r="BR26" s="65">
        <f t="shared" ca="1" si="31"/>
        <v>0</v>
      </c>
      <c r="BS26" s="65">
        <f t="shared" ca="1" si="31"/>
        <v>0</v>
      </c>
      <c r="BT26" s="65">
        <f t="shared" ca="1" si="31"/>
        <v>0</v>
      </c>
      <c r="BU26" s="65">
        <f t="shared" ca="1" si="31"/>
        <v>0</v>
      </c>
      <c r="BV26" s="65">
        <f t="shared" ca="1" si="31"/>
        <v>0</v>
      </c>
      <c r="BW26" s="65">
        <f t="shared" ca="1" si="31"/>
        <v>0</v>
      </c>
      <c r="BX26" s="65">
        <f t="shared" ca="1" si="31"/>
        <v>0</v>
      </c>
      <c r="BY26" s="65">
        <f t="shared" ca="1" si="31"/>
        <v>0</v>
      </c>
      <c r="BZ26" s="65">
        <f t="shared" ca="1" si="31"/>
        <v>0</v>
      </c>
      <c r="CA26" s="65">
        <f t="shared" ca="1" si="31"/>
        <v>0</v>
      </c>
      <c r="CB26" s="65">
        <f t="shared" ca="1" si="31"/>
        <v>0</v>
      </c>
      <c r="CC26" s="65">
        <f t="shared" ca="1" si="31"/>
        <v>0</v>
      </c>
      <c r="CD26" s="65">
        <f t="shared" ca="1" si="31"/>
        <v>0</v>
      </c>
      <c r="CE26" s="65">
        <f t="shared" ca="1" si="31"/>
        <v>0</v>
      </c>
      <c r="CF26" s="65">
        <f t="shared" ca="1" si="31"/>
        <v>0</v>
      </c>
      <c r="CG26" s="65">
        <f t="shared" ca="1" si="31"/>
        <v>0</v>
      </c>
      <c r="CH26" s="65">
        <f t="shared" ca="1" si="31"/>
        <v>0</v>
      </c>
      <c r="CI26" s="65">
        <f t="shared" ca="1" si="31"/>
        <v>0</v>
      </c>
      <c r="CJ26" s="65">
        <f t="shared" ca="1" si="31"/>
        <v>0</v>
      </c>
      <c r="CK26" s="65">
        <f t="shared" ca="1" si="31"/>
        <v>0</v>
      </c>
      <c r="CL26" s="65">
        <f t="shared" ca="1" si="31"/>
        <v>0</v>
      </c>
      <c r="CM26" s="65">
        <f t="shared" ca="1" si="31"/>
        <v>0</v>
      </c>
      <c r="CN26" s="65">
        <f t="shared" ca="1" si="31"/>
        <v>0</v>
      </c>
      <c r="CO26" s="65">
        <f t="shared" ca="1" si="31"/>
        <v>0</v>
      </c>
      <c r="CP26" s="65">
        <f t="shared" ca="1" si="31"/>
        <v>0</v>
      </c>
      <c r="CQ26" s="65">
        <f t="shared" ca="1" si="31"/>
        <v>0</v>
      </c>
      <c r="CR26" s="65">
        <f t="shared" ca="1" si="31"/>
        <v>0</v>
      </c>
      <c r="CS26" s="65">
        <f t="shared" ca="1" si="31"/>
        <v>0</v>
      </c>
      <c r="CT26" s="65">
        <f t="shared" ca="1" si="31"/>
        <v>0</v>
      </c>
      <c r="CU26" s="65">
        <f t="shared" ca="1" si="31"/>
        <v>0</v>
      </c>
      <c r="CV26" s="65">
        <f t="shared" ca="1" si="31"/>
        <v>0</v>
      </c>
      <c r="CW26" s="65">
        <f t="shared" ca="1" si="31"/>
        <v>0</v>
      </c>
      <c r="CX26" s="65">
        <f t="shared" ca="1" si="31"/>
        <v>0</v>
      </c>
      <c r="CY26" s="65">
        <f t="shared" ca="1" si="31"/>
        <v>0</v>
      </c>
      <c r="CZ26" s="65">
        <f t="shared" ca="1" si="31"/>
        <v>0</v>
      </c>
      <c r="DA26" s="65">
        <f t="shared" ca="1" si="31"/>
        <v>0</v>
      </c>
      <c r="DB26" s="65">
        <f t="shared" ca="1" si="31"/>
        <v>0</v>
      </c>
      <c r="DC26" s="65">
        <f t="shared" ca="1" si="31"/>
        <v>0</v>
      </c>
      <c r="DD26" s="65">
        <f t="shared" ca="1" si="31"/>
        <v>0</v>
      </c>
      <c r="DE26" s="65">
        <f t="shared" ca="1" si="31"/>
        <v>0</v>
      </c>
      <c r="DF26" s="65">
        <f t="shared" ca="1" si="31"/>
        <v>0</v>
      </c>
      <c r="DG26" s="65">
        <f t="shared" ca="1" si="31"/>
        <v>0</v>
      </c>
      <c r="DH26" s="65">
        <f t="shared" ca="1" si="31"/>
        <v>0</v>
      </c>
      <c r="DI26" s="65">
        <f t="shared" ca="1" si="31"/>
        <v>0</v>
      </c>
      <c r="DJ26" s="65">
        <f t="shared" ca="1" si="31"/>
        <v>0</v>
      </c>
      <c r="DK26" s="65">
        <f t="shared" ca="1" si="31"/>
        <v>0</v>
      </c>
      <c r="DL26" s="65">
        <f t="shared" ca="1" si="31"/>
        <v>0</v>
      </c>
      <c r="DM26" s="65">
        <f t="shared" ca="1" si="31"/>
        <v>0</v>
      </c>
      <c r="DN26" s="65">
        <f t="shared" ca="1" si="31"/>
        <v>0</v>
      </c>
      <c r="DO26" s="65">
        <f t="shared" ca="1" si="31"/>
        <v>0</v>
      </c>
      <c r="DP26" s="65">
        <f t="shared" ca="1" si="31"/>
        <v>0</v>
      </c>
      <c r="DQ26" s="65">
        <f t="shared" ca="1" si="31"/>
        <v>0</v>
      </c>
      <c r="DR26" s="65">
        <f t="shared" ca="1" si="31"/>
        <v>0</v>
      </c>
      <c r="DS26" s="65">
        <f t="shared" ca="1" si="31"/>
        <v>0</v>
      </c>
      <c r="DT26" s="65">
        <f t="shared" ca="1" si="31"/>
        <v>0</v>
      </c>
      <c r="DU26" s="65">
        <f t="shared" ref="DU26:FZ27" ca="1" si="33">SUMPRODUCT((Noms=$A26)*(DU$4&gt;=Debut)*(DU$4&lt;=Fin))</f>
        <v>0</v>
      </c>
      <c r="DV26" s="65">
        <f t="shared" ca="1" si="33"/>
        <v>0</v>
      </c>
      <c r="DW26" s="65">
        <f t="shared" ca="1" si="33"/>
        <v>0</v>
      </c>
      <c r="DX26" s="65">
        <f t="shared" ca="1" si="33"/>
        <v>0</v>
      </c>
      <c r="DY26" s="65">
        <f t="shared" ca="1" si="33"/>
        <v>0</v>
      </c>
      <c r="DZ26" s="65">
        <f t="shared" ca="1" si="33"/>
        <v>0</v>
      </c>
      <c r="EA26" s="65">
        <f t="shared" ca="1" si="33"/>
        <v>0</v>
      </c>
      <c r="EB26" s="65">
        <f t="shared" ca="1" si="33"/>
        <v>0</v>
      </c>
      <c r="EC26" s="65">
        <f t="shared" ca="1" si="33"/>
        <v>0</v>
      </c>
      <c r="ED26" s="65">
        <f t="shared" ca="1" si="33"/>
        <v>0</v>
      </c>
      <c r="EE26" s="65">
        <f t="shared" ca="1" si="33"/>
        <v>0</v>
      </c>
      <c r="EF26" s="65">
        <f t="shared" ca="1" si="33"/>
        <v>0</v>
      </c>
      <c r="EG26" s="65">
        <f t="shared" ca="1" si="33"/>
        <v>0</v>
      </c>
      <c r="EH26" s="65">
        <f t="shared" ca="1" si="33"/>
        <v>0</v>
      </c>
      <c r="EI26" s="65">
        <f t="shared" ca="1" si="33"/>
        <v>0</v>
      </c>
      <c r="EJ26" s="65">
        <f t="shared" ca="1" si="33"/>
        <v>0</v>
      </c>
      <c r="EK26" s="65">
        <f t="shared" ca="1" si="33"/>
        <v>0</v>
      </c>
      <c r="EL26" s="65">
        <f t="shared" ca="1" si="33"/>
        <v>0</v>
      </c>
      <c r="EM26" s="65">
        <f t="shared" ca="1" si="33"/>
        <v>0</v>
      </c>
      <c r="EN26" s="65">
        <f t="shared" ca="1" si="33"/>
        <v>0</v>
      </c>
      <c r="EO26" s="65">
        <f t="shared" ca="1" si="33"/>
        <v>0</v>
      </c>
      <c r="EP26" s="65">
        <f t="shared" ca="1" si="33"/>
        <v>0</v>
      </c>
      <c r="EQ26" s="65">
        <f t="shared" ca="1" si="33"/>
        <v>0</v>
      </c>
      <c r="ER26" s="65">
        <f t="shared" ca="1" si="33"/>
        <v>0</v>
      </c>
      <c r="ES26" s="65">
        <f t="shared" ca="1" si="33"/>
        <v>0</v>
      </c>
      <c r="ET26" s="65">
        <f t="shared" ca="1" si="33"/>
        <v>0</v>
      </c>
      <c r="EU26" s="65">
        <f t="shared" ca="1" si="33"/>
        <v>0</v>
      </c>
      <c r="EV26" s="65">
        <f t="shared" ca="1" si="33"/>
        <v>0</v>
      </c>
      <c r="EW26" s="65">
        <f t="shared" ca="1" si="33"/>
        <v>0</v>
      </c>
      <c r="EX26" s="65">
        <f t="shared" ca="1" si="33"/>
        <v>0</v>
      </c>
      <c r="EY26" s="65">
        <f t="shared" ca="1" si="33"/>
        <v>0</v>
      </c>
      <c r="EZ26" s="65">
        <f t="shared" ca="1" si="33"/>
        <v>0</v>
      </c>
      <c r="FA26" s="65">
        <f t="shared" ca="1" si="33"/>
        <v>0</v>
      </c>
      <c r="FB26" s="65">
        <f t="shared" ca="1" si="33"/>
        <v>0</v>
      </c>
      <c r="FC26" s="65">
        <f t="shared" ca="1" si="33"/>
        <v>0</v>
      </c>
      <c r="FD26" s="65">
        <f t="shared" ca="1" si="33"/>
        <v>0</v>
      </c>
      <c r="FE26" s="65">
        <f t="shared" ca="1" si="33"/>
        <v>0</v>
      </c>
      <c r="FF26" s="65">
        <f t="shared" ca="1" si="33"/>
        <v>0</v>
      </c>
      <c r="FG26" s="65">
        <f t="shared" ca="1" si="33"/>
        <v>0</v>
      </c>
      <c r="FH26" s="65">
        <f t="shared" ca="1" si="33"/>
        <v>0</v>
      </c>
      <c r="FI26" s="65">
        <f t="shared" ca="1" si="33"/>
        <v>0</v>
      </c>
      <c r="FJ26" s="65">
        <f t="shared" ca="1" si="33"/>
        <v>0</v>
      </c>
      <c r="FK26" s="65">
        <f t="shared" ca="1" si="33"/>
        <v>0</v>
      </c>
      <c r="FL26" s="65">
        <f t="shared" ca="1" si="33"/>
        <v>0</v>
      </c>
      <c r="FM26" s="65">
        <f t="shared" ca="1" si="33"/>
        <v>0</v>
      </c>
      <c r="FN26" s="65">
        <f t="shared" ca="1" si="33"/>
        <v>0</v>
      </c>
      <c r="FO26" s="65">
        <f t="shared" ca="1" si="33"/>
        <v>0</v>
      </c>
      <c r="FP26" s="65">
        <f t="shared" ca="1" si="33"/>
        <v>0</v>
      </c>
      <c r="FQ26" s="65">
        <f t="shared" ca="1" si="33"/>
        <v>0</v>
      </c>
      <c r="FR26" s="65">
        <f t="shared" ca="1" si="33"/>
        <v>0</v>
      </c>
      <c r="FS26" s="65">
        <f t="shared" ca="1" si="33"/>
        <v>0</v>
      </c>
      <c r="FT26" s="65">
        <f t="shared" ca="1" si="33"/>
        <v>0</v>
      </c>
      <c r="FU26" s="65">
        <f t="shared" ca="1" si="33"/>
        <v>0</v>
      </c>
      <c r="FV26" s="65">
        <f t="shared" ca="1" si="33"/>
        <v>0</v>
      </c>
      <c r="FW26" s="65">
        <f t="shared" ca="1" si="33"/>
        <v>0</v>
      </c>
      <c r="FX26" s="65">
        <f t="shared" ca="1" si="33"/>
        <v>0</v>
      </c>
      <c r="FY26" s="65">
        <f t="shared" ca="1" si="33"/>
        <v>0</v>
      </c>
      <c r="FZ26" s="65">
        <f t="shared" ca="1" si="33"/>
        <v>0</v>
      </c>
    </row>
    <row r="27" spans="1:182" ht="20.25" customHeight="1">
      <c r="A27" s="64" t="str">
        <f t="array" aca="1" ref="A27" ca="1">INDEX(ColA,MIN(IF((MONTH(Debut)=MONTH(1&amp;$N$2))+(MONTH(Fin)=MONTH(1&amp;$N$2)),IF(COUNTIF(A$5:A26,Noms)=0,ROW(Noms)))))&amp;""</f>
        <v/>
      </c>
      <c r="B27" s="65">
        <f t="shared" ca="1" si="15"/>
        <v>0</v>
      </c>
      <c r="C27" s="65">
        <f t="shared" ca="1" si="15"/>
        <v>0</v>
      </c>
      <c r="D27" s="65">
        <f t="shared" ca="1" si="15"/>
        <v>0</v>
      </c>
      <c r="E27" s="65">
        <f t="shared" ca="1" si="15"/>
        <v>0</v>
      </c>
      <c r="F27" s="65">
        <f t="shared" ca="1" si="15"/>
        <v>0</v>
      </c>
      <c r="G27" s="65">
        <f t="shared" ca="1" si="15"/>
        <v>0</v>
      </c>
      <c r="H27" s="65">
        <f t="shared" ca="1" si="15"/>
        <v>0</v>
      </c>
      <c r="I27" s="65">
        <f t="shared" ca="1" si="15"/>
        <v>0</v>
      </c>
      <c r="J27" s="65">
        <f t="shared" ca="1" si="15"/>
        <v>0</v>
      </c>
      <c r="K27" s="65">
        <f t="shared" ca="1" si="15"/>
        <v>0</v>
      </c>
      <c r="L27" s="65">
        <f t="shared" ca="1" si="16"/>
        <v>0</v>
      </c>
      <c r="M27" s="65">
        <f t="shared" ca="1" si="16"/>
        <v>0</v>
      </c>
      <c r="N27" s="65">
        <f t="shared" ca="1" si="16"/>
        <v>0</v>
      </c>
      <c r="O27" s="65">
        <f t="shared" ca="1" si="16"/>
        <v>0</v>
      </c>
      <c r="P27" s="65">
        <f t="shared" ca="1" si="16"/>
        <v>0</v>
      </c>
      <c r="Q27" s="65">
        <f t="shared" ca="1" si="16"/>
        <v>0</v>
      </c>
      <c r="R27" s="65">
        <f t="shared" ca="1" si="16"/>
        <v>0</v>
      </c>
      <c r="S27" s="65">
        <f t="shared" ca="1" si="16"/>
        <v>0</v>
      </c>
      <c r="T27" s="65">
        <f t="shared" ca="1" si="16"/>
        <v>0</v>
      </c>
      <c r="U27" s="65">
        <f t="shared" ca="1" si="16"/>
        <v>0</v>
      </c>
      <c r="V27" s="65">
        <f t="shared" ca="1" si="17"/>
        <v>0</v>
      </c>
      <c r="W27" s="65">
        <f t="shared" ca="1" si="17"/>
        <v>0</v>
      </c>
      <c r="X27" s="65">
        <f t="shared" ca="1" si="17"/>
        <v>0</v>
      </c>
      <c r="Y27" s="65">
        <f t="shared" ca="1" si="17"/>
        <v>0</v>
      </c>
      <c r="Z27" s="65">
        <f t="shared" ca="1" si="17"/>
        <v>0</v>
      </c>
      <c r="AA27" s="65">
        <f t="shared" ca="1" si="17"/>
        <v>0</v>
      </c>
      <c r="AB27" s="65">
        <f t="shared" ca="1" si="17"/>
        <v>0</v>
      </c>
      <c r="AC27" s="65">
        <f t="shared" ca="1" si="17"/>
        <v>0</v>
      </c>
      <c r="AD27" s="65">
        <f t="shared" ca="1" si="17"/>
        <v>0</v>
      </c>
      <c r="AE27" s="65">
        <f t="shared" ca="1" si="17"/>
        <v>0</v>
      </c>
      <c r="AF27" s="65">
        <f t="shared" ca="1" si="17"/>
        <v>0</v>
      </c>
      <c r="AG27" s="65">
        <f t="shared" ca="1" si="30"/>
        <v>0</v>
      </c>
      <c r="AH27" s="65">
        <f t="shared" ca="1" si="30"/>
        <v>0</v>
      </c>
      <c r="AI27" s="65">
        <f t="shared" ca="1" si="30"/>
        <v>0</v>
      </c>
      <c r="AJ27" s="65">
        <f t="shared" ca="1" si="30"/>
        <v>0</v>
      </c>
      <c r="AK27" s="65">
        <f t="shared" ca="1" si="30"/>
        <v>0</v>
      </c>
      <c r="AL27" s="65">
        <f t="shared" ca="1" si="30"/>
        <v>0</v>
      </c>
      <c r="AM27" s="65">
        <f t="shared" ca="1" si="30"/>
        <v>0</v>
      </c>
      <c r="AN27" s="65">
        <f t="shared" ca="1" si="30"/>
        <v>0</v>
      </c>
      <c r="AO27" s="65">
        <f t="shared" ca="1" si="30"/>
        <v>0</v>
      </c>
      <c r="AP27" s="65">
        <f t="shared" ca="1" si="30"/>
        <v>0</v>
      </c>
      <c r="AQ27" s="65">
        <f t="shared" ca="1" si="30"/>
        <v>0</v>
      </c>
      <c r="AR27" s="65">
        <f t="shared" ca="1" si="30"/>
        <v>0</v>
      </c>
      <c r="AS27" s="65">
        <f t="shared" ca="1" si="30"/>
        <v>0</v>
      </c>
      <c r="AT27" s="65">
        <f t="shared" ca="1" si="30"/>
        <v>0</v>
      </c>
      <c r="AU27" s="65">
        <f t="shared" ca="1" si="30"/>
        <v>0</v>
      </c>
      <c r="AV27" s="65">
        <f t="shared" ca="1" si="30"/>
        <v>0</v>
      </c>
      <c r="AW27" s="65">
        <f t="shared" ca="1" si="30"/>
        <v>0</v>
      </c>
      <c r="AX27" s="65">
        <f t="shared" ca="1" si="30"/>
        <v>0</v>
      </c>
      <c r="AY27" s="65">
        <f t="shared" ca="1" si="30"/>
        <v>0</v>
      </c>
      <c r="AZ27" s="65">
        <f t="shared" ca="1" si="30"/>
        <v>0</v>
      </c>
      <c r="BA27" s="65">
        <f t="shared" ca="1" si="30"/>
        <v>0</v>
      </c>
      <c r="BB27" s="65">
        <f t="shared" ca="1" si="30"/>
        <v>0</v>
      </c>
      <c r="BC27" s="65">
        <f t="shared" ca="1" si="30"/>
        <v>0</v>
      </c>
      <c r="BD27" s="65">
        <f t="shared" ca="1" si="30"/>
        <v>0</v>
      </c>
      <c r="BE27" s="65">
        <f t="shared" ca="1" si="30"/>
        <v>0</v>
      </c>
      <c r="BF27" s="65">
        <f t="shared" ca="1" si="30"/>
        <v>0</v>
      </c>
      <c r="BG27" s="65">
        <f t="shared" ca="1" si="30"/>
        <v>0</v>
      </c>
      <c r="BH27" s="65">
        <f t="shared" ca="1" si="30"/>
        <v>0</v>
      </c>
      <c r="BI27" s="65">
        <f t="shared" ca="1" si="31"/>
        <v>0</v>
      </c>
      <c r="BJ27" s="65">
        <f t="shared" ca="1" si="31"/>
        <v>0</v>
      </c>
      <c r="BK27" s="65">
        <f t="shared" ca="1" si="31"/>
        <v>0</v>
      </c>
      <c r="BL27" s="65">
        <f t="shared" ca="1" si="31"/>
        <v>0</v>
      </c>
      <c r="BM27" s="65">
        <f t="shared" ca="1" si="31"/>
        <v>0</v>
      </c>
      <c r="BN27" s="65">
        <f t="shared" ca="1" si="31"/>
        <v>0</v>
      </c>
      <c r="BO27" s="65">
        <f t="shared" ca="1" si="31"/>
        <v>0</v>
      </c>
      <c r="BP27" s="65">
        <f t="shared" ca="1" si="31"/>
        <v>0</v>
      </c>
      <c r="BQ27" s="65">
        <f t="shared" ca="1" si="31"/>
        <v>0</v>
      </c>
      <c r="BR27" s="65">
        <f t="shared" ca="1" si="31"/>
        <v>0</v>
      </c>
      <c r="BS27" s="65">
        <f t="shared" ca="1" si="31"/>
        <v>0</v>
      </c>
      <c r="BT27" s="65">
        <f t="shared" ca="1" si="31"/>
        <v>0</v>
      </c>
      <c r="BU27" s="65">
        <f t="shared" ca="1" si="31"/>
        <v>0</v>
      </c>
      <c r="BV27" s="65">
        <f t="shared" ca="1" si="31"/>
        <v>0</v>
      </c>
      <c r="BW27" s="65">
        <f t="shared" ca="1" si="31"/>
        <v>0</v>
      </c>
      <c r="BX27" s="65">
        <f t="shared" ca="1" si="31"/>
        <v>0</v>
      </c>
      <c r="BY27" s="65">
        <f t="shared" ca="1" si="31"/>
        <v>0</v>
      </c>
      <c r="BZ27" s="65">
        <f t="shared" ca="1" si="31"/>
        <v>0</v>
      </c>
      <c r="CA27" s="65">
        <f t="shared" ca="1" si="31"/>
        <v>0</v>
      </c>
      <c r="CB27" s="65">
        <f t="shared" ca="1" si="31"/>
        <v>0</v>
      </c>
      <c r="CC27" s="65">
        <f t="shared" ca="1" si="31"/>
        <v>0</v>
      </c>
      <c r="CD27" s="65">
        <f t="shared" ca="1" si="31"/>
        <v>0</v>
      </c>
      <c r="CE27" s="65">
        <f t="shared" ca="1" si="31"/>
        <v>0</v>
      </c>
      <c r="CF27" s="65">
        <f t="shared" ca="1" si="31"/>
        <v>0</v>
      </c>
      <c r="CG27" s="65">
        <f t="shared" ca="1" si="31"/>
        <v>0</v>
      </c>
      <c r="CH27" s="65">
        <f t="shared" ca="1" si="31"/>
        <v>0</v>
      </c>
      <c r="CI27" s="65">
        <f t="shared" ca="1" si="31"/>
        <v>0</v>
      </c>
      <c r="CJ27" s="65">
        <f t="shared" ca="1" si="31"/>
        <v>0</v>
      </c>
      <c r="CK27" s="65">
        <f t="shared" ca="1" si="31"/>
        <v>0</v>
      </c>
      <c r="CL27" s="65">
        <f t="shared" ca="1" si="31"/>
        <v>0</v>
      </c>
      <c r="CM27" s="65">
        <f t="shared" ca="1" si="31"/>
        <v>0</v>
      </c>
      <c r="CN27" s="65">
        <f t="shared" ca="1" si="31"/>
        <v>0</v>
      </c>
      <c r="CO27" s="65">
        <f t="shared" ca="1" si="31"/>
        <v>0</v>
      </c>
      <c r="CP27" s="65">
        <f t="shared" ca="1" si="31"/>
        <v>0</v>
      </c>
      <c r="CQ27" s="65">
        <f t="shared" ca="1" si="31"/>
        <v>0</v>
      </c>
      <c r="CR27" s="65">
        <f t="shared" ca="1" si="31"/>
        <v>0</v>
      </c>
      <c r="CS27" s="65">
        <f t="shared" ca="1" si="31"/>
        <v>0</v>
      </c>
      <c r="CT27" s="65">
        <f t="shared" ca="1" si="31"/>
        <v>0</v>
      </c>
      <c r="CU27" s="65">
        <f t="shared" ca="1" si="31"/>
        <v>0</v>
      </c>
      <c r="CV27" s="65">
        <f t="shared" ca="1" si="31"/>
        <v>0</v>
      </c>
      <c r="CW27" s="65">
        <f t="shared" ca="1" si="31"/>
        <v>0</v>
      </c>
      <c r="CX27" s="65">
        <f t="shared" ca="1" si="31"/>
        <v>0</v>
      </c>
      <c r="CY27" s="65">
        <f t="shared" ca="1" si="31"/>
        <v>0</v>
      </c>
      <c r="CZ27" s="65">
        <f t="shared" ca="1" si="31"/>
        <v>0</v>
      </c>
      <c r="DA27" s="65">
        <f t="shared" ca="1" si="31"/>
        <v>0</v>
      </c>
      <c r="DB27" s="65">
        <f t="shared" ca="1" si="31"/>
        <v>0</v>
      </c>
      <c r="DC27" s="65">
        <f t="shared" ca="1" si="31"/>
        <v>0</v>
      </c>
      <c r="DD27" s="65">
        <f t="shared" ca="1" si="31"/>
        <v>0</v>
      </c>
      <c r="DE27" s="65">
        <f t="shared" ca="1" si="31"/>
        <v>0</v>
      </c>
      <c r="DF27" s="65">
        <f t="shared" ca="1" si="31"/>
        <v>0</v>
      </c>
      <c r="DG27" s="65">
        <f t="shared" ca="1" si="31"/>
        <v>0</v>
      </c>
      <c r="DH27" s="65">
        <f t="shared" ca="1" si="31"/>
        <v>0</v>
      </c>
      <c r="DI27" s="65">
        <f t="shared" ca="1" si="31"/>
        <v>0</v>
      </c>
      <c r="DJ27" s="65">
        <f t="shared" ca="1" si="31"/>
        <v>0</v>
      </c>
      <c r="DK27" s="65">
        <f t="shared" ca="1" si="31"/>
        <v>0</v>
      </c>
      <c r="DL27" s="65">
        <f t="shared" ca="1" si="31"/>
        <v>0</v>
      </c>
      <c r="DM27" s="65">
        <f t="shared" ca="1" si="31"/>
        <v>0</v>
      </c>
      <c r="DN27" s="65">
        <f t="shared" ca="1" si="31"/>
        <v>0</v>
      </c>
      <c r="DO27" s="65">
        <f t="shared" ca="1" si="31"/>
        <v>0</v>
      </c>
      <c r="DP27" s="65">
        <f t="shared" ca="1" si="31"/>
        <v>0</v>
      </c>
      <c r="DQ27" s="65">
        <f t="shared" ca="1" si="31"/>
        <v>0</v>
      </c>
      <c r="DR27" s="65">
        <f t="shared" ca="1" si="31"/>
        <v>0</v>
      </c>
      <c r="DS27" s="65">
        <f t="shared" ca="1" si="31"/>
        <v>0</v>
      </c>
      <c r="DT27" s="65">
        <f t="shared" ca="1" si="31"/>
        <v>0</v>
      </c>
      <c r="DU27" s="65">
        <f t="shared" ca="1" si="33"/>
        <v>0</v>
      </c>
      <c r="DV27" s="65">
        <f t="shared" ca="1" si="33"/>
        <v>0</v>
      </c>
      <c r="DW27" s="65">
        <f t="shared" ca="1" si="33"/>
        <v>0</v>
      </c>
      <c r="DX27" s="65">
        <f t="shared" ca="1" si="33"/>
        <v>0</v>
      </c>
      <c r="DY27" s="65">
        <f t="shared" ca="1" si="33"/>
        <v>0</v>
      </c>
      <c r="DZ27" s="65">
        <f t="shared" ca="1" si="33"/>
        <v>0</v>
      </c>
      <c r="EA27" s="65">
        <f t="shared" ca="1" si="33"/>
        <v>0</v>
      </c>
      <c r="EB27" s="65">
        <f t="shared" ca="1" si="33"/>
        <v>0</v>
      </c>
      <c r="EC27" s="65">
        <f t="shared" ca="1" si="33"/>
        <v>0</v>
      </c>
      <c r="ED27" s="65">
        <f t="shared" ca="1" si="33"/>
        <v>0</v>
      </c>
      <c r="EE27" s="65">
        <f t="shared" ca="1" si="33"/>
        <v>0</v>
      </c>
      <c r="EF27" s="65">
        <f t="shared" ca="1" si="33"/>
        <v>0</v>
      </c>
      <c r="EG27" s="65">
        <f t="shared" ca="1" si="33"/>
        <v>0</v>
      </c>
      <c r="EH27" s="65">
        <f t="shared" ca="1" si="33"/>
        <v>0</v>
      </c>
      <c r="EI27" s="65">
        <f t="shared" ca="1" si="33"/>
        <v>0</v>
      </c>
      <c r="EJ27" s="65">
        <f t="shared" ca="1" si="33"/>
        <v>0</v>
      </c>
      <c r="EK27" s="65">
        <f t="shared" ca="1" si="33"/>
        <v>0</v>
      </c>
      <c r="EL27" s="65">
        <f t="shared" ca="1" si="33"/>
        <v>0</v>
      </c>
      <c r="EM27" s="65">
        <f t="shared" ca="1" si="33"/>
        <v>0</v>
      </c>
      <c r="EN27" s="65">
        <f t="shared" ca="1" si="33"/>
        <v>0</v>
      </c>
      <c r="EO27" s="65">
        <f t="shared" ca="1" si="33"/>
        <v>0</v>
      </c>
      <c r="EP27" s="65">
        <f t="shared" ca="1" si="33"/>
        <v>0</v>
      </c>
      <c r="EQ27" s="65">
        <f t="shared" ca="1" si="33"/>
        <v>0</v>
      </c>
      <c r="ER27" s="65">
        <f t="shared" ca="1" si="33"/>
        <v>0</v>
      </c>
      <c r="ES27" s="65">
        <f t="shared" ca="1" si="33"/>
        <v>0</v>
      </c>
      <c r="ET27" s="65">
        <f t="shared" ca="1" si="33"/>
        <v>0</v>
      </c>
      <c r="EU27" s="65">
        <f t="shared" ca="1" si="33"/>
        <v>0</v>
      </c>
      <c r="EV27" s="65">
        <f t="shared" ca="1" si="33"/>
        <v>0</v>
      </c>
      <c r="EW27" s="65">
        <f t="shared" ca="1" si="33"/>
        <v>0</v>
      </c>
      <c r="EX27" s="65">
        <f t="shared" ca="1" si="33"/>
        <v>0</v>
      </c>
      <c r="EY27" s="65">
        <f t="shared" ca="1" si="33"/>
        <v>0</v>
      </c>
      <c r="EZ27" s="65">
        <f t="shared" ca="1" si="33"/>
        <v>0</v>
      </c>
      <c r="FA27" s="65">
        <f t="shared" ca="1" si="33"/>
        <v>0</v>
      </c>
      <c r="FB27" s="65">
        <f t="shared" ca="1" si="33"/>
        <v>0</v>
      </c>
      <c r="FC27" s="65">
        <f t="shared" ca="1" si="33"/>
        <v>0</v>
      </c>
      <c r="FD27" s="65">
        <f t="shared" ca="1" si="33"/>
        <v>0</v>
      </c>
      <c r="FE27" s="65">
        <f t="shared" ca="1" si="33"/>
        <v>0</v>
      </c>
      <c r="FF27" s="65">
        <f t="shared" ca="1" si="33"/>
        <v>0</v>
      </c>
      <c r="FG27" s="65">
        <f t="shared" ca="1" si="33"/>
        <v>0</v>
      </c>
      <c r="FH27" s="65">
        <f t="shared" ca="1" si="33"/>
        <v>0</v>
      </c>
      <c r="FI27" s="65">
        <f t="shared" ca="1" si="33"/>
        <v>0</v>
      </c>
      <c r="FJ27" s="65">
        <f t="shared" ca="1" si="33"/>
        <v>0</v>
      </c>
      <c r="FK27" s="65">
        <f t="shared" ca="1" si="33"/>
        <v>0</v>
      </c>
      <c r="FL27" s="65">
        <f t="shared" ca="1" si="33"/>
        <v>0</v>
      </c>
      <c r="FM27" s="65">
        <f t="shared" ca="1" si="33"/>
        <v>0</v>
      </c>
      <c r="FN27" s="65">
        <f t="shared" ca="1" si="33"/>
        <v>0</v>
      </c>
      <c r="FO27" s="65">
        <f t="shared" ca="1" si="33"/>
        <v>0</v>
      </c>
      <c r="FP27" s="65">
        <f t="shared" ca="1" si="33"/>
        <v>0</v>
      </c>
      <c r="FQ27" s="65">
        <f t="shared" ca="1" si="33"/>
        <v>0</v>
      </c>
      <c r="FR27" s="65">
        <f t="shared" ca="1" si="33"/>
        <v>0</v>
      </c>
      <c r="FS27" s="65">
        <f t="shared" ca="1" si="33"/>
        <v>0</v>
      </c>
      <c r="FT27" s="65">
        <f t="shared" ca="1" si="33"/>
        <v>0</v>
      </c>
      <c r="FU27" s="65">
        <f t="shared" ca="1" si="33"/>
        <v>0</v>
      </c>
      <c r="FV27" s="65">
        <f t="shared" ca="1" si="33"/>
        <v>0</v>
      </c>
      <c r="FW27" s="65">
        <f t="shared" ca="1" si="33"/>
        <v>0</v>
      </c>
      <c r="FX27" s="65">
        <f t="shared" ca="1" si="33"/>
        <v>0</v>
      </c>
      <c r="FY27" s="65">
        <f t="shared" ca="1" si="33"/>
        <v>0</v>
      </c>
      <c r="FZ27" s="65">
        <f t="shared" ca="1" si="33"/>
        <v>0</v>
      </c>
    </row>
    <row r="28" spans="1:182" ht="20.25" customHeight="1">
      <c r="A28" s="64" t="str">
        <f t="array" aca="1" ref="A28" ca="1">INDEX(ColA,MIN(IF((MONTH(Debut)=MONTH(1&amp;$N$2))+(MONTH(Fin)=MONTH(1&amp;$N$2)),IF(COUNTIF(A$5:A27,Noms)=0,ROW(Noms)))))&amp;""</f>
        <v/>
      </c>
      <c r="B28" s="65">
        <f t="shared" ca="1" si="15"/>
        <v>0</v>
      </c>
      <c r="C28" s="65">
        <f t="shared" ca="1" si="15"/>
        <v>0</v>
      </c>
      <c r="D28" s="65">
        <f t="shared" ca="1" si="15"/>
        <v>0</v>
      </c>
      <c r="E28" s="65">
        <f t="shared" ca="1" si="15"/>
        <v>0</v>
      </c>
      <c r="F28" s="65">
        <f t="shared" ca="1" si="15"/>
        <v>0</v>
      </c>
      <c r="G28" s="65">
        <f t="shared" ca="1" si="15"/>
        <v>0</v>
      </c>
      <c r="H28" s="65">
        <f t="shared" ca="1" si="15"/>
        <v>0</v>
      </c>
      <c r="I28" s="65">
        <f t="shared" ca="1" si="15"/>
        <v>0</v>
      </c>
      <c r="J28" s="65">
        <f t="shared" ca="1" si="15"/>
        <v>0</v>
      </c>
      <c r="K28" s="65">
        <f t="shared" ca="1" si="15"/>
        <v>0</v>
      </c>
      <c r="L28" s="65">
        <f t="shared" ca="1" si="16"/>
        <v>0</v>
      </c>
      <c r="M28" s="65">
        <f t="shared" ca="1" si="16"/>
        <v>0</v>
      </c>
      <c r="N28" s="65">
        <f t="shared" ca="1" si="16"/>
        <v>0</v>
      </c>
      <c r="O28" s="65">
        <f t="shared" ca="1" si="16"/>
        <v>0</v>
      </c>
      <c r="P28" s="65">
        <f t="shared" ca="1" si="16"/>
        <v>0</v>
      </c>
      <c r="Q28" s="65">
        <f t="shared" ca="1" si="16"/>
        <v>0</v>
      </c>
      <c r="R28" s="65">
        <f t="shared" ca="1" si="16"/>
        <v>0</v>
      </c>
      <c r="S28" s="65">
        <f t="shared" ca="1" si="16"/>
        <v>0</v>
      </c>
      <c r="T28" s="65">
        <f t="shared" ca="1" si="16"/>
        <v>0</v>
      </c>
      <c r="U28" s="65">
        <f t="shared" ca="1" si="16"/>
        <v>0</v>
      </c>
      <c r="V28" s="65">
        <f t="shared" ca="1" si="17"/>
        <v>0</v>
      </c>
      <c r="W28" s="65">
        <f t="shared" ca="1" si="17"/>
        <v>0</v>
      </c>
      <c r="X28" s="65">
        <f t="shared" ca="1" si="17"/>
        <v>0</v>
      </c>
      <c r="Y28" s="65">
        <f t="shared" ca="1" si="17"/>
        <v>0</v>
      </c>
      <c r="Z28" s="65">
        <f t="shared" ca="1" si="17"/>
        <v>0</v>
      </c>
      <c r="AA28" s="65">
        <f t="shared" ca="1" si="17"/>
        <v>0</v>
      </c>
      <c r="AB28" s="65">
        <f t="shared" ca="1" si="17"/>
        <v>0</v>
      </c>
      <c r="AC28" s="65">
        <f t="shared" ca="1" si="17"/>
        <v>0</v>
      </c>
      <c r="AD28" s="65">
        <f t="shared" ca="1" si="17"/>
        <v>0</v>
      </c>
      <c r="AE28" s="65">
        <f t="shared" ca="1" si="17"/>
        <v>0</v>
      </c>
      <c r="AF28" s="65">
        <f t="shared" ca="1" si="17"/>
        <v>0</v>
      </c>
      <c r="AG28" s="65">
        <f t="shared" ca="1" si="30"/>
        <v>0</v>
      </c>
      <c r="AH28" s="65">
        <f t="shared" ca="1" si="30"/>
        <v>0</v>
      </c>
      <c r="AI28" s="65">
        <f t="shared" ca="1" si="30"/>
        <v>0</v>
      </c>
      <c r="AJ28" s="65">
        <f t="shared" ca="1" si="30"/>
        <v>0</v>
      </c>
      <c r="AK28" s="65">
        <f t="shared" ca="1" si="30"/>
        <v>0</v>
      </c>
      <c r="AL28" s="65">
        <f t="shared" ca="1" si="30"/>
        <v>0</v>
      </c>
      <c r="AM28" s="65">
        <f t="shared" ca="1" si="30"/>
        <v>0</v>
      </c>
      <c r="AN28" s="65">
        <f t="shared" ca="1" si="30"/>
        <v>0</v>
      </c>
      <c r="AO28" s="65">
        <f t="shared" ca="1" si="30"/>
        <v>0</v>
      </c>
      <c r="AP28" s="65">
        <f t="shared" ca="1" si="30"/>
        <v>0</v>
      </c>
      <c r="AQ28" s="65">
        <f t="shared" ca="1" si="30"/>
        <v>0</v>
      </c>
      <c r="AR28" s="65">
        <f t="shared" ca="1" si="30"/>
        <v>0</v>
      </c>
      <c r="AS28" s="65">
        <f t="shared" ca="1" si="30"/>
        <v>0</v>
      </c>
      <c r="AT28" s="65">
        <f t="shared" ca="1" si="30"/>
        <v>0</v>
      </c>
      <c r="AU28" s="65">
        <f t="shared" ca="1" si="30"/>
        <v>0</v>
      </c>
      <c r="AV28" s="65">
        <f t="shared" ca="1" si="30"/>
        <v>0</v>
      </c>
      <c r="AW28" s="65">
        <f t="shared" ca="1" si="30"/>
        <v>0</v>
      </c>
      <c r="AX28" s="65">
        <f t="shared" ca="1" si="30"/>
        <v>0</v>
      </c>
      <c r="AY28" s="65">
        <f t="shared" ca="1" si="30"/>
        <v>0</v>
      </c>
      <c r="AZ28" s="65">
        <f t="shared" ca="1" si="30"/>
        <v>0</v>
      </c>
      <c r="BA28" s="65">
        <f t="shared" ca="1" si="30"/>
        <v>0</v>
      </c>
      <c r="BB28" s="65">
        <f t="shared" ca="1" si="30"/>
        <v>0</v>
      </c>
      <c r="BC28" s="65">
        <f t="shared" ca="1" si="30"/>
        <v>0</v>
      </c>
      <c r="BD28" s="65">
        <f t="shared" ca="1" si="30"/>
        <v>0</v>
      </c>
      <c r="BE28" s="65">
        <f t="shared" ca="1" si="30"/>
        <v>0</v>
      </c>
      <c r="BF28" s="65">
        <f t="shared" ca="1" si="30"/>
        <v>0</v>
      </c>
      <c r="BG28" s="65">
        <f t="shared" ca="1" si="30"/>
        <v>0</v>
      </c>
      <c r="BH28" s="65">
        <f t="shared" ca="1" si="30"/>
        <v>0</v>
      </c>
      <c r="BI28" s="65">
        <f t="shared" ca="1" si="31"/>
        <v>0</v>
      </c>
      <c r="BJ28" s="65">
        <f t="shared" ca="1" si="31"/>
        <v>0</v>
      </c>
      <c r="BK28" s="65">
        <f t="shared" ca="1" si="31"/>
        <v>0</v>
      </c>
      <c r="BL28" s="65">
        <f t="shared" ca="1" si="31"/>
        <v>0</v>
      </c>
      <c r="BM28" s="65">
        <f t="shared" ca="1" si="31"/>
        <v>0</v>
      </c>
      <c r="BN28" s="65">
        <f t="shared" ca="1" si="31"/>
        <v>0</v>
      </c>
      <c r="BO28" s="65">
        <f t="shared" ca="1" si="31"/>
        <v>0</v>
      </c>
      <c r="BP28" s="65">
        <f t="shared" ca="1" si="31"/>
        <v>0</v>
      </c>
      <c r="BQ28" s="65">
        <f t="shared" ca="1" si="31"/>
        <v>0</v>
      </c>
      <c r="BR28" s="65">
        <f t="shared" ca="1" si="31"/>
        <v>0</v>
      </c>
      <c r="BS28" s="65">
        <f t="shared" ca="1" si="31"/>
        <v>0</v>
      </c>
      <c r="BT28" s="65">
        <f t="shared" ca="1" si="31"/>
        <v>0</v>
      </c>
      <c r="BU28" s="65">
        <f t="shared" ca="1" si="31"/>
        <v>0</v>
      </c>
      <c r="BV28" s="65">
        <f t="shared" ca="1" si="31"/>
        <v>0</v>
      </c>
      <c r="BW28" s="65">
        <f t="shared" ca="1" si="31"/>
        <v>0</v>
      </c>
      <c r="BX28" s="65">
        <f t="shared" ca="1" si="31"/>
        <v>0</v>
      </c>
      <c r="BY28" s="65">
        <f t="shared" ca="1" si="31"/>
        <v>0</v>
      </c>
      <c r="BZ28" s="65">
        <f t="shared" ca="1" si="31"/>
        <v>0</v>
      </c>
      <c r="CA28" s="65">
        <f t="shared" ca="1" si="31"/>
        <v>0</v>
      </c>
      <c r="CB28" s="65">
        <f t="shared" ca="1" si="31"/>
        <v>0</v>
      </c>
      <c r="CC28" s="65">
        <f t="shared" ca="1" si="31"/>
        <v>0</v>
      </c>
      <c r="CD28" s="65">
        <f t="shared" ca="1" si="31"/>
        <v>0</v>
      </c>
      <c r="CE28" s="65">
        <f t="shared" ca="1" si="31"/>
        <v>0</v>
      </c>
      <c r="CF28" s="65">
        <f t="shared" ca="1" si="31"/>
        <v>0</v>
      </c>
      <c r="CG28" s="65">
        <f t="shared" ca="1" si="31"/>
        <v>0</v>
      </c>
      <c r="CH28" s="65">
        <f t="shared" ca="1" si="31"/>
        <v>0</v>
      </c>
      <c r="CI28" s="65">
        <f t="shared" ca="1" si="31"/>
        <v>0</v>
      </c>
      <c r="CJ28" s="65">
        <f t="shared" ca="1" si="31"/>
        <v>0</v>
      </c>
      <c r="CK28" s="65">
        <f t="shared" ca="1" si="31"/>
        <v>0</v>
      </c>
      <c r="CL28" s="65">
        <f t="shared" ca="1" si="31"/>
        <v>0</v>
      </c>
      <c r="CM28" s="65">
        <f t="shared" ca="1" si="31"/>
        <v>0</v>
      </c>
      <c r="CN28" s="65">
        <f t="shared" ca="1" si="31"/>
        <v>0</v>
      </c>
      <c r="CO28" s="65">
        <f t="shared" ca="1" si="31"/>
        <v>0</v>
      </c>
      <c r="CP28" s="65">
        <f t="shared" ca="1" si="31"/>
        <v>0</v>
      </c>
      <c r="CQ28" s="65">
        <f t="shared" ca="1" si="31"/>
        <v>0</v>
      </c>
      <c r="CR28" s="65">
        <f t="shared" ca="1" si="31"/>
        <v>0</v>
      </c>
      <c r="CS28" s="65">
        <f t="shared" ca="1" si="31"/>
        <v>0</v>
      </c>
      <c r="CT28" s="65">
        <f t="shared" ca="1" si="31"/>
        <v>0</v>
      </c>
      <c r="CU28" s="65">
        <f t="shared" ca="1" si="31"/>
        <v>0</v>
      </c>
      <c r="CV28" s="65">
        <f t="shared" ca="1" si="31"/>
        <v>0</v>
      </c>
      <c r="CW28" s="65">
        <f t="shared" ca="1" si="31"/>
        <v>0</v>
      </c>
      <c r="CX28" s="65">
        <f t="shared" ca="1" si="31"/>
        <v>0</v>
      </c>
      <c r="CY28" s="65">
        <f t="shared" ca="1" si="31"/>
        <v>0</v>
      </c>
      <c r="CZ28" s="65">
        <f t="shared" ca="1" si="31"/>
        <v>0</v>
      </c>
      <c r="DA28" s="65">
        <f t="shared" ca="1" si="31"/>
        <v>0</v>
      </c>
      <c r="DB28" s="65">
        <f t="shared" ca="1" si="31"/>
        <v>0</v>
      </c>
      <c r="DC28" s="65">
        <f t="shared" ca="1" si="31"/>
        <v>0</v>
      </c>
      <c r="DD28" s="65">
        <f t="shared" ca="1" si="31"/>
        <v>0</v>
      </c>
      <c r="DE28" s="65">
        <f t="shared" ca="1" si="31"/>
        <v>0</v>
      </c>
      <c r="DF28" s="65">
        <f t="shared" ca="1" si="31"/>
        <v>0</v>
      </c>
      <c r="DG28" s="65">
        <f t="shared" ca="1" si="31"/>
        <v>0</v>
      </c>
      <c r="DH28" s="65">
        <f t="shared" ca="1" si="31"/>
        <v>0</v>
      </c>
      <c r="DI28" s="65">
        <f t="shared" ca="1" si="31"/>
        <v>0</v>
      </c>
      <c r="DJ28" s="65">
        <f t="shared" ca="1" si="31"/>
        <v>0</v>
      </c>
      <c r="DK28" s="65">
        <f t="shared" ca="1" si="31"/>
        <v>0</v>
      </c>
      <c r="DL28" s="65">
        <f t="shared" ca="1" si="31"/>
        <v>0</v>
      </c>
      <c r="DM28" s="65">
        <f t="shared" ca="1" si="31"/>
        <v>0</v>
      </c>
      <c r="DN28" s="65">
        <f t="shared" ca="1" si="31"/>
        <v>0</v>
      </c>
      <c r="DO28" s="65">
        <f t="shared" ca="1" si="31"/>
        <v>0</v>
      </c>
      <c r="DP28" s="65">
        <f t="shared" ca="1" si="31"/>
        <v>0</v>
      </c>
      <c r="DQ28" s="65">
        <f t="shared" ca="1" si="31"/>
        <v>0</v>
      </c>
      <c r="DR28" s="65">
        <f t="shared" ca="1" si="31"/>
        <v>0</v>
      </c>
      <c r="DS28" s="65">
        <f t="shared" ca="1" si="31"/>
        <v>0</v>
      </c>
      <c r="DT28" s="65">
        <f t="shared" ref="DT28:FZ29" ca="1" si="34">SUMPRODUCT((Noms=$A28)*(DT$4&gt;=Debut)*(DT$4&lt;=Fin))</f>
        <v>0</v>
      </c>
      <c r="DU28" s="65">
        <f t="shared" ca="1" si="34"/>
        <v>0</v>
      </c>
      <c r="DV28" s="65">
        <f t="shared" ca="1" si="34"/>
        <v>0</v>
      </c>
      <c r="DW28" s="65">
        <f t="shared" ca="1" si="34"/>
        <v>0</v>
      </c>
      <c r="DX28" s="65">
        <f t="shared" ca="1" si="34"/>
        <v>0</v>
      </c>
      <c r="DY28" s="65">
        <f t="shared" ca="1" si="34"/>
        <v>0</v>
      </c>
      <c r="DZ28" s="65">
        <f t="shared" ca="1" si="34"/>
        <v>0</v>
      </c>
      <c r="EA28" s="65">
        <f t="shared" ca="1" si="34"/>
        <v>0</v>
      </c>
      <c r="EB28" s="65">
        <f t="shared" ca="1" si="34"/>
        <v>0</v>
      </c>
      <c r="EC28" s="65">
        <f t="shared" ca="1" si="34"/>
        <v>0</v>
      </c>
      <c r="ED28" s="65">
        <f t="shared" ca="1" si="34"/>
        <v>0</v>
      </c>
      <c r="EE28" s="65">
        <f t="shared" ca="1" si="34"/>
        <v>0</v>
      </c>
      <c r="EF28" s="65">
        <f t="shared" ca="1" si="34"/>
        <v>0</v>
      </c>
      <c r="EG28" s="65">
        <f t="shared" ca="1" si="34"/>
        <v>0</v>
      </c>
      <c r="EH28" s="65">
        <f t="shared" ca="1" si="34"/>
        <v>0</v>
      </c>
      <c r="EI28" s="65">
        <f t="shared" ca="1" si="34"/>
        <v>0</v>
      </c>
      <c r="EJ28" s="65">
        <f t="shared" ca="1" si="34"/>
        <v>0</v>
      </c>
      <c r="EK28" s="65">
        <f t="shared" ca="1" si="34"/>
        <v>0</v>
      </c>
      <c r="EL28" s="65">
        <f t="shared" ca="1" si="34"/>
        <v>0</v>
      </c>
      <c r="EM28" s="65">
        <f t="shared" ca="1" si="34"/>
        <v>0</v>
      </c>
      <c r="EN28" s="65">
        <f t="shared" ca="1" si="34"/>
        <v>0</v>
      </c>
      <c r="EO28" s="65">
        <f t="shared" ca="1" si="34"/>
        <v>0</v>
      </c>
      <c r="EP28" s="65">
        <f t="shared" ca="1" si="34"/>
        <v>0</v>
      </c>
      <c r="EQ28" s="65">
        <f t="shared" ca="1" si="34"/>
        <v>0</v>
      </c>
      <c r="ER28" s="65">
        <f t="shared" ca="1" si="34"/>
        <v>0</v>
      </c>
      <c r="ES28" s="65">
        <f t="shared" ca="1" si="34"/>
        <v>0</v>
      </c>
      <c r="ET28" s="65">
        <f t="shared" ca="1" si="34"/>
        <v>0</v>
      </c>
      <c r="EU28" s="65">
        <f t="shared" ca="1" si="34"/>
        <v>0</v>
      </c>
      <c r="EV28" s="65">
        <f t="shared" ca="1" si="34"/>
        <v>0</v>
      </c>
      <c r="EW28" s="65">
        <f t="shared" ca="1" si="34"/>
        <v>0</v>
      </c>
      <c r="EX28" s="65">
        <f t="shared" ca="1" si="34"/>
        <v>0</v>
      </c>
      <c r="EY28" s="65">
        <f t="shared" ca="1" si="34"/>
        <v>0</v>
      </c>
      <c r="EZ28" s="65">
        <f t="shared" ca="1" si="34"/>
        <v>0</v>
      </c>
      <c r="FA28" s="65">
        <f t="shared" ca="1" si="34"/>
        <v>0</v>
      </c>
      <c r="FB28" s="65">
        <f t="shared" ca="1" si="34"/>
        <v>0</v>
      </c>
      <c r="FC28" s="65">
        <f t="shared" ca="1" si="34"/>
        <v>0</v>
      </c>
      <c r="FD28" s="65">
        <f t="shared" ca="1" si="34"/>
        <v>0</v>
      </c>
      <c r="FE28" s="65">
        <f t="shared" ca="1" si="34"/>
        <v>0</v>
      </c>
      <c r="FF28" s="65">
        <f t="shared" ca="1" si="34"/>
        <v>0</v>
      </c>
      <c r="FG28" s="65">
        <f t="shared" ca="1" si="34"/>
        <v>0</v>
      </c>
      <c r="FH28" s="65">
        <f t="shared" ca="1" si="34"/>
        <v>0</v>
      </c>
      <c r="FI28" s="65">
        <f t="shared" ca="1" si="34"/>
        <v>0</v>
      </c>
      <c r="FJ28" s="65">
        <f t="shared" ca="1" si="34"/>
        <v>0</v>
      </c>
      <c r="FK28" s="65">
        <f t="shared" ca="1" si="34"/>
        <v>0</v>
      </c>
      <c r="FL28" s="65">
        <f t="shared" ca="1" si="34"/>
        <v>0</v>
      </c>
      <c r="FM28" s="65">
        <f t="shared" ca="1" si="34"/>
        <v>0</v>
      </c>
      <c r="FN28" s="65">
        <f t="shared" ca="1" si="34"/>
        <v>0</v>
      </c>
      <c r="FO28" s="65">
        <f t="shared" ca="1" si="34"/>
        <v>0</v>
      </c>
      <c r="FP28" s="65">
        <f t="shared" ca="1" si="34"/>
        <v>0</v>
      </c>
      <c r="FQ28" s="65">
        <f t="shared" ca="1" si="34"/>
        <v>0</v>
      </c>
      <c r="FR28" s="65">
        <f t="shared" ca="1" si="34"/>
        <v>0</v>
      </c>
      <c r="FS28" s="65">
        <f t="shared" ca="1" si="34"/>
        <v>0</v>
      </c>
      <c r="FT28" s="65">
        <f t="shared" ca="1" si="34"/>
        <v>0</v>
      </c>
      <c r="FU28" s="65">
        <f t="shared" ca="1" si="34"/>
        <v>0</v>
      </c>
      <c r="FV28" s="65">
        <f t="shared" ca="1" si="34"/>
        <v>0</v>
      </c>
      <c r="FW28" s="65">
        <f t="shared" ca="1" si="34"/>
        <v>0</v>
      </c>
      <c r="FX28" s="65">
        <f t="shared" ca="1" si="34"/>
        <v>0</v>
      </c>
      <c r="FY28" s="65">
        <f t="shared" ca="1" si="34"/>
        <v>0</v>
      </c>
      <c r="FZ28" s="65">
        <f t="shared" ca="1" si="34"/>
        <v>0</v>
      </c>
    </row>
    <row r="29" spans="1:182" ht="20.25" customHeight="1">
      <c r="A29" s="64" t="str">
        <f t="array" aca="1" ref="A29" ca="1">INDEX(ColA,MIN(IF((MONTH(Debut)=MONTH(1&amp;$N$2))+(MONTH(Fin)=MONTH(1&amp;$N$2)),IF(COUNTIF(A$5:A28,Noms)=0,ROW(Noms)))))&amp;""</f>
        <v/>
      </c>
      <c r="B29" s="65">
        <f t="shared" ca="1" si="15"/>
        <v>0</v>
      </c>
      <c r="C29" s="65">
        <f t="shared" ca="1" si="15"/>
        <v>0</v>
      </c>
      <c r="D29" s="65">
        <f t="shared" ca="1" si="15"/>
        <v>0</v>
      </c>
      <c r="E29" s="65">
        <f t="shared" ca="1" si="15"/>
        <v>0</v>
      </c>
      <c r="F29" s="65">
        <f t="shared" ca="1" si="15"/>
        <v>0</v>
      </c>
      <c r="G29" s="65">
        <f t="shared" ca="1" si="15"/>
        <v>0</v>
      </c>
      <c r="H29" s="65">
        <f t="shared" ca="1" si="15"/>
        <v>0</v>
      </c>
      <c r="I29" s="65">
        <f t="shared" ca="1" si="15"/>
        <v>0</v>
      </c>
      <c r="J29" s="65">
        <f t="shared" ca="1" si="15"/>
        <v>0</v>
      </c>
      <c r="K29" s="65">
        <f t="shared" ca="1" si="15"/>
        <v>0</v>
      </c>
      <c r="L29" s="65">
        <f t="shared" ca="1" si="16"/>
        <v>0</v>
      </c>
      <c r="M29" s="65">
        <f t="shared" ca="1" si="16"/>
        <v>0</v>
      </c>
      <c r="N29" s="65">
        <f t="shared" ca="1" si="16"/>
        <v>0</v>
      </c>
      <c r="O29" s="65">
        <f t="shared" ca="1" si="16"/>
        <v>0</v>
      </c>
      <c r="P29" s="65">
        <f t="shared" ca="1" si="16"/>
        <v>0</v>
      </c>
      <c r="Q29" s="65">
        <f t="shared" ca="1" si="16"/>
        <v>0</v>
      </c>
      <c r="R29" s="65">
        <f t="shared" ca="1" si="16"/>
        <v>0</v>
      </c>
      <c r="S29" s="65">
        <f t="shared" ca="1" si="16"/>
        <v>0</v>
      </c>
      <c r="T29" s="65">
        <f t="shared" ca="1" si="16"/>
        <v>0</v>
      </c>
      <c r="U29" s="65">
        <f t="shared" ca="1" si="16"/>
        <v>0</v>
      </c>
      <c r="V29" s="65">
        <f t="shared" ca="1" si="17"/>
        <v>0</v>
      </c>
      <c r="W29" s="65">
        <f t="shared" ca="1" si="17"/>
        <v>0</v>
      </c>
      <c r="X29" s="65">
        <f t="shared" ref="X29:CI29" ca="1" si="35">SUMPRODUCT((Noms=$A29)*(X$4&gt;=Debut)*(X$4&lt;=Fin))</f>
        <v>0</v>
      </c>
      <c r="Y29" s="65">
        <f t="shared" ca="1" si="35"/>
        <v>0</v>
      </c>
      <c r="Z29" s="65">
        <f t="shared" ca="1" si="35"/>
        <v>0</v>
      </c>
      <c r="AA29" s="65">
        <f t="shared" ca="1" si="35"/>
        <v>0</v>
      </c>
      <c r="AB29" s="65">
        <f t="shared" ca="1" si="35"/>
        <v>0</v>
      </c>
      <c r="AC29" s="65">
        <f t="shared" ca="1" si="35"/>
        <v>0</v>
      </c>
      <c r="AD29" s="65">
        <f t="shared" ca="1" si="35"/>
        <v>0</v>
      </c>
      <c r="AE29" s="65">
        <f t="shared" ca="1" si="35"/>
        <v>0</v>
      </c>
      <c r="AF29" s="65">
        <f t="shared" ca="1" si="35"/>
        <v>0</v>
      </c>
      <c r="AG29" s="65">
        <f t="shared" ca="1" si="35"/>
        <v>0</v>
      </c>
      <c r="AH29" s="65">
        <f t="shared" ca="1" si="35"/>
        <v>0</v>
      </c>
      <c r="AI29" s="65">
        <f t="shared" ca="1" si="35"/>
        <v>0</v>
      </c>
      <c r="AJ29" s="65">
        <f t="shared" ca="1" si="35"/>
        <v>0</v>
      </c>
      <c r="AK29" s="65">
        <f t="shared" ca="1" si="35"/>
        <v>0</v>
      </c>
      <c r="AL29" s="65">
        <f t="shared" ca="1" si="35"/>
        <v>0</v>
      </c>
      <c r="AM29" s="65">
        <f t="shared" ca="1" si="35"/>
        <v>0</v>
      </c>
      <c r="AN29" s="65">
        <f t="shared" ca="1" si="35"/>
        <v>0</v>
      </c>
      <c r="AO29" s="65">
        <f t="shared" ca="1" si="35"/>
        <v>0</v>
      </c>
      <c r="AP29" s="65">
        <f t="shared" ca="1" si="35"/>
        <v>0</v>
      </c>
      <c r="AQ29" s="65">
        <f t="shared" ca="1" si="35"/>
        <v>0</v>
      </c>
      <c r="AR29" s="65">
        <f t="shared" ca="1" si="35"/>
        <v>0</v>
      </c>
      <c r="AS29" s="65">
        <f t="shared" ca="1" si="35"/>
        <v>0</v>
      </c>
      <c r="AT29" s="65">
        <f t="shared" ca="1" si="35"/>
        <v>0</v>
      </c>
      <c r="AU29" s="65">
        <f t="shared" ca="1" si="35"/>
        <v>0</v>
      </c>
      <c r="AV29" s="65">
        <f t="shared" ca="1" si="35"/>
        <v>0</v>
      </c>
      <c r="AW29" s="65">
        <f t="shared" ca="1" si="35"/>
        <v>0</v>
      </c>
      <c r="AX29" s="65">
        <f t="shared" ca="1" si="35"/>
        <v>0</v>
      </c>
      <c r="AY29" s="65">
        <f t="shared" ca="1" si="35"/>
        <v>0</v>
      </c>
      <c r="AZ29" s="65">
        <f t="shared" ca="1" si="35"/>
        <v>0</v>
      </c>
      <c r="BA29" s="65">
        <f t="shared" ca="1" si="35"/>
        <v>0</v>
      </c>
      <c r="BB29" s="65">
        <f t="shared" ca="1" si="35"/>
        <v>0</v>
      </c>
      <c r="BC29" s="65">
        <f t="shared" ca="1" si="35"/>
        <v>0</v>
      </c>
      <c r="BD29" s="65">
        <f t="shared" ca="1" si="35"/>
        <v>0</v>
      </c>
      <c r="BE29" s="65">
        <f t="shared" ca="1" si="35"/>
        <v>0</v>
      </c>
      <c r="BF29" s="65">
        <f t="shared" ca="1" si="35"/>
        <v>0</v>
      </c>
      <c r="BG29" s="65">
        <f t="shared" ca="1" si="35"/>
        <v>0</v>
      </c>
      <c r="BH29" s="65">
        <f t="shared" ca="1" si="35"/>
        <v>0</v>
      </c>
      <c r="BI29" s="65">
        <f t="shared" ca="1" si="35"/>
        <v>0</v>
      </c>
      <c r="BJ29" s="65">
        <f t="shared" ca="1" si="35"/>
        <v>0</v>
      </c>
      <c r="BK29" s="65">
        <f t="shared" ca="1" si="35"/>
        <v>0</v>
      </c>
      <c r="BL29" s="65">
        <f t="shared" ca="1" si="35"/>
        <v>0</v>
      </c>
      <c r="BM29" s="65">
        <f t="shared" ca="1" si="35"/>
        <v>0</v>
      </c>
      <c r="BN29" s="65">
        <f t="shared" ca="1" si="35"/>
        <v>0</v>
      </c>
      <c r="BO29" s="65">
        <f t="shared" ca="1" si="35"/>
        <v>0</v>
      </c>
      <c r="BP29" s="65">
        <f t="shared" ca="1" si="35"/>
        <v>0</v>
      </c>
      <c r="BQ29" s="65">
        <f t="shared" ca="1" si="35"/>
        <v>0</v>
      </c>
      <c r="BR29" s="65">
        <f t="shared" ca="1" si="35"/>
        <v>0</v>
      </c>
      <c r="BS29" s="65">
        <f t="shared" ca="1" si="35"/>
        <v>0</v>
      </c>
      <c r="BT29" s="65">
        <f t="shared" ca="1" si="35"/>
        <v>0</v>
      </c>
      <c r="BU29" s="65">
        <f t="shared" ca="1" si="35"/>
        <v>0</v>
      </c>
      <c r="BV29" s="65">
        <f t="shared" ca="1" si="35"/>
        <v>0</v>
      </c>
      <c r="BW29" s="65">
        <f t="shared" ca="1" si="35"/>
        <v>0</v>
      </c>
      <c r="BX29" s="65">
        <f t="shared" ca="1" si="35"/>
        <v>0</v>
      </c>
      <c r="BY29" s="65">
        <f t="shared" ca="1" si="35"/>
        <v>0</v>
      </c>
      <c r="BZ29" s="65">
        <f t="shared" ca="1" si="35"/>
        <v>0</v>
      </c>
      <c r="CA29" s="65">
        <f t="shared" ca="1" si="35"/>
        <v>0</v>
      </c>
      <c r="CB29" s="65">
        <f t="shared" ca="1" si="35"/>
        <v>0</v>
      </c>
      <c r="CC29" s="65">
        <f t="shared" ca="1" si="35"/>
        <v>0</v>
      </c>
      <c r="CD29" s="65">
        <f t="shared" ca="1" si="35"/>
        <v>0</v>
      </c>
      <c r="CE29" s="65">
        <f t="shared" ca="1" si="35"/>
        <v>0</v>
      </c>
      <c r="CF29" s="65">
        <f t="shared" ca="1" si="35"/>
        <v>0</v>
      </c>
      <c r="CG29" s="65">
        <f t="shared" ca="1" si="35"/>
        <v>0</v>
      </c>
      <c r="CH29" s="65">
        <f t="shared" ca="1" si="35"/>
        <v>0</v>
      </c>
      <c r="CI29" s="65">
        <f t="shared" ca="1" si="35"/>
        <v>0</v>
      </c>
      <c r="CJ29" s="65">
        <f t="shared" ref="CJ29:EU29" ca="1" si="36">SUMPRODUCT((Noms=$A29)*(CJ$4&gt;=Debut)*(CJ$4&lt;=Fin))</f>
        <v>0</v>
      </c>
      <c r="CK29" s="65">
        <f t="shared" ca="1" si="36"/>
        <v>0</v>
      </c>
      <c r="CL29" s="65">
        <f t="shared" ca="1" si="36"/>
        <v>0</v>
      </c>
      <c r="CM29" s="65">
        <f t="shared" ca="1" si="36"/>
        <v>0</v>
      </c>
      <c r="CN29" s="65">
        <f t="shared" ca="1" si="36"/>
        <v>0</v>
      </c>
      <c r="CO29" s="65">
        <f t="shared" ca="1" si="36"/>
        <v>0</v>
      </c>
      <c r="CP29" s="65">
        <f t="shared" ca="1" si="36"/>
        <v>0</v>
      </c>
      <c r="CQ29" s="65">
        <f t="shared" ca="1" si="36"/>
        <v>0</v>
      </c>
      <c r="CR29" s="65">
        <f t="shared" ca="1" si="36"/>
        <v>0</v>
      </c>
      <c r="CS29" s="65">
        <f t="shared" ca="1" si="36"/>
        <v>0</v>
      </c>
      <c r="CT29" s="65">
        <f t="shared" ca="1" si="36"/>
        <v>0</v>
      </c>
      <c r="CU29" s="65">
        <f t="shared" ca="1" si="36"/>
        <v>0</v>
      </c>
      <c r="CV29" s="65">
        <f t="shared" ca="1" si="36"/>
        <v>0</v>
      </c>
      <c r="CW29" s="65">
        <f t="shared" ca="1" si="36"/>
        <v>0</v>
      </c>
      <c r="CX29" s="65">
        <f t="shared" ca="1" si="36"/>
        <v>0</v>
      </c>
      <c r="CY29" s="65">
        <f t="shared" ca="1" si="36"/>
        <v>0</v>
      </c>
      <c r="CZ29" s="65">
        <f t="shared" ca="1" si="36"/>
        <v>0</v>
      </c>
      <c r="DA29" s="65">
        <f t="shared" ca="1" si="36"/>
        <v>0</v>
      </c>
      <c r="DB29" s="65">
        <f t="shared" ca="1" si="36"/>
        <v>0</v>
      </c>
      <c r="DC29" s="65">
        <f t="shared" ca="1" si="36"/>
        <v>0</v>
      </c>
      <c r="DD29" s="65">
        <f t="shared" ca="1" si="36"/>
        <v>0</v>
      </c>
      <c r="DE29" s="65">
        <f t="shared" ca="1" si="36"/>
        <v>0</v>
      </c>
      <c r="DF29" s="65">
        <f t="shared" ca="1" si="36"/>
        <v>0</v>
      </c>
      <c r="DG29" s="65">
        <f t="shared" ca="1" si="36"/>
        <v>0</v>
      </c>
      <c r="DH29" s="65">
        <f t="shared" ca="1" si="36"/>
        <v>0</v>
      </c>
      <c r="DI29" s="65">
        <f t="shared" ca="1" si="36"/>
        <v>0</v>
      </c>
      <c r="DJ29" s="65">
        <f t="shared" ca="1" si="36"/>
        <v>0</v>
      </c>
      <c r="DK29" s="65">
        <f t="shared" ca="1" si="36"/>
        <v>0</v>
      </c>
      <c r="DL29" s="65">
        <f t="shared" ca="1" si="36"/>
        <v>0</v>
      </c>
      <c r="DM29" s="65">
        <f t="shared" ca="1" si="36"/>
        <v>0</v>
      </c>
      <c r="DN29" s="65">
        <f t="shared" ca="1" si="36"/>
        <v>0</v>
      </c>
      <c r="DO29" s="65">
        <f t="shared" ca="1" si="36"/>
        <v>0</v>
      </c>
      <c r="DP29" s="65">
        <f t="shared" ca="1" si="36"/>
        <v>0</v>
      </c>
      <c r="DQ29" s="65">
        <f t="shared" ca="1" si="36"/>
        <v>0</v>
      </c>
      <c r="DR29" s="65">
        <f t="shared" ca="1" si="36"/>
        <v>0</v>
      </c>
      <c r="DS29" s="65">
        <f t="shared" ca="1" si="36"/>
        <v>0</v>
      </c>
      <c r="DT29" s="65">
        <f t="shared" ca="1" si="36"/>
        <v>0</v>
      </c>
      <c r="DU29" s="65">
        <f t="shared" ca="1" si="36"/>
        <v>0</v>
      </c>
      <c r="DV29" s="65">
        <f t="shared" ca="1" si="36"/>
        <v>0</v>
      </c>
      <c r="DW29" s="65">
        <f t="shared" ca="1" si="36"/>
        <v>0</v>
      </c>
      <c r="DX29" s="65">
        <f t="shared" ca="1" si="36"/>
        <v>0</v>
      </c>
      <c r="DY29" s="65">
        <f t="shared" ca="1" si="36"/>
        <v>0</v>
      </c>
      <c r="DZ29" s="65">
        <f t="shared" ca="1" si="36"/>
        <v>0</v>
      </c>
      <c r="EA29" s="65">
        <f t="shared" ca="1" si="36"/>
        <v>0</v>
      </c>
      <c r="EB29" s="65">
        <f t="shared" ca="1" si="36"/>
        <v>0</v>
      </c>
      <c r="EC29" s="65">
        <f t="shared" ca="1" si="36"/>
        <v>0</v>
      </c>
      <c r="ED29" s="65">
        <f t="shared" ca="1" si="36"/>
        <v>0</v>
      </c>
      <c r="EE29" s="65">
        <f t="shared" ca="1" si="36"/>
        <v>0</v>
      </c>
      <c r="EF29" s="65">
        <f t="shared" ca="1" si="36"/>
        <v>0</v>
      </c>
      <c r="EG29" s="65">
        <f t="shared" ca="1" si="36"/>
        <v>0</v>
      </c>
      <c r="EH29" s="65">
        <f t="shared" ca="1" si="36"/>
        <v>0</v>
      </c>
      <c r="EI29" s="65">
        <f t="shared" ca="1" si="36"/>
        <v>0</v>
      </c>
      <c r="EJ29" s="65">
        <f t="shared" ca="1" si="36"/>
        <v>0</v>
      </c>
      <c r="EK29" s="65">
        <f t="shared" ca="1" si="36"/>
        <v>0</v>
      </c>
      <c r="EL29" s="65">
        <f t="shared" ca="1" si="36"/>
        <v>0</v>
      </c>
      <c r="EM29" s="65">
        <f t="shared" ca="1" si="36"/>
        <v>0</v>
      </c>
      <c r="EN29" s="65">
        <f t="shared" ca="1" si="36"/>
        <v>0</v>
      </c>
      <c r="EO29" s="65">
        <f t="shared" ca="1" si="36"/>
        <v>0</v>
      </c>
      <c r="EP29" s="65">
        <f t="shared" ca="1" si="36"/>
        <v>0</v>
      </c>
      <c r="EQ29" s="65">
        <f t="shared" ca="1" si="36"/>
        <v>0</v>
      </c>
      <c r="ER29" s="65">
        <f t="shared" ca="1" si="36"/>
        <v>0</v>
      </c>
      <c r="ES29" s="65">
        <f t="shared" ca="1" si="36"/>
        <v>0</v>
      </c>
      <c r="ET29" s="65">
        <f t="shared" ca="1" si="36"/>
        <v>0</v>
      </c>
      <c r="EU29" s="65">
        <f t="shared" ca="1" si="36"/>
        <v>0</v>
      </c>
      <c r="EV29" s="65">
        <f t="shared" ca="1" si="34"/>
        <v>0</v>
      </c>
      <c r="EW29" s="65">
        <f t="shared" ca="1" si="34"/>
        <v>0</v>
      </c>
      <c r="EX29" s="65">
        <f t="shared" ca="1" si="34"/>
        <v>0</v>
      </c>
      <c r="EY29" s="65">
        <f t="shared" ca="1" si="34"/>
        <v>0</v>
      </c>
      <c r="EZ29" s="65">
        <f t="shared" ca="1" si="34"/>
        <v>0</v>
      </c>
      <c r="FA29" s="65">
        <f t="shared" ca="1" si="34"/>
        <v>0</v>
      </c>
      <c r="FB29" s="65">
        <f t="shared" ca="1" si="34"/>
        <v>0</v>
      </c>
      <c r="FC29" s="65">
        <f t="shared" ca="1" si="34"/>
        <v>0</v>
      </c>
      <c r="FD29" s="65">
        <f t="shared" ca="1" si="34"/>
        <v>0</v>
      </c>
      <c r="FE29" s="65">
        <f t="shared" ca="1" si="34"/>
        <v>0</v>
      </c>
      <c r="FF29" s="65">
        <f t="shared" ca="1" si="34"/>
        <v>0</v>
      </c>
      <c r="FG29" s="65">
        <f t="shared" ca="1" si="34"/>
        <v>0</v>
      </c>
      <c r="FH29" s="65">
        <f t="shared" ca="1" si="34"/>
        <v>0</v>
      </c>
      <c r="FI29" s="65">
        <f t="shared" ca="1" si="34"/>
        <v>0</v>
      </c>
      <c r="FJ29" s="65">
        <f t="shared" ca="1" si="34"/>
        <v>0</v>
      </c>
      <c r="FK29" s="65">
        <f t="shared" ca="1" si="34"/>
        <v>0</v>
      </c>
      <c r="FL29" s="65">
        <f t="shared" ca="1" si="34"/>
        <v>0</v>
      </c>
      <c r="FM29" s="65">
        <f t="shared" ca="1" si="34"/>
        <v>0</v>
      </c>
      <c r="FN29" s="65">
        <f t="shared" ca="1" si="34"/>
        <v>0</v>
      </c>
      <c r="FO29" s="65">
        <f t="shared" ca="1" si="34"/>
        <v>0</v>
      </c>
      <c r="FP29" s="65">
        <f t="shared" ca="1" si="34"/>
        <v>0</v>
      </c>
      <c r="FQ29" s="65">
        <f t="shared" ca="1" si="34"/>
        <v>0</v>
      </c>
      <c r="FR29" s="65">
        <f t="shared" ca="1" si="34"/>
        <v>0</v>
      </c>
      <c r="FS29" s="65">
        <f t="shared" ca="1" si="34"/>
        <v>0</v>
      </c>
      <c r="FT29" s="65">
        <f t="shared" ca="1" si="34"/>
        <v>0</v>
      </c>
      <c r="FU29" s="65">
        <f t="shared" ca="1" si="34"/>
        <v>0</v>
      </c>
      <c r="FV29" s="65">
        <f t="shared" ca="1" si="34"/>
        <v>0</v>
      </c>
      <c r="FW29" s="65">
        <f t="shared" ca="1" si="34"/>
        <v>0</v>
      </c>
      <c r="FX29" s="65">
        <f t="shared" ca="1" si="34"/>
        <v>0</v>
      </c>
      <c r="FY29" s="65">
        <f t="shared" ca="1" si="34"/>
        <v>0</v>
      </c>
      <c r="FZ29" s="65">
        <f t="shared" ca="1" si="34"/>
        <v>0</v>
      </c>
    </row>
  </sheetData>
  <mergeCells count="6">
    <mergeCell ref="EF2:EI2"/>
    <mergeCell ref="FK2:FN2"/>
    <mergeCell ref="N2:Q2"/>
    <mergeCell ref="AR2:AU2"/>
    <mergeCell ref="BX2:CA2"/>
    <mergeCell ref="DB2:DE2"/>
  </mergeCells>
  <phoneticPr fontId="0" type="noConversion"/>
  <conditionalFormatting sqref="B6:FZ29">
    <cfRule type="cellIs" dxfId="11" priority="7" stopIfTrue="1" operator="equal">
      <formula>1</formula>
    </cfRule>
  </conditionalFormatting>
  <conditionalFormatting sqref="B4:FZ29">
    <cfRule type="expression" dxfId="10" priority="5" stopIfTrue="1">
      <formula>COUNTIF(Ferie,B$4)</formula>
    </cfRule>
    <cfRule type="expression" dxfId="9" priority="3" stopIfTrue="1">
      <formula>COUNTIF(Ferie,B$4)</formula>
    </cfRule>
    <cfRule type="expression" dxfId="8" priority="4" stopIfTrue="1">
      <formula>WEEKDAY(B$4,2)&gt;5</formula>
    </cfRule>
    <cfRule type="expression" dxfId="7" priority="6" stopIfTrue="1">
      <formula>WEEKDAY(B$4,2)&gt;5</formula>
    </cfRule>
  </conditionalFormatting>
  <dataValidations count="2">
    <dataValidation type="list" allowBlank="1" showInputMessage="1" showErrorMessage="1" sqref="AR2 N2 BX2 EF2 DB2">
      <formula1>Mois</formula1>
    </dataValidation>
    <dataValidation type="list" allowBlank="1" showInputMessage="1" showErrorMessage="1" sqref="A1">
      <formula1>Années</formula1>
    </dataValidation>
  </dataValidations>
  <printOptions horizontalCentered="1" verticalCentered="1"/>
  <pageMargins left="0.39370078740157483" right="0.59055118110236227" top="0.98425196850393704" bottom="0.98425196850393704" header="0.51181102362204722" footer="0.51181102362204722"/>
  <pageSetup paperSize="9" scale="62" orientation="landscape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>
    <pageSetUpPr fitToPage="1"/>
  </sheetPr>
  <dimension ref="A1:DR29"/>
  <sheetViews>
    <sheetView showGridLines="0" showZeros="0" zoomScale="60" zoomScaleNormal="60" workbookViewId="0">
      <selection activeCell="E8" sqref="E8"/>
    </sheetView>
  </sheetViews>
  <sheetFormatPr baseColWidth="10" defaultRowHeight="12.75"/>
  <cols>
    <col min="1" max="1" width="30.6640625" bestFit="1" customWidth="1"/>
    <col min="2" max="60" width="5.5" customWidth="1"/>
    <col min="61" max="122" width="5.6640625" customWidth="1"/>
  </cols>
  <sheetData>
    <row r="1" spans="1:122" ht="21" customHeight="1">
      <c r="A1" s="14">
        <v>2016</v>
      </c>
    </row>
    <row r="2" spans="1:122" ht="24.95" customHeight="1">
      <c r="B2" s="43"/>
      <c r="C2" s="43"/>
      <c r="D2" s="43"/>
      <c r="E2" s="43"/>
      <c r="F2" s="43"/>
      <c r="G2" s="43"/>
      <c r="H2" s="43"/>
      <c r="I2" s="43"/>
      <c r="J2" s="43"/>
      <c r="K2" s="44"/>
      <c r="L2" s="44"/>
      <c r="M2" s="44"/>
      <c r="N2" s="75" t="s">
        <v>23</v>
      </c>
      <c r="O2" s="75"/>
      <c r="P2" s="75"/>
      <c r="Q2" s="75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5"/>
      <c r="AH2" s="45"/>
      <c r="AI2" s="45"/>
      <c r="AJ2" s="45"/>
      <c r="AK2" s="45"/>
      <c r="AL2" s="45"/>
      <c r="AM2" s="46"/>
      <c r="AN2" s="46"/>
      <c r="AO2" s="46"/>
      <c r="AP2" s="45"/>
      <c r="AQ2" s="45"/>
      <c r="AR2" s="76" t="s">
        <v>24</v>
      </c>
      <c r="AS2" s="76"/>
      <c r="AT2" s="76"/>
      <c r="AU2" s="76"/>
      <c r="AV2" s="45"/>
      <c r="AW2" s="45"/>
      <c r="AX2" s="45"/>
      <c r="AY2" s="45"/>
      <c r="AZ2" s="45"/>
      <c r="BA2" s="45"/>
      <c r="BB2" s="45"/>
      <c r="BC2" s="45"/>
      <c r="BD2" s="45"/>
      <c r="BE2" s="45"/>
      <c r="BF2" s="45"/>
      <c r="BG2" s="45"/>
      <c r="BH2" s="45"/>
      <c r="BI2" s="43"/>
      <c r="BJ2" s="43"/>
      <c r="BK2" s="43"/>
      <c r="BL2" s="43"/>
      <c r="BM2" s="43"/>
      <c r="BN2" s="43"/>
      <c r="BO2" s="43"/>
      <c r="BP2" s="43"/>
      <c r="BQ2" s="43"/>
      <c r="BR2" s="43"/>
      <c r="BS2" s="43"/>
      <c r="BT2" s="43"/>
      <c r="BU2" s="43"/>
      <c r="BV2" s="43"/>
      <c r="BW2" s="43"/>
      <c r="BX2" s="43"/>
      <c r="BY2" s="43"/>
      <c r="BZ2" s="43"/>
      <c r="CA2" s="43"/>
      <c r="CB2" s="43"/>
      <c r="CC2" s="43"/>
      <c r="CD2" s="43"/>
      <c r="CE2" s="43"/>
      <c r="CF2" s="43"/>
      <c r="CG2" s="43"/>
      <c r="CH2" s="43"/>
      <c r="CI2" s="43"/>
      <c r="CJ2" s="43"/>
      <c r="CK2" s="43"/>
      <c r="CL2" s="43"/>
      <c r="CM2" s="43"/>
      <c r="CN2" s="45"/>
      <c r="CO2" s="45"/>
      <c r="CP2" s="45"/>
      <c r="CQ2" s="45"/>
      <c r="CR2" s="45"/>
      <c r="CS2" s="45"/>
      <c r="CT2" s="45"/>
      <c r="CU2" s="45"/>
      <c r="CV2" s="45"/>
      <c r="CW2" s="45"/>
      <c r="CX2" s="45"/>
      <c r="CY2" s="45"/>
      <c r="CZ2" s="45"/>
      <c r="DA2" s="45"/>
      <c r="DB2" s="45"/>
      <c r="DC2" s="45"/>
      <c r="DD2" s="45"/>
      <c r="DE2" s="45"/>
      <c r="DF2" s="45"/>
      <c r="DG2" s="45"/>
      <c r="DH2" s="45"/>
      <c r="DI2" s="45"/>
      <c r="DJ2" s="45"/>
      <c r="DK2" s="45"/>
      <c r="DL2" s="45"/>
      <c r="DM2" s="45"/>
      <c r="DN2" s="45"/>
      <c r="DO2" s="45"/>
      <c r="DP2" s="45"/>
      <c r="DQ2" s="45"/>
    </row>
    <row r="3" spans="1:122" ht="7.5" customHeight="1" thickBot="1">
      <c r="AE3" s="1"/>
    </row>
    <row r="4" spans="1:122" s="2" customFormat="1" ht="20.100000000000001" customHeight="1">
      <c r="A4" s="5"/>
      <c r="B4" s="10">
        <f>DATE(An,MONTH(1&amp;N2),1)</f>
        <v>42370</v>
      </c>
      <c r="C4" s="11">
        <f>B4+1</f>
        <v>42371</v>
      </c>
      <c r="D4" s="11">
        <f t="shared" ref="D4:AF4" si="0">C4+1</f>
        <v>42372</v>
      </c>
      <c r="E4" s="11">
        <f t="shared" si="0"/>
        <v>42373</v>
      </c>
      <c r="F4" s="11">
        <f t="shared" si="0"/>
        <v>42374</v>
      </c>
      <c r="G4" s="11">
        <f t="shared" si="0"/>
        <v>42375</v>
      </c>
      <c r="H4" s="11">
        <f t="shared" si="0"/>
        <v>42376</v>
      </c>
      <c r="I4" s="11">
        <f t="shared" si="0"/>
        <v>42377</v>
      </c>
      <c r="J4" s="11">
        <f t="shared" si="0"/>
        <v>42378</v>
      </c>
      <c r="K4" s="11">
        <f t="shared" si="0"/>
        <v>42379</v>
      </c>
      <c r="L4" s="11">
        <f t="shared" si="0"/>
        <v>42380</v>
      </c>
      <c r="M4" s="11">
        <f>L4+1</f>
        <v>42381</v>
      </c>
      <c r="N4" s="11">
        <f t="shared" si="0"/>
        <v>42382</v>
      </c>
      <c r="O4" s="11">
        <f>N4+1</f>
        <v>42383</v>
      </c>
      <c r="P4" s="11">
        <f t="shared" si="0"/>
        <v>42384</v>
      </c>
      <c r="Q4" s="11">
        <f t="shared" si="0"/>
        <v>42385</v>
      </c>
      <c r="R4" s="11">
        <f t="shared" si="0"/>
        <v>42386</v>
      </c>
      <c r="S4" s="11">
        <f t="shared" si="0"/>
        <v>42387</v>
      </c>
      <c r="T4" s="11">
        <f t="shared" si="0"/>
        <v>42388</v>
      </c>
      <c r="U4" s="11">
        <f t="shared" si="0"/>
        <v>42389</v>
      </c>
      <c r="V4" s="11">
        <f t="shared" si="0"/>
        <v>42390</v>
      </c>
      <c r="W4" s="11">
        <f t="shared" si="0"/>
        <v>42391</v>
      </c>
      <c r="X4" s="11">
        <f t="shared" si="0"/>
        <v>42392</v>
      </c>
      <c r="Y4" s="11">
        <f t="shared" si="0"/>
        <v>42393</v>
      </c>
      <c r="Z4" s="11">
        <f t="shared" si="0"/>
        <v>42394</v>
      </c>
      <c r="AA4" s="11">
        <f t="shared" si="0"/>
        <v>42395</v>
      </c>
      <c r="AB4" s="11">
        <f t="shared" si="0"/>
        <v>42396</v>
      </c>
      <c r="AC4" s="11">
        <f t="shared" si="0"/>
        <v>42397</v>
      </c>
      <c r="AD4" s="11">
        <f t="shared" si="0"/>
        <v>42398</v>
      </c>
      <c r="AE4" s="11">
        <f t="shared" si="0"/>
        <v>42399</v>
      </c>
      <c r="AF4" s="11">
        <f t="shared" si="0"/>
        <v>42400</v>
      </c>
      <c r="AG4" s="10">
        <f>DATE(An,MONTH(1&amp;AR2),1)</f>
        <v>42401</v>
      </c>
      <c r="AH4" s="11">
        <f>AG4+1</f>
        <v>42402</v>
      </c>
      <c r="AI4" s="11">
        <f t="shared" ref="AI4:CT4" si="1">AH4+1</f>
        <v>42403</v>
      </c>
      <c r="AJ4" s="11">
        <f t="shared" si="1"/>
        <v>42404</v>
      </c>
      <c r="AK4" s="11">
        <f t="shared" si="1"/>
        <v>42405</v>
      </c>
      <c r="AL4" s="11">
        <f t="shared" si="1"/>
        <v>42406</v>
      </c>
      <c r="AM4" s="11">
        <f t="shared" si="1"/>
        <v>42407</v>
      </c>
      <c r="AN4" s="11">
        <f t="shared" si="1"/>
        <v>42408</v>
      </c>
      <c r="AO4" s="11">
        <f t="shared" si="1"/>
        <v>42409</v>
      </c>
      <c r="AP4" s="11">
        <f t="shared" si="1"/>
        <v>42410</v>
      </c>
      <c r="AQ4" s="11">
        <f t="shared" si="1"/>
        <v>42411</v>
      </c>
      <c r="AR4" s="11">
        <f t="shared" si="1"/>
        <v>42412</v>
      </c>
      <c r="AS4" s="11">
        <f t="shared" si="1"/>
        <v>42413</v>
      </c>
      <c r="AT4" s="11">
        <f t="shared" si="1"/>
        <v>42414</v>
      </c>
      <c r="AU4" s="11">
        <f t="shared" si="1"/>
        <v>42415</v>
      </c>
      <c r="AV4" s="11">
        <f t="shared" si="1"/>
        <v>42416</v>
      </c>
      <c r="AW4" s="11">
        <f t="shared" si="1"/>
        <v>42417</v>
      </c>
      <c r="AX4" s="11">
        <f t="shared" si="1"/>
        <v>42418</v>
      </c>
      <c r="AY4" s="11">
        <f t="shared" si="1"/>
        <v>42419</v>
      </c>
      <c r="AZ4" s="11">
        <f t="shared" si="1"/>
        <v>42420</v>
      </c>
      <c r="BA4" s="11">
        <f t="shared" si="1"/>
        <v>42421</v>
      </c>
      <c r="BB4" s="11">
        <f t="shared" si="1"/>
        <v>42422</v>
      </c>
      <c r="BC4" s="11">
        <f t="shared" si="1"/>
        <v>42423</v>
      </c>
      <c r="BD4" s="11">
        <f t="shared" si="1"/>
        <v>42424</v>
      </c>
      <c r="BE4" s="11">
        <f t="shared" si="1"/>
        <v>42425</v>
      </c>
      <c r="BF4" s="11">
        <f t="shared" si="1"/>
        <v>42426</v>
      </c>
      <c r="BG4" s="11">
        <f t="shared" si="1"/>
        <v>42427</v>
      </c>
      <c r="BH4" s="11">
        <f t="shared" si="1"/>
        <v>42428</v>
      </c>
      <c r="BI4" s="11">
        <f t="shared" si="1"/>
        <v>42429</v>
      </c>
      <c r="BJ4" s="11">
        <f t="shared" si="1"/>
        <v>42430</v>
      </c>
      <c r="BK4" s="11">
        <f t="shared" si="1"/>
        <v>42431</v>
      </c>
      <c r="BL4" s="11">
        <f t="shared" si="1"/>
        <v>42432</v>
      </c>
      <c r="BM4" s="11">
        <f t="shared" si="1"/>
        <v>42433</v>
      </c>
      <c r="BN4" s="11">
        <f t="shared" si="1"/>
        <v>42434</v>
      </c>
      <c r="BO4" s="11">
        <f t="shared" si="1"/>
        <v>42435</v>
      </c>
      <c r="BP4" s="11">
        <f t="shared" si="1"/>
        <v>42436</v>
      </c>
      <c r="BQ4" s="11">
        <f t="shared" si="1"/>
        <v>42437</v>
      </c>
      <c r="BR4" s="11">
        <f t="shared" si="1"/>
        <v>42438</v>
      </c>
      <c r="BS4" s="11">
        <f t="shared" si="1"/>
        <v>42439</v>
      </c>
      <c r="BT4" s="11">
        <f t="shared" si="1"/>
        <v>42440</v>
      </c>
      <c r="BU4" s="11">
        <f t="shared" si="1"/>
        <v>42441</v>
      </c>
      <c r="BV4" s="11">
        <f t="shared" si="1"/>
        <v>42442</v>
      </c>
      <c r="BW4" s="11">
        <f t="shared" si="1"/>
        <v>42443</v>
      </c>
      <c r="BX4" s="11">
        <f t="shared" si="1"/>
        <v>42444</v>
      </c>
      <c r="BY4" s="11">
        <f t="shared" si="1"/>
        <v>42445</v>
      </c>
      <c r="BZ4" s="11">
        <f t="shared" si="1"/>
        <v>42446</v>
      </c>
      <c r="CA4" s="11">
        <f t="shared" si="1"/>
        <v>42447</v>
      </c>
      <c r="CB4" s="11">
        <f t="shared" si="1"/>
        <v>42448</v>
      </c>
      <c r="CC4" s="11">
        <f t="shared" si="1"/>
        <v>42449</v>
      </c>
      <c r="CD4" s="11">
        <f t="shared" si="1"/>
        <v>42450</v>
      </c>
      <c r="CE4" s="11">
        <f t="shared" si="1"/>
        <v>42451</v>
      </c>
      <c r="CF4" s="11">
        <f t="shared" si="1"/>
        <v>42452</v>
      </c>
      <c r="CG4" s="11">
        <f t="shared" si="1"/>
        <v>42453</v>
      </c>
      <c r="CH4" s="11">
        <f t="shared" si="1"/>
        <v>42454</v>
      </c>
      <c r="CI4" s="11">
        <f t="shared" si="1"/>
        <v>42455</v>
      </c>
      <c r="CJ4" s="11">
        <f t="shared" si="1"/>
        <v>42456</v>
      </c>
      <c r="CK4" s="11">
        <f t="shared" si="1"/>
        <v>42457</v>
      </c>
      <c r="CL4" s="11">
        <f t="shared" si="1"/>
        <v>42458</v>
      </c>
      <c r="CM4" s="11">
        <f t="shared" si="1"/>
        <v>42459</v>
      </c>
      <c r="CN4" s="11">
        <f t="shared" si="1"/>
        <v>42460</v>
      </c>
      <c r="CO4" s="11">
        <f t="shared" si="1"/>
        <v>42461</v>
      </c>
      <c r="CP4" s="11">
        <f t="shared" si="1"/>
        <v>42462</v>
      </c>
      <c r="CQ4" s="11">
        <f t="shared" si="1"/>
        <v>42463</v>
      </c>
      <c r="CR4" s="11">
        <f t="shared" si="1"/>
        <v>42464</v>
      </c>
      <c r="CS4" s="11">
        <f t="shared" si="1"/>
        <v>42465</v>
      </c>
      <c r="CT4" s="11">
        <f t="shared" si="1"/>
        <v>42466</v>
      </c>
      <c r="CU4" s="11">
        <f t="shared" ref="CU4:DR4" si="2">CT4+1</f>
        <v>42467</v>
      </c>
      <c r="CV4" s="11">
        <f t="shared" si="2"/>
        <v>42468</v>
      </c>
      <c r="CW4" s="11">
        <f t="shared" si="2"/>
        <v>42469</v>
      </c>
      <c r="CX4" s="11">
        <f t="shared" si="2"/>
        <v>42470</v>
      </c>
      <c r="CY4" s="11">
        <f t="shared" si="2"/>
        <v>42471</v>
      </c>
      <c r="CZ4" s="11">
        <f t="shared" si="2"/>
        <v>42472</v>
      </c>
      <c r="DA4" s="11">
        <f t="shared" si="2"/>
        <v>42473</v>
      </c>
      <c r="DB4" s="11">
        <f t="shared" si="2"/>
        <v>42474</v>
      </c>
      <c r="DC4" s="11">
        <f t="shared" si="2"/>
        <v>42475</v>
      </c>
      <c r="DD4" s="11">
        <f t="shared" si="2"/>
        <v>42476</v>
      </c>
      <c r="DE4" s="11">
        <f t="shared" si="2"/>
        <v>42477</v>
      </c>
      <c r="DF4" s="11">
        <f t="shared" si="2"/>
        <v>42478</v>
      </c>
      <c r="DG4" s="11">
        <f t="shared" si="2"/>
        <v>42479</v>
      </c>
      <c r="DH4" s="11">
        <f t="shared" si="2"/>
        <v>42480</v>
      </c>
      <c r="DI4" s="11">
        <f t="shared" si="2"/>
        <v>42481</v>
      </c>
      <c r="DJ4" s="11">
        <f t="shared" si="2"/>
        <v>42482</v>
      </c>
      <c r="DK4" s="11">
        <f t="shared" si="2"/>
        <v>42483</v>
      </c>
      <c r="DL4" s="11">
        <f t="shared" si="2"/>
        <v>42484</v>
      </c>
      <c r="DM4" s="11">
        <f t="shared" si="2"/>
        <v>42485</v>
      </c>
      <c r="DN4" s="11">
        <f t="shared" si="2"/>
        <v>42486</v>
      </c>
      <c r="DO4" s="11">
        <f t="shared" si="2"/>
        <v>42487</v>
      </c>
      <c r="DP4" s="11">
        <f t="shared" si="2"/>
        <v>42488</v>
      </c>
      <c r="DQ4" s="11">
        <f t="shared" si="2"/>
        <v>42489</v>
      </c>
      <c r="DR4" s="11">
        <f t="shared" si="2"/>
        <v>42490</v>
      </c>
    </row>
    <row r="5" spans="1:122" s="2" customFormat="1" ht="20.100000000000001" customHeight="1" thickBot="1">
      <c r="A5" s="8" t="s">
        <v>7</v>
      </c>
      <c r="B5" s="47">
        <f>B4</f>
        <v>42370</v>
      </c>
      <c r="C5" s="48">
        <f t="shared" ref="C5:BN5" si="3">C4</f>
        <v>42371</v>
      </c>
      <c r="D5" s="48">
        <f t="shared" si="3"/>
        <v>42372</v>
      </c>
      <c r="E5" s="48">
        <f t="shared" si="3"/>
        <v>42373</v>
      </c>
      <c r="F5" s="48">
        <f t="shared" si="3"/>
        <v>42374</v>
      </c>
      <c r="G5" s="48">
        <f t="shared" si="3"/>
        <v>42375</v>
      </c>
      <c r="H5" s="48">
        <f t="shared" si="3"/>
        <v>42376</v>
      </c>
      <c r="I5" s="48">
        <f t="shared" si="3"/>
        <v>42377</v>
      </c>
      <c r="J5" s="48">
        <f t="shared" si="3"/>
        <v>42378</v>
      </c>
      <c r="K5" s="48">
        <f t="shared" si="3"/>
        <v>42379</v>
      </c>
      <c r="L5" s="48">
        <f t="shared" si="3"/>
        <v>42380</v>
      </c>
      <c r="M5" s="48">
        <f t="shared" si="3"/>
        <v>42381</v>
      </c>
      <c r="N5" s="48">
        <f t="shared" si="3"/>
        <v>42382</v>
      </c>
      <c r="O5" s="48">
        <f t="shared" si="3"/>
        <v>42383</v>
      </c>
      <c r="P5" s="48">
        <f t="shared" si="3"/>
        <v>42384</v>
      </c>
      <c r="Q5" s="48">
        <f t="shared" si="3"/>
        <v>42385</v>
      </c>
      <c r="R5" s="48">
        <f t="shared" si="3"/>
        <v>42386</v>
      </c>
      <c r="S5" s="48">
        <f t="shared" si="3"/>
        <v>42387</v>
      </c>
      <c r="T5" s="48">
        <f t="shared" si="3"/>
        <v>42388</v>
      </c>
      <c r="U5" s="48">
        <f t="shared" si="3"/>
        <v>42389</v>
      </c>
      <c r="V5" s="48">
        <f t="shared" si="3"/>
        <v>42390</v>
      </c>
      <c r="W5" s="48">
        <f t="shared" si="3"/>
        <v>42391</v>
      </c>
      <c r="X5" s="48">
        <f t="shared" si="3"/>
        <v>42392</v>
      </c>
      <c r="Y5" s="48">
        <f t="shared" si="3"/>
        <v>42393</v>
      </c>
      <c r="Z5" s="48">
        <f t="shared" si="3"/>
        <v>42394</v>
      </c>
      <c r="AA5" s="48">
        <f t="shared" si="3"/>
        <v>42395</v>
      </c>
      <c r="AB5" s="48">
        <f t="shared" si="3"/>
        <v>42396</v>
      </c>
      <c r="AC5" s="48">
        <f t="shared" si="3"/>
        <v>42397</v>
      </c>
      <c r="AD5" s="48">
        <f t="shared" si="3"/>
        <v>42398</v>
      </c>
      <c r="AE5" s="48">
        <f t="shared" si="3"/>
        <v>42399</v>
      </c>
      <c r="AF5" s="48">
        <f t="shared" si="3"/>
        <v>42400</v>
      </c>
      <c r="AG5" s="48">
        <f t="shared" si="3"/>
        <v>42401</v>
      </c>
      <c r="AH5" s="48">
        <f t="shared" si="3"/>
        <v>42402</v>
      </c>
      <c r="AI5" s="48">
        <f t="shared" si="3"/>
        <v>42403</v>
      </c>
      <c r="AJ5" s="48">
        <f t="shared" si="3"/>
        <v>42404</v>
      </c>
      <c r="AK5" s="48">
        <f t="shared" si="3"/>
        <v>42405</v>
      </c>
      <c r="AL5" s="48">
        <f t="shared" si="3"/>
        <v>42406</v>
      </c>
      <c r="AM5" s="48">
        <f t="shared" si="3"/>
        <v>42407</v>
      </c>
      <c r="AN5" s="48">
        <f t="shared" si="3"/>
        <v>42408</v>
      </c>
      <c r="AO5" s="48">
        <f t="shared" si="3"/>
        <v>42409</v>
      </c>
      <c r="AP5" s="48">
        <f t="shared" si="3"/>
        <v>42410</v>
      </c>
      <c r="AQ5" s="48">
        <f t="shared" si="3"/>
        <v>42411</v>
      </c>
      <c r="AR5" s="48">
        <f t="shared" si="3"/>
        <v>42412</v>
      </c>
      <c r="AS5" s="48">
        <f t="shared" si="3"/>
        <v>42413</v>
      </c>
      <c r="AT5" s="48">
        <f t="shared" si="3"/>
        <v>42414</v>
      </c>
      <c r="AU5" s="48">
        <f t="shared" si="3"/>
        <v>42415</v>
      </c>
      <c r="AV5" s="48">
        <f t="shared" si="3"/>
        <v>42416</v>
      </c>
      <c r="AW5" s="48">
        <f t="shared" si="3"/>
        <v>42417</v>
      </c>
      <c r="AX5" s="48">
        <f t="shared" si="3"/>
        <v>42418</v>
      </c>
      <c r="AY5" s="48">
        <f t="shared" si="3"/>
        <v>42419</v>
      </c>
      <c r="AZ5" s="48">
        <f t="shared" si="3"/>
        <v>42420</v>
      </c>
      <c r="BA5" s="48">
        <f t="shared" si="3"/>
        <v>42421</v>
      </c>
      <c r="BB5" s="48">
        <f t="shared" si="3"/>
        <v>42422</v>
      </c>
      <c r="BC5" s="48">
        <f t="shared" si="3"/>
        <v>42423</v>
      </c>
      <c r="BD5" s="48">
        <f t="shared" si="3"/>
        <v>42424</v>
      </c>
      <c r="BE5" s="48">
        <f t="shared" si="3"/>
        <v>42425</v>
      </c>
      <c r="BF5" s="48">
        <f t="shared" si="3"/>
        <v>42426</v>
      </c>
      <c r="BG5" s="48">
        <f t="shared" si="3"/>
        <v>42427</v>
      </c>
      <c r="BH5" s="48">
        <f t="shared" si="3"/>
        <v>42428</v>
      </c>
      <c r="BI5" s="48">
        <f t="shared" si="3"/>
        <v>42429</v>
      </c>
      <c r="BJ5" s="48">
        <f t="shared" si="3"/>
        <v>42430</v>
      </c>
      <c r="BK5" s="48">
        <f t="shared" si="3"/>
        <v>42431</v>
      </c>
      <c r="BL5" s="48">
        <f t="shared" si="3"/>
        <v>42432</v>
      </c>
      <c r="BM5" s="48">
        <f t="shared" si="3"/>
        <v>42433</v>
      </c>
      <c r="BN5" s="48">
        <f t="shared" si="3"/>
        <v>42434</v>
      </c>
      <c r="BO5" s="48">
        <f t="shared" ref="BO5:DR5" si="4">BO4</f>
        <v>42435</v>
      </c>
      <c r="BP5" s="48">
        <f t="shared" si="4"/>
        <v>42436</v>
      </c>
      <c r="BQ5" s="48">
        <f t="shared" si="4"/>
        <v>42437</v>
      </c>
      <c r="BR5" s="48">
        <f t="shared" si="4"/>
        <v>42438</v>
      </c>
      <c r="BS5" s="48">
        <f t="shared" si="4"/>
        <v>42439</v>
      </c>
      <c r="BT5" s="48">
        <f t="shared" si="4"/>
        <v>42440</v>
      </c>
      <c r="BU5" s="48">
        <f t="shared" si="4"/>
        <v>42441</v>
      </c>
      <c r="BV5" s="48">
        <f t="shared" si="4"/>
        <v>42442</v>
      </c>
      <c r="BW5" s="48">
        <f t="shared" si="4"/>
        <v>42443</v>
      </c>
      <c r="BX5" s="48">
        <f t="shared" si="4"/>
        <v>42444</v>
      </c>
      <c r="BY5" s="48">
        <f t="shared" si="4"/>
        <v>42445</v>
      </c>
      <c r="BZ5" s="48">
        <f t="shared" si="4"/>
        <v>42446</v>
      </c>
      <c r="CA5" s="48">
        <f t="shared" si="4"/>
        <v>42447</v>
      </c>
      <c r="CB5" s="48">
        <f t="shared" si="4"/>
        <v>42448</v>
      </c>
      <c r="CC5" s="48">
        <f t="shared" si="4"/>
        <v>42449</v>
      </c>
      <c r="CD5" s="48">
        <f t="shared" si="4"/>
        <v>42450</v>
      </c>
      <c r="CE5" s="48">
        <f t="shared" si="4"/>
        <v>42451</v>
      </c>
      <c r="CF5" s="48">
        <f t="shared" si="4"/>
        <v>42452</v>
      </c>
      <c r="CG5" s="48">
        <f t="shared" si="4"/>
        <v>42453</v>
      </c>
      <c r="CH5" s="48">
        <f t="shared" si="4"/>
        <v>42454</v>
      </c>
      <c r="CI5" s="48">
        <f t="shared" si="4"/>
        <v>42455</v>
      </c>
      <c r="CJ5" s="48">
        <f t="shared" si="4"/>
        <v>42456</v>
      </c>
      <c r="CK5" s="48">
        <f t="shared" si="4"/>
        <v>42457</v>
      </c>
      <c r="CL5" s="48">
        <f t="shared" si="4"/>
        <v>42458</v>
      </c>
      <c r="CM5" s="48">
        <f t="shared" si="4"/>
        <v>42459</v>
      </c>
      <c r="CN5" s="48">
        <f t="shared" si="4"/>
        <v>42460</v>
      </c>
      <c r="CO5" s="48">
        <f t="shared" si="4"/>
        <v>42461</v>
      </c>
      <c r="CP5" s="48">
        <f t="shared" si="4"/>
        <v>42462</v>
      </c>
      <c r="CQ5" s="48">
        <f t="shared" si="4"/>
        <v>42463</v>
      </c>
      <c r="CR5" s="48">
        <f t="shared" si="4"/>
        <v>42464</v>
      </c>
      <c r="CS5" s="48">
        <f t="shared" si="4"/>
        <v>42465</v>
      </c>
      <c r="CT5" s="48">
        <f t="shared" si="4"/>
        <v>42466</v>
      </c>
      <c r="CU5" s="48">
        <f t="shared" si="4"/>
        <v>42467</v>
      </c>
      <c r="CV5" s="48">
        <f t="shared" si="4"/>
        <v>42468</v>
      </c>
      <c r="CW5" s="48">
        <f t="shared" si="4"/>
        <v>42469</v>
      </c>
      <c r="CX5" s="48">
        <f t="shared" si="4"/>
        <v>42470</v>
      </c>
      <c r="CY5" s="48">
        <f t="shared" si="4"/>
        <v>42471</v>
      </c>
      <c r="CZ5" s="48">
        <f t="shared" si="4"/>
        <v>42472</v>
      </c>
      <c r="DA5" s="48">
        <f t="shared" si="4"/>
        <v>42473</v>
      </c>
      <c r="DB5" s="48">
        <f t="shared" si="4"/>
        <v>42474</v>
      </c>
      <c r="DC5" s="48">
        <f t="shared" si="4"/>
        <v>42475</v>
      </c>
      <c r="DD5" s="48">
        <f t="shared" si="4"/>
        <v>42476</v>
      </c>
      <c r="DE5" s="48">
        <f t="shared" si="4"/>
        <v>42477</v>
      </c>
      <c r="DF5" s="48">
        <f t="shared" si="4"/>
        <v>42478</v>
      </c>
      <c r="DG5" s="48">
        <f t="shared" si="4"/>
        <v>42479</v>
      </c>
      <c r="DH5" s="48">
        <f t="shared" si="4"/>
        <v>42480</v>
      </c>
      <c r="DI5" s="48">
        <f t="shared" si="4"/>
        <v>42481</v>
      </c>
      <c r="DJ5" s="48">
        <f t="shared" si="4"/>
        <v>42482</v>
      </c>
      <c r="DK5" s="48">
        <f t="shared" si="4"/>
        <v>42483</v>
      </c>
      <c r="DL5" s="48">
        <f t="shared" si="4"/>
        <v>42484</v>
      </c>
      <c r="DM5" s="48">
        <f t="shared" si="4"/>
        <v>42485</v>
      </c>
      <c r="DN5" s="48">
        <f t="shared" si="4"/>
        <v>42486</v>
      </c>
      <c r="DO5" s="48">
        <f t="shared" si="4"/>
        <v>42487</v>
      </c>
      <c r="DP5" s="48">
        <f t="shared" si="4"/>
        <v>42488</v>
      </c>
      <c r="DQ5" s="48">
        <f t="shared" si="4"/>
        <v>42489</v>
      </c>
      <c r="DR5" s="48">
        <f t="shared" si="4"/>
        <v>42490</v>
      </c>
    </row>
    <row r="6" spans="1:122" s="2" customFormat="1" ht="20.100000000000001" customHeight="1">
      <c r="A6" s="3" t="str">
        <f t="array" aca="1" ref="A6" ca="1">INDEX(ColA,MIN(IF((MONTH(Debut)=MONTH(1&amp;$N$2))+(MONTH(Fin)=MONTH(1&amp;$N$2)),IF(COUNTIF(A$5:A5,Noms)=0,ROW(Noms)))))&amp;""</f>
        <v>Dupont 1</v>
      </c>
      <c r="B6" s="42">
        <f ca="1">SUMPRODUCT((Noms=$A6)*(B$4&gt;=Debut)*(B$4&lt;=Fin))</f>
        <v>0</v>
      </c>
      <c r="C6" s="9">
        <f t="shared" ref="C6:R29" ca="1" si="5">SUMPRODUCT((Noms=$A6)*(C$4&gt;=Debut)*(C$4&lt;=Fin))</f>
        <v>0</v>
      </c>
      <c r="D6" s="9">
        <f t="shared" ca="1" si="5"/>
        <v>0</v>
      </c>
      <c r="E6" s="9">
        <f t="shared" ca="1" si="5"/>
        <v>0</v>
      </c>
      <c r="F6" s="9">
        <f t="shared" ca="1" si="5"/>
        <v>0</v>
      </c>
      <c r="G6" s="9">
        <f t="shared" ca="1" si="5"/>
        <v>0</v>
      </c>
      <c r="H6" s="9">
        <f t="shared" ca="1" si="5"/>
        <v>0</v>
      </c>
      <c r="I6" s="9">
        <f t="shared" ca="1" si="5"/>
        <v>0</v>
      </c>
      <c r="J6" s="9">
        <f t="shared" ca="1" si="5"/>
        <v>0</v>
      </c>
      <c r="K6" s="9">
        <f t="shared" ca="1" si="5"/>
        <v>0</v>
      </c>
      <c r="L6" s="9">
        <f t="shared" ca="1" si="5"/>
        <v>0</v>
      </c>
      <c r="M6" s="9">
        <f t="shared" ca="1" si="5"/>
        <v>0</v>
      </c>
      <c r="N6" s="9">
        <f t="shared" ca="1" si="5"/>
        <v>0</v>
      </c>
      <c r="O6" s="9">
        <f t="shared" ca="1" si="5"/>
        <v>0</v>
      </c>
      <c r="P6" s="9">
        <f t="shared" ca="1" si="5"/>
        <v>0</v>
      </c>
      <c r="Q6" s="9">
        <f t="shared" ca="1" si="5"/>
        <v>0</v>
      </c>
      <c r="R6" s="9">
        <f t="shared" ca="1" si="5"/>
        <v>0</v>
      </c>
      <c r="S6" s="9">
        <f t="shared" ref="S6:AH21" ca="1" si="6">SUMPRODUCT((Noms=$A6)*(S$4&gt;=Debut)*(S$4&lt;=Fin))</f>
        <v>0</v>
      </c>
      <c r="T6" s="9">
        <f t="shared" ca="1" si="6"/>
        <v>0</v>
      </c>
      <c r="U6" s="9">
        <f t="shared" ca="1" si="6"/>
        <v>0</v>
      </c>
      <c r="V6" s="9">
        <f t="shared" ca="1" si="6"/>
        <v>0</v>
      </c>
      <c r="W6" s="9">
        <f t="shared" ca="1" si="6"/>
        <v>0</v>
      </c>
      <c r="X6" s="9">
        <f t="shared" ca="1" si="6"/>
        <v>0</v>
      </c>
      <c r="Y6" s="9">
        <f t="shared" ca="1" si="6"/>
        <v>0</v>
      </c>
      <c r="Z6" s="9">
        <f t="shared" ca="1" si="6"/>
        <v>0</v>
      </c>
      <c r="AA6" s="9">
        <f t="shared" ca="1" si="6"/>
        <v>0</v>
      </c>
      <c r="AB6" s="9">
        <f t="shared" ca="1" si="6"/>
        <v>0</v>
      </c>
      <c r="AC6" s="9">
        <f t="shared" ca="1" si="6"/>
        <v>0</v>
      </c>
      <c r="AD6" s="9">
        <f t="shared" ca="1" si="6"/>
        <v>0</v>
      </c>
      <c r="AE6" s="9">
        <f t="shared" ca="1" si="6"/>
        <v>0</v>
      </c>
      <c r="AF6" s="9">
        <f t="shared" ca="1" si="6"/>
        <v>0</v>
      </c>
      <c r="AG6" s="9">
        <f t="shared" ca="1" si="6"/>
        <v>0</v>
      </c>
      <c r="AH6" s="9">
        <f t="shared" ca="1" si="6"/>
        <v>0</v>
      </c>
      <c r="AI6" s="9">
        <f t="shared" ref="AI6:BH15" ca="1" si="7">SUMPRODUCT((Noms=$A6)*(AI$4&gt;=Debut)*(AI$4&lt;=Fin))</f>
        <v>0</v>
      </c>
      <c r="AJ6" s="9">
        <f t="shared" ca="1" si="7"/>
        <v>0</v>
      </c>
      <c r="AK6" s="9">
        <f t="shared" ca="1" si="7"/>
        <v>0</v>
      </c>
      <c r="AL6" s="9">
        <f t="shared" ca="1" si="7"/>
        <v>0</v>
      </c>
      <c r="AM6" s="9">
        <f t="shared" ca="1" si="7"/>
        <v>0</v>
      </c>
      <c r="AN6" s="9">
        <f t="shared" ca="1" si="7"/>
        <v>0</v>
      </c>
      <c r="AO6" s="9">
        <f t="shared" ca="1" si="7"/>
        <v>0</v>
      </c>
      <c r="AP6" s="9">
        <f t="shared" ca="1" si="7"/>
        <v>0</v>
      </c>
      <c r="AQ6" s="9">
        <f t="shared" ca="1" si="7"/>
        <v>0</v>
      </c>
      <c r="AR6" s="9">
        <f t="shared" ca="1" si="7"/>
        <v>0</v>
      </c>
      <c r="AS6" s="9">
        <f t="shared" ca="1" si="7"/>
        <v>0</v>
      </c>
      <c r="AT6" s="9">
        <f t="shared" ca="1" si="7"/>
        <v>0</v>
      </c>
      <c r="AU6" s="9">
        <f t="shared" ca="1" si="7"/>
        <v>0</v>
      </c>
      <c r="AV6" s="9">
        <f t="shared" ca="1" si="7"/>
        <v>0</v>
      </c>
      <c r="AW6" s="9">
        <f t="shared" ca="1" si="7"/>
        <v>0</v>
      </c>
      <c r="AX6" s="9">
        <f t="shared" ca="1" si="7"/>
        <v>0</v>
      </c>
      <c r="AY6" s="9">
        <f t="shared" ca="1" si="7"/>
        <v>0</v>
      </c>
      <c r="AZ6" s="9">
        <f t="shared" ca="1" si="7"/>
        <v>0</v>
      </c>
      <c r="BA6" s="9">
        <f t="shared" ca="1" si="7"/>
        <v>0</v>
      </c>
      <c r="BB6" s="9">
        <f t="shared" ca="1" si="7"/>
        <v>0</v>
      </c>
      <c r="BC6" s="9">
        <f t="shared" ca="1" si="7"/>
        <v>0</v>
      </c>
      <c r="BD6" s="9">
        <f t="shared" ca="1" si="7"/>
        <v>0</v>
      </c>
      <c r="BE6" s="9">
        <f t="shared" ca="1" si="7"/>
        <v>0</v>
      </c>
      <c r="BF6" s="9">
        <f t="shared" ca="1" si="7"/>
        <v>0</v>
      </c>
      <c r="BG6" s="9">
        <f t="shared" ca="1" si="7"/>
        <v>0</v>
      </c>
      <c r="BH6" s="9">
        <f t="shared" ca="1" si="7"/>
        <v>0</v>
      </c>
    </row>
    <row r="7" spans="1:122" s="2" customFormat="1" ht="20.100000000000001" customHeight="1">
      <c r="A7" s="3" t="str">
        <f t="array" aca="1" ref="A7" ca="1">INDEX(ColA,MIN(IF((MONTH(Debut)=MONTH(1&amp;$N$2))+(MONTH(Fin)=MONTH(1&amp;$N$2)),IF(COUNTIF(A$5:A6,Noms)=0,ROW(Noms)))))&amp;""</f>
        <v>Dupont 3</v>
      </c>
      <c r="B7" s="9">
        <f ca="1">SUMPRODUCT((Noms=$A7)*(B$4&gt;=Debut)*(B$4&lt;=Fin))</f>
        <v>0</v>
      </c>
      <c r="C7" s="9">
        <f t="shared" ca="1" si="5"/>
        <v>0</v>
      </c>
      <c r="D7" s="9">
        <f t="shared" ca="1" si="5"/>
        <v>0</v>
      </c>
      <c r="E7" s="9">
        <f t="shared" ca="1" si="5"/>
        <v>0</v>
      </c>
      <c r="F7" s="9">
        <f t="shared" ca="1" si="5"/>
        <v>0</v>
      </c>
      <c r="G7" s="9">
        <f t="shared" ca="1" si="5"/>
        <v>0</v>
      </c>
      <c r="H7" s="9">
        <f t="shared" ca="1" si="5"/>
        <v>0</v>
      </c>
      <c r="I7" s="9">
        <f t="shared" ca="1" si="5"/>
        <v>0</v>
      </c>
      <c r="J7" s="9">
        <f t="shared" ca="1" si="5"/>
        <v>0</v>
      </c>
      <c r="K7" s="9">
        <f t="shared" ca="1" si="5"/>
        <v>0</v>
      </c>
      <c r="L7" s="9">
        <f t="shared" ca="1" si="5"/>
        <v>0</v>
      </c>
      <c r="M7" s="9">
        <f t="shared" ca="1" si="5"/>
        <v>0</v>
      </c>
      <c r="N7" s="9">
        <f t="shared" ca="1" si="5"/>
        <v>0</v>
      </c>
      <c r="O7" s="9">
        <f t="shared" ca="1" si="5"/>
        <v>0</v>
      </c>
      <c r="P7" s="9">
        <f t="shared" ca="1" si="5"/>
        <v>0</v>
      </c>
      <c r="Q7" s="9">
        <f t="shared" ca="1" si="5"/>
        <v>0</v>
      </c>
      <c r="R7" s="9">
        <f t="shared" ca="1" si="5"/>
        <v>0</v>
      </c>
      <c r="S7" s="9">
        <f t="shared" ca="1" si="6"/>
        <v>0</v>
      </c>
      <c r="T7" s="9">
        <f t="shared" ca="1" si="6"/>
        <v>0</v>
      </c>
      <c r="U7" s="9">
        <f t="shared" ca="1" si="6"/>
        <v>0</v>
      </c>
      <c r="V7" s="9">
        <f t="shared" ca="1" si="6"/>
        <v>0</v>
      </c>
      <c r="W7" s="9">
        <f t="shared" ca="1" si="6"/>
        <v>0</v>
      </c>
      <c r="X7" s="9">
        <f t="shared" ca="1" si="6"/>
        <v>0</v>
      </c>
      <c r="Y7" s="9">
        <f t="shared" ca="1" si="6"/>
        <v>0</v>
      </c>
      <c r="Z7" s="9">
        <f t="shared" ca="1" si="6"/>
        <v>0</v>
      </c>
      <c r="AA7" s="9">
        <f t="shared" ca="1" si="6"/>
        <v>0</v>
      </c>
      <c r="AB7" s="9">
        <f t="shared" ca="1" si="6"/>
        <v>0</v>
      </c>
      <c r="AC7" s="9">
        <f t="shared" ca="1" si="6"/>
        <v>0</v>
      </c>
      <c r="AD7" s="9">
        <f t="shared" ca="1" si="6"/>
        <v>0</v>
      </c>
      <c r="AE7" s="9">
        <f t="shared" ca="1" si="6"/>
        <v>0</v>
      </c>
      <c r="AF7" s="9">
        <f t="shared" ca="1" si="6"/>
        <v>0</v>
      </c>
      <c r="AG7" s="9">
        <f t="shared" ca="1" si="6"/>
        <v>0</v>
      </c>
      <c r="AH7" s="9">
        <f t="shared" ca="1" si="6"/>
        <v>0</v>
      </c>
      <c r="AI7" s="9">
        <f t="shared" ca="1" si="7"/>
        <v>0</v>
      </c>
      <c r="AJ7" s="9">
        <f t="shared" ca="1" si="7"/>
        <v>0</v>
      </c>
      <c r="AK7" s="9">
        <f t="shared" ca="1" si="7"/>
        <v>0</v>
      </c>
      <c r="AL7" s="9">
        <f t="shared" ca="1" si="7"/>
        <v>0</v>
      </c>
      <c r="AM7" s="9">
        <f t="shared" ca="1" si="7"/>
        <v>0</v>
      </c>
      <c r="AN7" s="9">
        <f t="shared" ca="1" si="7"/>
        <v>0</v>
      </c>
      <c r="AO7" s="9">
        <f t="shared" ca="1" si="7"/>
        <v>0</v>
      </c>
      <c r="AP7" s="9">
        <f t="shared" ca="1" si="7"/>
        <v>0</v>
      </c>
      <c r="AQ7" s="9">
        <f t="shared" ca="1" si="7"/>
        <v>0</v>
      </c>
      <c r="AR7" s="9">
        <f t="shared" ca="1" si="7"/>
        <v>0</v>
      </c>
      <c r="AS7" s="9">
        <f t="shared" ca="1" si="7"/>
        <v>0</v>
      </c>
      <c r="AT7" s="9">
        <f t="shared" ca="1" si="7"/>
        <v>0</v>
      </c>
      <c r="AU7" s="9">
        <f t="shared" ca="1" si="7"/>
        <v>0</v>
      </c>
      <c r="AV7" s="9">
        <f t="shared" ca="1" si="7"/>
        <v>0</v>
      </c>
      <c r="AW7" s="9">
        <f t="shared" ca="1" si="7"/>
        <v>0</v>
      </c>
      <c r="AX7" s="9">
        <f t="shared" ca="1" si="7"/>
        <v>0</v>
      </c>
      <c r="AY7" s="9">
        <f t="shared" ca="1" si="7"/>
        <v>0</v>
      </c>
      <c r="AZ7" s="9">
        <f t="shared" ca="1" si="7"/>
        <v>0</v>
      </c>
      <c r="BA7" s="9">
        <f t="shared" ca="1" si="7"/>
        <v>0</v>
      </c>
      <c r="BB7" s="9">
        <f t="shared" ca="1" si="7"/>
        <v>0</v>
      </c>
      <c r="BC7" s="9">
        <f t="shared" ca="1" si="7"/>
        <v>0</v>
      </c>
      <c r="BD7" s="9">
        <f t="shared" ca="1" si="7"/>
        <v>0</v>
      </c>
      <c r="BE7" s="9">
        <f t="shared" ca="1" si="7"/>
        <v>0</v>
      </c>
      <c r="BF7" s="9">
        <f t="shared" ca="1" si="7"/>
        <v>0</v>
      </c>
      <c r="BG7" s="9">
        <f t="shared" ca="1" si="7"/>
        <v>0</v>
      </c>
      <c r="BH7" s="9">
        <f t="shared" ca="1" si="7"/>
        <v>0</v>
      </c>
    </row>
    <row r="8" spans="1:122" s="2" customFormat="1" ht="20.100000000000001" customHeight="1">
      <c r="A8" s="3" t="str">
        <f t="array" aca="1" ref="A8" ca="1">INDEX(ColA,MIN(IF((MONTH(Debut)=MONTH(1&amp;$N$2))+(MONTH(Fin)=MONTH(1&amp;$N$2)),IF(COUNTIF(A$5:A7,Noms)=0,ROW(Noms)))))&amp;""</f>
        <v>Dupont 5</v>
      </c>
      <c r="B8" s="9">
        <f t="shared" ref="B8:K29" ca="1" si="8">SUMPRODUCT((Noms=$A8)*(B$4&gt;=Debut)*(B$4&lt;=Fin))</f>
        <v>0</v>
      </c>
      <c r="C8" s="9">
        <f t="shared" ca="1" si="8"/>
        <v>0</v>
      </c>
      <c r="D8" s="9">
        <f t="shared" ca="1" si="8"/>
        <v>0</v>
      </c>
      <c r="E8" s="9">
        <f t="shared" ca="1" si="8"/>
        <v>0</v>
      </c>
      <c r="F8" s="9">
        <f t="shared" ca="1" si="8"/>
        <v>0</v>
      </c>
      <c r="G8" s="15">
        <f t="shared" ca="1" si="8"/>
        <v>0</v>
      </c>
      <c r="H8" s="9">
        <f t="shared" ca="1" si="8"/>
        <v>0</v>
      </c>
      <c r="I8" s="9">
        <f t="shared" ca="1" si="8"/>
        <v>0</v>
      </c>
      <c r="J8" s="9">
        <f t="shared" ca="1" si="8"/>
        <v>0</v>
      </c>
      <c r="K8" s="9">
        <f t="shared" ca="1" si="8"/>
        <v>0</v>
      </c>
      <c r="L8" s="9">
        <f t="shared" ca="1" si="5"/>
        <v>0</v>
      </c>
      <c r="M8" s="9">
        <f t="shared" ca="1" si="5"/>
        <v>0</v>
      </c>
      <c r="N8" s="9">
        <f t="shared" ca="1" si="5"/>
        <v>0</v>
      </c>
      <c r="O8" s="9">
        <f t="shared" ca="1" si="5"/>
        <v>0</v>
      </c>
      <c r="P8" s="9">
        <f t="shared" ca="1" si="5"/>
        <v>0</v>
      </c>
      <c r="Q8" s="9">
        <f t="shared" ca="1" si="5"/>
        <v>0</v>
      </c>
      <c r="R8" s="9">
        <f t="shared" ca="1" si="5"/>
        <v>0</v>
      </c>
      <c r="S8" s="9">
        <f t="shared" ca="1" si="6"/>
        <v>0</v>
      </c>
      <c r="T8" s="9">
        <f t="shared" ca="1" si="6"/>
        <v>0</v>
      </c>
      <c r="U8" s="9">
        <f t="shared" ca="1" si="6"/>
        <v>0</v>
      </c>
      <c r="V8" s="9">
        <f t="shared" ca="1" si="6"/>
        <v>0</v>
      </c>
      <c r="W8" s="9">
        <f t="shared" ca="1" si="6"/>
        <v>0</v>
      </c>
      <c r="X8" s="9">
        <f t="shared" ca="1" si="6"/>
        <v>0</v>
      </c>
      <c r="Y8" s="9">
        <f t="shared" ca="1" si="6"/>
        <v>0</v>
      </c>
      <c r="Z8" s="9">
        <f t="shared" ca="1" si="6"/>
        <v>0</v>
      </c>
      <c r="AA8" s="9">
        <f t="shared" ca="1" si="6"/>
        <v>0</v>
      </c>
      <c r="AB8" s="9">
        <f t="shared" ca="1" si="6"/>
        <v>0</v>
      </c>
      <c r="AC8" s="9">
        <f t="shared" ca="1" si="6"/>
        <v>0</v>
      </c>
      <c r="AD8" s="9">
        <f t="shared" ca="1" si="6"/>
        <v>0</v>
      </c>
      <c r="AE8" s="9">
        <f t="shared" ca="1" si="6"/>
        <v>0</v>
      </c>
      <c r="AF8" s="9">
        <f t="shared" ca="1" si="6"/>
        <v>0</v>
      </c>
      <c r="AG8" s="9">
        <f t="shared" ca="1" si="6"/>
        <v>0</v>
      </c>
      <c r="AH8" s="9">
        <f t="shared" ca="1" si="6"/>
        <v>0</v>
      </c>
      <c r="AI8" s="9">
        <f t="shared" ca="1" si="7"/>
        <v>0</v>
      </c>
      <c r="AJ8" s="9">
        <f t="shared" ca="1" si="7"/>
        <v>0</v>
      </c>
      <c r="AK8" s="9">
        <f t="shared" ca="1" si="7"/>
        <v>0</v>
      </c>
      <c r="AL8" s="9">
        <f t="shared" ca="1" si="7"/>
        <v>0</v>
      </c>
      <c r="AM8" s="9">
        <f t="shared" ca="1" si="7"/>
        <v>0</v>
      </c>
      <c r="AN8" s="9">
        <f t="shared" ca="1" si="7"/>
        <v>0</v>
      </c>
      <c r="AO8" s="9">
        <f t="shared" ca="1" si="7"/>
        <v>0</v>
      </c>
      <c r="AP8" s="9">
        <f t="shared" ca="1" si="7"/>
        <v>0</v>
      </c>
      <c r="AQ8" s="9">
        <f t="shared" ca="1" si="7"/>
        <v>0</v>
      </c>
      <c r="AR8" s="9">
        <f t="shared" ca="1" si="7"/>
        <v>0</v>
      </c>
      <c r="AS8" s="9">
        <f t="shared" ca="1" si="7"/>
        <v>0</v>
      </c>
      <c r="AT8" s="9">
        <f t="shared" ca="1" si="7"/>
        <v>0</v>
      </c>
      <c r="AU8" s="9">
        <f t="shared" ca="1" si="7"/>
        <v>0</v>
      </c>
      <c r="AV8" s="9">
        <f t="shared" ca="1" si="7"/>
        <v>0</v>
      </c>
      <c r="AW8" s="9">
        <f t="shared" ca="1" si="7"/>
        <v>0</v>
      </c>
      <c r="AX8" s="9">
        <f t="shared" ca="1" si="7"/>
        <v>0</v>
      </c>
      <c r="AY8" s="9">
        <f t="shared" ca="1" si="7"/>
        <v>0</v>
      </c>
      <c r="AZ8" s="9">
        <f t="shared" ca="1" si="7"/>
        <v>0</v>
      </c>
      <c r="BA8" s="9">
        <f t="shared" ca="1" si="7"/>
        <v>0</v>
      </c>
      <c r="BB8" s="9">
        <f t="shared" ca="1" si="7"/>
        <v>0</v>
      </c>
      <c r="BC8" s="9">
        <f t="shared" ca="1" si="7"/>
        <v>0</v>
      </c>
      <c r="BD8" s="9">
        <f t="shared" ca="1" si="7"/>
        <v>0</v>
      </c>
      <c r="BE8" s="9">
        <f t="shared" ca="1" si="7"/>
        <v>0</v>
      </c>
      <c r="BF8" s="9">
        <f t="shared" ca="1" si="7"/>
        <v>0</v>
      </c>
      <c r="BG8" s="9">
        <f t="shared" ca="1" si="7"/>
        <v>0</v>
      </c>
      <c r="BH8" s="9">
        <f t="shared" ca="1" si="7"/>
        <v>0</v>
      </c>
    </row>
    <row r="9" spans="1:122" s="2" customFormat="1" ht="20.100000000000001" customHeight="1">
      <c r="A9" s="3" t="str">
        <f t="array" aca="1" ref="A9" ca="1">INDEX(ColA,MIN(IF((MONTH(Debut)=MONTH(1&amp;$N$2))+(MONTH(Fin)=MONTH(1&amp;$N$2)),IF(COUNTIF(A$5:A8,Noms)=0,ROW(Noms)))))&amp;""</f>
        <v>Dupont 4</v>
      </c>
      <c r="B9" s="9">
        <f t="shared" ca="1" si="8"/>
        <v>0</v>
      </c>
      <c r="C9" s="9">
        <f t="shared" ca="1" si="8"/>
        <v>0</v>
      </c>
      <c r="D9" s="9">
        <f t="shared" ca="1" si="8"/>
        <v>0</v>
      </c>
      <c r="E9" s="9">
        <f t="shared" ca="1" si="8"/>
        <v>0</v>
      </c>
      <c r="F9" s="9">
        <f t="shared" ca="1" si="8"/>
        <v>0</v>
      </c>
      <c r="G9" s="9">
        <f t="shared" ca="1" si="8"/>
        <v>0</v>
      </c>
      <c r="H9" s="9">
        <f t="shared" ca="1" si="8"/>
        <v>0</v>
      </c>
      <c r="I9" s="9">
        <f t="shared" ca="1" si="8"/>
        <v>0</v>
      </c>
      <c r="J9" s="9">
        <f t="shared" ca="1" si="8"/>
        <v>0</v>
      </c>
      <c r="K9" s="9">
        <f t="shared" ca="1" si="8"/>
        <v>0</v>
      </c>
      <c r="L9" s="9">
        <f t="shared" ca="1" si="5"/>
        <v>0</v>
      </c>
      <c r="M9" s="9">
        <f t="shared" ca="1" si="5"/>
        <v>0</v>
      </c>
      <c r="N9" s="9">
        <f t="shared" ca="1" si="5"/>
        <v>0</v>
      </c>
      <c r="O9" s="9">
        <f t="shared" ca="1" si="5"/>
        <v>0</v>
      </c>
      <c r="P9" s="9">
        <f t="shared" ca="1" si="5"/>
        <v>0</v>
      </c>
      <c r="Q9" s="9">
        <f t="shared" ca="1" si="5"/>
        <v>0</v>
      </c>
      <c r="R9" s="9">
        <f t="shared" ca="1" si="5"/>
        <v>0</v>
      </c>
      <c r="S9" s="9">
        <f t="shared" ca="1" si="6"/>
        <v>0</v>
      </c>
      <c r="T9" s="9">
        <f t="shared" ca="1" si="6"/>
        <v>0</v>
      </c>
      <c r="U9" s="9">
        <f t="shared" ca="1" si="6"/>
        <v>0</v>
      </c>
      <c r="V9" s="9">
        <f t="shared" ca="1" si="6"/>
        <v>0</v>
      </c>
      <c r="W9" s="9">
        <f t="shared" ca="1" si="6"/>
        <v>0</v>
      </c>
      <c r="X9" s="9">
        <f t="shared" ca="1" si="6"/>
        <v>0</v>
      </c>
      <c r="Y9" s="9">
        <f t="shared" ca="1" si="6"/>
        <v>0</v>
      </c>
      <c r="Z9" s="9">
        <f t="shared" ca="1" si="6"/>
        <v>0</v>
      </c>
      <c r="AA9" s="9">
        <f t="shared" ca="1" si="6"/>
        <v>0</v>
      </c>
      <c r="AB9" s="9">
        <f t="shared" ca="1" si="6"/>
        <v>0</v>
      </c>
      <c r="AC9" s="9">
        <f t="shared" ca="1" si="6"/>
        <v>0</v>
      </c>
      <c r="AD9" s="9">
        <f t="shared" ca="1" si="6"/>
        <v>0</v>
      </c>
      <c r="AE9" s="9">
        <f t="shared" ca="1" si="6"/>
        <v>0</v>
      </c>
      <c r="AF9" s="9">
        <f t="shared" ca="1" si="6"/>
        <v>0</v>
      </c>
      <c r="AG9" s="9">
        <f t="shared" ca="1" si="6"/>
        <v>0</v>
      </c>
      <c r="AH9" s="9">
        <f t="shared" ca="1" si="6"/>
        <v>0</v>
      </c>
      <c r="AI9" s="9">
        <f t="shared" ca="1" si="7"/>
        <v>0</v>
      </c>
      <c r="AJ9" s="9">
        <f t="shared" ca="1" si="7"/>
        <v>0</v>
      </c>
      <c r="AK9" s="9">
        <f t="shared" ca="1" si="7"/>
        <v>0</v>
      </c>
      <c r="AL9" s="9">
        <f t="shared" ca="1" si="7"/>
        <v>0</v>
      </c>
      <c r="AM9" s="9">
        <f t="shared" ca="1" si="7"/>
        <v>0</v>
      </c>
      <c r="AN9" s="9">
        <f t="shared" ca="1" si="7"/>
        <v>0</v>
      </c>
      <c r="AO9" s="9">
        <f t="shared" ca="1" si="7"/>
        <v>0</v>
      </c>
      <c r="AP9" s="9">
        <f t="shared" ca="1" si="7"/>
        <v>0</v>
      </c>
      <c r="AQ9" s="9">
        <f t="shared" ca="1" si="7"/>
        <v>0</v>
      </c>
      <c r="AR9" s="9">
        <f t="shared" ca="1" si="7"/>
        <v>0</v>
      </c>
      <c r="AS9" s="9">
        <f t="shared" ca="1" si="7"/>
        <v>0</v>
      </c>
      <c r="AT9" s="9">
        <f t="shared" ca="1" si="7"/>
        <v>0</v>
      </c>
      <c r="AU9" s="9">
        <f t="shared" ca="1" si="7"/>
        <v>0</v>
      </c>
      <c r="AV9" s="9">
        <f t="shared" ca="1" si="7"/>
        <v>0</v>
      </c>
      <c r="AW9" s="9">
        <f t="shared" ca="1" si="7"/>
        <v>0</v>
      </c>
      <c r="AX9" s="9">
        <f t="shared" ca="1" si="7"/>
        <v>0</v>
      </c>
      <c r="AY9" s="9">
        <f t="shared" ca="1" si="7"/>
        <v>0</v>
      </c>
      <c r="AZ9" s="9">
        <f t="shared" ca="1" si="7"/>
        <v>0</v>
      </c>
      <c r="BA9" s="9">
        <f t="shared" ca="1" si="7"/>
        <v>0</v>
      </c>
      <c r="BB9" s="9">
        <f t="shared" ca="1" si="7"/>
        <v>0</v>
      </c>
      <c r="BC9" s="9">
        <f t="shared" ca="1" si="7"/>
        <v>0</v>
      </c>
      <c r="BD9" s="9">
        <f t="shared" ca="1" si="7"/>
        <v>0</v>
      </c>
      <c r="BE9" s="9">
        <f t="shared" ca="1" si="7"/>
        <v>0</v>
      </c>
      <c r="BF9" s="9">
        <f t="shared" ca="1" si="7"/>
        <v>0</v>
      </c>
      <c r="BG9" s="9">
        <f t="shared" ca="1" si="7"/>
        <v>0</v>
      </c>
      <c r="BH9" s="9">
        <f t="shared" ca="1" si="7"/>
        <v>0</v>
      </c>
    </row>
    <row r="10" spans="1:122" s="2" customFormat="1" ht="20.100000000000001" customHeight="1">
      <c r="A10" s="3" t="str">
        <f t="array" aca="1" ref="A10" ca="1">INDEX(ColA,MIN(IF((MONTH(Debut)=MONTH(1&amp;$N$2))+(MONTH(Fin)=MONTH(1&amp;$N$2)),IF(COUNTIF(A$5:A9,Noms)=0,ROW(Noms)))))&amp;""</f>
        <v/>
      </c>
      <c r="B10" s="9">
        <f t="shared" ca="1" si="8"/>
        <v>0</v>
      </c>
      <c r="C10" s="9">
        <f t="shared" ca="1" si="8"/>
        <v>0</v>
      </c>
      <c r="D10" s="9">
        <f t="shared" ca="1" si="8"/>
        <v>0</v>
      </c>
      <c r="E10" s="9">
        <f t="shared" ca="1" si="8"/>
        <v>0</v>
      </c>
      <c r="F10" s="9">
        <f t="shared" ca="1" si="8"/>
        <v>0</v>
      </c>
      <c r="G10" s="9">
        <f t="shared" ca="1" si="8"/>
        <v>0</v>
      </c>
      <c r="H10" s="9">
        <f t="shared" ca="1" si="8"/>
        <v>0</v>
      </c>
      <c r="I10" s="9">
        <f t="shared" ca="1" si="8"/>
        <v>0</v>
      </c>
      <c r="J10" s="9">
        <f t="shared" ca="1" si="8"/>
        <v>0</v>
      </c>
      <c r="K10" s="9">
        <f t="shared" ca="1" si="8"/>
        <v>0</v>
      </c>
      <c r="L10" s="9">
        <f t="shared" ca="1" si="5"/>
        <v>0</v>
      </c>
      <c r="M10" s="9">
        <f t="shared" ca="1" si="5"/>
        <v>0</v>
      </c>
      <c r="N10" s="9">
        <f t="shared" ca="1" si="5"/>
        <v>0</v>
      </c>
      <c r="O10" s="9">
        <f t="shared" ca="1" si="5"/>
        <v>0</v>
      </c>
      <c r="P10" s="9">
        <f t="shared" ca="1" si="5"/>
        <v>0</v>
      </c>
      <c r="Q10" s="9">
        <f t="shared" ca="1" si="5"/>
        <v>0</v>
      </c>
      <c r="R10" s="9">
        <f t="shared" ca="1" si="5"/>
        <v>0</v>
      </c>
      <c r="S10" s="9">
        <f t="shared" ca="1" si="6"/>
        <v>0</v>
      </c>
      <c r="T10" s="9">
        <f t="shared" ca="1" si="6"/>
        <v>0</v>
      </c>
      <c r="U10" s="9">
        <f t="shared" ca="1" si="6"/>
        <v>0</v>
      </c>
      <c r="V10" s="9">
        <f t="shared" ca="1" si="6"/>
        <v>0</v>
      </c>
      <c r="W10" s="9">
        <f t="shared" ca="1" si="6"/>
        <v>0</v>
      </c>
      <c r="X10" s="9">
        <f t="shared" ca="1" si="6"/>
        <v>0</v>
      </c>
      <c r="Y10" s="9">
        <f t="shared" ca="1" si="6"/>
        <v>0</v>
      </c>
      <c r="Z10" s="9">
        <f t="shared" ca="1" si="6"/>
        <v>0</v>
      </c>
      <c r="AA10" s="9">
        <f t="shared" ca="1" si="6"/>
        <v>0</v>
      </c>
      <c r="AB10" s="9">
        <f t="shared" ca="1" si="6"/>
        <v>0</v>
      </c>
      <c r="AC10" s="9">
        <f t="shared" ca="1" si="6"/>
        <v>0</v>
      </c>
      <c r="AD10" s="9">
        <f t="shared" ca="1" si="6"/>
        <v>0</v>
      </c>
      <c r="AE10" s="9">
        <f t="shared" ca="1" si="6"/>
        <v>0</v>
      </c>
      <c r="AF10" s="9">
        <f t="shared" ca="1" si="6"/>
        <v>0</v>
      </c>
      <c r="AG10" s="9">
        <f t="shared" ca="1" si="6"/>
        <v>0</v>
      </c>
      <c r="AH10" s="9">
        <f t="shared" ca="1" si="6"/>
        <v>0</v>
      </c>
      <c r="AI10" s="9">
        <f t="shared" ca="1" si="7"/>
        <v>0</v>
      </c>
      <c r="AJ10" s="9">
        <f t="shared" ca="1" si="7"/>
        <v>0</v>
      </c>
      <c r="AK10" s="9">
        <f t="shared" ca="1" si="7"/>
        <v>0</v>
      </c>
      <c r="AL10" s="9">
        <f t="shared" ca="1" si="7"/>
        <v>0</v>
      </c>
      <c r="AM10" s="9">
        <f t="shared" ca="1" si="7"/>
        <v>0</v>
      </c>
      <c r="AN10" s="9">
        <f t="shared" ca="1" si="7"/>
        <v>0</v>
      </c>
      <c r="AO10" s="9">
        <f t="shared" ca="1" si="7"/>
        <v>0</v>
      </c>
      <c r="AP10" s="9">
        <f t="shared" ca="1" si="7"/>
        <v>0</v>
      </c>
      <c r="AQ10" s="9">
        <f t="shared" ca="1" si="7"/>
        <v>0</v>
      </c>
      <c r="AR10" s="9">
        <f t="shared" ca="1" si="7"/>
        <v>0</v>
      </c>
      <c r="AS10" s="9">
        <f t="shared" ca="1" si="7"/>
        <v>0</v>
      </c>
      <c r="AT10" s="9">
        <f t="shared" ca="1" si="7"/>
        <v>0</v>
      </c>
      <c r="AU10" s="9">
        <f t="shared" ca="1" si="7"/>
        <v>0</v>
      </c>
      <c r="AV10" s="9">
        <f t="shared" ca="1" si="7"/>
        <v>0</v>
      </c>
      <c r="AW10" s="9">
        <f t="shared" ca="1" si="7"/>
        <v>0</v>
      </c>
      <c r="AX10" s="9">
        <f t="shared" ca="1" si="7"/>
        <v>0</v>
      </c>
      <c r="AY10" s="9">
        <f t="shared" ca="1" si="7"/>
        <v>0</v>
      </c>
      <c r="AZ10" s="9">
        <f t="shared" ca="1" si="7"/>
        <v>0</v>
      </c>
      <c r="BA10" s="9">
        <f t="shared" ca="1" si="7"/>
        <v>0</v>
      </c>
      <c r="BB10" s="9">
        <f t="shared" ca="1" si="7"/>
        <v>0</v>
      </c>
      <c r="BC10" s="9">
        <f t="shared" ca="1" si="7"/>
        <v>0</v>
      </c>
      <c r="BD10" s="9">
        <f t="shared" ca="1" si="7"/>
        <v>0</v>
      </c>
      <c r="BE10" s="9">
        <f t="shared" ca="1" si="7"/>
        <v>0</v>
      </c>
      <c r="BF10" s="9">
        <f t="shared" ca="1" si="7"/>
        <v>0</v>
      </c>
      <c r="BG10" s="9">
        <f t="shared" ca="1" si="7"/>
        <v>0</v>
      </c>
      <c r="BH10" s="9">
        <f t="shared" ca="1" si="7"/>
        <v>0</v>
      </c>
    </row>
    <row r="11" spans="1:122" ht="20.100000000000001" customHeight="1">
      <c r="A11" s="3" t="str">
        <f t="array" aca="1" ref="A11" ca="1">INDEX(ColA,MIN(IF((MONTH(Debut)=MONTH(1&amp;$N$2))+(MONTH(Fin)=MONTH(1&amp;$N$2)),IF(COUNTIF(A$5:A10,Noms)=0,ROW(Noms)))))&amp;""</f>
        <v/>
      </c>
      <c r="B11" s="9">
        <f t="shared" ca="1" si="8"/>
        <v>0</v>
      </c>
      <c r="C11" s="9">
        <f t="shared" ca="1" si="8"/>
        <v>0</v>
      </c>
      <c r="D11" s="9">
        <f t="shared" ca="1" si="8"/>
        <v>0</v>
      </c>
      <c r="E11" s="9">
        <f t="shared" ca="1" si="8"/>
        <v>0</v>
      </c>
      <c r="F11" s="9">
        <f t="shared" ca="1" si="8"/>
        <v>0</v>
      </c>
      <c r="G11" s="9">
        <f t="shared" ca="1" si="8"/>
        <v>0</v>
      </c>
      <c r="H11" s="9">
        <f t="shared" ca="1" si="8"/>
        <v>0</v>
      </c>
      <c r="I11" s="9">
        <f t="shared" ca="1" si="8"/>
        <v>0</v>
      </c>
      <c r="J11" s="9">
        <f t="shared" ca="1" si="8"/>
        <v>0</v>
      </c>
      <c r="K11" s="9">
        <f t="shared" ca="1" si="8"/>
        <v>0</v>
      </c>
      <c r="L11" s="9">
        <f t="shared" ca="1" si="5"/>
        <v>0</v>
      </c>
      <c r="M11" s="9">
        <f t="shared" ca="1" si="5"/>
        <v>0</v>
      </c>
      <c r="N11" s="9">
        <f t="shared" ca="1" si="5"/>
        <v>0</v>
      </c>
      <c r="O11" s="9">
        <f t="shared" ca="1" si="5"/>
        <v>0</v>
      </c>
      <c r="P11" s="9">
        <f t="shared" ca="1" si="5"/>
        <v>0</v>
      </c>
      <c r="Q11" s="9">
        <f t="shared" ca="1" si="5"/>
        <v>0</v>
      </c>
      <c r="R11" s="9">
        <f t="shared" ca="1" si="5"/>
        <v>0</v>
      </c>
      <c r="S11" s="9">
        <f t="shared" ca="1" si="6"/>
        <v>0</v>
      </c>
      <c r="T11" s="9">
        <f t="shared" ca="1" si="6"/>
        <v>0</v>
      </c>
      <c r="U11" s="9">
        <f t="shared" ca="1" si="6"/>
        <v>0</v>
      </c>
      <c r="V11" s="9">
        <f t="shared" ca="1" si="6"/>
        <v>0</v>
      </c>
      <c r="W11" s="9">
        <f t="shared" ca="1" si="6"/>
        <v>0</v>
      </c>
      <c r="X11" s="9">
        <f t="shared" ca="1" si="6"/>
        <v>0</v>
      </c>
      <c r="Y11" s="9">
        <f t="shared" ca="1" si="6"/>
        <v>0</v>
      </c>
      <c r="Z11" s="9">
        <f t="shared" ca="1" si="6"/>
        <v>0</v>
      </c>
      <c r="AA11" s="9">
        <f t="shared" ca="1" si="6"/>
        <v>0</v>
      </c>
      <c r="AB11" s="9">
        <f t="shared" ca="1" si="6"/>
        <v>0</v>
      </c>
      <c r="AC11" s="9">
        <f t="shared" ca="1" si="6"/>
        <v>0</v>
      </c>
      <c r="AD11" s="9">
        <f t="shared" ca="1" si="6"/>
        <v>0</v>
      </c>
      <c r="AE11" s="9">
        <f t="shared" ca="1" si="6"/>
        <v>0</v>
      </c>
      <c r="AF11" s="9">
        <f t="shared" ca="1" si="6"/>
        <v>0</v>
      </c>
      <c r="AG11" s="9">
        <f t="shared" ca="1" si="6"/>
        <v>0</v>
      </c>
      <c r="AH11" s="9">
        <f t="shared" ca="1" si="6"/>
        <v>0</v>
      </c>
      <c r="AI11" s="9">
        <f t="shared" ca="1" si="7"/>
        <v>0</v>
      </c>
      <c r="AJ11" s="9">
        <f t="shared" ca="1" si="7"/>
        <v>0</v>
      </c>
      <c r="AK11" s="9">
        <f t="shared" ca="1" si="7"/>
        <v>0</v>
      </c>
      <c r="AL11" s="9">
        <f t="shared" ca="1" si="7"/>
        <v>0</v>
      </c>
      <c r="AM11" s="9">
        <f t="shared" ca="1" si="7"/>
        <v>0</v>
      </c>
      <c r="AN11" s="9">
        <f t="shared" ca="1" si="7"/>
        <v>0</v>
      </c>
      <c r="AO11" s="9">
        <f t="shared" ca="1" si="7"/>
        <v>0</v>
      </c>
      <c r="AP11" s="9">
        <f t="shared" ca="1" si="7"/>
        <v>0</v>
      </c>
      <c r="AQ11" s="9">
        <f t="shared" ca="1" si="7"/>
        <v>0</v>
      </c>
      <c r="AR11" s="9">
        <f t="shared" ca="1" si="7"/>
        <v>0</v>
      </c>
      <c r="AS11" s="9">
        <f t="shared" ca="1" si="7"/>
        <v>0</v>
      </c>
      <c r="AT11" s="9">
        <f t="shared" ca="1" si="7"/>
        <v>0</v>
      </c>
      <c r="AU11" s="9">
        <f t="shared" ca="1" si="7"/>
        <v>0</v>
      </c>
      <c r="AV11" s="9">
        <f t="shared" ca="1" si="7"/>
        <v>0</v>
      </c>
      <c r="AW11" s="9">
        <f t="shared" ca="1" si="7"/>
        <v>0</v>
      </c>
      <c r="AX11" s="9">
        <f t="shared" ca="1" si="7"/>
        <v>0</v>
      </c>
      <c r="AY11" s="9">
        <f t="shared" ca="1" si="7"/>
        <v>0</v>
      </c>
      <c r="AZ11" s="9">
        <f t="shared" ca="1" si="7"/>
        <v>0</v>
      </c>
      <c r="BA11" s="9">
        <f t="shared" ca="1" si="7"/>
        <v>0</v>
      </c>
      <c r="BB11" s="9">
        <f t="shared" ca="1" si="7"/>
        <v>0</v>
      </c>
      <c r="BC11" s="9">
        <f t="shared" ca="1" si="7"/>
        <v>0</v>
      </c>
      <c r="BD11" s="9">
        <f t="shared" ca="1" si="7"/>
        <v>0</v>
      </c>
      <c r="BE11" s="9">
        <f t="shared" ca="1" si="7"/>
        <v>0</v>
      </c>
      <c r="BF11" s="9">
        <f t="shared" ca="1" si="7"/>
        <v>0</v>
      </c>
      <c r="BG11" s="9">
        <f t="shared" ca="1" si="7"/>
        <v>0</v>
      </c>
      <c r="BH11" s="9">
        <f t="shared" ca="1" si="7"/>
        <v>0</v>
      </c>
    </row>
    <row r="12" spans="1:122" ht="20.100000000000001" customHeight="1">
      <c r="A12" s="3" t="str">
        <f t="array" aca="1" ref="A12" ca="1">INDEX(ColA,MIN(IF((MONTH(Debut)=MONTH(1&amp;$N$2))+(MONTH(Fin)=MONTH(1&amp;$N$2)),IF(COUNTIF(A$5:A11,Noms)=0,ROW(Noms)))))&amp;""</f>
        <v/>
      </c>
      <c r="B12" s="9">
        <f t="shared" ca="1" si="8"/>
        <v>0</v>
      </c>
      <c r="C12" s="9">
        <f t="shared" ca="1" si="8"/>
        <v>0</v>
      </c>
      <c r="D12" s="9">
        <f t="shared" ca="1" si="8"/>
        <v>0</v>
      </c>
      <c r="E12" s="9">
        <f t="shared" ca="1" si="8"/>
        <v>0</v>
      </c>
      <c r="F12" s="9">
        <f t="shared" ca="1" si="8"/>
        <v>0</v>
      </c>
      <c r="G12" s="9">
        <f t="shared" ca="1" si="8"/>
        <v>0</v>
      </c>
      <c r="H12" s="9">
        <f t="shared" ca="1" si="8"/>
        <v>0</v>
      </c>
      <c r="I12" s="9">
        <f t="shared" ca="1" si="8"/>
        <v>0</v>
      </c>
      <c r="J12" s="9">
        <f t="shared" ca="1" si="8"/>
        <v>0</v>
      </c>
      <c r="K12" s="9">
        <f t="shared" ca="1" si="8"/>
        <v>0</v>
      </c>
      <c r="L12" s="9">
        <f t="shared" ca="1" si="5"/>
        <v>0</v>
      </c>
      <c r="M12" s="9">
        <f t="shared" ca="1" si="5"/>
        <v>0</v>
      </c>
      <c r="N12" s="9">
        <f t="shared" ca="1" si="5"/>
        <v>0</v>
      </c>
      <c r="O12" s="9">
        <f t="shared" ca="1" si="5"/>
        <v>0</v>
      </c>
      <c r="P12" s="9">
        <f t="shared" ca="1" si="5"/>
        <v>0</v>
      </c>
      <c r="Q12" s="9">
        <f t="shared" ca="1" si="5"/>
        <v>0</v>
      </c>
      <c r="R12" s="9">
        <f t="shared" ca="1" si="5"/>
        <v>0</v>
      </c>
      <c r="S12" s="9">
        <f t="shared" ca="1" si="6"/>
        <v>0</v>
      </c>
      <c r="T12" s="9">
        <f t="shared" ca="1" si="6"/>
        <v>0</v>
      </c>
      <c r="U12" s="9">
        <f t="shared" ca="1" si="6"/>
        <v>0</v>
      </c>
      <c r="V12" s="9">
        <f t="shared" ca="1" si="6"/>
        <v>0</v>
      </c>
      <c r="W12" s="9">
        <f t="shared" ca="1" si="6"/>
        <v>0</v>
      </c>
      <c r="X12" s="9">
        <f t="shared" ca="1" si="6"/>
        <v>0</v>
      </c>
      <c r="Y12" s="9">
        <f t="shared" ca="1" si="6"/>
        <v>0</v>
      </c>
      <c r="Z12" s="9">
        <f t="shared" ca="1" si="6"/>
        <v>0</v>
      </c>
      <c r="AA12" s="9">
        <f t="shared" ca="1" si="6"/>
        <v>0</v>
      </c>
      <c r="AB12" s="9">
        <f t="shared" ca="1" si="6"/>
        <v>0</v>
      </c>
      <c r="AC12" s="9">
        <f t="shared" ca="1" si="6"/>
        <v>0</v>
      </c>
      <c r="AD12" s="9">
        <f t="shared" ca="1" si="6"/>
        <v>0</v>
      </c>
      <c r="AE12" s="9">
        <f t="shared" ca="1" si="6"/>
        <v>0</v>
      </c>
      <c r="AF12" s="9">
        <f t="shared" ca="1" si="6"/>
        <v>0</v>
      </c>
      <c r="AG12" s="9">
        <f t="shared" ca="1" si="6"/>
        <v>0</v>
      </c>
      <c r="AH12" s="9">
        <f t="shared" ca="1" si="6"/>
        <v>0</v>
      </c>
      <c r="AI12" s="9">
        <f t="shared" ca="1" si="7"/>
        <v>0</v>
      </c>
      <c r="AJ12" s="9">
        <f t="shared" ca="1" si="7"/>
        <v>0</v>
      </c>
      <c r="AK12" s="9">
        <f t="shared" ca="1" si="7"/>
        <v>0</v>
      </c>
      <c r="AL12" s="9">
        <f t="shared" ca="1" si="7"/>
        <v>0</v>
      </c>
      <c r="AM12" s="9">
        <f t="shared" ca="1" si="7"/>
        <v>0</v>
      </c>
      <c r="AN12" s="9">
        <f t="shared" ca="1" si="7"/>
        <v>0</v>
      </c>
      <c r="AO12" s="9">
        <f t="shared" ca="1" si="7"/>
        <v>0</v>
      </c>
      <c r="AP12" s="9">
        <f t="shared" ca="1" si="7"/>
        <v>0</v>
      </c>
      <c r="AQ12" s="9">
        <f t="shared" ca="1" si="7"/>
        <v>0</v>
      </c>
      <c r="AR12" s="9">
        <f t="shared" ca="1" si="7"/>
        <v>0</v>
      </c>
      <c r="AS12" s="9">
        <f t="shared" ca="1" si="7"/>
        <v>0</v>
      </c>
      <c r="AT12" s="9">
        <f t="shared" ca="1" si="7"/>
        <v>0</v>
      </c>
      <c r="AU12" s="9">
        <f t="shared" ca="1" si="7"/>
        <v>0</v>
      </c>
      <c r="AV12" s="9">
        <f t="shared" ca="1" si="7"/>
        <v>0</v>
      </c>
      <c r="AW12" s="9">
        <f t="shared" ca="1" si="7"/>
        <v>0</v>
      </c>
      <c r="AX12" s="9">
        <f t="shared" ca="1" si="7"/>
        <v>0</v>
      </c>
      <c r="AY12" s="9">
        <f t="shared" ca="1" si="7"/>
        <v>0</v>
      </c>
      <c r="AZ12" s="9">
        <f t="shared" ca="1" si="7"/>
        <v>0</v>
      </c>
      <c r="BA12" s="9">
        <f t="shared" ca="1" si="7"/>
        <v>0</v>
      </c>
      <c r="BB12" s="9">
        <f t="shared" ca="1" si="7"/>
        <v>0</v>
      </c>
      <c r="BC12" s="9">
        <f t="shared" ca="1" si="7"/>
        <v>0</v>
      </c>
      <c r="BD12" s="9">
        <f t="shared" ca="1" si="7"/>
        <v>0</v>
      </c>
      <c r="BE12" s="9">
        <f t="shared" ca="1" si="7"/>
        <v>0</v>
      </c>
      <c r="BF12" s="9">
        <f t="shared" ca="1" si="7"/>
        <v>0</v>
      </c>
      <c r="BG12" s="9">
        <f t="shared" ca="1" si="7"/>
        <v>0</v>
      </c>
      <c r="BH12" s="9">
        <f t="shared" ca="1" si="7"/>
        <v>0</v>
      </c>
    </row>
    <row r="13" spans="1:122" ht="20.100000000000001" customHeight="1">
      <c r="A13" s="3" t="str">
        <f t="array" aca="1" ref="A13" ca="1">INDEX(ColA,MIN(IF((MONTH(Debut)=MONTH(1&amp;$N$2))+(MONTH(Fin)=MONTH(1&amp;$N$2)),IF(COUNTIF(A$5:A12,Noms)=0,ROW(Noms)))))&amp;""</f>
        <v/>
      </c>
      <c r="B13" s="9">
        <f t="shared" ca="1" si="8"/>
        <v>0</v>
      </c>
      <c r="C13" s="9">
        <f t="shared" ca="1" si="8"/>
        <v>0</v>
      </c>
      <c r="D13" s="9">
        <f t="shared" ca="1" si="8"/>
        <v>0</v>
      </c>
      <c r="E13" s="9">
        <f t="shared" ca="1" si="8"/>
        <v>0</v>
      </c>
      <c r="F13" s="9">
        <f t="shared" ca="1" si="8"/>
        <v>0</v>
      </c>
      <c r="G13" s="9">
        <f t="shared" ca="1" si="8"/>
        <v>0</v>
      </c>
      <c r="H13" s="9">
        <f t="shared" ca="1" si="8"/>
        <v>0</v>
      </c>
      <c r="I13" s="9">
        <f t="shared" ca="1" si="8"/>
        <v>0</v>
      </c>
      <c r="J13" s="9">
        <f t="shared" ca="1" si="8"/>
        <v>0</v>
      </c>
      <c r="K13" s="9">
        <f t="shared" ca="1" si="8"/>
        <v>0</v>
      </c>
      <c r="L13" s="9">
        <f t="shared" ca="1" si="5"/>
        <v>0</v>
      </c>
      <c r="M13" s="9">
        <f t="shared" ca="1" si="5"/>
        <v>0</v>
      </c>
      <c r="N13" s="9">
        <f t="shared" ca="1" si="5"/>
        <v>0</v>
      </c>
      <c r="O13" s="9">
        <f t="shared" ca="1" si="5"/>
        <v>0</v>
      </c>
      <c r="P13" s="9">
        <f t="shared" ca="1" si="5"/>
        <v>0</v>
      </c>
      <c r="Q13" s="9">
        <f t="shared" ca="1" si="5"/>
        <v>0</v>
      </c>
      <c r="R13" s="9">
        <f t="shared" ca="1" si="5"/>
        <v>0</v>
      </c>
      <c r="S13" s="9">
        <f t="shared" ca="1" si="6"/>
        <v>0</v>
      </c>
      <c r="T13" s="9">
        <f t="shared" ca="1" si="6"/>
        <v>0</v>
      </c>
      <c r="U13" s="9">
        <f t="shared" ca="1" si="6"/>
        <v>0</v>
      </c>
      <c r="V13" s="9">
        <f t="shared" ca="1" si="6"/>
        <v>0</v>
      </c>
      <c r="W13" s="9">
        <f t="shared" ca="1" si="6"/>
        <v>0</v>
      </c>
      <c r="X13" s="9">
        <f t="shared" ca="1" si="6"/>
        <v>0</v>
      </c>
      <c r="Y13" s="9">
        <f t="shared" ca="1" si="6"/>
        <v>0</v>
      </c>
      <c r="Z13" s="9">
        <f t="shared" ca="1" si="6"/>
        <v>0</v>
      </c>
      <c r="AA13" s="9">
        <f t="shared" ca="1" si="6"/>
        <v>0</v>
      </c>
      <c r="AB13" s="9">
        <f t="shared" ca="1" si="6"/>
        <v>0</v>
      </c>
      <c r="AC13" s="9">
        <f t="shared" ca="1" si="6"/>
        <v>0</v>
      </c>
      <c r="AD13" s="9">
        <f t="shared" ca="1" si="6"/>
        <v>0</v>
      </c>
      <c r="AE13" s="9">
        <f t="shared" ca="1" si="6"/>
        <v>0</v>
      </c>
      <c r="AF13" s="9">
        <f t="shared" ca="1" si="6"/>
        <v>0</v>
      </c>
      <c r="AG13" s="9">
        <f t="shared" ca="1" si="6"/>
        <v>0</v>
      </c>
      <c r="AH13" s="9">
        <f t="shared" ca="1" si="6"/>
        <v>0</v>
      </c>
      <c r="AI13" s="9">
        <f t="shared" ca="1" si="7"/>
        <v>0</v>
      </c>
      <c r="AJ13" s="9">
        <f t="shared" ca="1" si="7"/>
        <v>0</v>
      </c>
      <c r="AK13" s="9">
        <f t="shared" ca="1" si="7"/>
        <v>0</v>
      </c>
      <c r="AL13" s="9">
        <f t="shared" ca="1" si="7"/>
        <v>0</v>
      </c>
      <c r="AM13" s="9">
        <f t="shared" ca="1" si="7"/>
        <v>0</v>
      </c>
      <c r="AN13" s="9">
        <f t="shared" ca="1" si="7"/>
        <v>0</v>
      </c>
      <c r="AO13" s="9">
        <f t="shared" ca="1" si="7"/>
        <v>0</v>
      </c>
      <c r="AP13" s="9">
        <f t="shared" ca="1" si="7"/>
        <v>0</v>
      </c>
      <c r="AQ13" s="9">
        <f t="shared" ca="1" si="7"/>
        <v>0</v>
      </c>
      <c r="AR13" s="9">
        <f t="shared" ca="1" si="7"/>
        <v>0</v>
      </c>
      <c r="AS13" s="9">
        <f t="shared" ca="1" si="7"/>
        <v>0</v>
      </c>
      <c r="AT13" s="9">
        <f t="shared" ca="1" si="7"/>
        <v>0</v>
      </c>
      <c r="AU13" s="9">
        <f t="shared" ca="1" si="7"/>
        <v>0</v>
      </c>
      <c r="AV13" s="9">
        <f t="shared" ca="1" si="7"/>
        <v>0</v>
      </c>
      <c r="AW13" s="9">
        <f t="shared" ca="1" si="7"/>
        <v>0</v>
      </c>
      <c r="AX13" s="9">
        <f t="shared" ca="1" si="7"/>
        <v>0</v>
      </c>
      <c r="AY13" s="9">
        <f t="shared" ca="1" si="7"/>
        <v>0</v>
      </c>
      <c r="AZ13" s="9">
        <f t="shared" ca="1" si="7"/>
        <v>0</v>
      </c>
      <c r="BA13" s="9">
        <f t="shared" ca="1" si="7"/>
        <v>0</v>
      </c>
      <c r="BB13" s="9">
        <f t="shared" ca="1" si="7"/>
        <v>0</v>
      </c>
      <c r="BC13" s="9">
        <f t="shared" ca="1" si="7"/>
        <v>0</v>
      </c>
      <c r="BD13" s="9">
        <f t="shared" ca="1" si="7"/>
        <v>0</v>
      </c>
      <c r="BE13" s="9">
        <f t="shared" ca="1" si="7"/>
        <v>0</v>
      </c>
      <c r="BF13" s="9">
        <f t="shared" ca="1" si="7"/>
        <v>0</v>
      </c>
      <c r="BG13" s="9">
        <f t="shared" ca="1" si="7"/>
        <v>0</v>
      </c>
      <c r="BH13" s="9">
        <f t="shared" ca="1" si="7"/>
        <v>0</v>
      </c>
    </row>
    <row r="14" spans="1:122" ht="20.100000000000001" customHeight="1">
      <c r="A14" s="3" t="str">
        <f t="array" aca="1" ref="A14" ca="1">INDEX(ColA,MIN(IF((MONTH(Debut)=MONTH(1&amp;$N$2))+(MONTH(Fin)=MONTH(1&amp;$N$2)),IF(COUNTIF(A$5:A13,Noms)=0,ROW(Noms)))))&amp;""</f>
        <v/>
      </c>
      <c r="B14" s="9">
        <f t="shared" ca="1" si="8"/>
        <v>0</v>
      </c>
      <c r="C14" s="9">
        <f t="shared" ca="1" si="8"/>
        <v>0</v>
      </c>
      <c r="D14" s="9">
        <f t="shared" ca="1" si="8"/>
        <v>0</v>
      </c>
      <c r="E14" s="9">
        <f t="shared" ca="1" si="8"/>
        <v>0</v>
      </c>
      <c r="F14" s="9">
        <f t="shared" ca="1" si="8"/>
        <v>0</v>
      </c>
      <c r="G14" s="9">
        <f t="shared" ca="1" si="8"/>
        <v>0</v>
      </c>
      <c r="H14" s="9">
        <f t="shared" ca="1" si="8"/>
        <v>0</v>
      </c>
      <c r="I14" s="9">
        <f t="shared" ca="1" si="8"/>
        <v>0</v>
      </c>
      <c r="J14" s="9">
        <f t="shared" ca="1" si="8"/>
        <v>0</v>
      </c>
      <c r="K14" s="9">
        <f t="shared" ca="1" si="8"/>
        <v>0</v>
      </c>
      <c r="L14" s="9">
        <f t="shared" ca="1" si="5"/>
        <v>0</v>
      </c>
      <c r="M14" s="9">
        <f t="shared" ca="1" si="5"/>
        <v>0</v>
      </c>
      <c r="N14" s="9">
        <f t="shared" ca="1" si="5"/>
        <v>0</v>
      </c>
      <c r="O14" s="9">
        <f t="shared" ca="1" si="5"/>
        <v>0</v>
      </c>
      <c r="P14" s="9">
        <f t="shared" ca="1" si="5"/>
        <v>0</v>
      </c>
      <c r="Q14" s="9">
        <f t="shared" ca="1" si="5"/>
        <v>0</v>
      </c>
      <c r="R14" s="9">
        <f t="shared" ca="1" si="5"/>
        <v>0</v>
      </c>
      <c r="S14" s="9">
        <f t="shared" ca="1" si="6"/>
        <v>0</v>
      </c>
      <c r="T14" s="9">
        <f t="shared" ca="1" si="6"/>
        <v>0</v>
      </c>
      <c r="U14" s="9">
        <f t="shared" ca="1" si="6"/>
        <v>0</v>
      </c>
      <c r="V14" s="9">
        <f t="shared" ca="1" si="6"/>
        <v>0</v>
      </c>
      <c r="W14" s="9">
        <f t="shared" ca="1" si="6"/>
        <v>0</v>
      </c>
      <c r="X14" s="9">
        <f t="shared" ca="1" si="6"/>
        <v>0</v>
      </c>
      <c r="Y14" s="9">
        <f t="shared" ca="1" si="6"/>
        <v>0</v>
      </c>
      <c r="Z14" s="9">
        <f t="shared" ca="1" si="6"/>
        <v>0</v>
      </c>
      <c r="AA14" s="9">
        <f t="shared" ca="1" si="6"/>
        <v>0</v>
      </c>
      <c r="AB14" s="9">
        <f t="shared" ca="1" si="6"/>
        <v>0</v>
      </c>
      <c r="AC14" s="9">
        <f t="shared" ca="1" si="6"/>
        <v>0</v>
      </c>
      <c r="AD14" s="9">
        <f t="shared" ca="1" si="6"/>
        <v>0</v>
      </c>
      <c r="AE14" s="9">
        <f t="shared" ca="1" si="6"/>
        <v>0</v>
      </c>
      <c r="AF14" s="9">
        <f t="shared" ca="1" si="6"/>
        <v>0</v>
      </c>
      <c r="AG14" s="9">
        <f t="shared" ca="1" si="6"/>
        <v>0</v>
      </c>
      <c r="AH14" s="9">
        <f t="shared" ca="1" si="6"/>
        <v>0</v>
      </c>
      <c r="AI14" s="9">
        <f t="shared" ca="1" si="7"/>
        <v>0</v>
      </c>
      <c r="AJ14" s="9">
        <f t="shared" ca="1" si="7"/>
        <v>0</v>
      </c>
      <c r="AK14" s="9">
        <f t="shared" ca="1" si="7"/>
        <v>0</v>
      </c>
      <c r="AL14" s="9">
        <f t="shared" ca="1" si="7"/>
        <v>0</v>
      </c>
      <c r="AM14" s="9">
        <f t="shared" ca="1" si="7"/>
        <v>0</v>
      </c>
      <c r="AN14" s="9">
        <f t="shared" ca="1" si="7"/>
        <v>0</v>
      </c>
      <c r="AO14" s="9">
        <f t="shared" ca="1" si="7"/>
        <v>0</v>
      </c>
      <c r="AP14" s="9">
        <f t="shared" ca="1" si="7"/>
        <v>0</v>
      </c>
      <c r="AQ14" s="9">
        <f t="shared" ca="1" si="7"/>
        <v>0</v>
      </c>
      <c r="AR14" s="9">
        <f t="shared" ca="1" si="7"/>
        <v>0</v>
      </c>
      <c r="AS14" s="9">
        <f t="shared" ca="1" si="7"/>
        <v>0</v>
      </c>
      <c r="AT14" s="9">
        <f t="shared" ca="1" si="7"/>
        <v>0</v>
      </c>
      <c r="AU14" s="9">
        <f t="shared" ca="1" si="7"/>
        <v>0</v>
      </c>
      <c r="AV14" s="9">
        <f t="shared" ca="1" si="7"/>
        <v>0</v>
      </c>
      <c r="AW14" s="9">
        <f t="shared" ca="1" si="7"/>
        <v>0</v>
      </c>
      <c r="AX14" s="9">
        <f t="shared" ca="1" si="7"/>
        <v>0</v>
      </c>
      <c r="AY14" s="9">
        <f t="shared" ca="1" si="7"/>
        <v>0</v>
      </c>
      <c r="AZ14" s="9">
        <f t="shared" ca="1" si="7"/>
        <v>0</v>
      </c>
      <c r="BA14" s="9">
        <f t="shared" ca="1" si="7"/>
        <v>0</v>
      </c>
      <c r="BB14" s="9">
        <f t="shared" ca="1" si="7"/>
        <v>0</v>
      </c>
      <c r="BC14" s="9">
        <f t="shared" ca="1" si="7"/>
        <v>0</v>
      </c>
      <c r="BD14" s="9">
        <f t="shared" ca="1" si="7"/>
        <v>0</v>
      </c>
      <c r="BE14" s="9">
        <f t="shared" ca="1" si="7"/>
        <v>0</v>
      </c>
      <c r="BF14" s="9">
        <f t="shared" ca="1" si="7"/>
        <v>0</v>
      </c>
      <c r="BG14" s="9">
        <f t="shared" ca="1" si="7"/>
        <v>0</v>
      </c>
      <c r="BH14" s="9">
        <f t="shared" ca="1" si="7"/>
        <v>0</v>
      </c>
    </row>
    <row r="15" spans="1:122" ht="20.100000000000001" customHeight="1">
      <c r="A15" s="3" t="str">
        <f t="array" aca="1" ref="A15" ca="1">INDEX(ColA,MIN(IF((MONTH(Debut)=MONTH(1&amp;$N$2))+(MONTH(Fin)=MONTH(1&amp;$N$2)),IF(COUNTIF(A$5:A14,Noms)=0,ROW(Noms)))))&amp;""</f>
        <v/>
      </c>
      <c r="B15" s="9">
        <f t="shared" ca="1" si="8"/>
        <v>0</v>
      </c>
      <c r="C15" s="9">
        <f t="shared" ca="1" si="8"/>
        <v>0</v>
      </c>
      <c r="D15" s="9">
        <f t="shared" ca="1" si="8"/>
        <v>0</v>
      </c>
      <c r="E15" s="9">
        <f t="shared" ca="1" si="8"/>
        <v>0</v>
      </c>
      <c r="F15" s="9">
        <f t="shared" ca="1" si="8"/>
        <v>0</v>
      </c>
      <c r="G15" s="9">
        <f t="shared" ca="1" si="8"/>
        <v>0</v>
      </c>
      <c r="H15" s="9">
        <f t="shared" ca="1" si="8"/>
        <v>0</v>
      </c>
      <c r="I15" s="9">
        <f t="shared" ca="1" si="8"/>
        <v>0</v>
      </c>
      <c r="J15" s="9">
        <f t="shared" ca="1" si="8"/>
        <v>0</v>
      </c>
      <c r="K15" s="9">
        <f t="shared" ca="1" si="8"/>
        <v>0</v>
      </c>
      <c r="L15" s="9">
        <f t="shared" ca="1" si="5"/>
        <v>0</v>
      </c>
      <c r="M15" s="9">
        <f t="shared" ca="1" si="5"/>
        <v>0</v>
      </c>
      <c r="N15" s="9">
        <f t="shared" ca="1" si="5"/>
        <v>0</v>
      </c>
      <c r="O15" s="9">
        <f t="shared" ca="1" si="5"/>
        <v>0</v>
      </c>
      <c r="P15" s="9">
        <f t="shared" ca="1" si="5"/>
        <v>0</v>
      </c>
      <c r="Q15" s="9">
        <f t="shared" ca="1" si="5"/>
        <v>0</v>
      </c>
      <c r="R15" s="9">
        <f t="shared" ca="1" si="5"/>
        <v>0</v>
      </c>
      <c r="S15" s="9">
        <f t="shared" ca="1" si="6"/>
        <v>0</v>
      </c>
      <c r="T15" s="9">
        <f t="shared" ca="1" si="6"/>
        <v>0</v>
      </c>
      <c r="U15" s="9">
        <f t="shared" ca="1" si="6"/>
        <v>0</v>
      </c>
      <c r="V15" s="9">
        <f t="shared" ca="1" si="6"/>
        <v>0</v>
      </c>
      <c r="W15" s="9">
        <f t="shared" ca="1" si="6"/>
        <v>0</v>
      </c>
      <c r="X15" s="9">
        <f t="shared" ca="1" si="6"/>
        <v>0</v>
      </c>
      <c r="Y15" s="9">
        <f t="shared" ca="1" si="6"/>
        <v>0</v>
      </c>
      <c r="Z15" s="9">
        <f t="shared" ca="1" si="6"/>
        <v>0</v>
      </c>
      <c r="AA15" s="9">
        <f t="shared" ca="1" si="6"/>
        <v>0</v>
      </c>
      <c r="AB15" s="9">
        <f t="shared" ca="1" si="6"/>
        <v>0</v>
      </c>
      <c r="AC15" s="9">
        <f t="shared" ca="1" si="6"/>
        <v>0</v>
      </c>
      <c r="AD15" s="9">
        <f t="shared" ca="1" si="6"/>
        <v>0</v>
      </c>
      <c r="AE15" s="9">
        <f t="shared" ca="1" si="6"/>
        <v>0</v>
      </c>
      <c r="AF15" s="9">
        <f t="shared" ca="1" si="6"/>
        <v>0</v>
      </c>
      <c r="AG15" s="9">
        <f t="shared" ca="1" si="6"/>
        <v>0</v>
      </c>
      <c r="AH15" s="9">
        <f t="shared" ca="1" si="6"/>
        <v>0</v>
      </c>
      <c r="AI15" s="9">
        <f t="shared" ca="1" si="7"/>
        <v>0</v>
      </c>
      <c r="AJ15" s="9">
        <f t="shared" ca="1" si="7"/>
        <v>0</v>
      </c>
      <c r="AK15" s="9">
        <f t="shared" ca="1" si="7"/>
        <v>0</v>
      </c>
      <c r="AL15" s="9">
        <f t="shared" ca="1" si="7"/>
        <v>0</v>
      </c>
      <c r="AM15" s="9">
        <f t="shared" ca="1" si="7"/>
        <v>0</v>
      </c>
      <c r="AN15" s="9">
        <f t="shared" ca="1" si="7"/>
        <v>0</v>
      </c>
      <c r="AO15" s="9">
        <f t="shared" ca="1" si="7"/>
        <v>0</v>
      </c>
      <c r="AP15" s="9">
        <f t="shared" ca="1" si="7"/>
        <v>0</v>
      </c>
      <c r="AQ15" s="9">
        <f t="shared" ca="1" si="7"/>
        <v>0</v>
      </c>
      <c r="AR15" s="9">
        <f t="shared" ca="1" si="7"/>
        <v>0</v>
      </c>
      <c r="AS15" s="9">
        <f t="shared" ca="1" si="7"/>
        <v>0</v>
      </c>
      <c r="AT15" s="9">
        <f t="shared" ca="1" si="7"/>
        <v>0</v>
      </c>
      <c r="AU15" s="9">
        <f t="shared" ca="1" si="7"/>
        <v>0</v>
      </c>
      <c r="AV15" s="9">
        <f t="shared" ca="1" si="7"/>
        <v>0</v>
      </c>
      <c r="AW15" s="9">
        <f t="shared" ca="1" si="7"/>
        <v>0</v>
      </c>
      <c r="AX15" s="9">
        <f t="shared" ca="1" si="7"/>
        <v>0</v>
      </c>
      <c r="AY15" s="9">
        <f t="shared" ca="1" si="7"/>
        <v>0</v>
      </c>
      <c r="AZ15" s="9">
        <f t="shared" ca="1" si="7"/>
        <v>0</v>
      </c>
      <c r="BA15" s="9">
        <f t="shared" ca="1" si="7"/>
        <v>0</v>
      </c>
      <c r="BB15" s="9">
        <f t="shared" ca="1" si="7"/>
        <v>0</v>
      </c>
      <c r="BC15" s="9">
        <f t="shared" ca="1" si="7"/>
        <v>0</v>
      </c>
      <c r="BD15" s="9">
        <f t="shared" ref="BD15:BH15" ca="1" si="9">SUMPRODUCT((Noms=$A15)*(BD$4&gt;=Debut)*(BD$4&lt;=Fin))</f>
        <v>0</v>
      </c>
      <c r="BE15" s="9">
        <f t="shared" ca="1" si="9"/>
        <v>0</v>
      </c>
      <c r="BF15" s="9">
        <f t="shared" ca="1" si="9"/>
        <v>0</v>
      </c>
      <c r="BG15" s="9">
        <f t="shared" ca="1" si="9"/>
        <v>0</v>
      </c>
      <c r="BH15" s="9">
        <f t="shared" ca="1" si="9"/>
        <v>0</v>
      </c>
    </row>
    <row r="16" spans="1:122" ht="20.25" customHeight="1">
      <c r="A16" s="3" t="str">
        <f t="array" aca="1" ref="A16" ca="1">INDEX(ColA,MIN(IF((MONTH(Debut)=MONTH(1&amp;$N$2))+(MONTH(Fin)=MONTH(1&amp;$N$2)),IF(COUNTIF(A$5:A15,Noms)=0,ROW(Noms)))))&amp;""</f>
        <v/>
      </c>
      <c r="B16" s="9">
        <f t="shared" ca="1" si="8"/>
        <v>0</v>
      </c>
      <c r="C16" s="9">
        <f t="shared" ca="1" si="8"/>
        <v>0</v>
      </c>
      <c r="D16" s="9">
        <f t="shared" ca="1" si="8"/>
        <v>0</v>
      </c>
      <c r="E16" s="9">
        <f t="shared" ca="1" si="8"/>
        <v>0</v>
      </c>
      <c r="F16" s="9">
        <f t="shared" ca="1" si="8"/>
        <v>0</v>
      </c>
      <c r="G16" s="9">
        <f t="shared" ca="1" si="8"/>
        <v>0</v>
      </c>
      <c r="H16" s="9">
        <f t="shared" ca="1" si="8"/>
        <v>0</v>
      </c>
      <c r="I16" s="9">
        <f t="shared" ca="1" si="8"/>
        <v>0</v>
      </c>
      <c r="J16" s="9">
        <f t="shared" ca="1" si="8"/>
        <v>0</v>
      </c>
      <c r="K16" s="9">
        <f t="shared" ca="1" si="8"/>
        <v>0</v>
      </c>
      <c r="L16" s="9">
        <f t="shared" ca="1" si="5"/>
        <v>0</v>
      </c>
      <c r="M16" s="9">
        <f t="shared" ca="1" si="5"/>
        <v>0</v>
      </c>
      <c r="N16" s="9">
        <f t="shared" ca="1" si="5"/>
        <v>0</v>
      </c>
      <c r="O16" s="9">
        <f t="shared" ca="1" si="5"/>
        <v>0</v>
      </c>
      <c r="P16" s="9">
        <f t="shared" ca="1" si="5"/>
        <v>0</v>
      </c>
      <c r="Q16" s="9">
        <f t="shared" ca="1" si="5"/>
        <v>0</v>
      </c>
      <c r="R16" s="9">
        <f t="shared" ca="1" si="5"/>
        <v>0</v>
      </c>
      <c r="S16" s="9">
        <f t="shared" ca="1" si="6"/>
        <v>0</v>
      </c>
      <c r="T16" s="9">
        <f t="shared" ca="1" si="6"/>
        <v>0</v>
      </c>
      <c r="U16" s="9">
        <f t="shared" ca="1" si="6"/>
        <v>0</v>
      </c>
      <c r="V16" s="9">
        <f t="shared" ca="1" si="6"/>
        <v>0</v>
      </c>
      <c r="W16" s="9">
        <f t="shared" ca="1" si="6"/>
        <v>0</v>
      </c>
      <c r="X16" s="9">
        <f t="shared" ca="1" si="6"/>
        <v>0</v>
      </c>
      <c r="Y16" s="9">
        <f t="shared" ca="1" si="6"/>
        <v>0</v>
      </c>
      <c r="Z16" s="9">
        <f t="shared" ca="1" si="6"/>
        <v>0</v>
      </c>
      <c r="AA16" s="9">
        <f t="shared" ca="1" si="6"/>
        <v>0</v>
      </c>
      <c r="AB16" s="9">
        <f t="shared" ca="1" si="6"/>
        <v>0</v>
      </c>
      <c r="AC16" s="9">
        <f t="shared" ca="1" si="6"/>
        <v>0</v>
      </c>
      <c r="AD16" s="9">
        <f t="shared" ca="1" si="6"/>
        <v>0</v>
      </c>
      <c r="AE16" s="9">
        <f t="shared" ca="1" si="6"/>
        <v>0</v>
      </c>
      <c r="AF16" s="9">
        <f t="shared" ca="1" si="6"/>
        <v>0</v>
      </c>
      <c r="AG16" s="9">
        <f t="shared" ca="1" si="6"/>
        <v>0</v>
      </c>
      <c r="AH16" s="9">
        <f t="shared" ca="1" si="6"/>
        <v>0</v>
      </c>
      <c r="AI16" s="9">
        <f t="shared" ref="AI16:BH20" ca="1" si="10">SUMPRODUCT((Noms=$A16)*(AI$4&gt;=Debut)*(AI$4&lt;=Fin))</f>
        <v>0</v>
      </c>
      <c r="AJ16" s="9">
        <f t="shared" ca="1" si="10"/>
        <v>0</v>
      </c>
      <c r="AK16" s="9">
        <f t="shared" ca="1" si="10"/>
        <v>0</v>
      </c>
      <c r="AL16" s="9">
        <f t="shared" ca="1" si="10"/>
        <v>0</v>
      </c>
      <c r="AM16" s="9">
        <f t="shared" ca="1" si="10"/>
        <v>0</v>
      </c>
      <c r="AN16" s="9">
        <f t="shared" ca="1" si="10"/>
        <v>0</v>
      </c>
      <c r="AO16" s="9">
        <f t="shared" ca="1" si="10"/>
        <v>0</v>
      </c>
      <c r="AP16" s="9">
        <f t="shared" ca="1" si="10"/>
        <v>0</v>
      </c>
      <c r="AQ16" s="9">
        <f t="shared" ca="1" si="10"/>
        <v>0</v>
      </c>
      <c r="AR16" s="9">
        <f t="shared" ca="1" si="10"/>
        <v>0</v>
      </c>
      <c r="AS16" s="9">
        <f t="shared" ca="1" si="10"/>
        <v>0</v>
      </c>
      <c r="AT16" s="9">
        <f t="shared" ca="1" si="10"/>
        <v>0</v>
      </c>
      <c r="AU16" s="9">
        <f t="shared" ca="1" si="10"/>
        <v>0</v>
      </c>
      <c r="AV16" s="9">
        <f t="shared" ca="1" si="10"/>
        <v>0</v>
      </c>
      <c r="AW16" s="9">
        <f t="shared" ca="1" si="10"/>
        <v>0</v>
      </c>
      <c r="AX16" s="9">
        <f t="shared" ca="1" si="10"/>
        <v>0</v>
      </c>
      <c r="AY16" s="9">
        <f t="shared" ca="1" si="10"/>
        <v>0</v>
      </c>
      <c r="AZ16" s="9">
        <f t="shared" ca="1" si="10"/>
        <v>0</v>
      </c>
      <c r="BA16" s="9">
        <f t="shared" ca="1" si="10"/>
        <v>0</v>
      </c>
      <c r="BB16" s="9">
        <f t="shared" ca="1" si="10"/>
        <v>0</v>
      </c>
      <c r="BC16" s="9">
        <f t="shared" ca="1" si="10"/>
        <v>0</v>
      </c>
      <c r="BD16" s="9">
        <f t="shared" ca="1" si="10"/>
        <v>0</v>
      </c>
      <c r="BE16" s="9">
        <f t="shared" ca="1" si="10"/>
        <v>0</v>
      </c>
      <c r="BF16" s="9">
        <f t="shared" ca="1" si="10"/>
        <v>0</v>
      </c>
      <c r="BG16" s="9">
        <f t="shared" ca="1" si="10"/>
        <v>0</v>
      </c>
      <c r="BH16" s="9">
        <f t="shared" ca="1" si="10"/>
        <v>0</v>
      </c>
    </row>
    <row r="17" spans="1:60" ht="20.25" customHeight="1">
      <c r="A17" s="3" t="str">
        <f t="array" aca="1" ref="A17" ca="1">INDEX(ColA,MIN(IF((MONTH(Debut)=MONTH(1&amp;$N$2))+(MONTH(Fin)=MONTH(1&amp;$N$2)),IF(COUNTIF(A$5:A16,Noms)=0,ROW(Noms)))))&amp;""</f>
        <v/>
      </c>
      <c r="B17" s="9">
        <f t="shared" ca="1" si="8"/>
        <v>0</v>
      </c>
      <c r="C17" s="9">
        <f t="shared" ca="1" si="8"/>
        <v>0</v>
      </c>
      <c r="D17" s="9">
        <f t="shared" ca="1" si="8"/>
        <v>0</v>
      </c>
      <c r="E17" s="9">
        <f t="shared" ca="1" si="8"/>
        <v>0</v>
      </c>
      <c r="F17" s="9">
        <f t="shared" ca="1" si="8"/>
        <v>0</v>
      </c>
      <c r="G17" s="9">
        <f t="shared" ca="1" si="8"/>
        <v>0</v>
      </c>
      <c r="H17" s="9">
        <f t="shared" ca="1" si="8"/>
        <v>0</v>
      </c>
      <c r="I17" s="9">
        <f t="shared" ca="1" si="8"/>
        <v>0</v>
      </c>
      <c r="J17" s="9">
        <f t="shared" ca="1" si="8"/>
        <v>0</v>
      </c>
      <c r="K17" s="9">
        <f t="shared" ca="1" si="8"/>
        <v>0</v>
      </c>
      <c r="L17" s="9">
        <f t="shared" ca="1" si="5"/>
        <v>0</v>
      </c>
      <c r="M17" s="9">
        <f t="shared" ca="1" si="5"/>
        <v>0</v>
      </c>
      <c r="N17" s="9">
        <f t="shared" ca="1" si="5"/>
        <v>0</v>
      </c>
      <c r="O17" s="9">
        <f t="shared" ca="1" si="5"/>
        <v>0</v>
      </c>
      <c r="P17" s="9">
        <f t="shared" ca="1" si="5"/>
        <v>0</v>
      </c>
      <c r="Q17" s="9">
        <f t="shared" ca="1" si="5"/>
        <v>0</v>
      </c>
      <c r="R17" s="9">
        <f t="shared" ca="1" si="5"/>
        <v>0</v>
      </c>
      <c r="S17" s="9">
        <f t="shared" ca="1" si="6"/>
        <v>0</v>
      </c>
      <c r="T17" s="9">
        <f t="shared" ca="1" si="6"/>
        <v>0</v>
      </c>
      <c r="U17" s="9">
        <f t="shared" ca="1" si="6"/>
        <v>0</v>
      </c>
      <c r="V17" s="9">
        <f t="shared" ca="1" si="6"/>
        <v>0</v>
      </c>
      <c r="W17" s="9">
        <f t="shared" ca="1" si="6"/>
        <v>0</v>
      </c>
      <c r="X17" s="9">
        <f t="shared" ca="1" si="6"/>
        <v>0</v>
      </c>
      <c r="Y17" s="9">
        <f t="shared" ca="1" si="6"/>
        <v>0</v>
      </c>
      <c r="Z17" s="9">
        <f t="shared" ca="1" si="6"/>
        <v>0</v>
      </c>
      <c r="AA17" s="9">
        <f t="shared" ca="1" si="6"/>
        <v>0</v>
      </c>
      <c r="AB17" s="9">
        <f t="shared" ca="1" si="6"/>
        <v>0</v>
      </c>
      <c r="AC17" s="9">
        <f t="shared" ca="1" si="6"/>
        <v>0</v>
      </c>
      <c r="AD17" s="9">
        <f t="shared" ca="1" si="6"/>
        <v>0</v>
      </c>
      <c r="AE17" s="9">
        <f t="shared" ca="1" si="6"/>
        <v>0</v>
      </c>
      <c r="AF17" s="9">
        <f t="shared" ca="1" si="6"/>
        <v>0</v>
      </c>
      <c r="AG17" s="9">
        <f t="shared" ca="1" si="6"/>
        <v>0</v>
      </c>
      <c r="AH17" s="9">
        <f t="shared" ca="1" si="6"/>
        <v>0</v>
      </c>
      <c r="AI17" s="9">
        <f t="shared" ca="1" si="10"/>
        <v>0</v>
      </c>
      <c r="AJ17" s="9">
        <f t="shared" ca="1" si="10"/>
        <v>0</v>
      </c>
      <c r="AK17" s="9">
        <f t="shared" ca="1" si="10"/>
        <v>0</v>
      </c>
      <c r="AL17" s="9">
        <f t="shared" ca="1" si="10"/>
        <v>0</v>
      </c>
      <c r="AM17" s="9">
        <f t="shared" ca="1" si="10"/>
        <v>0</v>
      </c>
      <c r="AN17" s="9">
        <f t="shared" ca="1" si="10"/>
        <v>0</v>
      </c>
      <c r="AO17" s="9">
        <f t="shared" ca="1" si="10"/>
        <v>0</v>
      </c>
      <c r="AP17" s="9">
        <f t="shared" ca="1" si="10"/>
        <v>0</v>
      </c>
      <c r="AQ17" s="9">
        <f t="shared" ca="1" si="10"/>
        <v>0</v>
      </c>
      <c r="AR17" s="9">
        <f t="shared" ca="1" si="10"/>
        <v>0</v>
      </c>
      <c r="AS17" s="9">
        <f t="shared" ca="1" si="10"/>
        <v>0</v>
      </c>
      <c r="AT17" s="9">
        <f t="shared" ca="1" si="10"/>
        <v>0</v>
      </c>
      <c r="AU17" s="9">
        <f t="shared" ca="1" si="10"/>
        <v>0</v>
      </c>
      <c r="AV17" s="9">
        <f t="shared" ca="1" si="10"/>
        <v>0</v>
      </c>
      <c r="AW17" s="9">
        <f t="shared" ca="1" si="10"/>
        <v>0</v>
      </c>
      <c r="AX17" s="9">
        <f t="shared" ca="1" si="10"/>
        <v>0</v>
      </c>
      <c r="AY17" s="9">
        <f t="shared" ca="1" si="10"/>
        <v>0</v>
      </c>
      <c r="AZ17" s="9">
        <f t="shared" ca="1" si="10"/>
        <v>0</v>
      </c>
      <c r="BA17" s="9">
        <f t="shared" ca="1" si="10"/>
        <v>0</v>
      </c>
      <c r="BB17" s="9">
        <f t="shared" ca="1" si="10"/>
        <v>0</v>
      </c>
      <c r="BC17" s="9">
        <f t="shared" ca="1" si="10"/>
        <v>0</v>
      </c>
      <c r="BD17" s="9">
        <f t="shared" ca="1" si="10"/>
        <v>0</v>
      </c>
      <c r="BE17" s="9">
        <f t="shared" ca="1" si="10"/>
        <v>0</v>
      </c>
      <c r="BF17" s="9">
        <f t="shared" ca="1" si="10"/>
        <v>0</v>
      </c>
      <c r="BG17" s="9">
        <f t="shared" ca="1" si="10"/>
        <v>0</v>
      </c>
      <c r="BH17" s="9">
        <f t="shared" ca="1" si="10"/>
        <v>0</v>
      </c>
    </row>
    <row r="18" spans="1:60" ht="20.25" customHeight="1">
      <c r="A18" s="3" t="str">
        <f t="array" aca="1" ref="A18" ca="1">INDEX(ColA,MIN(IF((MONTH(Debut)=MONTH(1&amp;$N$2))+(MONTH(Fin)=MONTH(1&amp;$N$2)),IF(COUNTIF(A$5:A17,Noms)=0,ROW(Noms)))))&amp;""</f>
        <v/>
      </c>
      <c r="B18" s="9">
        <f t="shared" ca="1" si="8"/>
        <v>0</v>
      </c>
      <c r="C18" s="9">
        <f t="shared" ca="1" si="8"/>
        <v>0</v>
      </c>
      <c r="D18" s="9">
        <f t="shared" ca="1" si="8"/>
        <v>0</v>
      </c>
      <c r="E18" s="9">
        <f t="shared" ca="1" si="8"/>
        <v>0</v>
      </c>
      <c r="F18" s="9">
        <f t="shared" ca="1" si="8"/>
        <v>0</v>
      </c>
      <c r="G18" s="9">
        <f t="shared" ca="1" si="8"/>
        <v>0</v>
      </c>
      <c r="H18" s="9">
        <f t="shared" ca="1" si="8"/>
        <v>0</v>
      </c>
      <c r="I18" s="9">
        <f t="shared" ca="1" si="8"/>
        <v>0</v>
      </c>
      <c r="J18" s="9">
        <f t="shared" ca="1" si="8"/>
        <v>0</v>
      </c>
      <c r="K18" s="9">
        <f t="shared" ca="1" si="8"/>
        <v>0</v>
      </c>
      <c r="L18" s="9">
        <f t="shared" ca="1" si="5"/>
        <v>0</v>
      </c>
      <c r="M18" s="9">
        <f t="shared" ca="1" si="5"/>
        <v>0</v>
      </c>
      <c r="N18" s="9">
        <f t="shared" ca="1" si="5"/>
        <v>0</v>
      </c>
      <c r="O18" s="9">
        <f t="shared" ca="1" si="5"/>
        <v>0</v>
      </c>
      <c r="P18" s="9">
        <f t="shared" ca="1" si="5"/>
        <v>0</v>
      </c>
      <c r="Q18" s="9">
        <f t="shared" ca="1" si="5"/>
        <v>0</v>
      </c>
      <c r="R18" s="9">
        <f t="shared" ca="1" si="5"/>
        <v>0</v>
      </c>
      <c r="S18" s="9">
        <f t="shared" ca="1" si="6"/>
        <v>0</v>
      </c>
      <c r="T18" s="9">
        <f t="shared" ca="1" si="6"/>
        <v>0</v>
      </c>
      <c r="U18" s="9">
        <f t="shared" ca="1" si="6"/>
        <v>0</v>
      </c>
      <c r="V18" s="9">
        <f t="shared" ca="1" si="6"/>
        <v>0</v>
      </c>
      <c r="W18" s="9">
        <f t="shared" ca="1" si="6"/>
        <v>0</v>
      </c>
      <c r="X18" s="9">
        <f t="shared" ca="1" si="6"/>
        <v>0</v>
      </c>
      <c r="Y18" s="9">
        <f t="shared" ca="1" si="6"/>
        <v>0</v>
      </c>
      <c r="Z18" s="9">
        <f t="shared" ca="1" si="6"/>
        <v>0</v>
      </c>
      <c r="AA18" s="9">
        <f t="shared" ca="1" si="6"/>
        <v>0</v>
      </c>
      <c r="AB18" s="9">
        <f t="shared" ca="1" si="6"/>
        <v>0</v>
      </c>
      <c r="AC18" s="9">
        <f t="shared" ca="1" si="6"/>
        <v>0</v>
      </c>
      <c r="AD18" s="9">
        <f t="shared" ca="1" si="6"/>
        <v>0</v>
      </c>
      <c r="AE18" s="9">
        <f t="shared" ca="1" si="6"/>
        <v>0</v>
      </c>
      <c r="AF18" s="9">
        <f t="shared" ca="1" si="6"/>
        <v>0</v>
      </c>
      <c r="AG18" s="9">
        <f t="shared" ca="1" si="6"/>
        <v>0</v>
      </c>
      <c r="AH18" s="9">
        <f t="shared" ca="1" si="6"/>
        <v>0</v>
      </c>
      <c r="AI18" s="9">
        <f t="shared" ca="1" si="10"/>
        <v>0</v>
      </c>
      <c r="AJ18" s="9">
        <f t="shared" ca="1" si="10"/>
        <v>0</v>
      </c>
      <c r="AK18" s="9">
        <f t="shared" ca="1" si="10"/>
        <v>0</v>
      </c>
      <c r="AL18" s="9">
        <f t="shared" ca="1" si="10"/>
        <v>0</v>
      </c>
      <c r="AM18" s="9">
        <f t="shared" ca="1" si="10"/>
        <v>0</v>
      </c>
      <c r="AN18" s="9">
        <f t="shared" ca="1" si="10"/>
        <v>0</v>
      </c>
      <c r="AO18" s="9">
        <f t="shared" ca="1" si="10"/>
        <v>0</v>
      </c>
      <c r="AP18" s="9">
        <f t="shared" ca="1" si="10"/>
        <v>0</v>
      </c>
      <c r="AQ18" s="9">
        <f t="shared" ca="1" si="10"/>
        <v>0</v>
      </c>
      <c r="AR18" s="9">
        <f t="shared" ca="1" si="10"/>
        <v>0</v>
      </c>
      <c r="AS18" s="9">
        <f t="shared" ca="1" si="10"/>
        <v>0</v>
      </c>
      <c r="AT18" s="9">
        <f t="shared" ca="1" si="10"/>
        <v>0</v>
      </c>
      <c r="AU18" s="9">
        <f t="shared" ca="1" si="10"/>
        <v>0</v>
      </c>
      <c r="AV18" s="9">
        <f t="shared" ca="1" si="10"/>
        <v>0</v>
      </c>
      <c r="AW18" s="9">
        <f t="shared" ca="1" si="10"/>
        <v>0</v>
      </c>
      <c r="AX18" s="9">
        <f t="shared" ca="1" si="10"/>
        <v>0</v>
      </c>
      <c r="AY18" s="9">
        <f t="shared" ca="1" si="10"/>
        <v>0</v>
      </c>
      <c r="AZ18" s="9">
        <f t="shared" ca="1" si="10"/>
        <v>0</v>
      </c>
      <c r="BA18" s="9">
        <f t="shared" ca="1" si="10"/>
        <v>0</v>
      </c>
      <c r="BB18" s="9">
        <f t="shared" ca="1" si="10"/>
        <v>0</v>
      </c>
      <c r="BC18" s="9">
        <f t="shared" ca="1" si="10"/>
        <v>0</v>
      </c>
      <c r="BD18" s="9">
        <f t="shared" ca="1" si="10"/>
        <v>0</v>
      </c>
      <c r="BE18" s="9">
        <f t="shared" ca="1" si="10"/>
        <v>0</v>
      </c>
      <c r="BF18" s="9">
        <f t="shared" ca="1" si="10"/>
        <v>0</v>
      </c>
      <c r="BG18" s="9">
        <f t="shared" ca="1" si="10"/>
        <v>0</v>
      </c>
      <c r="BH18" s="9">
        <f t="shared" ca="1" si="10"/>
        <v>0</v>
      </c>
    </row>
    <row r="19" spans="1:60" ht="20.25" customHeight="1">
      <c r="A19" s="3" t="str">
        <f t="array" aca="1" ref="A19" ca="1">INDEX(ColA,MIN(IF((MONTH(Debut)=MONTH(1&amp;$N$2))+(MONTH(Fin)=MONTH(1&amp;$N$2)),IF(COUNTIF(A$5:A18,Noms)=0,ROW(Noms)))))&amp;""</f>
        <v/>
      </c>
      <c r="B19" s="9">
        <f t="shared" ca="1" si="8"/>
        <v>0</v>
      </c>
      <c r="C19" s="9">
        <f t="shared" ca="1" si="8"/>
        <v>0</v>
      </c>
      <c r="D19" s="9">
        <f t="shared" ca="1" si="8"/>
        <v>0</v>
      </c>
      <c r="E19" s="9">
        <f t="shared" ca="1" si="8"/>
        <v>0</v>
      </c>
      <c r="F19" s="9">
        <f t="shared" ca="1" si="8"/>
        <v>0</v>
      </c>
      <c r="G19" s="9">
        <f t="shared" ca="1" si="8"/>
        <v>0</v>
      </c>
      <c r="H19" s="9">
        <f t="shared" ca="1" si="8"/>
        <v>0</v>
      </c>
      <c r="I19" s="9">
        <f t="shared" ca="1" si="8"/>
        <v>0</v>
      </c>
      <c r="J19" s="9">
        <f t="shared" ca="1" si="8"/>
        <v>0</v>
      </c>
      <c r="K19" s="9">
        <f t="shared" ca="1" si="8"/>
        <v>0</v>
      </c>
      <c r="L19" s="9">
        <f t="shared" ca="1" si="5"/>
        <v>0</v>
      </c>
      <c r="M19" s="9">
        <f t="shared" ca="1" si="5"/>
        <v>0</v>
      </c>
      <c r="N19" s="9">
        <f t="shared" ca="1" si="5"/>
        <v>0</v>
      </c>
      <c r="O19" s="9">
        <f t="shared" ca="1" si="5"/>
        <v>0</v>
      </c>
      <c r="P19" s="9">
        <f t="shared" ca="1" si="5"/>
        <v>0</v>
      </c>
      <c r="Q19" s="9">
        <f t="shared" ca="1" si="5"/>
        <v>0</v>
      </c>
      <c r="R19" s="9">
        <f t="shared" ca="1" si="5"/>
        <v>0</v>
      </c>
      <c r="S19" s="9">
        <f t="shared" ca="1" si="6"/>
        <v>0</v>
      </c>
      <c r="T19" s="9">
        <f t="shared" ca="1" si="6"/>
        <v>0</v>
      </c>
      <c r="U19" s="9">
        <f t="shared" ca="1" si="6"/>
        <v>0</v>
      </c>
      <c r="V19" s="9">
        <f t="shared" ca="1" si="6"/>
        <v>0</v>
      </c>
      <c r="W19" s="9">
        <f t="shared" ca="1" si="6"/>
        <v>0</v>
      </c>
      <c r="X19" s="9">
        <f t="shared" ca="1" si="6"/>
        <v>0</v>
      </c>
      <c r="Y19" s="9">
        <f t="shared" ca="1" si="6"/>
        <v>0</v>
      </c>
      <c r="Z19" s="9">
        <f t="shared" ca="1" si="6"/>
        <v>0</v>
      </c>
      <c r="AA19" s="9">
        <f t="shared" ca="1" si="6"/>
        <v>0</v>
      </c>
      <c r="AB19" s="9">
        <f t="shared" ca="1" si="6"/>
        <v>0</v>
      </c>
      <c r="AC19" s="9">
        <f t="shared" ca="1" si="6"/>
        <v>0</v>
      </c>
      <c r="AD19" s="9">
        <f t="shared" ca="1" si="6"/>
        <v>0</v>
      </c>
      <c r="AE19" s="9">
        <f t="shared" ca="1" si="6"/>
        <v>0</v>
      </c>
      <c r="AF19" s="9">
        <f t="shared" ca="1" si="6"/>
        <v>0</v>
      </c>
      <c r="AG19" s="9">
        <f t="shared" ca="1" si="6"/>
        <v>0</v>
      </c>
      <c r="AH19" s="9">
        <f t="shared" ca="1" si="6"/>
        <v>0</v>
      </c>
      <c r="AI19" s="9">
        <f t="shared" ca="1" si="10"/>
        <v>0</v>
      </c>
      <c r="AJ19" s="9">
        <f t="shared" ca="1" si="10"/>
        <v>0</v>
      </c>
      <c r="AK19" s="9">
        <f t="shared" ca="1" si="10"/>
        <v>0</v>
      </c>
      <c r="AL19" s="9">
        <f t="shared" ca="1" si="10"/>
        <v>0</v>
      </c>
      <c r="AM19" s="9">
        <f t="shared" ca="1" si="10"/>
        <v>0</v>
      </c>
      <c r="AN19" s="9">
        <f t="shared" ca="1" si="10"/>
        <v>0</v>
      </c>
      <c r="AO19" s="9">
        <f t="shared" ca="1" si="10"/>
        <v>0</v>
      </c>
      <c r="AP19" s="9">
        <f t="shared" ca="1" si="10"/>
        <v>0</v>
      </c>
      <c r="AQ19" s="9">
        <f t="shared" ca="1" si="10"/>
        <v>0</v>
      </c>
      <c r="AR19" s="9">
        <f t="shared" ca="1" si="10"/>
        <v>0</v>
      </c>
      <c r="AS19" s="9">
        <f t="shared" ca="1" si="10"/>
        <v>0</v>
      </c>
      <c r="AT19" s="9">
        <f t="shared" ca="1" si="10"/>
        <v>0</v>
      </c>
      <c r="AU19" s="9">
        <f t="shared" ca="1" si="10"/>
        <v>0</v>
      </c>
      <c r="AV19" s="9">
        <f t="shared" ca="1" si="10"/>
        <v>0</v>
      </c>
      <c r="AW19" s="9">
        <f t="shared" ca="1" si="10"/>
        <v>0</v>
      </c>
      <c r="AX19" s="9">
        <f t="shared" ca="1" si="10"/>
        <v>0</v>
      </c>
      <c r="AY19" s="9">
        <f t="shared" ca="1" si="10"/>
        <v>0</v>
      </c>
      <c r="AZ19" s="9">
        <f t="shared" ca="1" si="10"/>
        <v>0</v>
      </c>
      <c r="BA19" s="9">
        <f t="shared" ca="1" si="10"/>
        <v>0</v>
      </c>
      <c r="BB19" s="9">
        <f t="shared" ca="1" si="10"/>
        <v>0</v>
      </c>
      <c r="BC19" s="9">
        <f t="shared" ca="1" si="10"/>
        <v>0</v>
      </c>
      <c r="BD19" s="9">
        <f t="shared" ca="1" si="10"/>
        <v>0</v>
      </c>
      <c r="BE19" s="9">
        <f t="shared" ca="1" si="10"/>
        <v>0</v>
      </c>
      <c r="BF19" s="9">
        <f t="shared" ca="1" si="10"/>
        <v>0</v>
      </c>
      <c r="BG19" s="9">
        <f t="shared" ca="1" si="10"/>
        <v>0</v>
      </c>
      <c r="BH19" s="9">
        <f t="shared" ca="1" si="10"/>
        <v>0</v>
      </c>
    </row>
    <row r="20" spans="1:60" ht="20.25" customHeight="1">
      <c r="A20" s="3" t="str">
        <f t="array" aca="1" ref="A20" ca="1">INDEX(ColA,MIN(IF((MONTH(Debut)=MONTH(1&amp;$N$2))+(MONTH(Fin)=MONTH(1&amp;$N$2)),IF(COUNTIF(A$5:A19,Noms)=0,ROW(Noms)))))&amp;""</f>
        <v/>
      </c>
      <c r="B20" s="9">
        <f t="shared" ca="1" si="8"/>
        <v>0</v>
      </c>
      <c r="C20" s="9">
        <f t="shared" ca="1" si="8"/>
        <v>0</v>
      </c>
      <c r="D20" s="9">
        <f t="shared" ca="1" si="8"/>
        <v>0</v>
      </c>
      <c r="E20" s="9">
        <f t="shared" ca="1" si="8"/>
        <v>0</v>
      </c>
      <c r="F20" s="9">
        <f t="shared" ca="1" si="8"/>
        <v>0</v>
      </c>
      <c r="G20" s="9">
        <f t="shared" ca="1" si="8"/>
        <v>0</v>
      </c>
      <c r="H20" s="9">
        <f t="shared" ca="1" si="8"/>
        <v>0</v>
      </c>
      <c r="I20" s="9">
        <f t="shared" ca="1" si="8"/>
        <v>0</v>
      </c>
      <c r="J20" s="9">
        <f t="shared" ca="1" si="8"/>
        <v>0</v>
      </c>
      <c r="K20" s="9">
        <f t="shared" ca="1" si="8"/>
        <v>0</v>
      </c>
      <c r="L20" s="9">
        <f t="shared" ca="1" si="5"/>
        <v>0</v>
      </c>
      <c r="M20" s="9">
        <f t="shared" ca="1" si="5"/>
        <v>0</v>
      </c>
      <c r="N20" s="9">
        <f t="shared" ca="1" si="5"/>
        <v>0</v>
      </c>
      <c r="O20" s="9">
        <f t="shared" ca="1" si="5"/>
        <v>0</v>
      </c>
      <c r="P20" s="9">
        <f t="shared" ca="1" si="5"/>
        <v>0</v>
      </c>
      <c r="Q20" s="9">
        <f t="shared" ca="1" si="5"/>
        <v>0</v>
      </c>
      <c r="R20" s="9">
        <f t="shared" ca="1" si="5"/>
        <v>0</v>
      </c>
      <c r="S20" s="9">
        <f t="shared" ca="1" si="6"/>
        <v>0</v>
      </c>
      <c r="T20" s="9">
        <f t="shared" ca="1" si="6"/>
        <v>0</v>
      </c>
      <c r="U20" s="9">
        <f t="shared" ca="1" si="6"/>
        <v>0</v>
      </c>
      <c r="V20" s="9">
        <f t="shared" ca="1" si="6"/>
        <v>0</v>
      </c>
      <c r="W20" s="9">
        <f t="shared" ca="1" si="6"/>
        <v>0</v>
      </c>
      <c r="X20" s="9">
        <f t="shared" ca="1" si="6"/>
        <v>0</v>
      </c>
      <c r="Y20" s="9">
        <f t="shared" ca="1" si="6"/>
        <v>0</v>
      </c>
      <c r="Z20" s="9">
        <f t="shared" ca="1" si="6"/>
        <v>0</v>
      </c>
      <c r="AA20" s="9">
        <f t="shared" ca="1" si="6"/>
        <v>0</v>
      </c>
      <c r="AB20" s="9">
        <f t="shared" ca="1" si="6"/>
        <v>0</v>
      </c>
      <c r="AC20" s="9">
        <f t="shared" ca="1" si="6"/>
        <v>0</v>
      </c>
      <c r="AD20" s="9">
        <f t="shared" ca="1" si="6"/>
        <v>0</v>
      </c>
      <c r="AE20" s="9">
        <f t="shared" ca="1" si="6"/>
        <v>0</v>
      </c>
      <c r="AF20" s="9">
        <f t="shared" ca="1" si="6"/>
        <v>0</v>
      </c>
      <c r="AG20" s="9">
        <f t="shared" ca="1" si="6"/>
        <v>0</v>
      </c>
      <c r="AH20" s="9">
        <f t="shared" ca="1" si="6"/>
        <v>0</v>
      </c>
      <c r="AI20" s="9">
        <f t="shared" ca="1" si="10"/>
        <v>0</v>
      </c>
      <c r="AJ20" s="9">
        <f t="shared" ca="1" si="10"/>
        <v>0</v>
      </c>
      <c r="AK20" s="9">
        <f t="shared" ca="1" si="10"/>
        <v>0</v>
      </c>
      <c r="AL20" s="9">
        <f t="shared" ca="1" si="10"/>
        <v>0</v>
      </c>
      <c r="AM20" s="9">
        <f t="shared" ca="1" si="10"/>
        <v>0</v>
      </c>
      <c r="AN20" s="9">
        <f t="shared" ca="1" si="10"/>
        <v>0</v>
      </c>
      <c r="AO20" s="9">
        <f t="shared" ca="1" si="10"/>
        <v>0</v>
      </c>
      <c r="AP20" s="9">
        <f t="shared" ca="1" si="10"/>
        <v>0</v>
      </c>
      <c r="AQ20" s="9">
        <f t="shared" ca="1" si="10"/>
        <v>0</v>
      </c>
      <c r="AR20" s="9">
        <f t="shared" ca="1" si="10"/>
        <v>0</v>
      </c>
      <c r="AS20" s="9">
        <f t="shared" ca="1" si="10"/>
        <v>0</v>
      </c>
      <c r="AT20" s="9">
        <f t="shared" ca="1" si="10"/>
        <v>0</v>
      </c>
      <c r="AU20" s="9">
        <f t="shared" ca="1" si="10"/>
        <v>0</v>
      </c>
      <c r="AV20" s="9">
        <f t="shared" ca="1" si="10"/>
        <v>0</v>
      </c>
      <c r="AW20" s="9">
        <f t="shared" ca="1" si="10"/>
        <v>0</v>
      </c>
      <c r="AX20" s="9">
        <f t="shared" ca="1" si="10"/>
        <v>0</v>
      </c>
      <c r="AY20" s="9">
        <f t="shared" ca="1" si="10"/>
        <v>0</v>
      </c>
      <c r="AZ20" s="9">
        <f t="shared" ca="1" si="10"/>
        <v>0</v>
      </c>
      <c r="BA20" s="9">
        <f t="shared" ca="1" si="10"/>
        <v>0</v>
      </c>
      <c r="BB20" s="9">
        <f t="shared" ca="1" si="10"/>
        <v>0</v>
      </c>
      <c r="BC20" s="9">
        <f t="shared" ca="1" si="10"/>
        <v>0</v>
      </c>
      <c r="BD20" s="9">
        <f t="shared" ca="1" si="10"/>
        <v>0</v>
      </c>
      <c r="BE20" s="9">
        <f t="shared" ca="1" si="10"/>
        <v>0</v>
      </c>
      <c r="BF20" s="9">
        <f t="shared" ca="1" si="10"/>
        <v>0</v>
      </c>
      <c r="BG20" s="9">
        <f t="shared" ca="1" si="10"/>
        <v>0</v>
      </c>
      <c r="BH20" s="9">
        <f t="shared" ca="1" si="10"/>
        <v>0</v>
      </c>
    </row>
    <row r="21" spans="1:60" ht="20.25" customHeight="1">
      <c r="A21" s="3" t="str">
        <f t="array" aca="1" ref="A21" ca="1">INDEX(ColA,MIN(IF((MONTH(Debut)=MONTH(1&amp;$N$2))+(MONTH(Fin)=MONTH(1&amp;$N$2)),IF(COUNTIF(A$5:A20,Noms)=0,ROW(Noms)))))&amp;""</f>
        <v/>
      </c>
      <c r="B21" s="9">
        <f t="shared" ca="1" si="8"/>
        <v>0</v>
      </c>
      <c r="C21" s="9">
        <f t="shared" ca="1" si="8"/>
        <v>0</v>
      </c>
      <c r="D21" s="9">
        <f t="shared" ca="1" si="8"/>
        <v>0</v>
      </c>
      <c r="E21" s="9">
        <f t="shared" ca="1" si="8"/>
        <v>0</v>
      </c>
      <c r="F21" s="9">
        <f t="shared" ca="1" si="8"/>
        <v>0</v>
      </c>
      <c r="G21" s="9">
        <f t="shared" ca="1" si="8"/>
        <v>0</v>
      </c>
      <c r="H21" s="9">
        <f t="shared" ca="1" si="8"/>
        <v>0</v>
      </c>
      <c r="I21" s="9">
        <f t="shared" ca="1" si="8"/>
        <v>0</v>
      </c>
      <c r="J21" s="9">
        <f t="shared" ca="1" si="8"/>
        <v>0</v>
      </c>
      <c r="K21" s="9">
        <f t="shared" ca="1" si="8"/>
        <v>0</v>
      </c>
      <c r="L21" s="9">
        <f t="shared" ca="1" si="5"/>
        <v>0</v>
      </c>
      <c r="M21" s="9">
        <f t="shared" ca="1" si="5"/>
        <v>0</v>
      </c>
      <c r="N21" s="9">
        <f t="shared" ca="1" si="5"/>
        <v>0</v>
      </c>
      <c r="O21" s="9">
        <f t="shared" ca="1" si="5"/>
        <v>0</v>
      </c>
      <c r="P21" s="9">
        <f t="shared" ca="1" si="5"/>
        <v>0</v>
      </c>
      <c r="Q21" s="9">
        <f t="shared" ca="1" si="5"/>
        <v>0</v>
      </c>
      <c r="R21" s="9">
        <f t="shared" ca="1" si="5"/>
        <v>0</v>
      </c>
      <c r="S21" s="9">
        <f t="shared" ca="1" si="6"/>
        <v>0</v>
      </c>
      <c r="T21" s="9">
        <f t="shared" ca="1" si="6"/>
        <v>0</v>
      </c>
      <c r="U21" s="9">
        <f t="shared" ca="1" si="6"/>
        <v>0</v>
      </c>
      <c r="V21" s="9">
        <f t="shared" ca="1" si="6"/>
        <v>0</v>
      </c>
      <c r="W21" s="9">
        <f t="shared" ca="1" si="6"/>
        <v>0</v>
      </c>
      <c r="X21" s="9">
        <f t="shared" ca="1" si="6"/>
        <v>0</v>
      </c>
      <c r="Y21" s="9">
        <f t="shared" ca="1" si="6"/>
        <v>0</v>
      </c>
      <c r="Z21" s="9">
        <f t="shared" ca="1" si="6"/>
        <v>0</v>
      </c>
      <c r="AA21" s="9">
        <f t="shared" ca="1" si="6"/>
        <v>0</v>
      </c>
      <c r="AB21" s="9">
        <f t="shared" ca="1" si="6"/>
        <v>0</v>
      </c>
      <c r="AC21" s="9">
        <f t="shared" ca="1" si="6"/>
        <v>0</v>
      </c>
      <c r="AD21" s="9">
        <f t="shared" ca="1" si="6"/>
        <v>0</v>
      </c>
      <c r="AE21" s="9">
        <f t="shared" ca="1" si="6"/>
        <v>0</v>
      </c>
      <c r="AF21" s="9">
        <f t="shared" ca="1" si="6"/>
        <v>0</v>
      </c>
      <c r="AG21" s="9">
        <f t="shared" ca="1" si="6"/>
        <v>0</v>
      </c>
      <c r="AH21" s="9">
        <f t="shared" ref="AH21:BH29" ca="1" si="11">SUMPRODUCT((Noms=$A21)*(AH$4&gt;=Debut)*(AH$4&lt;=Fin))</f>
        <v>0</v>
      </c>
      <c r="AI21" s="9">
        <f t="shared" ca="1" si="11"/>
        <v>0</v>
      </c>
      <c r="AJ21" s="9">
        <f t="shared" ca="1" si="11"/>
        <v>0</v>
      </c>
      <c r="AK21" s="9">
        <f t="shared" ca="1" si="11"/>
        <v>0</v>
      </c>
      <c r="AL21" s="9">
        <f t="shared" ca="1" si="11"/>
        <v>0</v>
      </c>
      <c r="AM21" s="9">
        <f t="shared" ca="1" si="11"/>
        <v>0</v>
      </c>
      <c r="AN21" s="9">
        <f t="shared" ca="1" si="11"/>
        <v>0</v>
      </c>
      <c r="AO21" s="9">
        <f t="shared" ca="1" si="11"/>
        <v>0</v>
      </c>
      <c r="AP21" s="9">
        <f t="shared" ca="1" si="11"/>
        <v>0</v>
      </c>
      <c r="AQ21" s="9">
        <f t="shared" ca="1" si="11"/>
        <v>0</v>
      </c>
      <c r="AR21" s="9">
        <f t="shared" ca="1" si="11"/>
        <v>0</v>
      </c>
      <c r="AS21" s="9">
        <f t="shared" ca="1" si="11"/>
        <v>0</v>
      </c>
      <c r="AT21" s="9">
        <f t="shared" ca="1" si="11"/>
        <v>0</v>
      </c>
      <c r="AU21" s="9">
        <f t="shared" ca="1" si="11"/>
        <v>0</v>
      </c>
      <c r="AV21" s="9">
        <f t="shared" ca="1" si="11"/>
        <v>0</v>
      </c>
      <c r="AW21" s="9">
        <f t="shared" ca="1" si="11"/>
        <v>0</v>
      </c>
      <c r="AX21" s="9">
        <f t="shared" ca="1" si="11"/>
        <v>0</v>
      </c>
      <c r="AY21" s="9">
        <f t="shared" ca="1" si="11"/>
        <v>0</v>
      </c>
      <c r="AZ21" s="9">
        <f t="shared" ca="1" si="11"/>
        <v>0</v>
      </c>
      <c r="BA21" s="9">
        <f t="shared" ca="1" si="11"/>
        <v>0</v>
      </c>
      <c r="BB21" s="9">
        <f t="shared" ca="1" si="11"/>
        <v>0</v>
      </c>
      <c r="BC21" s="9">
        <f t="shared" ca="1" si="11"/>
        <v>0</v>
      </c>
      <c r="BD21" s="9">
        <f t="shared" ca="1" si="11"/>
        <v>0</v>
      </c>
      <c r="BE21" s="9">
        <f t="shared" ca="1" si="11"/>
        <v>0</v>
      </c>
      <c r="BF21" s="9">
        <f t="shared" ca="1" si="11"/>
        <v>0</v>
      </c>
      <c r="BG21" s="9">
        <f t="shared" ca="1" si="11"/>
        <v>0</v>
      </c>
      <c r="BH21" s="9">
        <f t="shared" ca="1" si="11"/>
        <v>0</v>
      </c>
    </row>
    <row r="22" spans="1:60" ht="20.25" customHeight="1">
      <c r="A22" s="3" t="str">
        <f t="array" aca="1" ref="A22" ca="1">INDEX(ColA,MIN(IF((MONTH(Debut)=MONTH(1&amp;$N$2))+(MONTH(Fin)=MONTH(1&amp;$N$2)),IF(COUNTIF(A$5:A21,Noms)=0,ROW(Noms)))))&amp;""</f>
        <v/>
      </c>
      <c r="B22" s="9">
        <f t="shared" ca="1" si="8"/>
        <v>0</v>
      </c>
      <c r="C22" s="9">
        <f t="shared" ca="1" si="8"/>
        <v>0</v>
      </c>
      <c r="D22" s="9">
        <f t="shared" ca="1" si="8"/>
        <v>0</v>
      </c>
      <c r="E22" s="9">
        <f t="shared" ca="1" si="8"/>
        <v>0</v>
      </c>
      <c r="F22" s="9">
        <f t="shared" ca="1" si="8"/>
        <v>0</v>
      </c>
      <c r="G22" s="9">
        <f t="shared" ca="1" si="8"/>
        <v>0</v>
      </c>
      <c r="H22" s="9">
        <f t="shared" ca="1" si="8"/>
        <v>0</v>
      </c>
      <c r="I22" s="9">
        <f t="shared" ca="1" si="8"/>
        <v>0</v>
      </c>
      <c r="J22" s="9">
        <f t="shared" ca="1" si="8"/>
        <v>0</v>
      </c>
      <c r="K22" s="9">
        <f t="shared" ca="1" si="8"/>
        <v>0</v>
      </c>
      <c r="L22" s="9">
        <f t="shared" ca="1" si="5"/>
        <v>0</v>
      </c>
      <c r="M22" s="9">
        <f t="shared" ca="1" si="5"/>
        <v>0</v>
      </c>
      <c r="N22" s="9">
        <f t="shared" ca="1" si="5"/>
        <v>0</v>
      </c>
      <c r="O22" s="9">
        <f t="shared" ca="1" si="5"/>
        <v>0</v>
      </c>
      <c r="P22" s="9">
        <f t="shared" ca="1" si="5"/>
        <v>0</v>
      </c>
      <c r="Q22" s="9">
        <f t="shared" ca="1" si="5"/>
        <v>0</v>
      </c>
      <c r="R22" s="9">
        <f t="shared" ca="1" si="5"/>
        <v>0</v>
      </c>
      <c r="S22" s="9">
        <f t="shared" ref="S22:AH29" ca="1" si="12">SUMPRODUCT((Noms=$A22)*(S$4&gt;=Debut)*(S$4&lt;=Fin))</f>
        <v>0</v>
      </c>
      <c r="T22" s="9">
        <f t="shared" ca="1" si="12"/>
        <v>0</v>
      </c>
      <c r="U22" s="9">
        <f t="shared" ca="1" si="12"/>
        <v>0</v>
      </c>
      <c r="V22" s="9">
        <f t="shared" ca="1" si="12"/>
        <v>0</v>
      </c>
      <c r="W22" s="9">
        <f t="shared" ca="1" si="12"/>
        <v>0</v>
      </c>
      <c r="X22" s="9">
        <f t="shared" ca="1" si="12"/>
        <v>0</v>
      </c>
      <c r="Y22" s="9">
        <f t="shared" ca="1" si="12"/>
        <v>0</v>
      </c>
      <c r="Z22" s="9">
        <f t="shared" ca="1" si="12"/>
        <v>0</v>
      </c>
      <c r="AA22" s="9">
        <f t="shared" ca="1" si="12"/>
        <v>0</v>
      </c>
      <c r="AB22" s="9">
        <f t="shared" ca="1" si="12"/>
        <v>0</v>
      </c>
      <c r="AC22" s="9">
        <f t="shared" ca="1" si="12"/>
        <v>0</v>
      </c>
      <c r="AD22" s="9">
        <f t="shared" ca="1" si="12"/>
        <v>0</v>
      </c>
      <c r="AE22" s="9">
        <f t="shared" ca="1" si="12"/>
        <v>0</v>
      </c>
      <c r="AF22" s="9">
        <f t="shared" ca="1" si="12"/>
        <v>0</v>
      </c>
      <c r="AG22" s="9">
        <f t="shared" ca="1" si="12"/>
        <v>0</v>
      </c>
      <c r="AH22" s="9">
        <f t="shared" ca="1" si="12"/>
        <v>0</v>
      </c>
      <c r="AI22" s="9">
        <f t="shared" ca="1" si="11"/>
        <v>0</v>
      </c>
      <c r="AJ22" s="9">
        <f t="shared" ca="1" si="11"/>
        <v>0</v>
      </c>
      <c r="AK22" s="9">
        <f t="shared" ca="1" si="11"/>
        <v>0</v>
      </c>
      <c r="AL22" s="9">
        <f t="shared" ca="1" si="11"/>
        <v>0</v>
      </c>
      <c r="AM22" s="9">
        <f t="shared" ca="1" si="11"/>
        <v>0</v>
      </c>
      <c r="AN22" s="9">
        <f t="shared" ca="1" si="11"/>
        <v>0</v>
      </c>
      <c r="AO22" s="9">
        <f t="shared" ca="1" si="11"/>
        <v>0</v>
      </c>
      <c r="AP22" s="9">
        <f t="shared" ca="1" si="11"/>
        <v>0</v>
      </c>
      <c r="AQ22" s="9">
        <f t="shared" ca="1" si="11"/>
        <v>0</v>
      </c>
      <c r="AR22" s="9">
        <f t="shared" ca="1" si="11"/>
        <v>0</v>
      </c>
      <c r="AS22" s="9">
        <f t="shared" ca="1" si="11"/>
        <v>0</v>
      </c>
      <c r="AT22" s="9">
        <f t="shared" ca="1" si="11"/>
        <v>0</v>
      </c>
      <c r="AU22" s="9">
        <f t="shared" ca="1" si="11"/>
        <v>0</v>
      </c>
      <c r="AV22" s="9">
        <f t="shared" ca="1" si="11"/>
        <v>0</v>
      </c>
      <c r="AW22" s="9">
        <f t="shared" ca="1" si="11"/>
        <v>0</v>
      </c>
      <c r="AX22" s="9">
        <f t="shared" ca="1" si="11"/>
        <v>0</v>
      </c>
      <c r="AY22" s="9">
        <f t="shared" ca="1" si="11"/>
        <v>0</v>
      </c>
      <c r="AZ22" s="9">
        <f t="shared" ca="1" si="11"/>
        <v>0</v>
      </c>
      <c r="BA22" s="9">
        <f t="shared" ca="1" si="11"/>
        <v>0</v>
      </c>
      <c r="BB22" s="9">
        <f t="shared" ca="1" si="11"/>
        <v>0</v>
      </c>
      <c r="BC22" s="9">
        <f t="shared" ca="1" si="11"/>
        <v>0</v>
      </c>
      <c r="BD22" s="9">
        <f t="shared" ca="1" si="11"/>
        <v>0</v>
      </c>
      <c r="BE22" s="9">
        <f t="shared" ca="1" si="11"/>
        <v>0</v>
      </c>
      <c r="BF22" s="9">
        <f t="shared" ca="1" si="11"/>
        <v>0</v>
      </c>
      <c r="BG22" s="9">
        <f t="shared" ca="1" si="11"/>
        <v>0</v>
      </c>
      <c r="BH22" s="9">
        <f t="shared" ca="1" si="11"/>
        <v>0</v>
      </c>
    </row>
    <row r="23" spans="1:60" ht="20.25" customHeight="1">
      <c r="A23" s="3" t="str">
        <f t="array" aca="1" ref="A23" ca="1">INDEX(ColA,MIN(IF((MONTH(Debut)=MONTH(1&amp;$N$2))+(MONTH(Fin)=MONTH(1&amp;$N$2)),IF(COUNTIF(A$5:A22,Noms)=0,ROW(Noms)))))&amp;""</f>
        <v/>
      </c>
      <c r="B23" s="9">
        <f t="shared" ca="1" si="8"/>
        <v>0</v>
      </c>
      <c r="C23" s="9">
        <f t="shared" ca="1" si="8"/>
        <v>0</v>
      </c>
      <c r="D23" s="9">
        <f t="shared" ca="1" si="8"/>
        <v>0</v>
      </c>
      <c r="E23" s="9">
        <f t="shared" ca="1" si="8"/>
        <v>0</v>
      </c>
      <c r="F23" s="9">
        <f t="shared" ca="1" si="8"/>
        <v>0</v>
      </c>
      <c r="G23" s="9">
        <f t="shared" ca="1" si="8"/>
        <v>0</v>
      </c>
      <c r="H23" s="9">
        <f t="shared" ca="1" si="8"/>
        <v>0</v>
      </c>
      <c r="I23" s="9">
        <f t="shared" ca="1" si="8"/>
        <v>0</v>
      </c>
      <c r="J23" s="9">
        <f t="shared" ca="1" si="8"/>
        <v>0</v>
      </c>
      <c r="K23" s="9">
        <f t="shared" ca="1" si="8"/>
        <v>0</v>
      </c>
      <c r="L23" s="9">
        <f t="shared" ca="1" si="5"/>
        <v>0</v>
      </c>
      <c r="M23" s="9">
        <f t="shared" ca="1" si="5"/>
        <v>0</v>
      </c>
      <c r="N23" s="9">
        <f t="shared" ca="1" si="5"/>
        <v>0</v>
      </c>
      <c r="O23" s="9">
        <f t="shared" ca="1" si="5"/>
        <v>0</v>
      </c>
      <c r="P23" s="9">
        <f t="shared" ca="1" si="5"/>
        <v>0</v>
      </c>
      <c r="Q23" s="9">
        <f t="shared" ca="1" si="5"/>
        <v>0</v>
      </c>
      <c r="R23" s="9">
        <f t="shared" ca="1" si="5"/>
        <v>0</v>
      </c>
      <c r="S23" s="9">
        <f t="shared" ca="1" si="12"/>
        <v>0</v>
      </c>
      <c r="T23" s="9">
        <f t="shared" ca="1" si="12"/>
        <v>0</v>
      </c>
      <c r="U23" s="9">
        <f t="shared" ca="1" si="12"/>
        <v>0</v>
      </c>
      <c r="V23" s="9">
        <f t="shared" ca="1" si="12"/>
        <v>0</v>
      </c>
      <c r="W23" s="9">
        <f t="shared" ca="1" si="12"/>
        <v>0</v>
      </c>
      <c r="X23" s="9">
        <f t="shared" ca="1" si="12"/>
        <v>0</v>
      </c>
      <c r="Y23" s="9">
        <f t="shared" ca="1" si="12"/>
        <v>0</v>
      </c>
      <c r="Z23" s="9">
        <f t="shared" ca="1" si="12"/>
        <v>0</v>
      </c>
      <c r="AA23" s="9">
        <f t="shared" ca="1" si="12"/>
        <v>0</v>
      </c>
      <c r="AB23" s="9">
        <f t="shared" ca="1" si="12"/>
        <v>0</v>
      </c>
      <c r="AC23" s="9">
        <f t="shared" ca="1" si="12"/>
        <v>0</v>
      </c>
      <c r="AD23" s="9">
        <f t="shared" ca="1" si="12"/>
        <v>0</v>
      </c>
      <c r="AE23" s="9">
        <f t="shared" ca="1" si="12"/>
        <v>0</v>
      </c>
      <c r="AF23" s="9">
        <f t="shared" ca="1" si="12"/>
        <v>0</v>
      </c>
      <c r="AG23" s="9">
        <f t="shared" ca="1" si="12"/>
        <v>0</v>
      </c>
      <c r="AH23" s="9">
        <f t="shared" ca="1" si="12"/>
        <v>0</v>
      </c>
      <c r="AI23" s="9">
        <f t="shared" ca="1" si="11"/>
        <v>0</v>
      </c>
      <c r="AJ23" s="9">
        <f t="shared" ca="1" si="11"/>
        <v>0</v>
      </c>
      <c r="AK23" s="9">
        <f t="shared" ca="1" si="11"/>
        <v>0</v>
      </c>
      <c r="AL23" s="9">
        <f t="shared" ca="1" si="11"/>
        <v>0</v>
      </c>
      <c r="AM23" s="9">
        <f t="shared" ca="1" si="11"/>
        <v>0</v>
      </c>
      <c r="AN23" s="9">
        <f t="shared" ca="1" si="11"/>
        <v>0</v>
      </c>
      <c r="AO23" s="9">
        <f t="shared" ca="1" si="11"/>
        <v>0</v>
      </c>
      <c r="AP23" s="9">
        <f t="shared" ca="1" si="11"/>
        <v>0</v>
      </c>
      <c r="AQ23" s="9">
        <f t="shared" ca="1" si="11"/>
        <v>0</v>
      </c>
      <c r="AR23" s="9">
        <f t="shared" ca="1" si="11"/>
        <v>0</v>
      </c>
      <c r="AS23" s="9">
        <f t="shared" ca="1" si="11"/>
        <v>0</v>
      </c>
      <c r="AT23" s="9">
        <f t="shared" ca="1" si="11"/>
        <v>0</v>
      </c>
      <c r="AU23" s="9">
        <f t="shared" ca="1" si="11"/>
        <v>0</v>
      </c>
      <c r="AV23" s="9">
        <f t="shared" ca="1" si="11"/>
        <v>0</v>
      </c>
      <c r="AW23" s="9">
        <f t="shared" ca="1" si="11"/>
        <v>0</v>
      </c>
      <c r="AX23" s="9">
        <f t="shared" ca="1" si="11"/>
        <v>0</v>
      </c>
      <c r="AY23" s="9">
        <f t="shared" ca="1" si="11"/>
        <v>0</v>
      </c>
      <c r="AZ23" s="9">
        <f t="shared" ca="1" si="11"/>
        <v>0</v>
      </c>
      <c r="BA23" s="9">
        <f t="shared" ca="1" si="11"/>
        <v>0</v>
      </c>
      <c r="BB23" s="9">
        <f t="shared" ca="1" si="11"/>
        <v>0</v>
      </c>
      <c r="BC23" s="9">
        <f t="shared" ca="1" si="11"/>
        <v>0</v>
      </c>
      <c r="BD23" s="9">
        <f t="shared" ca="1" si="11"/>
        <v>0</v>
      </c>
      <c r="BE23" s="9">
        <f t="shared" ca="1" si="11"/>
        <v>0</v>
      </c>
      <c r="BF23" s="9">
        <f t="shared" ca="1" si="11"/>
        <v>0</v>
      </c>
      <c r="BG23" s="9">
        <f t="shared" ca="1" si="11"/>
        <v>0</v>
      </c>
      <c r="BH23" s="9">
        <f t="shared" ca="1" si="11"/>
        <v>0</v>
      </c>
    </row>
    <row r="24" spans="1:60" ht="20.25" customHeight="1">
      <c r="A24" s="3" t="str">
        <f t="array" aca="1" ref="A24" ca="1">INDEX(ColA,MIN(IF((MONTH(Debut)=MONTH(1&amp;$N$2))+(MONTH(Fin)=MONTH(1&amp;$N$2)),IF(COUNTIF(A$5:A23,Noms)=0,ROW(Noms)))))&amp;""</f>
        <v/>
      </c>
      <c r="B24" s="9">
        <f t="shared" ca="1" si="8"/>
        <v>0</v>
      </c>
      <c r="C24" s="9">
        <f t="shared" ca="1" si="8"/>
        <v>0</v>
      </c>
      <c r="D24" s="9">
        <f t="shared" ca="1" si="8"/>
        <v>0</v>
      </c>
      <c r="E24" s="9">
        <f t="shared" ca="1" si="8"/>
        <v>0</v>
      </c>
      <c r="F24" s="9">
        <f t="shared" ca="1" si="8"/>
        <v>0</v>
      </c>
      <c r="G24" s="9">
        <f t="shared" ca="1" si="8"/>
        <v>0</v>
      </c>
      <c r="H24" s="9">
        <f t="shared" ca="1" si="8"/>
        <v>0</v>
      </c>
      <c r="I24" s="9">
        <f t="shared" ca="1" si="8"/>
        <v>0</v>
      </c>
      <c r="J24" s="9">
        <f t="shared" ca="1" si="8"/>
        <v>0</v>
      </c>
      <c r="K24" s="9">
        <f t="shared" ca="1" si="8"/>
        <v>0</v>
      </c>
      <c r="L24" s="9">
        <f t="shared" ca="1" si="5"/>
        <v>0</v>
      </c>
      <c r="M24" s="9">
        <f t="shared" ca="1" si="5"/>
        <v>0</v>
      </c>
      <c r="N24" s="9">
        <f t="shared" ca="1" si="5"/>
        <v>0</v>
      </c>
      <c r="O24" s="9">
        <f t="shared" ca="1" si="5"/>
        <v>0</v>
      </c>
      <c r="P24" s="9">
        <f t="shared" ca="1" si="5"/>
        <v>0</v>
      </c>
      <c r="Q24" s="9">
        <f t="shared" ca="1" si="5"/>
        <v>0</v>
      </c>
      <c r="R24" s="9">
        <f t="shared" ca="1" si="5"/>
        <v>0</v>
      </c>
      <c r="S24" s="9">
        <f t="shared" ca="1" si="12"/>
        <v>0</v>
      </c>
      <c r="T24" s="9">
        <f t="shared" ca="1" si="12"/>
        <v>0</v>
      </c>
      <c r="U24" s="9">
        <f t="shared" ca="1" si="12"/>
        <v>0</v>
      </c>
      <c r="V24" s="9">
        <f t="shared" ca="1" si="12"/>
        <v>0</v>
      </c>
      <c r="W24" s="9">
        <f t="shared" ca="1" si="12"/>
        <v>0</v>
      </c>
      <c r="X24" s="9">
        <f t="shared" ca="1" si="12"/>
        <v>0</v>
      </c>
      <c r="Y24" s="9">
        <f t="shared" ca="1" si="12"/>
        <v>0</v>
      </c>
      <c r="Z24" s="9">
        <f t="shared" ca="1" si="12"/>
        <v>0</v>
      </c>
      <c r="AA24" s="9">
        <f t="shared" ca="1" si="12"/>
        <v>0</v>
      </c>
      <c r="AB24" s="9">
        <f t="shared" ca="1" si="12"/>
        <v>0</v>
      </c>
      <c r="AC24" s="9">
        <f t="shared" ca="1" si="12"/>
        <v>0</v>
      </c>
      <c r="AD24" s="9">
        <f t="shared" ca="1" si="12"/>
        <v>0</v>
      </c>
      <c r="AE24" s="9">
        <f t="shared" ca="1" si="12"/>
        <v>0</v>
      </c>
      <c r="AF24" s="9">
        <f t="shared" ca="1" si="12"/>
        <v>0</v>
      </c>
      <c r="AG24" s="9">
        <f t="shared" ca="1" si="12"/>
        <v>0</v>
      </c>
      <c r="AH24" s="9">
        <f t="shared" ca="1" si="12"/>
        <v>0</v>
      </c>
      <c r="AI24" s="9">
        <f t="shared" ca="1" si="11"/>
        <v>0</v>
      </c>
      <c r="AJ24" s="9">
        <f t="shared" ca="1" si="11"/>
        <v>0</v>
      </c>
      <c r="AK24" s="9">
        <f t="shared" ca="1" si="11"/>
        <v>0</v>
      </c>
      <c r="AL24" s="9">
        <f t="shared" ca="1" si="11"/>
        <v>0</v>
      </c>
      <c r="AM24" s="9">
        <f t="shared" ca="1" si="11"/>
        <v>0</v>
      </c>
      <c r="AN24" s="9">
        <f t="shared" ca="1" si="11"/>
        <v>0</v>
      </c>
      <c r="AO24" s="9">
        <f t="shared" ca="1" si="11"/>
        <v>0</v>
      </c>
      <c r="AP24" s="9">
        <f t="shared" ca="1" si="11"/>
        <v>0</v>
      </c>
      <c r="AQ24" s="9">
        <f t="shared" ca="1" si="11"/>
        <v>0</v>
      </c>
      <c r="AR24" s="9">
        <f t="shared" ca="1" si="11"/>
        <v>0</v>
      </c>
      <c r="AS24" s="9">
        <f t="shared" ca="1" si="11"/>
        <v>0</v>
      </c>
      <c r="AT24" s="9">
        <f t="shared" ca="1" si="11"/>
        <v>0</v>
      </c>
      <c r="AU24" s="9">
        <f t="shared" ca="1" si="11"/>
        <v>0</v>
      </c>
      <c r="AV24" s="9">
        <f t="shared" ca="1" si="11"/>
        <v>0</v>
      </c>
      <c r="AW24" s="9">
        <f t="shared" ca="1" si="11"/>
        <v>0</v>
      </c>
      <c r="AX24" s="9">
        <f t="shared" ca="1" si="11"/>
        <v>0</v>
      </c>
      <c r="AY24" s="9">
        <f t="shared" ca="1" si="11"/>
        <v>0</v>
      </c>
      <c r="AZ24" s="9">
        <f t="shared" ca="1" si="11"/>
        <v>0</v>
      </c>
      <c r="BA24" s="9">
        <f t="shared" ca="1" si="11"/>
        <v>0</v>
      </c>
      <c r="BB24" s="9">
        <f t="shared" ca="1" si="11"/>
        <v>0</v>
      </c>
      <c r="BC24" s="9">
        <f t="shared" ca="1" si="11"/>
        <v>0</v>
      </c>
      <c r="BD24" s="9">
        <f t="shared" ca="1" si="11"/>
        <v>0</v>
      </c>
      <c r="BE24" s="9">
        <f t="shared" ca="1" si="11"/>
        <v>0</v>
      </c>
      <c r="BF24" s="9">
        <f t="shared" ca="1" si="11"/>
        <v>0</v>
      </c>
      <c r="BG24" s="9">
        <f t="shared" ca="1" si="11"/>
        <v>0</v>
      </c>
      <c r="BH24" s="9">
        <f t="shared" ca="1" si="11"/>
        <v>0</v>
      </c>
    </row>
    <row r="25" spans="1:60" ht="20.25" customHeight="1">
      <c r="A25" s="3" t="str">
        <f t="array" aca="1" ref="A25" ca="1">INDEX(ColA,MIN(IF((MONTH(Debut)=MONTH(1&amp;$N$2))+(MONTH(Fin)=MONTH(1&amp;$N$2)),IF(COUNTIF(A$5:A24,Noms)=0,ROW(Noms)))))&amp;""</f>
        <v/>
      </c>
      <c r="B25" s="9">
        <f t="shared" ca="1" si="8"/>
        <v>0</v>
      </c>
      <c r="C25" s="9">
        <f t="shared" ca="1" si="8"/>
        <v>0</v>
      </c>
      <c r="D25" s="9">
        <f t="shared" ca="1" si="8"/>
        <v>0</v>
      </c>
      <c r="E25" s="9">
        <f t="shared" ca="1" si="8"/>
        <v>0</v>
      </c>
      <c r="F25" s="9">
        <f t="shared" ca="1" si="8"/>
        <v>0</v>
      </c>
      <c r="G25" s="9">
        <f t="shared" ca="1" si="8"/>
        <v>0</v>
      </c>
      <c r="H25" s="9">
        <f t="shared" ca="1" si="8"/>
        <v>0</v>
      </c>
      <c r="I25" s="9">
        <f t="shared" ca="1" si="8"/>
        <v>0</v>
      </c>
      <c r="J25" s="9">
        <f t="shared" ca="1" si="8"/>
        <v>0</v>
      </c>
      <c r="K25" s="9">
        <f t="shared" ca="1" si="8"/>
        <v>0</v>
      </c>
      <c r="L25" s="9">
        <f t="shared" ca="1" si="5"/>
        <v>0</v>
      </c>
      <c r="M25" s="9">
        <f t="shared" ca="1" si="5"/>
        <v>0</v>
      </c>
      <c r="N25" s="9">
        <f t="shared" ca="1" si="5"/>
        <v>0</v>
      </c>
      <c r="O25" s="9">
        <f t="shared" ca="1" si="5"/>
        <v>0</v>
      </c>
      <c r="P25" s="9">
        <f t="shared" ca="1" si="5"/>
        <v>0</v>
      </c>
      <c r="Q25" s="9">
        <f t="shared" ca="1" si="5"/>
        <v>0</v>
      </c>
      <c r="R25" s="9">
        <f t="shared" ca="1" si="5"/>
        <v>0</v>
      </c>
      <c r="S25" s="9">
        <f t="shared" ca="1" si="12"/>
        <v>0</v>
      </c>
      <c r="T25" s="9">
        <f t="shared" ca="1" si="12"/>
        <v>0</v>
      </c>
      <c r="U25" s="9">
        <f t="shared" ca="1" si="12"/>
        <v>0</v>
      </c>
      <c r="V25" s="9">
        <f t="shared" ca="1" si="12"/>
        <v>0</v>
      </c>
      <c r="W25" s="9">
        <f t="shared" ca="1" si="12"/>
        <v>0</v>
      </c>
      <c r="X25" s="9">
        <f t="shared" ca="1" si="12"/>
        <v>0</v>
      </c>
      <c r="Y25" s="9">
        <f t="shared" ca="1" si="12"/>
        <v>0</v>
      </c>
      <c r="Z25" s="9">
        <f t="shared" ca="1" si="12"/>
        <v>0</v>
      </c>
      <c r="AA25" s="9">
        <f t="shared" ca="1" si="12"/>
        <v>0</v>
      </c>
      <c r="AB25" s="9">
        <f t="shared" ca="1" si="12"/>
        <v>0</v>
      </c>
      <c r="AC25" s="9">
        <f t="shared" ca="1" si="12"/>
        <v>0</v>
      </c>
      <c r="AD25" s="9">
        <f t="shared" ca="1" si="12"/>
        <v>0</v>
      </c>
      <c r="AE25" s="9">
        <f t="shared" ca="1" si="12"/>
        <v>0</v>
      </c>
      <c r="AF25" s="9">
        <f t="shared" ca="1" si="12"/>
        <v>0</v>
      </c>
      <c r="AG25" s="9">
        <f t="shared" ca="1" si="12"/>
        <v>0</v>
      </c>
      <c r="AH25" s="9">
        <f t="shared" ca="1" si="12"/>
        <v>0</v>
      </c>
      <c r="AI25" s="9">
        <f t="shared" ca="1" si="11"/>
        <v>0</v>
      </c>
      <c r="AJ25" s="9">
        <f t="shared" ca="1" si="11"/>
        <v>0</v>
      </c>
      <c r="AK25" s="9">
        <f t="shared" ca="1" si="11"/>
        <v>0</v>
      </c>
      <c r="AL25" s="9">
        <f t="shared" ca="1" si="11"/>
        <v>0</v>
      </c>
      <c r="AM25" s="9">
        <f t="shared" ca="1" si="11"/>
        <v>0</v>
      </c>
      <c r="AN25" s="9">
        <f t="shared" ca="1" si="11"/>
        <v>0</v>
      </c>
      <c r="AO25" s="9">
        <f t="shared" ca="1" si="11"/>
        <v>0</v>
      </c>
      <c r="AP25" s="9">
        <f t="shared" ca="1" si="11"/>
        <v>0</v>
      </c>
      <c r="AQ25" s="9">
        <f t="shared" ca="1" si="11"/>
        <v>0</v>
      </c>
      <c r="AR25" s="9">
        <f t="shared" ca="1" si="11"/>
        <v>0</v>
      </c>
      <c r="AS25" s="9">
        <f t="shared" ca="1" si="11"/>
        <v>0</v>
      </c>
      <c r="AT25" s="9">
        <f t="shared" ca="1" si="11"/>
        <v>0</v>
      </c>
      <c r="AU25" s="9">
        <f t="shared" ca="1" si="11"/>
        <v>0</v>
      </c>
      <c r="AV25" s="9">
        <f t="shared" ca="1" si="11"/>
        <v>0</v>
      </c>
      <c r="AW25" s="9">
        <f t="shared" ca="1" si="11"/>
        <v>0</v>
      </c>
      <c r="AX25" s="9">
        <f t="shared" ca="1" si="11"/>
        <v>0</v>
      </c>
      <c r="AY25" s="9">
        <f t="shared" ca="1" si="11"/>
        <v>0</v>
      </c>
      <c r="AZ25" s="9">
        <f t="shared" ca="1" si="11"/>
        <v>0</v>
      </c>
      <c r="BA25" s="9">
        <f t="shared" ca="1" si="11"/>
        <v>0</v>
      </c>
      <c r="BB25" s="9">
        <f t="shared" ca="1" si="11"/>
        <v>0</v>
      </c>
      <c r="BC25" s="9">
        <f t="shared" ca="1" si="11"/>
        <v>0</v>
      </c>
      <c r="BD25" s="9">
        <f t="shared" ca="1" si="11"/>
        <v>0</v>
      </c>
      <c r="BE25" s="9">
        <f t="shared" ca="1" si="11"/>
        <v>0</v>
      </c>
      <c r="BF25" s="9">
        <f t="shared" ca="1" si="11"/>
        <v>0</v>
      </c>
      <c r="BG25" s="9">
        <f t="shared" ca="1" si="11"/>
        <v>0</v>
      </c>
      <c r="BH25" s="9">
        <f t="shared" ca="1" si="11"/>
        <v>0</v>
      </c>
    </row>
    <row r="26" spans="1:60" ht="20.25" customHeight="1">
      <c r="A26" s="3" t="str">
        <f t="array" aca="1" ref="A26" ca="1">INDEX(ColA,MIN(IF((MONTH(Debut)=MONTH(1&amp;$N$2))+(MONTH(Fin)=MONTH(1&amp;$N$2)),IF(COUNTIF(A$5:A25,Noms)=0,ROW(Noms)))))&amp;""</f>
        <v/>
      </c>
      <c r="B26" s="9">
        <f t="shared" ca="1" si="8"/>
        <v>0</v>
      </c>
      <c r="C26" s="9">
        <f t="shared" ca="1" si="8"/>
        <v>0</v>
      </c>
      <c r="D26" s="9">
        <f t="shared" ca="1" si="8"/>
        <v>0</v>
      </c>
      <c r="E26" s="9">
        <f t="shared" ca="1" si="8"/>
        <v>0</v>
      </c>
      <c r="F26" s="9">
        <f t="shared" ca="1" si="8"/>
        <v>0</v>
      </c>
      <c r="G26" s="9">
        <f t="shared" ca="1" si="8"/>
        <v>0</v>
      </c>
      <c r="H26" s="9">
        <f t="shared" ca="1" si="8"/>
        <v>0</v>
      </c>
      <c r="I26" s="9">
        <f t="shared" ca="1" si="8"/>
        <v>0</v>
      </c>
      <c r="J26" s="9">
        <f t="shared" ca="1" si="8"/>
        <v>0</v>
      </c>
      <c r="K26" s="9">
        <f t="shared" ca="1" si="8"/>
        <v>0</v>
      </c>
      <c r="L26" s="9">
        <f t="shared" ca="1" si="5"/>
        <v>0</v>
      </c>
      <c r="M26" s="9">
        <f t="shared" ca="1" si="5"/>
        <v>0</v>
      </c>
      <c r="N26" s="9">
        <f t="shared" ca="1" si="5"/>
        <v>0</v>
      </c>
      <c r="O26" s="9">
        <f t="shared" ca="1" si="5"/>
        <v>0</v>
      </c>
      <c r="P26" s="9">
        <f t="shared" ca="1" si="5"/>
        <v>0</v>
      </c>
      <c r="Q26" s="9">
        <f t="shared" ca="1" si="5"/>
        <v>0</v>
      </c>
      <c r="R26" s="9">
        <f t="shared" ca="1" si="5"/>
        <v>0</v>
      </c>
      <c r="S26" s="9">
        <f t="shared" ca="1" si="12"/>
        <v>0</v>
      </c>
      <c r="T26" s="9">
        <f t="shared" ca="1" si="12"/>
        <v>0</v>
      </c>
      <c r="U26" s="9">
        <f t="shared" ca="1" si="12"/>
        <v>0</v>
      </c>
      <c r="V26" s="9">
        <f t="shared" ca="1" si="12"/>
        <v>0</v>
      </c>
      <c r="W26" s="9">
        <f t="shared" ca="1" si="12"/>
        <v>0</v>
      </c>
      <c r="X26" s="9">
        <f t="shared" ca="1" si="12"/>
        <v>0</v>
      </c>
      <c r="Y26" s="9">
        <f t="shared" ca="1" si="12"/>
        <v>0</v>
      </c>
      <c r="Z26" s="9">
        <f t="shared" ca="1" si="12"/>
        <v>0</v>
      </c>
      <c r="AA26" s="9">
        <f t="shared" ca="1" si="12"/>
        <v>0</v>
      </c>
      <c r="AB26" s="9">
        <f t="shared" ca="1" si="12"/>
        <v>0</v>
      </c>
      <c r="AC26" s="9">
        <f t="shared" ca="1" si="12"/>
        <v>0</v>
      </c>
      <c r="AD26" s="9">
        <f t="shared" ca="1" si="12"/>
        <v>0</v>
      </c>
      <c r="AE26" s="9">
        <f t="shared" ca="1" si="12"/>
        <v>0</v>
      </c>
      <c r="AF26" s="9">
        <f t="shared" ca="1" si="12"/>
        <v>0</v>
      </c>
      <c r="AG26" s="9">
        <f t="shared" ca="1" si="12"/>
        <v>0</v>
      </c>
      <c r="AH26" s="9">
        <f t="shared" ca="1" si="12"/>
        <v>0</v>
      </c>
      <c r="AI26" s="9">
        <f t="shared" ca="1" si="11"/>
        <v>0</v>
      </c>
      <c r="AJ26" s="9">
        <f t="shared" ca="1" si="11"/>
        <v>0</v>
      </c>
      <c r="AK26" s="9">
        <f t="shared" ca="1" si="11"/>
        <v>0</v>
      </c>
      <c r="AL26" s="9">
        <f t="shared" ca="1" si="11"/>
        <v>0</v>
      </c>
      <c r="AM26" s="9">
        <f t="shared" ca="1" si="11"/>
        <v>0</v>
      </c>
      <c r="AN26" s="9">
        <f t="shared" ca="1" si="11"/>
        <v>0</v>
      </c>
      <c r="AO26" s="9">
        <f t="shared" ca="1" si="11"/>
        <v>0</v>
      </c>
      <c r="AP26" s="9">
        <f t="shared" ca="1" si="11"/>
        <v>0</v>
      </c>
      <c r="AQ26" s="9">
        <f t="shared" ca="1" si="11"/>
        <v>0</v>
      </c>
      <c r="AR26" s="9">
        <f t="shared" ca="1" si="11"/>
        <v>0</v>
      </c>
      <c r="AS26" s="9">
        <f t="shared" ca="1" si="11"/>
        <v>0</v>
      </c>
      <c r="AT26" s="9">
        <f t="shared" ca="1" si="11"/>
        <v>0</v>
      </c>
      <c r="AU26" s="9">
        <f t="shared" ca="1" si="11"/>
        <v>0</v>
      </c>
      <c r="AV26" s="9">
        <f t="shared" ca="1" si="11"/>
        <v>0</v>
      </c>
      <c r="AW26" s="9">
        <f t="shared" ca="1" si="11"/>
        <v>0</v>
      </c>
      <c r="AX26" s="9">
        <f t="shared" ca="1" si="11"/>
        <v>0</v>
      </c>
      <c r="AY26" s="9">
        <f t="shared" ca="1" si="11"/>
        <v>0</v>
      </c>
      <c r="AZ26" s="9">
        <f t="shared" ca="1" si="11"/>
        <v>0</v>
      </c>
      <c r="BA26" s="9">
        <f t="shared" ca="1" si="11"/>
        <v>0</v>
      </c>
      <c r="BB26" s="9">
        <f t="shared" ca="1" si="11"/>
        <v>0</v>
      </c>
      <c r="BC26" s="9">
        <f t="shared" ca="1" si="11"/>
        <v>0</v>
      </c>
      <c r="BD26" s="9">
        <f t="shared" ca="1" si="11"/>
        <v>0</v>
      </c>
      <c r="BE26" s="9">
        <f t="shared" ca="1" si="11"/>
        <v>0</v>
      </c>
      <c r="BF26" s="9">
        <f t="shared" ca="1" si="11"/>
        <v>0</v>
      </c>
      <c r="BG26" s="9">
        <f t="shared" ca="1" si="11"/>
        <v>0</v>
      </c>
      <c r="BH26" s="9">
        <f t="shared" ca="1" si="11"/>
        <v>0</v>
      </c>
    </row>
    <row r="27" spans="1:60" ht="20.25" customHeight="1">
      <c r="A27" s="3" t="str">
        <f t="array" aca="1" ref="A27" ca="1">INDEX(ColA,MIN(IF((MONTH(Debut)=MONTH(1&amp;$N$2))+(MONTH(Fin)=MONTH(1&amp;$N$2)),IF(COUNTIF(A$5:A26,Noms)=0,ROW(Noms)))))&amp;""</f>
        <v/>
      </c>
      <c r="B27" s="9">
        <f t="shared" ca="1" si="8"/>
        <v>0</v>
      </c>
      <c r="C27" s="9">
        <f t="shared" ca="1" si="8"/>
        <v>0</v>
      </c>
      <c r="D27" s="9">
        <f t="shared" ca="1" si="8"/>
        <v>0</v>
      </c>
      <c r="E27" s="9">
        <f t="shared" ca="1" si="8"/>
        <v>0</v>
      </c>
      <c r="F27" s="9">
        <f t="shared" ca="1" si="8"/>
        <v>0</v>
      </c>
      <c r="G27" s="9">
        <f t="shared" ca="1" si="8"/>
        <v>0</v>
      </c>
      <c r="H27" s="9">
        <f t="shared" ca="1" si="8"/>
        <v>0</v>
      </c>
      <c r="I27" s="9">
        <f t="shared" ca="1" si="8"/>
        <v>0</v>
      </c>
      <c r="J27" s="9">
        <f t="shared" ca="1" si="8"/>
        <v>0</v>
      </c>
      <c r="K27" s="9">
        <f t="shared" ca="1" si="8"/>
        <v>0</v>
      </c>
      <c r="L27" s="9">
        <f t="shared" ca="1" si="5"/>
        <v>0</v>
      </c>
      <c r="M27" s="9">
        <f t="shared" ca="1" si="5"/>
        <v>0</v>
      </c>
      <c r="N27" s="9">
        <f t="shared" ca="1" si="5"/>
        <v>0</v>
      </c>
      <c r="O27" s="9">
        <f t="shared" ca="1" si="5"/>
        <v>0</v>
      </c>
      <c r="P27" s="9">
        <f t="shared" ca="1" si="5"/>
        <v>0</v>
      </c>
      <c r="Q27" s="9">
        <f t="shared" ca="1" si="5"/>
        <v>0</v>
      </c>
      <c r="R27" s="9">
        <f t="shared" ca="1" si="5"/>
        <v>0</v>
      </c>
      <c r="S27" s="9">
        <f t="shared" ca="1" si="12"/>
        <v>0</v>
      </c>
      <c r="T27" s="9">
        <f t="shared" ca="1" si="12"/>
        <v>0</v>
      </c>
      <c r="U27" s="9">
        <f t="shared" ca="1" si="12"/>
        <v>0</v>
      </c>
      <c r="V27" s="9">
        <f t="shared" ca="1" si="12"/>
        <v>0</v>
      </c>
      <c r="W27" s="9">
        <f t="shared" ca="1" si="12"/>
        <v>0</v>
      </c>
      <c r="X27" s="9">
        <f t="shared" ca="1" si="12"/>
        <v>0</v>
      </c>
      <c r="Y27" s="9">
        <f t="shared" ca="1" si="12"/>
        <v>0</v>
      </c>
      <c r="Z27" s="9">
        <f t="shared" ca="1" si="12"/>
        <v>0</v>
      </c>
      <c r="AA27" s="9">
        <f t="shared" ca="1" si="12"/>
        <v>0</v>
      </c>
      <c r="AB27" s="9">
        <f t="shared" ca="1" si="12"/>
        <v>0</v>
      </c>
      <c r="AC27" s="9">
        <f t="shared" ca="1" si="12"/>
        <v>0</v>
      </c>
      <c r="AD27" s="9">
        <f t="shared" ca="1" si="12"/>
        <v>0</v>
      </c>
      <c r="AE27" s="9">
        <f t="shared" ca="1" si="12"/>
        <v>0</v>
      </c>
      <c r="AF27" s="9">
        <f t="shared" ca="1" si="12"/>
        <v>0</v>
      </c>
      <c r="AG27" s="9">
        <f t="shared" ca="1" si="12"/>
        <v>0</v>
      </c>
      <c r="AH27" s="9">
        <f t="shared" ca="1" si="12"/>
        <v>0</v>
      </c>
      <c r="AI27" s="9">
        <f t="shared" ca="1" si="11"/>
        <v>0</v>
      </c>
      <c r="AJ27" s="9">
        <f t="shared" ca="1" si="11"/>
        <v>0</v>
      </c>
      <c r="AK27" s="9">
        <f t="shared" ca="1" si="11"/>
        <v>0</v>
      </c>
      <c r="AL27" s="9">
        <f t="shared" ca="1" si="11"/>
        <v>0</v>
      </c>
      <c r="AM27" s="9">
        <f t="shared" ca="1" si="11"/>
        <v>0</v>
      </c>
      <c r="AN27" s="9">
        <f t="shared" ca="1" si="11"/>
        <v>0</v>
      </c>
      <c r="AO27" s="9">
        <f t="shared" ca="1" si="11"/>
        <v>0</v>
      </c>
      <c r="AP27" s="9">
        <f t="shared" ca="1" si="11"/>
        <v>0</v>
      </c>
      <c r="AQ27" s="9">
        <f t="shared" ca="1" si="11"/>
        <v>0</v>
      </c>
      <c r="AR27" s="9">
        <f t="shared" ca="1" si="11"/>
        <v>0</v>
      </c>
      <c r="AS27" s="9">
        <f t="shared" ca="1" si="11"/>
        <v>0</v>
      </c>
      <c r="AT27" s="9">
        <f t="shared" ca="1" si="11"/>
        <v>0</v>
      </c>
      <c r="AU27" s="9">
        <f t="shared" ca="1" si="11"/>
        <v>0</v>
      </c>
      <c r="AV27" s="9">
        <f t="shared" ca="1" si="11"/>
        <v>0</v>
      </c>
      <c r="AW27" s="9">
        <f t="shared" ca="1" si="11"/>
        <v>0</v>
      </c>
      <c r="AX27" s="9">
        <f t="shared" ca="1" si="11"/>
        <v>0</v>
      </c>
      <c r="AY27" s="9">
        <f t="shared" ca="1" si="11"/>
        <v>0</v>
      </c>
      <c r="AZ27" s="9">
        <f t="shared" ca="1" si="11"/>
        <v>0</v>
      </c>
      <c r="BA27" s="9">
        <f t="shared" ca="1" si="11"/>
        <v>0</v>
      </c>
      <c r="BB27" s="9">
        <f t="shared" ca="1" si="11"/>
        <v>0</v>
      </c>
      <c r="BC27" s="9">
        <f t="shared" ca="1" si="11"/>
        <v>0</v>
      </c>
      <c r="BD27" s="9">
        <f t="shared" ca="1" si="11"/>
        <v>0</v>
      </c>
      <c r="BE27" s="9">
        <f t="shared" ca="1" si="11"/>
        <v>0</v>
      </c>
      <c r="BF27" s="9">
        <f t="shared" ca="1" si="11"/>
        <v>0</v>
      </c>
      <c r="BG27" s="9">
        <f t="shared" ca="1" si="11"/>
        <v>0</v>
      </c>
      <c r="BH27" s="9">
        <f t="shared" ca="1" si="11"/>
        <v>0</v>
      </c>
    </row>
    <row r="28" spans="1:60" ht="20.25" customHeight="1">
      <c r="A28" s="3" t="str">
        <f t="array" aca="1" ref="A28" ca="1">INDEX(ColA,MIN(IF((MONTH(Debut)=MONTH(1&amp;$N$2))+(MONTH(Fin)=MONTH(1&amp;$N$2)),IF(COUNTIF(A$5:A27,Noms)=0,ROW(Noms)))))&amp;""</f>
        <v/>
      </c>
      <c r="B28" s="9">
        <f t="shared" ca="1" si="8"/>
        <v>0</v>
      </c>
      <c r="C28" s="9">
        <f t="shared" ca="1" si="8"/>
        <v>0</v>
      </c>
      <c r="D28" s="9">
        <f t="shared" ca="1" si="8"/>
        <v>0</v>
      </c>
      <c r="E28" s="9">
        <f t="shared" ca="1" si="8"/>
        <v>0</v>
      </c>
      <c r="F28" s="9">
        <f t="shared" ca="1" si="8"/>
        <v>0</v>
      </c>
      <c r="G28" s="9">
        <f t="shared" ca="1" si="8"/>
        <v>0</v>
      </c>
      <c r="H28" s="9">
        <f t="shared" ca="1" si="8"/>
        <v>0</v>
      </c>
      <c r="I28" s="9">
        <f t="shared" ca="1" si="8"/>
        <v>0</v>
      </c>
      <c r="J28" s="9">
        <f t="shared" ca="1" si="8"/>
        <v>0</v>
      </c>
      <c r="K28" s="9">
        <f t="shared" ca="1" si="8"/>
        <v>0</v>
      </c>
      <c r="L28" s="9">
        <f t="shared" ca="1" si="5"/>
        <v>0</v>
      </c>
      <c r="M28" s="9">
        <f t="shared" ca="1" si="5"/>
        <v>0</v>
      </c>
      <c r="N28" s="9">
        <f t="shared" ca="1" si="5"/>
        <v>0</v>
      </c>
      <c r="O28" s="9">
        <f t="shared" ca="1" si="5"/>
        <v>0</v>
      </c>
      <c r="P28" s="9">
        <f t="shared" ca="1" si="5"/>
        <v>0</v>
      </c>
      <c r="Q28" s="9">
        <f t="shared" ca="1" si="5"/>
        <v>0</v>
      </c>
      <c r="R28" s="9">
        <f t="shared" ca="1" si="5"/>
        <v>0</v>
      </c>
      <c r="S28" s="9">
        <f t="shared" ca="1" si="12"/>
        <v>0</v>
      </c>
      <c r="T28" s="9">
        <f t="shared" ca="1" si="12"/>
        <v>0</v>
      </c>
      <c r="U28" s="9">
        <f t="shared" ca="1" si="12"/>
        <v>0</v>
      </c>
      <c r="V28" s="9">
        <f t="shared" ca="1" si="12"/>
        <v>0</v>
      </c>
      <c r="W28" s="9">
        <f t="shared" ca="1" si="12"/>
        <v>0</v>
      </c>
      <c r="X28" s="9">
        <f t="shared" ca="1" si="12"/>
        <v>0</v>
      </c>
      <c r="Y28" s="9">
        <f t="shared" ca="1" si="12"/>
        <v>0</v>
      </c>
      <c r="Z28" s="9">
        <f t="shared" ca="1" si="12"/>
        <v>0</v>
      </c>
      <c r="AA28" s="9">
        <f t="shared" ca="1" si="12"/>
        <v>0</v>
      </c>
      <c r="AB28" s="9">
        <f t="shared" ca="1" si="12"/>
        <v>0</v>
      </c>
      <c r="AC28" s="9">
        <f t="shared" ca="1" si="12"/>
        <v>0</v>
      </c>
      <c r="AD28" s="9">
        <f t="shared" ca="1" si="12"/>
        <v>0</v>
      </c>
      <c r="AE28" s="9">
        <f t="shared" ca="1" si="12"/>
        <v>0</v>
      </c>
      <c r="AF28" s="9">
        <f t="shared" ca="1" si="12"/>
        <v>0</v>
      </c>
      <c r="AG28" s="9">
        <f t="shared" ca="1" si="12"/>
        <v>0</v>
      </c>
      <c r="AH28" s="9">
        <f t="shared" ca="1" si="12"/>
        <v>0</v>
      </c>
      <c r="AI28" s="9">
        <f t="shared" ca="1" si="11"/>
        <v>0</v>
      </c>
      <c r="AJ28" s="9">
        <f t="shared" ca="1" si="11"/>
        <v>0</v>
      </c>
      <c r="AK28" s="9">
        <f t="shared" ca="1" si="11"/>
        <v>0</v>
      </c>
      <c r="AL28" s="9">
        <f t="shared" ca="1" si="11"/>
        <v>0</v>
      </c>
      <c r="AM28" s="9">
        <f t="shared" ca="1" si="11"/>
        <v>0</v>
      </c>
      <c r="AN28" s="9">
        <f t="shared" ca="1" si="11"/>
        <v>0</v>
      </c>
      <c r="AO28" s="9">
        <f t="shared" ca="1" si="11"/>
        <v>0</v>
      </c>
      <c r="AP28" s="9">
        <f t="shared" ca="1" si="11"/>
        <v>0</v>
      </c>
      <c r="AQ28" s="9">
        <f t="shared" ca="1" si="11"/>
        <v>0</v>
      </c>
      <c r="AR28" s="9">
        <f t="shared" ca="1" si="11"/>
        <v>0</v>
      </c>
      <c r="AS28" s="9">
        <f t="shared" ca="1" si="11"/>
        <v>0</v>
      </c>
      <c r="AT28" s="9">
        <f t="shared" ca="1" si="11"/>
        <v>0</v>
      </c>
      <c r="AU28" s="9">
        <f t="shared" ca="1" si="11"/>
        <v>0</v>
      </c>
      <c r="AV28" s="9">
        <f t="shared" ca="1" si="11"/>
        <v>0</v>
      </c>
      <c r="AW28" s="9">
        <f t="shared" ca="1" si="11"/>
        <v>0</v>
      </c>
      <c r="AX28" s="9">
        <f t="shared" ca="1" si="11"/>
        <v>0</v>
      </c>
      <c r="AY28" s="9">
        <f t="shared" ca="1" si="11"/>
        <v>0</v>
      </c>
      <c r="AZ28" s="9">
        <f t="shared" ca="1" si="11"/>
        <v>0</v>
      </c>
      <c r="BA28" s="9">
        <f t="shared" ca="1" si="11"/>
        <v>0</v>
      </c>
      <c r="BB28" s="9">
        <f t="shared" ca="1" si="11"/>
        <v>0</v>
      </c>
      <c r="BC28" s="9">
        <f t="shared" ca="1" si="11"/>
        <v>0</v>
      </c>
      <c r="BD28" s="9">
        <f t="shared" ca="1" si="11"/>
        <v>0</v>
      </c>
      <c r="BE28" s="9">
        <f t="shared" ca="1" si="11"/>
        <v>0</v>
      </c>
      <c r="BF28" s="9">
        <f t="shared" ca="1" si="11"/>
        <v>0</v>
      </c>
      <c r="BG28" s="9">
        <f t="shared" ca="1" si="11"/>
        <v>0</v>
      </c>
      <c r="BH28" s="9">
        <f t="shared" ca="1" si="11"/>
        <v>0</v>
      </c>
    </row>
    <row r="29" spans="1:60" ht="20.25" customHeight="1">
      <c r="A29" s="3" t="str">
        <f t="array" aca="1" ref="A29" ca="1">INDEX(ColA,MIN(IF((MONTH(Debut)=MONTH(1&amp;$N$2))+(MONTH(Fin)=MONTH(1&amp;$N$2)),IF(COUNTIF(A$5:A28,Noms)=0,ROW(Noms)))))&amp;""</f>
        <v/>
      </c>
      <c r="B29" s="9">
        <f t="shared" ca="1" si="8"/>
        <v>0</v>
      </c>
      <c r="C29" s="9">
        <f t="shared" ca="1" si="8"/>
        <v>0</v>
      </c>
      <c r="D29" s="9">
        <f t="shared" ca="1" si="8"/>
        <v>0</v>
      </c>
      <c r="E29" s="9">
        <f t="shared" ca="1" si="8"/>
        <v>0</v>
      </c>
      <c r="F29" s="9">
        <f t="shared" ca="1" si="8"/>
        <v>0</v>
      </c>
      <c r="G29" s="9">
        <f t="shared" ca="1" si="8"/>
        <v>0</v>
      </c>
      <c r="H29" s="9">
        <f t="shared" ca="1" si="8"/>
        <v>0</v>
      </c>
      <c r="I29" s="9">
        <f t="shared" ca="1" si="8"/>
        <v>0</v>
      </c>
      <c r="J29" s="9">
        <f t="shared" ca="1" si="8"/>
        <v>0</v>
      </c>
      <c r="K29" s="9">
        <f t="shared" ca="1" si="8"/>
        <v>0</v>
      </c>
      <c r="L29" s="9">
        <f t="shared" ca="1" si="5"/>
        <v>0</v>
      </c>
      <c r="M29" s="9">
        <f t="shared" ca="1" si="5"/>
        <v>0</v>
      </c>
      <c r="N29" s="9">
        <f t="shared" ca="1" si="5"/>
        <v>0</v>
      </c>
      <c r="O29" s="9">
        <f t="shared" ca="1" si="5"/>
        <v>0</v>
      </c>
      <c r="P29" s="9">
        <f t="shared" ca="1" si="5"/>
        <v>0</v>
      </c>
      <c r="Q29" s="9">
        <f t="shared" ca="1" si="5"/>
        <v>0</v>
      </c>
      <c r="R29" s="9">
        <f t="shared" ca="1" si="5"/>
        <v>0</v>
      </c>
      <c r="S29" s="9">
        <f t="shared" ca="1" si="12"/>
        <v>0</v>
      </c>
      <c r="T29" s="9">
        <f t="shared" ca="1" si="12"/>
        <v>0</v>
      </c>
      <c r="U29" s="9">
        <f t="shared" ca="1" si="12"/>
        <v>0</v>
      </c>
      <c r="V29" s="9">
        <f t="shared" ca="1" si="12"/>
        <v>0</v>
      </c>
      <c r="W29" s="9">
        <f t="shared" ca="1" si="12"/>
        <v>0</v>
      </c>
      <c r="X29" s="9">
        <f t="shared" ca="1" si="12"/>
        <v>0</v>
      </c>
      <c r="Y29" s="9">
        <f t="shared" ca="1" si="12"/>
        <v>0</v>
      </c>
      <c r="Z29" s="9">
        <f t="shared" ca="1" si="12"/>
        <v>0</v>
      </c>
      <c r="AA29" s="9">
        <f t="shared" ca="1" si="12"/>
        <v>0</v>
      </c>
      <c r="AB29" s="9">
        <f t="shared" ca="1" si="12"/>
        <v>0</v>
      </c>
      <c r="AC29" s="9">
        <f t="shared" ca="1" si="12"/>
        <v>0</v>
      </c>
      <c r="AD29" s="9">
        <f t="shared" ca="1" si="12"/>
        <v>0</v>
      </c>
      <c r="AE29" s="9">
        <f t="shared" ca="1" si="12"/>
        <v>0</v>
      </c>
      <c r="AF29" s="9">
        <f t="shared" ca="1" si="12"/>
        <v>0</v>
      </c>
      <c r="AG29" s="9">
        <f t="shared" ca="1" si="12"/>
        <v>0</v>
      </c>
      <c r="AH29" s="9">
        <f t="shared" ca="1" si="12"/>
        <v>0</v>
      </c>
      <c r="AI29" s="9">
        <f t="shared" ca="1" si="11"/>
        <v>0</v>
      </c>
      <c r="AJ29" s="9">
        <f t="shared" ca="1" si="11"/>
        <v>0</v>
      </c>
      <c r="AK29" s="9">
        <f t="shared" ca="1" si="11"/>
        <v>0</v>
      </c>
      <c r="AL29" s="9">
        <f t="shared" ca="1" si="11"/>
        <v>0</v>
      </c>
      <c r="AM29" s="9">
        <f t="shared" ca="1" si="11"/>
        <v>0</v>
      </c>
      <c r="AN29" s="9">
        <f t="shared" ca="1" si="11"/>
        <v>0</v>
      </c>
      <c r="AO29" s="9">
        <f t="shared" ca="1" si="11"/>
        <v>0</v>
      </c>
      <c r="AP29" s="9">
        <f t="shared" ca="1" si="11"/>
        <v>0</v>
      </c>
      <c r="AQ29" s="9">
        <f t="shared" ca="1" si="11"/>
        <v>0</v>
      </c>
      <c r="AR29" s="9">
        <f t="shared" ca="1" si="11"/>
        <v>0</v>
      </c>
      <c r="AS29" s="9">
        <f t="shared" ca="1" si="11"/>
        <v>0</v>
      </c>
      <c r="AT29" s="9">
        <f t="shared" ca="1" si="11"/>
        <v>0</v>
      </c>
      <c r="AU29" s="9">
        <f t="shared" ca="1" si="11"/>
        <v>0</v>
      </c>
      <c r="AV29" s="9">
        <f t="shared" ca="1" si="11"/>
        <v>0</v>
      </c>
      <c r="AW29" s="9">
        <f t="shared" ca="1" si="11"/>
        <v>0</v>
      </c>
      <c r="AX29" s="9">
        <f t="shared" ca="1" si="11"/>
        <v>0</v>
      </c>
      <c r="AY29" s="9">
        <f t="shared" ca="1" si="11"/>
        <v>0</v>
      </c>
      <c r="AZ29" s="9">
        <f t="shared" ca="1" si="11"/>
        <v>0</v>
      </c>
      <c r="BA29" s="9">
        <f t="shared" ca="1" si="11"/>
        <v>0</v>
      </c>
      <c r="BB29" s="9">
        <f t="shared" ca="1" si="11"/>
        <v>0</v>
      </c>
      <c r="BC29" s="9">
        <f t="shared" ca="1" si="11"/>
        <v>0</v>
      </c>
      <c r="BD29" s="9">
        <f t="shared" ca="1" si="11"/>
        <v>0</v>
      </c>
      <c r="BE29" s="9">
        <f t="shared" ca="1" si="11"/>
        <v>0</v>
      </c>
      <c r="BF29" s="9">
        <f t="shared" ca="1" si="11"/>
        <v>0</v>
      </c>
      <c r="BG29" s="9">
        <f t="shared" ca="1" si="11"/>
        <v>0</v>
      </c>
      <c r="BH29" s="9">
        <f t="shared" ca="1" si="11"/>
        <v>0</v>
      </c>
    </row>
  </sheetData>
  <mergeCells count="2">
    <mergeCell ref="N2:Q2"/>
    <mergeCell ref="AR2:AU2"/>
  </mergeCells>
  <conditionalFormatting sqref="B6:BH29">
    <cfRule type="cellIs" dxfId="6" priority="7" stopIfTrue="1" operator="equal">
      <formula>1</formula>
    </cfRule>
  </conditionalFormatting>
  <conditionalFormatting sqref="B4:AF5 AG5:DR5">
    <cfRule type="expression" dxfId="5" priority="5" stopIfTrue="1">
      <formula>COUNTIF(Ferie,B$4)</formula>
    </cfRule>
    <cfRule type="expression" dxfId="4" priority="6" stopIfTrue="1">
      <formula>WEEKDAY(B$4,2)&gt;5</formula>
    </cfRule>
  </conditionalFormatting>
  <conditionalFormatting sqref="AG4:AG5">
    <cfRule type="expression" dxfId="3" priority="3" stopIfTrue="1">
      <formula>COUNTIF(Ferie,AG$4)</formula>
    </cfRule>
    <cfRule type="expression" dxfId="2" priority="4" stopIfTrue="1">
      <formula>WEEKDAY(AG$4,2)&gt;5</formula>
    </cfRule>
  </conditionalFormatting>
  <conditionalFormatting sqref="AH4:DR4">
    <cfRule type="expression" dxfId="1" priority="1" stopIfTrue="1">
      <formula>COUNTIF(Ferie,AH$4)</formula>
    </cfRule>
    <cfRule type="expression" dxfId="0" priority="2" stopIfTrue="1">
      <formula>WEEKDAY(AH$4,2)&gt;5</formula>
    </cfRule>
  </conditionalFormatting>
  <dataValidations count="2">
    <dataValidation type="list" allowBlank="1" showInputMessage="1" showErrorMessage="1" sqref="A1">
      <formula1>Années</formula1>
    </dataValidation>
    <dataValidation type="list" allowBlank="1" showInputMessage="1" showErrorMessage="1" sqref="AR2 N2">
      <formula1>Mois</formula1>
    </dataValidation>
  </dataValidations>
  <printOptions horizontalCentered="1" verticalCentered="1"/>
  <pageMargins left="0.39370078740157483" right="0.59055118110236227" top="0.98425196850393704" bottom="0.98425196850393704" header="0.51181102362204722" footer="0.51181102362204722"/>
  <pageSetup paperSize="9" scale="62" orientation="landscape" horizontalDpi="300" verticalDpi="300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>
    <tabColor indexed="10"/>
  </sheetPr>
  <dimension ref="A1:K13"/>
  <sheetViews>
    <sheetView topLeftCell="A2" workbookViewId="0">
      <pane ySplit="1" topLeftCell="A3" activePane="bottomLeft" state="frozen"/>
      <selection activeCell="E24" sqref="E24"/>
      <selection pane="bottomLeft" activeCell="E5" sqref="E5"/>
    </sheetView>
  </sheetViews>
  <sheetFormatPr baseColWidth="10" defaultRowHeight="12.75"/>
  <cols>
    <col min="1" max="1" width="32.33203125" customWidth="1"/>
    <col min="2" max="2" width="22.83203125" style="4" bestFit="1" customWidth="1"/>
    <col min="3" max="3" width="12" style="4"/>
    <col min="4" max="4" width="13.83203125" bestFit="1" customWidth="1"/>
    <col min="5" max="6" width="13.83203125" customWidth="1"/>
  </cols>
  <sheetData>
    <row r="1" spans="1:11" hidden="1"/>
    <row r="2" spans="1:11" ht="20.100000000000001" customHeight="1">
      <c r="A2" s="6" t="s">
        <v>18</v>
      </c>
      <c r="B2" s="7" t="s">
        <v>19</v>
      </c>
      <c r="C2" s="40" t="s">
        <v>20</v>
      </c>
      <c r="D2" s="41" t="s">
        <v>42</v>
      </c>
      <c r="E2" s="41" t="s">
        <v>47</v>
      </c>
      <c r="F2" s="41" t="s">
        <v>48</v>
      </c>
    </row>
    <row r="3" spans="1:11">
      <c r="A3" s="21" t="s">
        <v>49</v>
      </c>
      <c r="B3" s="68">
        <v>42744</v>
      </c>
      <c r="C3" s="68">
        <v>42744</v>
      </c>
      <c r="D3" t="s">
        <v>43</v>
      </c>
    </row>
    <row r="4" spans="1:11">
      <c r="A4" s="21" t="s">
        <v>51</v>
      </c>
      <c r="B4" s="68">
        <v>42741</v>
      </c>
      <c r="C4" s="68">
        <v>42744</v>
      </c>
      <c r="D4" t="s">
        <v>43</v>
      </c>
      <c r="E4" t="b">
        <v>0</v>
      </c>
    </row>
    <row r="5" spans="1:11">
      <c r="A5" s="21" t="s">
        <v>53</v>
      </c>
      <c r="B5" s="71">
        <v>42747</v>
      </c>
      <c r="C5" s="71">
        <v>42749</v>
      </c>
      <c r="D5" t="s">
        <v>45</v>
      </c>
    </row>
    <row r="6" spans="1:11">
      <c r="A6" t="s">
        <v>52</v>
      </c>
      <c r="B6" s="79">
        <v>42745</v>
      </c>
      <c r="C6" s="79">
        <v>42745</v>
      </c>
      <c r="D6" t="s">
        <v>43</v>
      </c>
      <c r="E6" t="b">
        <v>1</v>
      </c>
    </row>
    <row r="7" spans="1:11">
      <c r="B7" s="68"/>
      <c r="C7" s="68"/>
    </row>
    <row r="8" spans="1:11">
      <c r="B8" s="68"/>
      <c r="C8" s="68"/>
    </row>
    <row r="9" spans="1:11">
      <c r="B9" s="69"/>
      <c r="C9" s="68"/>
    </row>
    <row r="10" spans="1:11">
      <c r="B10" s="68"/>
      <c r="C10" s="68"/>
    </row>
    <row r="11" spans="1:11">
      <c r="B11" s="68"/>
      <c r="C11" s="68"/>
    </row>
    <row r="13" spans="1:11">
      <c r="K13" s="21"/>
    </row>
  </sheetData>
  <phoneticPr fontId="10" type="noConversion"/>
  <dataValidations count="2">
    <dataValidation type="list" allowBlank="1" showInputMessage="1" showErrorMessage="1" sqref="A3:A445">
      <formula1>Nom</formula1>
    </dataValidation>
    <dataValidation type="list" allowBlank="1" showInputMessage="1" showErrorMessage="1" sqref="D3:D132">
      <formula1>motif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Q39"/>
  <sheetViews>
    <sheetView workbookViewId="0">
      <selection activeCell="A15" sqref="A15"/>
    </sheetView>
  </sheetViews>
  <sheetFormatPr baseColWidth="10" defaultColWidth="13.33203125" defaultRowHeight="12.75"/>
  <cols>
    <col min="1" max="1" width="28.33203125" style="27" bestFit="1" customWidth="1"/>
    <col min="2" max="2" width="5.83203125" style="27" customWidth="1"/>
    <col min="3" max="3" width="13.33203125" style="28"/>
    <col min="4" max="4" width="4.6640625" style="28" customWidth="1"/>
    <col min="5" max="5" width="14.33203125" style="28" bestFit="1" customWidth="1"/>
    <col min="6" max="6" width="26.5" style="28" bestFit="1" customWidth="1"/>
    <col min="7" max="7" width="7.1640625" style="28" customWidth="1"/>
    <col min="8" max="16384" width="13.33203125" style="28"/>
  </cols>
  <sheetData>
    <row r="1" spans="1:17" ht="20.100000000000001" customHeight="1" thickBot="1">
      <c r="A1" s="12" t="s">
        <v>18</v>
      </c>
      <c r="B1" s="13"/>
      <c r="C1" s="13" t="s">
        <v>0</v>
      </c>
      <c r="D1" s="13"/>
      <c r="E1" s="77" t="s">
        <v>17</v>
      </c>
      <c r="F1" s="78"/>
      <c r="I1" s="17" t="s">
        <v>22</v>
      </c>
      <c r="K1" s="25" t="s">
        <v>42</v>
      </c>
      <c r="Q1" s="29" t="s">
        <v>41</v>
      </c>
    </row>
    <row r="2" spans="1:17" ht="15">
      <c r="A2" s="39" t="s">
        <v>49</v>
      </c>
      <c r="B2" s="16"/>
      <c r="C2" s="16" t="s">
        <v>23</v>
      </c>
      <c r="D2" s="16"/>
      <c r="E2" s="30">
        <f>DATE(An,1,1)</f>
        <v>42736</v>
      </c>
      <c r="F2" s="20" t="s">
        <v>8</v>
      </c>
      <c r="I2" s="31">
        <v>2016</v>
      </c>
      <c r="K2" s="22" t="s">
        <v>43</v>
      </c>
      <c r="L2" s="18" t="s">
        <v>40</v>
      </c>
      <c r="M2" s="18"/>
      <c r="N2" s="18"/>
      <c r="O2" s="18"/>
      <c r="P2" s="18"/>
    </row>
    <row r="3" spans="1:17" ht="15">
      <c r="A3" s="26" t="s">
        <v>50</v>
      </c>
      <c r="B3" s="16"/>
      <c r="C3" s="16" t="s">
        <v>24</v>
      </c>
      <c r="D3" s="16"/>
      <c r="E3" s="30">
        <f>DATE(An,3,29.56+0.979*MOD(204-11*MOD(An,19),30)-WEEKDAY(DATE(An,3,28.56+0.979*MOD(204-11*MOD(An,19),30))))</f>
        <v>42841</v>
      </c>
      <c r="F3" s="20" t="s">
        <v>9</v>
      </c>
      <c r="I3" s="31">
        <v>2017</v>
      </c>
      <c r="K3" s="23" t="s">
        <v>44</v>
      </c>
      <c r="L3" s="32" t="s">
        <v>28</v>
      </c>
      <c r="M3" s="32" t="s">
        <v>29</v>
      </c>
      <c r="N3" s="33"/>
      <c r="O3" s="33"/>
      <c r="P3" s="33"/>
    </row>
    <row r="4" spans="1:17" ht="15">
      <c r="A4" s="39" t="s">
        <v>51</v>
      </c>
      <c r="B4" s="16"/>
      <c r="C4" s="16" t="s">
        <v>1</v>
      </c>
      <c r="D4" s="16"/>
      <c r="E4" s="30">
        <f>E3+1</f>
        <v>42842</v>
      </c>
      <c r="F4" s="20" t="s">
        <v>10</v>
      </c>
      <c r="I4" s="31">
        <v>2018</v>
      </c>
      <c r="K4" s="24" t="s">
        <v>45</v>
      </c>
      <c r="L4" s="32" t="s">
        <v>22</v>
      </c>
      <c r="M4" s="32">
        <f>Listes!$I$2:$I$14</f>
        <v>2018</v>
      </c>
      <c r="N4" s="33"/>
      <c r="O4" s="33"/>
      <c r="P4" s="33"/>
    </row>
    <row r="5" spans="1:17" ht="15">
      <c r="A5" s="26" t="s">
        <v>52</v>
      </c>
      <c r="B5" s="16"/>
      <c r="C5" s="16" t="s">
        <v>25</v>
      </c>
      <c r="D5" s="16"/>
      <c r="E5" s="30">
        <f>E3+39</f>
        <v>42880</v>
      </c>
      <c r="F5" s="20" t="s">
        <v>11</v>
      </c>
      <c r="I5" s="31">
        <v>2019</v>
      </c>
      <c r="K5" s="34" t="s">
        <v>46</v>
      </c>
      <c r="L5" s="32" t="s">
        <v>30</v>
      </c>
      <c r="M5" s="32" t="s">
        <v>31</v>
      </c>
      <c r="N5" s="33"/>
      <c r="O5" s="33"/>
      <c r="P5" s="33"/>
    </row>
    <row r="6" spans="1:17" ht="15">
      <c r="A6" s="39" t="s">
        <v>53</v>
      </c>
      <c r="B6" s="16"/>
      <c r="C6" s="16" t="s">
        <v>26</v>
      </c>
      <c r="D6" s="16"/>
      <c r="E6" s="30">
        <f>E3+49</f>
        <v>42890</v>
      </c>
      <c r="F6" s="20" t="s">
        <v>12</v>
      </c>
      <c r="I6" s="31">
        <v>2020</v>
      </c>
      <c r="K6" s="31"/>
      <c r="L6" s="32" t="s">
        <v>19</v>
      </c>
      <c r="M6" s="32" t="s">
        <v>32</v>
      </c>
      <c r="N6" s="33"/>
      <c r="O6" s="33"/>
      <c r="P6" s="33"/>
    </row>
    <row r="7" spans="1:17" ht="15">
      <c r="A7" s="26" t="s">
        <v>54</v>
      </c>
      <c r="B7" s="16"/>
      <c r="C7" s="16" t="s">
        <v>2</v>
      </c>
      <c r="D7" s="16"/>
      <c r="E7" s="30">
        <f>DATE(An,7,14)</f>
        <v>42930</v>
      </c>
      <c r="F7" s="20" t="s">
        <v>13</v>
      </c>
      <c r="I7" s="31">
        <v>2021</v>
      </c>
      <c r="K7" s="31"/>
      <c r="L7" s="32" t="s">
        <v>33</v>
      </c>
      <c r="M7" s="32" t="s">
        <v>34</v>
      </c>
      <c r="N7" s="33"/>
      <c r="O7" s="33"/>
      <c r="P7" s="33"/>
    </row>
    <row r="8" spans="1:17" ht="15">
      <c r="A8" s="39" t="s">
        <v>55</v>
      </c>
      <c r="B8" s="16"/>
      <c r="C8" s="16" t="s">
        <v>3</v>
      </c>
      <c r="D8" s="16"/>
      <c r="E8" s="30">
        <f>DATE(An,8,15)</f>
        <v>42962</v>
      </c>
      <c r="F8" s="20" t="s">
        <v>14</v>
      </c>
      <c r="I8" s="31">
        <v>2022</v>
      </c>
      <c r="K8" s="31"/>
      <c r="L8" s="32" t="s">
        <v>20</v>
      </c>
      <c r="M8" s="32" t="s">
        <v>35</v>
      </c>
      <c r="N8" s="33"/>
      <c r="O8" s="33"/>
      <c r="P8" s="33"/>
    </row>
    <row r="9" spans="1:17" ht="15.75" thickBot="1">
      <c r="A9" s="26" t="s">
        <v>56</v>
      </c>
      <c r="B9" s="16"/>
      <c r="C9" s="16" t="s">
        <v>27</v>
      </c>
      <c r="D9" s="16"/>
      <c r="E9" s="30">
        <f>DATE(An,11,1)</f>
        <v>43040</v>
      </c>
      <c r="F9" s="20" t="s">
        <v>15</v>
      </c>
      <c r="I9" s="31">
        <v>2023</v>
      </c>
      <c r="K9" s="35"/>
      <c r="L9" s="32" t="s">
        <v>0</v>
      </c>
      <c r="M9" s="32" t="s">
        <v>36</v>
      </c>
      <c r="N9" s="33"/>
      <c r="O9" s="33"/>
      <c r="P9" s="33"/>
    </row>
    <row r="10" spans="1:17" ht="15">
      <c r="A10" s="39" t="s">
        <v>57</v>
      </c>
      <c r="B10" s="16"/>
      <c r="C10" s="16" t="s">
        <v>4</v>
      </c>
      <c r="D10" s="16"/>
      <c r="E10" s="30">
        <f>DATE(An,11,11)</f>
        <v>43050</v>
      </c>
      <c r="F10" s="20" t="s">
        <v>16</v>
      </c>
      <c r="I10" s="31">
        <v>2024</v>
      </c>
      <c r="L10" s="32" t="s">
        <v>37</v>
      </c>
      <c r="M10" s="32" t="s">
        <v>38</v>
      </c>
      <c r="N10" s="33"/>
      <c r="O10" s="33"/>
      <c r="P10" s="33"/>
    </row>
    <row r="11" spans="1:17" ht="15">
      <c r="A11" s="26" t="s">
        <v>58</v>
      </c>
      <c r="B11" s="16"/>
      <c r="C11" s="16" t="s">
        <v>5</v>
      </c>
      <c r="D11" s="16"/>
      <c r="E11" s="36">
        <f>DATE(An+1,1,1)</f>
        <v>43101</v>
      </c>
      <c r="F11" s="19" t="s">
        <v>8</v>
      </c>
      <c r="I11" s="31">
        <v>2025</v>
      </c>
      <c r="L11" s="32" t="s">
        <v>18</v>
      </c>
      <c r="M11" s="32" t="s">
        <v>39</v>
      </c>
      <c r="N11" s="33"/>
      <c r="O11" s="33"/>
      <c r="P11" s="33"/>
    </row>
    <row r="12" spans="1:17" ht="15">
      <c r="A12" s="39" t="s">
        <v>59</v>
      </c>
      <c r="B12" s="16"/>
      <c r="C12" s="16" t="s">
        <v>6</v>
      </c>
      <c r="D12" s="16"/>
      <c r="E12" s="37">
        <f>DATE(An+1,3,29.56+0.979*MOD(204-11*MOD(An+1,19),30)-WEEKDAY(DATE(An+1,3,28.56+0.979*MOD(204-11*MOD(An+1,19),30))))</f>
        <v>43191</v>
      </c>
      <c r="F12" s="19" t="s">
        <v>9</v>
      </c>
      <c r="I12" s="31">
        <v>2026</v>
      </c>
    </row>
    <row r="13" spans="1:17" ht="15">
      <c r="A13" s="26" t="s">
        <v>60</v>
      </c>
      <c r="B13" s="16"/>
      <c r="C13" s="16" t="s">
        <v>21</v>
      </c>
      <c r="D13" s="16"/>
      <c r="E13" s="37">
        <f>E12+1</f>
        <v>43192</v>
      </c>
      <c r="F13" s="19" t="s">
        <v>10</v>
      </c>
      <c r="I13" s="31">
        <v>2027</v>
      </c>
    </row>
    <row r="14" spans="1:17" ht="15">
      <c r="A14" s="39" t="s">
        <v>61</v>
      </c>
      <c r="B14" s="16"/>
      <c r="C14" s="16"/>
      <c r="D14" s="16"/>
      <c r="E14" s="37">
        <f>E12+39</f>
        <v>43230</v>
      </c>
      <c r="F14" s="19" t="s">
        <v>11</v>
      </c>
      <c r="I14" s="31">
        <v>2028</v>
      </c>
    </row>
    <row r="15" spans="1:17" ht="15">
      <c r="A15" s="26" t="s">
        <v>62</v>
      </c>
      <c r="B15" s="16"/>
      <c r="C15" s="16"/>
      <c r="D15" s="16"/>
      <c r="E15" s="37">
        <f>E12+49</f>
        <v>43240</v>
      </c>
      <c r="F15" s="19" t="s">
        <v>12</v>
      </c>
    </row>
    <row r="16" spans="1:17" ht="15">
      <c r="A16" s="39" t="s">
        <v>63</v>
      </c>
      <c r="B16" s="16"/>
      <c r="C16" s="16"/>
      <c r="D16" s="16"/>
      <c r="E16" s="37">
        <f>DATE(An+1,7,14)</f>
        <v>43295</v>
      </c>
      <c r="F16" s="19" t="s">
        <v>13</v>
      </c>
    </row>
    <row r="17" spans="1:6" ht="15">
      <c r="A17" s="26" t="s">
        <v>64</v>
      </c>
      <c r="B17" s="16"/>
      <c r="C17" s="16"/>
      <c r="D17" s="16"/>
      <c r="E17" s="37">
        <f>DATE(An+1,8,15)</f>
        <v>43327</v>
      </c>
      <c r="F17" s="19" t="s">
        <v>14</v>
      </c>
    </row>
    <row r="18" spans="1:6" ht="15">
      <c r="A18" s="39" t="s">
        <v>65</v>
      </c>
      <c r="B18" s="16"/>
      <c r="C18" s="16"/>
      <c r="D18" s="16"/>
      <c r="E18" s="37">
        <f>DATE(An+1,11,1)</f>
        <v>43405</v>
      </c>
      <c r="F18" s="19" t="s">
        <v>15</v>
      </c>
    </row>
    <row r="19" spans="1:6" ht="15">
      <c r="A19" s="26" t="s">
        <v>66</v>
      </c>
      <c r="B19" s="16"/>
      <c r="C19" s="16"/>
      <c r="D19" s="16"/>
      <c r="E19" s="37">
        <f>DATE(An+1,11,11)</f>
        <v>43415</v>
      </c>
      <c r="F19" s="19" t="s">
        <v>16</v>
      </c>
    </row>
    <row r="20" spans="1:6">
      <c r="A20" s="39" t="s">
        <v>67</v>
      </c>
      <c r="B20" s="16"/>
      <c r="C20" s="16"/>
      <c r="D20" s="16"/>
      <c r="E20" s="38"/>
    </row>
    <row r="21" spans="1:6">
      <c r="A21" s="26" t="s">
        <v>68</v>
      </c>
      <c r="B21" s="16"/>
      <c r="C21" s="16"/>
      <c r="D21" s="16"/>
      <c r="E21" s="38"/>
    </row>
    <row r="22" spans="1:6">
      <c r="A22" s="39" t="s">
        <v>69</v>
      </c>
      <c r="B22" s="16"/>
      <c r="C22" s="16"/>
      <c r="D22" s="16"/>
      <c r="E22" s="38"/>
    </row>
    <row r="23" spans="1:6">
      <c r="A23" s="26" t="s">
        <v>70</v>
      </c>
      <c r="B23" s="16"/>
      <c r="C23" s="16"/>
      <c r="D23" s="16"/>
      <c r="E23" s="38"/>
    </row>
    <row r="24" spans="1:6">
      <c r="A24" s="39" t="s">
        <v>71</v>
      </c>
      <c r="B24" s="16"/>
      <c r="C24" s="16"/>
      <c r="D24" s="16"/>
      <c r="E24" s="38"/>
    </row>
    <row r="25" spans="1:6">
      <c r="A25" s="26" t="s">
        <v>72</v>
      </c>
      <c r="B25" s="16"/>
      <c r="C25" s="16"/>
      <c r="D25" s="16"/>
      <c r="E25" s="38"/>
    </row>
    <row r="26" spans="1:6">
      <c r="A26" s="39" t="s">
        <v>73</v>
      </c>
      <c r="B26" s="16"/>
      <c r="C26" s="16"/>
      <c r="D26" s="16"/>
      <c r="E26" s="38"/>
    </row>
    <row r="27" spans="1:6">
      <c r="A27" s="26" t="s">
        <v>74</v>
      </c>
      <c r="B27" s="16"/>
      <c r="C27" s="16"/>
      <c r="D27" s="16"/>
      <c r="E27" s="38"/>
    </row>
    <row r="28" spans="1:6">
      <c r="A28" s="39" t="s">
        <v>75</v>
      </c>
      <c r="B28" s="16"/>
      <c r="C28" s="16"/>
      <c r="D28" s="16"/>
      <c r="E28" s="38"/>
    </row>
    <row r="29" spans="1:6">
      <c r="A29" s="26" t="s">
        <v>76</v>
      </c>
      <c r="B29" s="16"/>
      <c r="C29" s="16"/>
      <c r="D29" s="16"/>
      <c r="E29" s="38"/>
    </row>
    <row r="30" spans="1:6">
      <c r="A30" s="26"/>
      <c r="B30" s="16"/>
      <c r="C30" s="16"/>
      <c r="D30" s="16"/>
      <c r="E30" s="38"/>
    </row>
    <row r="31" spans="1:6">
      <c r="A31" s="26"/>
      <c r="B31" s="16"/>
      <c r="C31" s="16"/>
      <c r="D31" s="16"/>
      <c r="E31" s="38"/>
    </row>
    <row r="32" spans="1:6">
      <c r="A32" s="26"/>
      <c r="B32" s="16"/>
      <c r="C32" s="16"/>
      <c r="D32" s="16"/>
      <c r="E32" s="38"/>
    </row>
    <row r="33" spans="1:5">
      <c r="A33" s="26"/>
      <c r="B33" s="16"/>
      <c r="C33" s="16"/>
      <c r="D33" s="16"/>
      <c r="E33" s="38"/>
    </row>
    <row r="34" spans="1:5">
      <c r="A34" s="26"/>
      <c r="B34" s="28"/>
      <c r="E34" s="38"/>
    </row>
    <row r="35" spans="1:5">
      <c r="A35" s="26"/>
      <c r="B35" s="28"/>
      <c r="E35" s="38"/>
    </row>
    <row r="36" spans="1:5">
      <c r="A36" s="26"/>
      <c r="B36" s="28"/>
      <c r="E36" s="38"/>
    </row>
    <row r="37" spans="1:5">
      <c r="A37" s="26"/>
      <c r="B37" s="28"/>
    </row>
    <row r="38" spans="1:5">
      <c r="A38" s="26"/>
      <c r="B38" s="28"/>
    </row>
    <row r="39" spans="1:5">
      <c r="B39" s="28"/>
    </row>
  </sheetData>
  <mergeCells count="1">
    <mergeCell ref="E1:F1"/>
  </mergeCells>
  <phoneticPr fontId="0" type="noConversion"/>
  <hyperlinks>
    <hyperlink ref="Q1" r:id="rId1"/>
  </hyperlinks>
  <pageMargins left="0.78740157499999996" right="0.78740157499999996" top="0.984251969" bottom="0.984251969" header="0.4921259845" footer="0.4921259845"/>
  <pageSetup paperSize="9" orientation="portrait" r:id="rId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8</vt:i4>
      </vt:variant>
    </vt:vector>
  </HeadingPairs>
  <TitlesOfParts>
    <vt:vector size="12" baseType="lpstr">
      <vt:lpstr>Planning S1</vt:lpstr>
      <vt:lpstr>Planning S2</vt:lpstr>
      <vt:lpstr>Saisie</vt:lpstr>
      <vt:lpstr>Listes</vt:lpstr>
      <vt:lpstr>'Planning S2'!An</vt:lpstr>
      <vt:lpstr>An</vt:lpstr>
      <vt:lpstr>Années</vt:lpstr>
      <vt:lpstr>ColA</vt:lpstr>
      <vt:lpstr>Mois</vt:lpstr>
      <vt:lpstr>motif</vt:lpstr>
      <vt:lpstr>'Planning S1'!Zone_d_impression</vt:lpstr>
      <vt:lpstr>'Planning S2'!Zone_d_impression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FF2ABF8N</dc:creator>
  <cp:lastModifiedBy>FF2ABF8N</cp:lastModifiedBy>
  <cp:lastPrinted>2012-11-21T15:13:51Z</cp:lastPrinted>
  <dcterms:created xsi:type="dcterms:W3CDTF">2009-05-19T05:49:18Z</dcterms:created>
  <dcterms:modified xsi:type="dcterms:W3CDTF">2017-01-06T10:06:29Z</dcterms:modified>
</cp:coreProperties>
</file>