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ouyguesimmobilier-my.sharepoint.com/personal/c_daune_bouygues-immobilier_com/Documents/Bureau/"/>
    </mc:Choice>
  </mc:AlternateContent>
  <xr:revisionPtr revIDLastSave="66" documentId="8_{BD6C142D-E375-44F8-A3DF-AAB97AF81C27}" xr6:coauthVersionLast="47" xr6:coauthVersionMax="47" xr10:uidLastSave="{C755A668-9D86-4FB7-AD85-F3F7205FF592}"/>
  <bookViews>
    <workbookView xWindow="-120" yWindow="-120" windowWidth="29040" windowHeight="15840" activeTab="1" xr2:uid="{D646D101-E39E-41D0-B286-E65BA21D17AE}"/>
  </bookViews>
  <sheets>
    <sheet name="MAI 2024" sheetId="1" r:id="rId1"/>
    <sheet name="AVRIL 2024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B14" i="1" a="1"/>
  <c r="B14" i="1" s="1"/>
  <c r="B5" i="1" l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4" i="1" a="1"/>
  <c r="B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<sst xmlns="http://schemas.openxmlformats.org/spreadsheetml/2006/main" count="70" uniqueCount="22">
  <si>
    <t xml:space="preserve"> </t>
  </si>
  <si>
    <t xml:space="preserve">MOIS DE </t>
  </si>
  <si>
    <t xml:space="preserve"> 411100 Ã  00,00 % </t>
  </si>
  <si>
    <t xml:space="preserve"> Cumul mois précédent </t>
  </si>
  <si>
    <t xml:space="preserve"> Cumul mois en cours </t>
  </si>
  <si>
    <t xml:space="preserve"> Encaissement du mois </t>
  </si>
  <si>
    <t>aaa002</t>
  </si>
  <si>
    <t>aaa003</t>
  </si>
  <si>
    <t xml:space="preserve"> 411105 Ã  05,50 % </t>
  </si>
  <si>
    <t>aaa004</t>
  </si>
  <si>
    <t>aaa005</t>
  </si>
  <si>
    <t>aaa006</t>
  </si>
  <si>
    <t>aaa007</t>
  </si>
  <si>
    <t>aaa008</t>
  </si>
  <si>
    <t>aaa009</t>
  </si>
  <si>
    <t>aaa010</t>
  </si>
  <si>
    <t>aaa011</t>
  </si>
  <si>
    <t>AVRIL 2024</t>
  </si>
  <si>
    <t>MAI 2024</t>
  </si>
  <si>
    <t>aaa001</t>
  </si>
  <si>
    <t xml:space="preserve"> 411102 Ã  02,20 % </t>
  </si>
  <si>
    <t xml:space="preserve"> 411110 Ã  10,00 %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</si>
</sst>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 applyProtection="1"/>
    <xf numFmtId="0" fontId="0" fillId="2" borderId="0" xfId="0" applyFill="1"/>
    <xf numFmtId="43" fontId="0" fillId="4" borderId="1" xfId="1" applyFont="1" applyFill="1" applyBorder="1" applyAlignment="1" applyProtection="1">
      <alignment horizontal="center"/>
    </xf>
    <xf numFmtId="43" fontId="0" fillId="4" borderId="2" xfId="1" applyFont="1" applyFill="1" applyBorder="1" applyAlignment="1" applyProtection="1">
      <alignment horizontal="center"/>
    </xf>
    <xf numFmtId="43" fontId="0" fillId="4" borderId="3" xfId="1" applyFont="1" applyFill="1" applyBorder="1" applyAlignment="1" applyProtection="1">
      <alignment horizontal="center"/>
    </xf>
    <xf numFmtId="43" fontId="3" fillId="4" borderId="4" xfId="1" applyFont="1" applyFill="1" applyBorder="1" applyProtection="1"/>
    <xf numFmtId="43" fontId="3" fillId="4" borderId="0" xfId="1" applyFont="1" applyFill="1" applyBorder="1" applyProtection="1"/>
    <xf numFmtId="43" fontId="3" fillId="4" borderId="5" xfId="1" applyFont="1" applyFill="1" applyBorder="1" applyProtection="1"/>
    <xf numFmtId="43" fontId="0" fillId="0" borderId="4" xfId="1" applyFont="1" applyFill="1" applyBorder="1" applyProtection="1"/>
    <xf numFmtId="43" fontId="0" fillId="0" borderId="5" xfId="1" applyFont="1" applyBorder="1" applyProtection="1"/>
    <xf numFmtId="43" fontId="0" fillId="0" borderId="4" xfId="1" applyFont="1" applyBorder="1" applyProtection="1"/>
    <xf numFmtId="43" fontId="0" fillId="3" borderId="1" xfId="1" applyFont="1" applyFill="1" applyBorder="1" applyAlignment="1" applyProtection="1">
      <alignment horizontal="center"/>
    </xf>
    <xf numFmtId="43" fontId="0" fillId="3" borderId="2" xfId="1" applyFont="1" applyFill="1" applyBorder="1" applyAlignment="1" applyProtection="1">
      <alignment horizontal="center"/>
    </xf>
    <xf numFmtId="43" fontId="0" fillId="3" borderId="3" xfId="1" applyFont="1" applyFill="1" applyBorder="1" applyAlignment="1" applyProtection="1">
      <alignment horizontal="center"/>
    </xf>
    <xf numFmtId="43" fontId="3" fillId="3" borderId="4" xfId="1" applyFont="1" applyFill="1" applyBorder="1" applyProtection="1"/>
    <xf numFmtId="43" fontId="3" fillId="3" borderId="0" xfId="1" applyFont="1" applyFill="1" applyBorder="1" applyProtection="1"/>
    <xf numFmtId="43" fontId="3" fillId="3" borderId="5" xfId="1" applyFont="1" applyFill="1" applyBorder="1" applyProtection="1"/>
    <xf numFmtId="43" fontId="0" fillId="0" borderId="6" xfId="1" applyFont="1" applyBorder="1" applyProtection="1"/>
    <xf numFmtId="43" fontId="0" fillId="0" borderId="7" xfId="1" applyFont="1" applyBorder="1" applyProtection="1"/>
    <xf numFmtId="43" fontId="0" fillId="0" borderId="9" xfId="1" applyFont="1" applyBorder="1" applyProtection="1"/>
    <xf numFmtId="43" fontId="0" fillId="0" borderId="8" xfId="1" applyFont="1" applyBorder="1" applyProtection="1"/>
    <xf numFmtId="43" fontId="0" fillId="0" borderId="6" xfId="1" applyFont="1" applyFill="1" applyBorder="1" applyProtection="1"/>
    <xf numFmtId="49" fontId="3" fillId="0" borderId="0" xfId="1" applyNumberFormat="1" applyFont="1" applyAlignment="1" applyProtection="1">
      <alignment horizontal="center"/>
    </xf>
    <xf numFmtId="43" fontId="3" fillId="3" borderId="9" xfId="1" applyFont="1" applyFill="1" applyBorder="1" applyProtection="1"/>
    <xf numFmtId="43" fontId="2" fillId="3" borderId="1" xfId="1" applyFont="1" applyFill="1" applyBorder="1" applyAlignment="1" applyProtection="1">
      <alignment horizontal="center"/>
    </xf>
    <xf numFmtId="43" fontId="2" fillId="3" borderId="10" xfId="1" applyFont="1" applyFill="1" applyBorder="1" applyAlignment="1" applyProtection="1">
      <alignment horizontal="center"/>
    </xf>
    <xf numFmtId="43" fontId="2" fillId="3" borderId="3" xfId="1" applyFont="1" applyFill="1" applyBorder="1" applyAlignment="1" applyProtection="1">
      <alignment horizontal="center"/>
    </xf>
    <xf numFmtId="0" fontId="3" fillId="0" borderId="0" xfId="0" applyFont="1"/>
    <xf numFmtId="43" fontId="0" fillId="0" borderId="11" xfId="1" applyFont="1" applyBorder="1" applyProtection="1"/>
    <xf numFmtId="43" fontId="0" fillId="0" borderId="12" xfId="1" applyFont="1" applyFill="1" applyBorder="1" applyProtection="1"/>
    <xf numFmtId="43" fontId="0" fillId="0" borderId="12" xfId="1" applyFont="1" applyBorder="1" applyProtection="1"/>
    <xf numFmtId="43" fontId="0" fillId="5" borderId="1" xfId="1" applyFont="1" applyFill="1" applyBorder="1" applyAlignment="1" applyProtection="1">
      <alignment horizontal="center"/>
    </xf>
    <xf numFmtId="43" fontId="0" fillId="5" borderId="2" xfId="1" applyFont="1" applyFill="1" applyBorder="1" applyAlignment="1" applyProtection="1">
      <alignment horizontal="center"/>
    </xf>
    <xf numFmtId="43" fontId="0" fillId="5" borderId="3" xfId="1" applyFont="1" applyFill="1" applyBorder="1" applyAlignment="1" applyProtection="1">
      <alignment horizontal="center"/>
    </xf>
    <xf numFmtId="43" fontId="3" fillId="5" borderId="4" xfId="1" applyFont="1" applyFill="1" applyBorder="1" applyProtection="1"/>
    <xf numFmtId="43" fontId="3" fillId="5" borderId="0" xfId="1" applyFont="1" applyFill="1" applyBorder="1" applyProtection="1"/>
    <xf numFmtId="43" fontId="3" fillId="5" borderId="5" xfId="1" applyFont="1" applyFill="1" applyBorder="1" applyProtection="1"/>
    <xf numFmtId="43" fontId="2" fillId="5" borderId="1" xfId="1" applyFont="1" applyFill="1" applyBorder="1" applyAlignment="1" applyProtection="1">
      <alignment horizontal="center"/>
    </xf>
    <xf numFmtId="43" fontId="2" fillId="5" borderId="10" xfId="1" applyFont="1" applyFill="1" applyBorder="1" applyAlignment="1" applyProtection="1">
      <alignment horizontal="center"/>
    </xf>
    <xf numFmtId="43" fontId="2" fillId="5" borderId="3" xfId="1" applyFont="1" applyFill="1" applyBorder="1" applyAlignment="1" applyProtection="1">
      <alignment horizontal="center"/>
    </xf>
    <xf numFmtId="43" fontId="3" fillId="5" borderId="9" xfId="1" applyFont="1" applyFill="1" applyBorder="1" applyProtection="1"/>
    <xf numFmtId="43" fontId="2" fillId="6" borderId="1" xfId="1" applyFont="1" applyFill="1" applyBorder="1" applyAlignment="1" applyProtection="1">
      <alignment horizontal="center"/>
    </xf>
    <xf numFmtId="43" fontId="3" fillId="6" borderId="4" xfId="1" applyFont="1" applyFill="1" applyBorder="1" applyProtection="1"/>
    <xf numFmtId="43" fontId="3" fillId="6" borderId="9" xfId="1" applyFont="1" applyFill="1" applyBorder="1" applyProtection="1"/>
    <xf numFmtId="43" fontId="3" fillId="6" borderId="5" xfId="1" applyFont="1" applyFill="1" applyBorder="1" applyProtection="1"/>
    <xf numFmtId="43" fontId="2" fillId="6" borderId="2" xfId="1" applyFont="1" applyFill="1" applyBorder="1" applyAlignment="1" applyProtection="1">
      <alignment horizontal="center"/>
    </xf>
    <xf numFmtId="43" fontId="2" fillId="6" borderId="3" xfId="1" applyFont="1" applyFill="1" applyBorder="1" applyAlignment="1" applyProtection="1">
      <alignment horizontal="center"/>
    </xf>
    <xf numFmtId="43" fontId="3" fillId="6" borderId="0" xfId="1" applyFont="1" applyFill="1" applyBorder="1" applyProtecti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6C9EB-5FC2-4D13-B201-758B46862844}">
  <dimension ref="A1:M16"/>
  <sheetViews>
    <sheetView workbookViewId="0">
      <selection activeCell="E18" sqref="E18"/>
    </sheetView>
  </sheetViews>
  <sheetFormatPr baseColWidth="10" defaultRowHeight="15" x14ac:dyDescent="0.25"/>
  <cols>
    <col min="1" max="1" width="19" customWidth="1"/>
    <col min="2" max="2" width="23.5703125" bestFit="1" customWidth="1"/>
    <col min="3" max="3" width="21.85546875" bestFit="1" customWidth="1"/>
    <col min="4" max="4" width="23.140625" bestFit="1" customWidth="1"/>
    <col min="5" max="7" width="23.140625" customWidth="1"/>
    <col min="8" max="8" width="23.5703125" bestFit="1" customWidth="1"/>
    <col min="9" max="9" width="21.85546875" bestFit="1" customWidth="1"/>
    <col min="10" max="10" width="23.140625" bestFit="1" customWidth="1"/>
    <col min="11" max="11" width="23.5703125" bestFit="1" customWidth="1"/>
    <col min="12" max="12" width="21.85546875" bestFit="1" customWidth="1"/>
    <col min="13" max="13" width="23.140625" bestFit="1" customWidth="1"/>
  </cols>
  <sheetData>
    <row r="1" spans="1:13" ht="15.75" thickBot="1" x14ac:dyDescent="0.3">
      <c r="A1" s="29" t="s">
        <v>1</v>
      </c>
      <c r="B1" s="24" t="s">
        <v>18</v>
      </c>
      <c r="C1" s="2"/>
      <c r="D1" s="2"/>
      <c r="E1" s="2"/>
      <c r="F1" s="2"/>
      <c r="G1" s="2"/>
    </row>
    <row r="2" spans="1:13" x14ac:dyDescent="0.25">
      <c r="A2" s="1"/>
      <c r="B2" s="13" t="s">
        <v>2</v>
      </c>
      <c r="C2" s="14" t="s">
        <v>2</v>
      </c>
      <c r="D2" s="15" t="s">
        <v>2</v>
      </c>
      <c r="E2" s="4" t="s">
        <v>20</v>
      </c>
      <c r="F2" s="5" t="s">
        <v>20</v>
      </c>
      <c r="G2" s="6" t="s">
        <v>20</v>
      </c>
      <c r="H2" s="33" t="s">
        <v>8</v>
      </c>
      <c r="I2" s="34" t="s">
        <v>8</v>
      </c>
      <c r="J2" s="35" t="s">
        <v>8</v>
      </c>
      <c r="K2" s="43" t="s">
        <v>21</v>
      </c>
      <c r="L2" s="47" t="s">
        <v>21</v>
      </c>
      <c r="M2" s="48" t="s">
        <v>21</v>
      </c>
    </row>
    <row r="3" spans="1:13" x14ac:dyDescent="0.25">
      <c r="A3" t="s">
        <v>0</v>
      </c>
      <c r="B3" s="16" t="s">
        <v>3</v>
      </c>
      <c r="C3" s="17" t="s">
        <v>4</v>
      </c>
      <c r="D3" s="18" t="s">
        <v>5</v>
      </c>
      <c r="E3" s="7" t="s">
        <v>3</v>
      </c>
      <c r="F3" s="8" t="s">
        <v>4</v>
      </c>
      <c r="G3" s="9" t="s">
        <v>5</v>
      </c>
      <c r="H3" s="36" t="s">
        <v>3</v>
      </c>
      <c r="I3" s="37" t="s">
        <v>4</v>
      </c>
      <c r="J3" s="38" t="s">
        <v>5</v>
      </c>
      <c r="K3" s="44" t="s">
        <v>3</v>
      </c>
      <c r="L3" s="49" t="s">
        <v>4</v>
      </c>
      <c r="M3" s="46" t="s">
        <v>5</v>
      </c>
    </row>
    <row r="4" spans="1:13" x14ac:dyDescent="0.25">
      <c r="A4" s="3" t="s">
        <v>16</v>
      </c>
      <c r="B4" s="12" cm="1">
        <f t="array" ref="B4">INDEX('AVRIL 2024'!$B$4:$B$14,MATCH($A4,'AVRIL 2024'!$A$4:$A$14),0)</f>
        <v>50000</v>
      </c>
      <c r="C4" s="21">
        <v>0</v>
      </c>
      <c r="D4" s="11">
        <v>0</v>
      </c>
      <c r="E4" s="10" cm="1">
        <f t="array" ref="E4">INDEX('AVRIL 2024'!$H$4:$H$14,MATCH($A4,'AVRIL 2024'!$A$4:$A$14),0)</f>
        <v>0</v>
      </c>
      <c r="F4" s="21">
        <v>0</v>
      </c>
      <c r="G4" s="11">
        <v>0</v>
      </c>
      <c r="H4" s="10">
        <v>0</v>
      </c>
      <c r="I4" s="21">
        <v>0</v>
      </c>
      <c r="J4" s="11">
        <v>0</v>
      </c>
      <c r="K4" s="10">
        <v>0</v>
      </c>
      <c r="L4" s="21">
        <v>0</v>
      </c>
      <c r="M4" s="11">
        <v>0</v>
      </c>
    </row>
    <row r="5" spans="1:13" x14ac:dyDescent="0.25">
      <c r="A5" s="3" t="s">
        <v>15</v>
      </c>
      <c r="B5" s="12" cm="1">
        <f t="array" ref="B5">INDEX('AVRIL 2024'!$B$4:$B$14,MATCH($A5,'AVRIL 2024'!$A$4:$A$14),0)</f>
        <v>30000</v>
      </c>
      <c r="C5" s="21">
        <v>0</v>
      </c>
      <c r="D5" s="11">
        <v>0</v>
      </c>
      <c r="E5" s="10"/>
      <c r="F5" s="21">
        <v>0</v>
      </c>
      <c r="G5" s="11">
        <v>0</v>
      </c>
      <c r="H5" s="10">
        <v>0</v>
      </c>
      <c r="I5" s="21">
        <v>0</v>
      </c>
      <c r="J5" s="11">
        <v>0</v>
      </c>
      <c r="K5" s="10">
        <v>0</v>
      </c>
      <c r="L5" s="21">
        <v>0</v>
      </c>
      <c r="M5" s="11">
        <v>0</v>
      </c>
    </row>
    <row r="6" spans="1:13" x14ac:dyDescent="0.25">
      <c r="A6" s="3" t="s">
        <v>14</v>
      </c>
      <c r="B6" s="12" cm="1">
        <f t="array" ref="B6">INDEX('AVRIL 2024'!$B$4:$B$14,MATCH($A6,'AVRIL 2024'!$A$4:$A$14),0)</f>
        <v>20000</v>
      </c>
      <c r="C6" s="21">
        <v>0</v>
      </c>
      <c r="D6" s="11">
        <v>0</v>
      </c>
      <c r="E6" s="10"/>
      <c r="F6" s="21">
        <v>0</v>
      </c>
      <c r="G6" s="11">
        <v>0</v>
      </c>
      <c r="H6" s="10">
        <v>0</v>
      </c>
      <c r="I6" s="21">
        <v>0</v>
      </c>
      <c r="J6" s="11">
        <v>0</v>
      </c>
      <c r="K6" s="10">
        <v>0</v>
      </c>
      <c r="L6" s="21">
        <v>0</v>
      </c>
      <c r="M6" s="11">
        <v>0</v>
      </c>
    </row>
    <row r="7" spans="1:13" x14ac:dyDescent="0.25">
      <c r="A7" s="3" t="s">
        <v>13</v>
      </c>
      <c r="B7" s="12" cm="1">
        <f t="array" ref="B7">INDEX('AVRIL 2024'!$B$4:$B$14,MATCH($A7,'AVRIL 2024'!$A$4:$A$14),0)</f>
        <v>275000</v>
      </c>
      <c r="C7" s="21">
        <v>0</v>
      </c>
      <c r="D7" s="11">
        <v>0</v>
      </c>
      <c r="E7" s="10"/>
      <c r="F7" s="21">
        <v>0</v>
      </c>
      <c r="G7" s="11">
        <v>0</v>
      </c>
      <c r="H7" s="10">
        <v>0</v>
      </c>
      <c r="I7" s="21">
        <v>0</v>
      </c>
      <c r="J7" s="11">
        <v>0</v>
      </c>
      <c r="K7" s="10">
        <v>0</v>
      </c>
      <c r="L7" s="21">
        <v>0</v>
      </c>
      <c r="M7" s="11">
        <v>0</v>
      </c>
    </row>
    <row r="8" spans="1:13" x14ac:dyDescent="0.25">
      <c r="A8" s="3" t="s">
        <v>12</v>
      </c>
      <c r="B8" s="12" cm="1">
        <f t="array" ref="B8">INDEX('AVRIL 2024'!$B$4:$B$14,MATCH($A8,'AVRIL 2024'!$A$4:$A$14),0)</f>
        <v>0</v>
      </c>
      <c r="C8" s="21">
        <v>0</v>
      </c>
      <c r="D8" s="11">
        <v>0</v>
      </c>
      <c r="E8" s="10"/>
      <c r="F8" s="21">
        <v>0</v>
      </c>
      <c r="G8" s="11">
        <v>0</v>
      </c>
      <c r="H8" s="10">
        <v>0</v>
      </c>
      <c r="I8" s="21">
        <v>0</v>
      </c>
      <c r="J8" s="11">
        <v>0</v>
      </c>
      <c r="K8" s="10">
        <v>0</v>
      </c>
      <c r="L8" s="21">
        <v>0</v>
      </c>
      <c r="M8" s="11">
        <v>0</v>
      </c>
    </row>
    <row r="9" spans="1:13" x14ac:dyDescent="0.25">
      <c r="A9" s="3" t="s">
        <v>11</v>
      </c>
      <c r="B9" s="12" cm="1">
        <f t="array" ref="B9">INDEX('AVRIL 2024'!$B$4:$B$14,MATCH($A9,'AVRIL 2024'!$A$4:$A$14),0)</f>
        <v>50000</v>
      </c>
      <c r="C9" s="21">
        <v>0</v>
      </c>
      <c r="D9" s="11">
        <v>0</v>
      </c>
      <c r="E9" s="10"/>
      <c r="F9" s="21">
        <v>0</v>
      </c>
      <c r="G9" s="11">
        <v>0</v>
      </c>
      <c r="H9" s="10">
        <v>0</v>
      </c>
      <c r="I9" s="21">
        <v>0</v>
      </c>
      <c r="J9" s="11">
        <v>0</v>
      </c>
      <c r="K9" s="10">
        <v>0</v>
      </c>
      <c r="L9" s="21">
        <v>0</v>
      </c>
      <c r="M9" s="11">
        <v>0</v>
      </c>
    </row>
    <row r="10" spans="1:13" x14ac:dyDescent="0.25">
      <c r="A10" s="3" t="s">
        <v>10</v>
      </c>
      <c r="B10" s="12" cm="1">
        <f t="array" ref="B10">INDEX('AVRIL 2024'!$B$4:$B$14,MATCH($A10,'AVRIL 2024'!$A$4:$A$14),0)</f>
        <v>40000</v>
      </c>
      <c r="C10" s="21">
        <v>0</v>
      </c>
      <c r="D10" s="11">
        <v>0</v>
      </c>
      <c r="E10" s="10"/>
      <c r="F10" s="21">
        <v>0</v>
      </c>
      <c r="G10" s="11">
        <v>0</v>
      </c>
      <c r="H10" s="10">
        <v>0</v>
      </c>
      <c r="I10" s="21">
        <v>0</v>
      </c>
      <c r="J10" s="11">
        <v>0</v>
      </c>
      <c r="K10" s="10">
        <v>0</v>
      </c>
      <c r="L10" s="21">
        <v>0</v>
      </c>
      <c r="M10" s="11">
        <v>0</v>
      </c>
    </row>
    <row r="11" spans="1:13" x14ac:dyDescent="0.25">
      <c r="A11" s="3" t="s">
        <v>9</v>
      </c>
      <c r="B11" s="12" cm="1">
        <f t="array" ref="B11">INDEX('AVRIL 2024'!$B$4:$B$14,MATCH($A11,'AVRIL 2024'!$A$4:$A$14),0)</f>
        <v>0</v>
      </c>
      <c r="C11" s="21">
        <v>0</v>
      </c>
      <c r="D11" s="11">
        <v>0</v>
      </c>
      <c r="E11" s="10"/>
      <c r="F11" s="21">
        <v>0</v>
      </c>
      <c r="G11" s="11">
        <v>0</v>
      </c>
      <c r="H11" s="10">
        <v>0</v>
      </c>
      <c r="I11" s="21">
        <v>0</v>
      </c>
      <c r="J11" s="11">
        <v>0</v>
      </c>
      <c r="K11" s="10">
        <v>0</v>
      </c>
      <c r="L11" s="21">
        <v>0</v>
      </c>
      <c r="M11" s="11">
        <v>0</v>
      </c>
    </row>
    <row r="12" spans="1:13" x14ac:dyDescent="0.25">
      <c r="A12" s="3" t="s">
        <v>7</v>
      </c>
      <c r="B12" s="12" cm="1">
        <f t="array" ref="B12">INDEX('AVRIL 2024'!$B$4:$B$14,MATCH($A12,'AVRIL 2024'!$A$4:$A$14),0)</f>
        <v>30000</v>
      </c>
      <c r="C12" s="21">
        <v>0</v>
      </c>
      <c r="D12" s="11">
        <v>0</v>
      </c>
      <c r="E12" s="10"/>
      <c r="F12" s="21">
        <v>0</v>
      </c>
      <c r="G12" s="11">
        <v>0</v>
      </c>
      <c r="H12" s="10">
        <v>0</v>
      </c>
      <c r="I12" s="21">
        <v>0</v>
      </c>
      <c r="J12" s="11">
        <v>0</v>
      </c>
      <c r="K12" s="10">
        <v>0</v>
      </c>
      <c r="L12" s="21">
        <v>0</v>
      </c>
      <c r="M12" s="11">
        <v>0</v>
      </c>
    </row>
    <row r="13" spans="1:13" x14ac:dyDescent="0.25">
      <c r="A13" s="3" t="s">
        <v>6</v>
      </c>
      <c r="B13" s="12" cm="1">
        <f t="array" ref="B13">INDEX('AVRIL 2024'!$B$4:$B$14,MATCH($A13,'AVRIL 2024'!$A$4:$A$14),0)</f>
        <v>20000</v>
      </c>
      <c r="C13" s="21">
        <v>0</v>
      </c>
      <c r="D13" s="11">
        <v>0</v>
      </c>
      <c r="E13" s="10"/>
      <c r="F13" s="21">
        <v>0</v>
      </c>
      <c r="G13" s="11">
        <v>0</v>
      </c>
      <c r="H13" s="10">
        <v>0</v>
      </c>
      <c r="I13" s="21">
        <v>0</v>
      </c>
      <c r="J13" s="11">
        <v>0</v>
      </c>
      <c r="K13" s="10">
        <v>0</v>
      </c>
      <c r="L13" s="21">
        <v>0</v>
      </c>
      <c r="M13" s="11">
        <v>0</v>
      </c>
    </row>
    <row r="14" spans="1:13" ht="15.75" thickBot="1" x14ac:dyDescent="0.3">
      <c r="A14" s="3" t="s">
        <v>19</v>
      </c>
      <c r="B14" s="32" cm="1">
        <f t="array" ref="B14">INDEX('AVRIL 2024'!$B$4:$B$14,MATCH($A14,'AVRIL 2024'!$A$4:$A$14),0)</f>
        <v>10000</v>
      </c>
      <c r="C14" s="22">
        <v>0</v>
      </c>
      <c r="D14" s="20">
        <v>0</v>
      </c>
      <c r="E14" s="31"/>
      <c r="F14" s="22">
        <v>0</v>
      </c>
      <c r="G14" s="20">
        <v>0</v>
      </c>
      <c r="H14" s="23">
        <v>0</v>
      </c>
      <c r="I14" s="22">
        <v>0</v>
      </c>
      <c r="J14" s="20">
        <v>0</v>
      </c>
      <c r="K14" s="23">
        <v>0</v>
      </c>
      <c r="L14" s="22">
        <v>0</v>
      </c>
      <c r="M14" s="20">
        <v>0</v>
      </c>
    </row>
    <row r="15" spans="1:13" x14ac:dyDescent="0.25">
      <c r="B15" s="30"/>
    </row>
    <row r="16" spans="1:13" x14ac:dyDescent="0.25">
      <c r="B16" s="30"/>
    </row>
  </sheetData>
  <phoneticPr fontId="4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7DE86-46A8-44D4-8176-122135BCB8F2}">
  <dimension ref="A1:J14"/>
  <sheetViews>
    <sheetView tabSelected="1" workbookViewId="0">
      <selection activeCell="F16" sqref="F16"/>
    </sheetView>
  </sheetViews>
  <sheetFormatPr baseColWidth="10" defaultRowHeight="15" x14ac:dyDescent="0.25"/>
  <cols>
    <col min="1" max="1" width="16.7109375" customWidth="1"/>
    <col min="2" max="2" width="23.5703125" bestFit="1" customWidth="1"/>
    <col min="3" max="3" width="21.85546875" bestFit="1" customWidth="1"/>
    <col min="4" max="4" width="23.140625" bestFit="1" customWidth="1"/>
    <col min="5" max="7" width="23.140625" customWidth="1"/>
    <col min="8" max="8" width="23.5703125" bestFit="1" customWidth="1"/>
    <col min="9" max="9" width="21.85546875" bestFit="1" customWidth="1"/>
    <col min="10" max="10" width="23.140625" bestFit="1" customWidth="1"/>
  </cols>
  <sheetData>
    <row r="1" spans="1:10" ht="15.75" thickBot="1" x14ac:dyDescent="0.3">
      <c r="A1" s="29" t="s">
        <v>1</v>
      </c>
      <c r="B1" s="24" t="s">
        <v>17</v>
      </c>
      <c r="C1" s="2"/>
      <c r="D1" s="2"/>
      <c r="E1" s="2"/>
      <c r="F1" s="2"/>
      <c r="G1" s="2"/>
    </row>
    <row r="2" spans="1:10" x14ac:dyDescent="0.25">
      <c r="A2" s="1"/>
      <c r="B2" s="26" t="s">
        <v>2</v>
      </c>
      <c r="C2" s="27" t="s">
        <v>2</v>
      </c>
      <c r="D2" s="28" t="s">
        <v>2</v>
      </c>
      <c r="E2" s="39" t="s">
        <v>8</v>
      </c>
      <c r="F2" s="40" t="s">
        <v>8</v>
      </c>
      <c r="G2" s="41" t="s">
        <v>8</v>
      </c>
      <c r="H2" s="43" t="s">
        <v>21</v>
      </c>
      <c r="I2" s="43" t="s">
        <v>21</v>
      </c>
      <c r="J2" s="43" t="s">
        <v>21</v>
      </c>
    </row>
    <row r="3" spans="1:10" x14ac:dyDescent="0.25">
      <c r="A3" t="s">
        <v>0</v>
      </c>
      <c r="B3" s="16" t="s">
        <v>3</v>
      </c>
      <c r="C3" s="25" t="s">
        <v>4</v>
      </c>
      <c r="D3" s="18" t="s">
        <v>5</v>
      </c>
      <c r="E3" s="36" t="s">
        <v>3</v>
      </c>
      <c r="F3" s="42" t="s">
        <v>4</v>
      </c>
      <c r="G3" s="38" t="s">
        <v>5</v>
      </c>
      <c r="H3" s="44" t="s">
        <v>3</v>
      </c>
      <c r="I3" s="45" t="s">
        <v>4</v>
      </c>
      <c r="J3" s="46" t="s">
        <v>5</v>
      </c>
    </row>
    <row r="4" spans="1:10" x14ac:dyDescent="0.25">
      <c r="A4" s="3" t="s">
        <v>19</v>
      </c>
      <c r="B4" s="12">
        <v>10000</v>
      </c>
      <c r="C4" s="21">
        <v>0</v>
      </c>
      <c r="D4" s="11">
        <v>0</v>
      </c>
      <c r="E4" s="10">
        <v>800</v>
      </c>
      <c r="F4" s="21">
        <v>0</v>
      </c>
      <c r="G4" s="11">
        <v>0</v>
      </c>
      <c r="H4" s="10">
        <v>2000</v>
      </c>
      <c r="I4" s="21">
        <v>0</v>
      </c>
      <c r="J4" s="11">
        <v>0</v>
      </c>
    </row>
    <row r="5" spans="1:10" x14ac:dyDescent="0.25">
      <c r="A5" s="3" t="s">
        <v>6</v>
      </c>
      <c r="B5" s="12">
        <v>20000</v>
      </c>
      <c r="C5" s="21">
        <v>0</v>
      </c>
      <c r="D5" s="11">
        <v>0</v>
      </c>
      <c r="E5" s="10">
        <v>990</v>
      </c>
      <c r="F5" s="21">
        <v>0</v>
      </c>
      <c r="G5" s="11">
        <v>0</v>
      </c>
      <c r="H5" s="10">
        <v>3000</v>
      </c>
      <c r="I5" s="21">
        <v>0</v>
      </c>
      <c r="J5" s="11">
        <v>0</v>
      </c>
    </row>
    <row r="6" spans="1:10" x14ac:dyDescent="0.25">
      <c r="A6" s="3" t="s">
        <v>7</v>
      </c>
      <c r="B6" s="12">
        <v>30000</v>
      </c>
      <c r="C6" s="21">
        <v>0</v>
      </c>
      <c r="D6" s="11">
        <v>0</v>
      </c>
      <c r="E6" s="10">
        <v>0</v>
      </c>
      <c r="F6" s="21">
        <v>0</v>
      </c>
      <c r="G6" s="11">
        <v>0</v>
      </c>
      <c r="H6" s="10">
        <v>0</v>
      </c>
      <c r="I6" s="21">
        <v>0</v>
      </c>
      <c r="J6" s="11">
        <v>0</v>
      </c>
    </row>
    <row r="7" spans="1:10" x14ac:dyDescent="0.25">
      <c r="A7" s="3" t="s">
        <v>9</v>
      </c>
      <c r="B7" s="12">
        <v>0</v>
      </c>
      <c r="C7" s="21">
        <v>0</v>
      </c>
      <c r="D7" s="11">
        <v>0</v>
      </c>
      <c r="E7" s="10">
        <v>150</v>
      </c>
      <c r="F7" s="21">
        <v>0</v>
      </c>
      <c r="G7" s="11">
        <v>0</v>
      </c>
      <c r="H7" s="10">
        <v>5000</v>
      </c>
      <c r="I7" s="21">
        <v>0</v>
      </c>
      <c r="J7" s="11">
        <v>0</v>
      </c>
    </row>
    <row r="8" spans="1:10" x14ac:dyDescent="0.25">
      <c r="A8" s="3" t="s">
        <v>10</v>
      </c>
      <c r="B8" s="12">
        <v>40000</v>
      </c>
      <c r="C8" s="21">
        <v>0</v>
      </c>
      <c r="D8" s="11">
        <v>0</v>
      </c>
      <c r="E8" s="10">
        <v>200</v>
      </c>
      <c r="F8" s="21">
        <v>0</v>
      </c>
      <c r="G8" s="11">
        <v>0</v>
      </c>
      <c r="H8" s="10">
        <v>10000</v>
      </c>
      <c r="I8" s="21">
        <v>0</v>
      </c>
      <c r="J8" s="11">
        <v>0</v>
      </c>
    </row>
    <row r="9" spans="1:10" x14ac:dyDescent="0.25">
      <c r="A9" s="3" t="s">
        <v>11</v>
      </c>
      <c r="B9" s="12">
        <v>50000</v>
      </c>
      <c r="C9" s="21">
        <v>0</v>
      </c>
      <c r="D9" s="11">
        <v>0</v>
      </c>
      <c r="E9" s="10">
        <v>0</v>
      </c>
      <c r="F9" s="21">
        <v>0</v>
      </c>
      <c r="G9" s="11">
        <v>0</v>
      </c>
      <c r="H9" s="10">
        <v>0</v>
      </c>
      <c r="I9" s="21">
        <v>0</v>
      </c>
      <c r="J9" s="11">
        <v>0</v>
      </c>
    </row>
    <row r="10" spans="1:10" x14ac:dyDescent="0.25">
      <c r="A10" s="3" t="s">
        <v>12</v>
      </c>
      <c r="B10" s="12">
        <v>0</v>
      </c>
      <c r="C10" s="21">
        <v>0</v>
      </c>
      <c r="D10" s="11">
        <v>0</v>
      </c>
      <c r="E10" s="10">
        <v>0</v>
      </c>
      <c r="F10" s="21">
        <v>0</v>
      </c>
      <c r="G10" s="11">
        <v>0</v>
      </c>
      <c r="H10" s="10">
        <v>0</v>
      </c>
      <c r="I10" s="21">
        <v>0</v>
      </c>
      <c r="J10" s="11">
        <v>0</v>
      </c>
    </row>
    <row r="11" spans="1:10" x14ac:dyDescent="0.25">
      <c r="A11" s="3" t="s">
        <v>13</v>
      </c>
      <c r="B11" s="12">
        <v>275000</v>
      </c>
      <c r="C11" s="21">
        <v>0</v>
      </c>
      <c r="D11" s="11">
        <v>0</v>
      </c>
      <c r="E11" s="10">
        <v>0</v>
      </c>
      <c r="F11" s="21">
        <v>0</v>
      </c>
      <c r="G11" s="11">
        <v>0</v>
      </c>
      <c r="H11" s="10">
        <v>0</v>
      </c>
      <c r="I11" s="21">
        <v>0</v>
      </c>
      <c r="J11" s="11">
        <v>0</v>
      </c>
    </row>
    <row r="12" spans="1:10" x14ac:dyDescent="0.25">
      <c r="A12" s="3" t="s">
        <v>14</v>
      </c>
      <c r="B12" s="12">
        <v>20000</v>
      </c>
      <c r="C12" s="21">
        <v>0</v>
      </c>
      <c r="D12" s="11">
        <v>0</v>
      </c>
      <c r="E12" s="10">
        <v>0</v>
      </c>
      <c r="F12" s="21">
        <v>0</v>
      </c>
      <c r="G12" s="11">
        <v>0</v>
      </c>
      <c r="H12" s="10">
        <v>0</v>
      </c>
      <c r="I12" s="21">
        <v>0</v>
      </c>
      <c r="J12" s="11">
        <v>0</v>
      </c>
    </row>
    <row r="13" spans="1:10" x14ac:dyDescent="0.25">
      <c r="A13" s="3" t="s">
        <v>15</v>
      </c>
      <c r="B13" s="12">
        <v>30000</v>
      </c>
      <c r="C13" s="21">
        <v>0</v>
      </c>
      <c r="D13" s="11">
        <v>0</v>
      </c>
      <c r="E13" s="10">
        <v>300</v>
      </c>
      <c r="F13" s="21">
        <v>0</v>
      </c>
      <c r="G13" s="11">
        <v>0</v>
      </c>
      <c r="H13" s="10">
        <v>5000</v>
      </c>
      <c r="I13" s="21">
        <v>0</v>
      </c>
      <c r="J13" s="11">
        <v>0</v>
      </c>
    </row>
    <row r="14" spans="1:10" ht="15.75" thickBot="1" x14ac:dyDescent="0.3">
      <c r="A14" s="3" t="s">
        <v>16</v>
      </c>
      <c r="B14" s="19">
        <v>50000</v>
      </c>
      <c r="C14" s="22">
        <v>0</v>
      </c>
      <c r="D14" s="20">
        <v>0</v>
      </c>
      <c r="E14" s="23">
        <v>0</v>
      </c>
      <c r="F14" s="22">
        <v>0</v>
      </c>
      <c r="G14" s="20">
        <v>0</v>
      </c>
      <c r="H14" s="23">
        <v>0</v>
      </c>
      <c r="I14" s="22">
        <v>0</v>
      </c>
      <c r="J14" s="20"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 2024</vt:lpstr>
      <vt:lpstr>AVRIL 2024</vt:lpstr>
    </vt:vector>
  </TitlesOfParts>
  <Company>Bouygues Immobilier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DAUNE, CHRISTOPHE</dc:creator>
  <cp:lastModifiedBy>DAUNE, CHRISTOPHE</cp:lastModifiedBy>
  <dcterms:created xsi:type="dcterms:W3CDTF">2024-04-24T16:33:40Z</dcterms:created>
  <dcterms:modified xsi:type="dcterms:W3CDTF">2024-04-25T15:24:36Z</dcterms:modified>
</cp:coreProperties>
</file>