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kimel\Desktop\"/>
    </mc:Choice>
  </mc:AlternateContent>
  <xr:revisionPtr revIDLastSave="0" documentId="13_ncr:1_{364144A1-1FDE-4231-B26F-3578A3AFBF8C}" xr6:coauthVersionLast="43" xr6:coauthVersionMax="43" xr10:uidLastSave="{00000000-0000-0000-0000-000000000000}"/>
  <bookViews>
    <workbookView xWindow="-120" yWindow="-120" windowWidth="25440" windowHeight="15390" activeTab="1" xr2:uid="{714ED0BB-87EA-4CCB-A141-049A9C9850F4}"/>
  </bookViews>
  <sheets>
    <sheet name="Liste des joueurs" sheetId="1" r:id="rId1"/>
    <sheet name="Semaine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 l="1"/>
  <c r="C3" i="1" s="1"/>
  <c r="B4" i="1"/>
  <c r="C4" i="1" s="1"/>
  <c r="B5" i="1"/>
  <c r="C5" i="1" s="1"/>
  <c r="C2" i="1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30" i="2"/>
  <c r="A31" i="2"/>
  <c r="A32" i="2"/>
  <c r="A33" i="2"/>
  <c r="A34" i="2"/>
  <c r="A29" i="2"/>
  <c r="A28" i="2"/>
  <c r="A27" i="2"/>
  <c r="A26" i="2"/>
  <c r="A25" i="2"/>
  <c r="C38" i="2" l="1"/>
  <c r="C39" i="2"/>
  <c r="C36" i="2"/>
  <c r="C35" i="2"/>
  <c r="C34" i="2"/>
  <c r="C33" i="2"/>
  <c r="C32" i="2"/>
  <c r="C31" i="2"/>
  <c r="C30" i="2"/>
  <c r="C29" i="2"/>
  <c r="C28" i="2"/>
  <c r="C27" i="2"/>
  <c r="C26" i="2"/>
  <c r="B29" i="2" l="1"/>
  <c r="B54" i="2"/>
  <c r="B53" i="2"/>
  <c r="B51" i="2"/>
  <c r="B30" i="2"/>
  <c r="B33" i="2" s="1"/>
  <c r="B50" i="2"/>
  <c r="B52" i="2" s="1"/>
  <c r="B40" i="2"/>
  <c r="B44" i="2" s="1"/>
  <c r="B35" i="2"/>
  <c r="B39" i="2" s="1"/>
  <c r="B45" i="2"/>
  <c r="B47" i="2" s="1"/>
  <c r="B25" i="2"/>
  <c r="B26" i="2" s="1"/>
  <c r="B38" i="2" l="1"/>
  <c r="B7" i="1"/>
  <c r="C7" i="1" s="1"/>
  <c r="B11" i="1"/>
  <c r="C11" i="1" s="1"/>
  <c r="B49" i="2"/>
  <c r="B31" i="2"/>
  <c r="B10" i="1"/>
  <c r="C10" i="1" s="1"/>
  <c r="B9" i="1"/>
  <c r="C9" i="1" s="1"/>
  <c r="B48" i="2"/>
  <c r="B28" i="2"/>
  <c r="B42" i="2"/>
  <c r="B32" i="2"/>
  <c r="B36" i="2"/>
  <c r="B6" i="1"/>
  <c r="C6" i="1" s="1"/>
  <c r="B8" i="1"/>
  <c r="C8" i="1" s="1"/>
  <c r="B46" i="2"/>
  <c r="B27" i="2"/>
  <c r="B43" i="2"/>
  <c r="B34" i="2"/>
  <c r="B37" i="2"/>
  <c r="B4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Wikimel</author>
  </authors>
  <commentList>
    <comment ref="C1" authorId="0" shapeId="0" xr:uid="{BBDBF91D-B3AE-4314-BACB-C25BF184B3EC}">
      <text>
        <r>
          <rPr>
            <b/>
            <sz val="9"/>
            <color indexed="81"/>
            <rFont val="Tahoma"/>
            <family val="2"/>
          </rPr>
          <t xml:space="preserve">c’est-à-dire tous les joueurs - les conducteurs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Wikimel</author>
  </authors>
  <commentList>
    <comment ref="A1" authorId="0" shapeId="0" xr:uid="{5BEA3E66-127F-4BCC-A0EF-C09FB0324F9F}">
      <text>
        <r>
          <rPr>
            <b/>
            <sz val="9"/>
            <color indexed="81"/>
            <rFont val="Tahoma"/>
            <family val="2"/>
          </rPr>
          <t>Données intégrées automatiquement avec les infos dans les colonne E à 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<sst xmlns="http://schemas.openxmlformats.org/spreadsheetml/2006/main" count="106" uniqueCount="40">
  <si>
    <t>Arthur</t>
  </si>
  <si>
    <t>Jules</t>
  </si>
  <si>
    <t>Clara</t>
  </si>
  <si>
    <t>Dianne</t>
  </si>
  <si>
    <t>Joseph</t>
  </si>
  <si>
    <t>Francine</t>
  </si>
  <si>
    <t>Rebecca</t>
  </si>
  <si>
    <t>Aude</t>
  </si>
  <si>
    <t>Lucas</t>
  </si>
  <si>
    <t>Anna</t>
  </si>
  <si>
    <t>CONDUCTEUR</t>
  </si>
  <si>
    <t>Transporté 1</t>
  </si>
  <si>
    <t>Transporté 2</t>
  </si>
  <si>
    <t>Donnée 1</t>
  </si>
  <si>
    <t xml:space="preserve">Donnée 2 </t>
  </si>
  <si>
    <t>Données 3</t>
  </si>
  <si>
    <t>Donnée 3</t>
  </si>
  <si>
    <t>Donnée 4</t>
  </si>
  <si>
    <t>Données 4</t>
  </si>
  <si>
    <t>Donnée 5</t>
  </si>
  <si>
    <t>Donnée 6</t>
  </si>
  <si>
    <t>Données 5</t>
  </si>
  <si>
    <t>DATE</t>
  </si>
  <si>
    <t>absente</t>
  </si>
  <si>
    <t>absent</t>
  </si>
  <si>
    <t>ici trouver une formule qui récupere les infos de C  pour les mettre en D en enlevant les cellules vides et dans un monde merveilleux en classant par ordre alphabetique.</t>
  </si>
  <si>
    <t>INDEX($C$1:$C$11;MIN(SI($C$1:$C$11&lt;&gt;"";SI(NB.SI(E$1:E1;$C$1:$C$11)=0;LIGNE($C$1:$C$11)))))&amp;""</t>
  </si>
  <si>
    <t>En rouge, les date et le nom des conducteurs est intégré grace à un logiciel de geolocalisation,</t>
  </si>
  <si>
    <t>En vert, les informations sont saisies manuellement</t>
  </si>
  <si>
    <t>JOUEURS TRANSPORTES</t>
  </si>
  <si>
    <t>LISTE DE TOUS LES SPORTIFS</t>
  </si>
  <si>
    <t>SANS CELLULES VIDE ET ORDRE ALPHA</t>
  </si>
  <si>
    <t>Toujours garder une présentation sur 5 jours</t>
  </si>
  <si>
    <t>Les jours non conducteur et donc transportés doivent tous être listés ici même si absent</t>
  </si>
  <si>
    <t>Joueurs Transportés</t>
  </si>
  <si>
    <t>transporté par</t>
  </si>
  <si>
    <t>Si Jules est transporté par Arthur le 06/05/2019 alors les données de Jules seront identiques aux données d'Arthur pour le jour en question,</t>
  </si>
  <si>
    <t>Qui est le conducteur des joueurs transportés, jour par jour?</t>
  </si>
  <si>
    <t>En violet, les données issues/déduites du tableau du haut que je souhaite automatiser</t>
  </si>
  <si>
    <t>B25: Dans la liste des joueurs (onglet liste des joueurs), ceux qui ne sont pas mentionnés en B2:B21 sont donc transportés et doivent être listé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</si>
</sst>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sz val="9"/>
      <color rgb="FF2E8B57"/>
      <name val="Courier New"/>
      <family val="3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i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2" borderId="0" xfId="0" applyFill="1"/>
    <xf numFmtId="14" fontId="0" fillId="0" borderId="0" xfId="0" applyNumberFormat="1" applyFont="1"/>
    <xf numFmtId="0" fontId="2" fillId="0" borderId="0" xfId="0" applyFont="1"/>
    <xf numFmtId="0" fontId="0" fillId="0" borderId="0" xfId="0" applyFont="1"/>
    <xf numFmtId="0" fontId="0" fillId="3" borderId="0" xfId="0" applyFill="1"/>
    <xf numFmtId="0" fontId="2" fillId="3" borderId="0" xfId="0" applyFont="1" applyFill="1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2" fontId="0" fillId="0" borderId="0" xfId="0" applyNumberFormat="1"/>
    <xf numFmtId="2" fontId="7" fillId="0" borderId="0" xfId="0" applyNumberFormat="1" applyFont="1"/>
    <xf numFmtId="14" fontId="8" fillId="0" borderId="0" xfId="0" applyNumberFormat="1" applyFont="1"/>
    <xf numFmtId="0" fontId="8" fillId="2" borderId="0" xfId="0" applyFont="1" applyFill="1"/>
    <xf numFmtId="0" fontId="7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4" fontId="11" fillId="0" borderId="0" xfId="0" applyNumberFormat="1" applyFont="1"/>
    <xf numFmtId="2" fontId="11" fillId="2" borderId="0" xfId="0" applyNumberFormat="1" applyFont="1" applyFill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1" fillId="2" borderId="0" xfId="0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31217-BB5D-477B-88D4-C52B8933EAA3}">
  <sheetPr codeName="Feuil1"/>
  <dimension ref="A1:F24"/>
  <sheetViews>
    <sheetView workbookViewId="0">
      <selection activeCell="E7" sqref="E7"/>
    </sheetView>
  </sheetViews>
  <sheetFormatPr baseColWidth="10" defaultRowHeight="15" x14ac:dyDescent="0.25"/>
  <cols>
    <col min="1" max="1" width="14.28515625" customWidth="1"/>
    <col min="2" max="2" width="6.42578125" customWidth="1"/>
    <col min="3" max="3" width="13.85546875" customWidth="1"/>
    <col min="4" max="4" width="17.42578125" customWidth="1"/>
    <col min="5" max="5" width="19.7109375" customWidth="1"/>
  </cols>
  <sheetData>
    <row r="1" spans="1:6" s="25" customFormat="1" ht="45.75" customHeight="1" x14ac:dyDescent="0.25">
      <c r="A1" s="26" t="s">
        <v>30</v>
      </c>
      <c r="B1" s="26"/>
      <c r="C1" s="27" t="s">
        <v>29</v>
      </c>
      <c r="D1" s="25" t="s">
        <v>31</v>
      </c>
    </row>
    <row r="2" spans="1:6" x14ac:dyDescent="0.25">
      <c r="A2" s="3" t="s">
        <v>0</v>
      </c>
      <c r="B2" t="str">
        <f>IF(COUNTIF('Semaine 1'!B2:B21,A2)&gt;0, "vrai","faux")</f>
        <v>vrai</v>
      </c>
      <c r="C2" s="12" t="str">
        <f t="shared" ref="C2:C11" si="0">IF(B2,"",A2)</f>
        <v/>
      </c>
      <c r="D2" s="12" t="s">
        <v>1</v>
      </c>
      <c r="E2" s="11"/>
    </row>
    <row r="3" spans="1:6" x14ac:dyDescent="0.25">
      <c r="A3" s="3" t="s">
        <v>4</v>
      </c>
      <c r="B3" t="str">
        <f>IF(COUNTIF('Semaine 1'!B3:B22,A3)&gt;0, "vrai","faux")</f>
        <v>vrai</v>
      </c>
      <c r="C3" s="12" t="str">
        <f t="shared" si="0"/>
        <v/>
      </c>
      <c r="D3" s="12"/>
    </row>
    <row r="4" spans="1:6" x14ac:dyDescent="0.25">
      <c r="A4" s="3" t="s">
        <v>7</v>
      </c>
      <c r="B4" t="str">
        <f>IF(COUNTIF('Semaine 1'!B4:B23,A4)&gt;0, "vrai","faux")</f>
        <v>vrai</v>
      </c>
      <c r="C4" s="12" t="str">
        <f t="shared" si="0"/>
        <v/>
      </c>
      <c r="D4" s="12"/>
    </row>
    <row r="5" spans="1:6" x14ac:dyDescent="0.25">
      <c r="A5" s="3" t="s">
        <v>9</v>
      </c>
      <c r="B5" t="str">
        <f>IF(COUNTIF('Semaine 1'!B5:B24,A5)&gt;0, "vrai","faux")</f>
        <v>vrai</v>
      </c>
      <c r="C5" s="12" t="str">
        <f t="shared" si="0"/>
        <v/>
      </c>
      <c r="D5" s="12"/>
    </row>
    <row r="6" spans="1:6" x14ac:dyDescent="0.25">
      <c r="A6" s="3" t="s">
        <v>1</v>
      </c>
      <c r="B6" t="str">
        <f>IF(COUNTIF('Semaine 1'!B6:B25,A6)&gt;0, "vrai","faux")</f>
        <v>vrai</v>
      </c>
      <c r="C6" s="12" t="str">
        <f t="shared" si="0"/>
        <v/>
      </c>
      <c r="D6" s="12"/>
    </row>
    <row r="7" spans="1:6" x14ac:dyDescent="0.25">
      <c r="A7" s="3" t="s">
        <v>2</v>
      </c>
      <c r="B7" t="str">
        <f>IF(COUNTIF('Semaine 1'!B7:B26,A7)&gt;0, "vrai","faux")</f>
        <v>faux</v>
      </c>
      <c r="C7" s="12" t="str">
        <f t="shared" si="0"/>
        <v>Clara</v>
      </c>
      <c r="D7" s="12"/>
    </row>
    <row r="8" spans="1:6" x14ac:dyDescent="0.25">
      <c r="A8" s="3" t="s">
        <v>3</v>
      </c>
      <c r="B8" t="str">
        <f>IF(COUNTIF('Semaine 1'!B8:B27,A8)&gt;0, "vrai","faux")</f>
        <v>faux</v>
      </c>
      <c r="C8" s="12" t="str">
        <f t="shared" si="0"/>
        <v>Dianne</v>
      </c>
      <c r="D8" s="12"/>
      <c r="E8" s="13" t="s">
        <v>25</v>
      </c>
    </row>
    <row r="9" spans="1:6" x14ac:dyDescent="0.25">
      <c r="A9" s="3" t="s">
        <v>8</v>
      </c>
      <c r="B9" t="str">
        <f>IF(COUNTIF('Semaine 1'!B9:B28,A9)&gt;0, "vrai","faux")</f>
        <v>faux</v>
      </c>
      <c r="C9" s="12" t="str">
        <f t="shared" si="0"/>
        <v>Lucas</v>
      </c>
      <c r="D9" s="12"/>
      <c r="F9" t="s">
        <v>26</v>
      </c>
    </row>
    <row r="10" spans="1:6" x14ac:dyDescent="0.25">
      <c r="A10" s="3" t="s">
        <v>5</v>
      </c>
      <c r="B10" t="str">
        <f>IF(COUNTIF('Semaine 1'!B10:B29,A10)&gt;0, "vrai","faux")</f>
        <v>faux</v>
      </c>
      <c r="C10" s="12" t="str">
        <f t="shared" si="0"/>
        <v>Francine</v>
      </c>
      <c r="D10" s="12"/>
    </row>
    <row r="11" spans="1:6" x14ac:dyDescent="0.25">
      <c r="A11" s="3" t="s">
        <v>6</v>
      </c>
      <c r="B11" t="str">
        <f>IF(COUNTIF('Semaine 1'!B11:B30,A11)&gt;0, "vrai","faux")</f>
        <v>faux</v>
      </c>
      <c r="C11" s="12" t="str">
        <f t="shared" si="0"/>
        <v>Rebecca</v>
      </c>
      <c r="D11" s="12"/>
    </row>
    <row r="13" spans="1:6" x14ac:dyDescent="0.25">
      <c r="A13" s="3"/>
    </row>
    <row r="14" spans="1:6" x14ac:dyDescent="0.25">
      <c r="A14" s="3"/>
    </row>
    <row r="15" spans="1:6" x14ac:dyDescent="0.25">
      <c r="A15" s="3"/>
    </row>
    <row r="16" spans="1:6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C823F-2E58-4925-8A09-8A1AB87479DE}">
  <sheetPr codeName="Feuil2"/>
  <dimension ref="A1:S81"/>
  <sheetViews>
    <sheetView tabSelected="1" workbookViewId="0">
      <pane xSplit="4" ySplit="1" topLeftCell="E17" activePane="bottomRight" state="frozen"/>
      <selection pane="topRight" activeCell="E1" sqref="E1"/>
      <selection pane="bottomLeft" activeCell="A2" sqref="A2"/>
      <selection pane="bottomRight" activeCell="N31" sqref="N31:S31"/>
    </sheetView>
  </sheetViews>
  <sheetFormatPr baseColWidth="10" defaultRowHeight="15" x14ac:dyDescent="0.25"/>
  <cols>
    <col min="2" max="2" width="19.140625" customWidth="1"/>
    <col min="3" max="3" width="17.5703125" customWidth="1"/>
    <col min="4" max="4" width="15.140625" customWidth="1"/>
  </cols>
  <sheetData>
    <row r="1" spans="1:14" x14ac:dyDescent="0.25">
      <c r="A1" s="9" t="s">
        <v>22</v>
      </c>
      <c r="B1" s="10" t="s">
        <v>10</v>
      </c>
      <c r="C1" s="2" t="s">
        <v>11</v>
      </c>
      <c r="D1" s="2" t="s">
        <v>12</v>
      </c>
      <c r="E1" s="10" t="s">
        <v>13</v>
      </c>
      <c r="F1" s="10" t="s">
        <v>14</v>
      </c>
      <c r="G1" s="10" t="s">
        <v>15</v>
      </c>
      <c r="H1" s="10" t="s">
        <v>16</v>
      </c>
      <c r="I1" s="10" t="s">
        <v>17</v>
      </c>
      <c r="J1" s="10" t="s">
        <v>18</v>
      </c>
      <c r="K1" s="10" t="s">
        <v>19</v>
      </c>
      <c r="L1" s="10" t="s">
        <v>20</v>
      </c>
      <c r="M1" s="10" t="s">
        <v>21</v>
      </c>
    </row>
    <row r="2" spans="1:14" x14ac:dyDescent="0.25">
      <c r="A2" s="14">
        <v>43591</v>
      </c>
      <c r="B2" s="15" t="s">
        <v>0</v>
      </c>
      <c r="C2" s="18" t="s">
        <v>1</v>
      </c>
      <c r="D2" s="18" t="s">
        <v>2</v>
      </c>
      <c r="E2" s="19">
        <v>8</v>
      </c>
      <c r="F2" s="19">
        <v>10</v>
      </c>
      <c r="G2" s="19">
        <v>9</v>
      </c>
      <c r="H2" s="19">
        <v>5</v>
      </c>
      <c r="I2" s="19">
        <v>4</v>
      </c>
      <c r="J2" s="19">
        <v>2</v>
      </c>
      <c r="K2" s="19">
        <v>9</v>
      </c>
      <c r="L2" s="19">
        <v>6</v>
      </c>
      <c r="M2" s="19">
        <v>7</v>
      </c>
    </row>
    <row r="3" spans="1:14" x14ac:dyDescent="0.25">
      <c r="A3" s="14">
        <v>43592</v>
      </c>
      <c r="B3" s="15" t="s">
        <v>0</v>
      </c>
      <c r="C3" s="18" t="s">
        <v>1</v>
      </c>
      <c r="D3" s="18" t="s">
        <v>2</v>
      </c>
      <c r="E3" s="19">
        <v>1</v>
      </c>
      <c r="F3" s="19">
        <v>2</v>
      </c>
      <c r="G3" s="19">
        <v>3</v>
      </c>
      <c r="H3" s="19">
        <v>4</v>
      </c>
      <c r="I3" s="19">
        <v>5</v>
      </c>
      <c r="J3" s="19">
        <v>6</v>
      </c>
      <c r="K3" s="19">
        <v>7</v>
      </c>
      <c r="L3" s="19">
        <v>8</v>
      </c>
      <c r="M3" s="19">
        <v>9</v>
      </c>
      <c r="N3" s="16" t="s">
        <v>27</v>
      </c>
    </row>
    <row r="4" spans="1:14" x14ac:dyDescent="0.25">
      <c r="A4" s="14">
        <v>43593</v>
      </c>
      <c r="B4" s="15" t="s">
        <v>0</v>
      </c>
      <c r="C4" s="18" t="s">
        <v>1</v>
      </c>
      <c r="D4" s="18" t="s">
        <v>2</v>
      </c>
      <c r="E4" s="19">
        <v>5</v>
      </c>
      <c r="F4" s="19">
        <v>6</v>
      </c>
      <c r="G4" s="19">
        <v>7</v>
      </c>
      <c r="H4" s="19">
        <v>9</v>
      </c>
      <c r="I4" s="19">
        <v>2</v>
      </c>
      <c r="J4" s="19">
        <v>3</v>
      </c>
      <c r="K4" s="19">
        <v>7</v>
      </c>
      <c r="L4" s="19">
        <v>2</v>
      </c>
      <c r="M4" s="19">
        <v>4</v>
      </c>
      <c r="N4" s="17" t="s">
        <v>28</v>
      </c>
    </row>
    <row r="5" spans="1:14" x14ac:dyDescent="0.25">
      <c r="A5" s="14">
        <v>43594</v>
      </c>
      <c r="B5" s="15" t="s">
        <v>0</v>
      </c>
      <c r="C5" s="18" t="s">
        <v>1</v>
      </c>
      <c r="D5" s="18" t="s">
        <v>2</v>
      </c>
      <c r="E5" s="19">
        <v>6</v>
      </c>
      <c r="F5" s="19">
        <v>8</v>
      </c>
      <c r="G5" s="19">
        <v>3</v>
      </c>
      <c r="H5" s="19"/>
      <c r="I5" s="19">
        <v>3</v>
      </c>
      <c r="J5" s="19">
        <v>8</v>
      </c>
      <c r="K5" s="19">
        <v>6</v>
      </c>
      <c r="L5" s="19">
        <v>6</v>
      </c>
      <c r="M5" s="19">
        <v>6</v>
      </c>
      <c r="N5" s="22" t="s">
        <v>38</v>
      </c>
    </row>
    <row r="6" spans="1:14" x14ac:dyDescent="0.25">
      <c r="A6" s="14">
        <v>43595</v>
      </c>
      <c r="B6" s="15" t="s">
        <v>0</v>
      </c>
      <c r="C6" s="18" t="s">
        <v>1</v>
      </c>
      <c r="D6" s="18" t="s">
        <v>2</v>
      </c>
      <c r="E6" s="19">
        <v>5</v>
      </c>
      <c r="F6" s="19">
        <v>7</v>
      </c>
      <c r="G6" s="19">
        <v>8</v>
      </c>
      <c r="H6" s="19">
        <v>8</v>
      </c>
      <c r="I6" s="19">
        <v>5</v>
      </c>
      <c r="J6" s="19">
        <v>6</v>
      </c>
      <c r="K6" s="19">
        <v>3</v>
      </c>
      <c r="L6" s="19">
        <v>3</v>
      </c>
      <c r="M6" s="19">
        <v>3</v>
      </c>
    </row>
    <row r="7" spans="1:14" x14ac:dyDescent="0.25">
      <c r="A7" s="14">
        <v>43591</v>
      </c>
      <c r="B7" s="15" t="s">
        <v>4</v>
      </c>
      <c r="C7" s="18" t="s">
        <v>3</v>
      </c>
      <c r="D7" s="18"/>
      <c r="E7" s="19">
        <v>1</v>
      </c>
      <c r="F7" s="19">
        <v>5</v>
      </c>
      <c r="G7" s="19">
        <v>1</v>
      </c>
      <c r="H7" s="19">
        <v>7</v>
      </c>
      <c r="I7" s="19">
        <v>9</v>
      </c>
      <c r="J7" s="19">
        <v>9</v>
      </c>
      <c r="K7" s="19">
        <v>7</v>
      </c>
      <c r="L7" s="19">
        <v>6</v>
      </c>
      <c r="M7" s="19">
        <v>8</v>
      </c>
    </row>
    <row r="8" spans="1:14" x14ac:dyDescent="0.25">
      <c r="A8" s="14">
        <v>43592</v>
      </c>
      <c r="B8" s="15" t="s">
        <v>4</v>
      </c>
      <c r="C8" s="18"/>
      <c r="D8" s="18"/>
      <c r="E8" s="19">
        <v>5</v>
      </c>
      <c r="F8" s="19">
        <v>8</v>
      </c>
      <c r="G8" s="19">
        <v>5</v>
      </c>
      <c r="H8" s="19">
        <v>1</v>
      </c>
      <c r="I8" s="19">
        <v>6</v>
      </c>
      <c r="J8" s="19">
        <v>7</v>
      </c>
      <c r="K8" s="19">
        <v>9</v>
      </c>
      <c r="L8" s="19">
        <v>5</v>
      </c>
      <c r="M8" s="19">
        <v>3</v>
      </c>
    </row>
    <row r="9" spans="1:14" x14ac:dyDescent="0.25">
      <c r="A9" s="14">
        <v>43593</v>
      </c>
      <c r="B9" s="15" t="s">
        <v>4</v>
      </c>
      <c r="C9" s="18" t="s">
        <v>3</v>
      </c>
      <c r="D9" s="18"/>
      <c r="E9" s="19">
        <v>9</v>
      </c>
      <c r="F9" s="19">
        <v>5</v>
      </c>
      <c r="G9" s="19">
        <v>1</v>
      </c>
      <c r="H9" s="19">
        <v>7</v>
      </c>
      <c r="I9" s="19">
        <v>1</v>
      </c>
      <c r="J9" s="19">
        <v>6</v>
      </c>
      <c r="K9" s="19">
        <v>6</v>
      </c>
      <c r="L9" s="19">
        <v>3</v>
      </c>
      <c r="M9" s="19">
        <v>7</v>
      </c>
    </row>
    <row r="10" spans="1:14" x14ac:dyDescent="0.25">
      <c r="A10" s="14">
        <v>43594</v>
      </c>
      <c r="B10" s="15" t="s">
        <v>4</v>
      </c>
      <c r="C10" s="18" t="s">
        <v>8</v>
      </c>
      <c r="D10" s="18"/>
      <c r="E10" s="19">
        <v>6</v>
      </c>
      <c r="F10" s="19">
        <v>6</v>
      </c>
      <c r="G10" s="19">
        <v>8</v>
      </c>
      <c r="H10" s="19">
        <v>1</v>
      </c>
      <c r="I10" s="19">
        <v>5</v>
      </c>
      <c r="J10" s="19">
        <v>1</v>
      </c>
      <c r="K10" s="19">
        <v>5</v>
      </c>
      <c r="L10" s="19">
        <v>8</v>
      </c>
      <c r="M10" s="19">
        <v>9</v>
      </c>
    </row>
    <row r="11" spans="1:14" x14ac:dyDescent="0.25">
      <c r="A11" s="14">
        <v>43595</v>
      </c>
      <c r="B11" s="15" t="s">
        <v>4</v>
      </c>
      <c r="C11" s="18" t="s">
        <v>8</v>
      </c>
      <c r="D11" s="18"/>
      <c r="E11" s="19">
        <v>7</v>
      </c>
      <c r="F11" s="19">
        <v>9</v>
      </c>
      <c r="G11" s="19">
        <v>1</v>
      </c>
      <c r="H11" s="19">
        <v>6</v>
      </c>
      <c r="I11" s="19">
        <v>5</v>
      </c>
      <c r="J11" s="19">
        <v>7</v>
      </c>
      <c r="K11" s="19">
        <v>5</v>
      </c>
      <c r="L11" s="19">
        <v>8</v>
      </c>
      <c r="M11" s="19">
        <v>3</v>
      </c>
    </row>
    <row r="12" spans="1:14" x14ac:dyDescent="0.25">
      <c r="A12" s="14">
        <v>43591</v>
      </c>
      <c r="B12" s="15" t="s">
        <v>7</v>
      </c>
      <c r="C12" s="18"/>
      <c r="D12" s="18" t="s">
        <v>8</v>
      </c>
      <c r="E12" s="19">
        <v>9</v>
      </c>
      <c r="F12" s="19">
        <v>8</v>
      </c>
      <c r="G12" s="19">
        <v>3</v>
      </c>
      <c r="H12" s="19">
        <v>3</v>
      </c>
      <c r="I12" s="19">
        <v>8</v>
      </c>
      <c r="J12" s="19">
        <v>6</v>
      </c>
      <c r="K12" s="19">
        <v>1</v>
      </c>
      <c r="L12" s="19">
        <v>9</v>
      </c>
      <c r="M12" s="19">
        <v>8</v>
      </c>
    </row>
    <row r="13" spans="1:14" x14ac:dyDescent="0.25">
      <c r="A13" s="14">
        <v>43592</v>
      </c>
      <c r="B13" s="15" t="s">
        <v>7</v>
      </c>
      <c r="C13" s="18" t="s">
        <v>3</v>
      </c>
      <c r="D13" s="18" t="s">
        <v>8</v>
      </c>
      <c r="E13" s="19">
        <v>5</v>
      </c>
      <c r="F13" s="19">
        <v>5</v>
      </c>
      <c r="G13" s="19">
        <v>8</v>
      </c>
      <c r="H13" s="19">
        <v>8</v>
      </c>
      <c r="I13" s="19">
        <v>7</v>
      </c>
      <c r="J13" s="19">
        <v>9</v>
      </c>
      <c r="K13" s="19">
        <v>7</v>
      </c>
      <c r="L13" s="19">
        <v>7</v>
      </c>
      <c r="M13" s="19">
        <v>7</v>
      </c>
    </row>
    <row r="14" spans="1:14" x14ac:dyDescent="0.25">
      <c r="A14" s="14">
        <v>43593</v>
      </c>
      <c r="B14" s="15" t="s">
        <v>7</v>
      </c>
      <c r="C14" s="18" t="s">
        <v>8</v>
      </c>
      <c r="D14" s="18"/>
      <c r="E14" s="19">
        <v>7</v>
      </c>
      <c r="F14" s="19">
        <v>5</v>
      </c>
      <c r="G14" s="19">
        <v>3</v>
      </c>
      <c r="H14" s="19">
        <v>7</v>
      </c>
      <c r="I14" s="19">
        <v>1</v>
      </c>
      <c r="J14" s="19">
        <v>5</v>
      </c>
      <c r="K14" s="19">
        <v>6</v>
      </c>
      <c r="L14" s="19">
        <v>5</v>
      </c>
      <c r="M14" s="19">
        <v>7</v>
      </c>
    </row>
    <row r="15" spans="1:14" x14ac:dyDescent="0.25">
      <c r="A15" s="14">
        <v>43594</v>
      </c>
      <c r="B15" s="15" t="s">
        <v>7</v>
      </c>
      <c r="C15" s="18"/>
      <c r="D15" s="18"/>
      <c r="E15" s="19">
        <v>7</v>
      </c>
      <c r="F15" s="19">
        <v>7</v>
      </c>
      <c r="G15" s="19">
        <v>5</v>
      </c>
      <c r="H15" s="19">
        <v>1</v>
      </c>
      <c r="I15" s="19">
        <v>7</v>
      </c>
      <c r="J15" s="19">
        <v>7</v>
      </c>
      <c r="K15" s="19">
        <v>8</v>
      </c>
      <c r="L15" s="19">
        <v>8</v>
      </c>
      <c r="M15" s="19">
        <v>19</v>
      </c>
    </row>
    <row r="16" spans="1:14" x14ac:dyDescent="0.25">
      <c r="A16" s="14">
        <v>43595</v>
      </c>
      <c r="B16" s="15" t="s">
        <v>7</v>
      </c>
      <c r="C16" s="18" t="s">
        <v>5</v>
      </c>
      <c r="D16" s="18"/>
      <c r="E16" s="19">
        <v>6</v>
      </c>
      <c r="F16" s="19">
        <v>6</v>
      </c>
      <c r="G16" s="19">
        <v>7</v>
      </c>
      <c r="H16" s="19">
        <v>7</v>
      </c>
      <c r="I16" s="19">
        <v>7</v>
      </c>
      <c r="J16" s="19">
        <v>7</v>
      </c>
      <c r="K16" s="19">
        <v>6</v>
      </c>
      <c r="L16" s="19">
        <v>5</v>
      </c>
      <c r="M16" s="19">
        <v>6</v>
      </c>
    </row>
    <row r="17" spans="1:19" x14ac:dyDescent="0.25">
      <c r="A17" s="14">
        <v>43591</v>
      </c>
      <c r="B17" s="15" t="s">
        <v>9</v>
      </c>
      <c r="C17" s="18" t="s">
        <v>6</v>
      </c>
      <c r="D17" s="18" t="s">
        <v>5</v>
      </c>
      <c r="E17" s="19">
        <v>1</v>
      </c>
      <c r="F17" s="19">
        <v>1</v>
      </c>
      <c r="G17" s="19">
        <v>6</v>
      </c>
      <c r="H17" s="19">
        <v>7</v>
      </c>
      <c r="I17" s="19">
        <v>6</v>
      </c>
      <c r="J17" s="19">
        <v>6</v>
      </c>
      <c r="K17" s="19">
        <v>5</v>
      </c>
      <c r="L17" s="19">
        <v>7</v>
      </c>
      <c r="M17" s="19">
        <v>6</v>
      </c>
    </row>
    <row r="18" spans="1:19" x14ac:dyDescent="0.25">
      <c r="A18" s="14">
        <v>43592</v>
      </c>
      <c r="B18" s="15" t="s">
        <v>9</v>
      </c>
      <c r="C18" s="18"/>
      <c r="D18" s="18"/>
      <c r="E18" s="19">
        <v>3</v>
      </c>
      <c r="F18" s="19">
        <v>8</v>
      </c>
      <c r="G18" s="19">
        <v>3</v>
      </c>
      <c r="H18" s="19">
        <v>8</v>
      </c>
      <c r="I18" s="19">
        <v>3</v>
      </c>
      <c r="J18" s="19">
        <v>5</v>
      </c>
      <c r="K18" s="19">
        <v>3</v>
      </c>
      <c r="L18" s="19">
        <v>6</v>
      </c>
      <c r="M18" s="19">
        <v>8</v>
      </c>
    </row>
    <row r="19" spans="1:19" x14ac:dyDescent="0.25">
      <c r="A19" s="14">
        <v>43593</v>
      </c>
      <c r="B19" s="15" t="s">
        <v>9</v>
      </c>
      <c r="C19" s="18" t="s">
        <v>6</v>
      </c>
      <c r="D19" s="18"/>
      <c r="E19" s="19">
        <v>7</v>
      </c>
      <c r="F19" s="19">
        <v>3</v>
      </c>
      <c r="G19" s="19">
        <v>8</v>
      </c>
      <c r="H19" s="19">
        <v>7</v>
      </c>
      <c r="I19" s="19">
        <v>7</v>
      </c>
      <c r="J19" s="19">
        <v>8</v>
      </c>
      <c r="K19" s="19">
        <v>8</v>
      </c>
      <c r="L19" s="19">
        <v>9</v>
      </c>
      <c r="M19" s="19">
        <v>7</v>
      </c>
    </row>
    <row r="20" spans="1:19" x14ac:dyDescent="0.25">
      <c r="A20" s="14">
        <v>43594</v>
      </c>
      <c r="B20" s="15" t="s">
        <v>9</v>
      </c>
      <c r="C20" s="18" t="s">
        <v>3</v>
      </c>
      <c r="D20" s="18"/>
      <c r="E20" s="19">
        <v>3</v>
      </c>
      <c r="F20" s="19">
        <v>1</v>
      </c>
      <c r="G20" s="19">
        <v>7</v>
      </c>
      <c r="H20" s="19">
        <v>7</v>
      </c>
      <c r="I20" s="19">
        <v>3</v>
      </c>
      <c r="J20" s="19">
        <v>7</v>
      </c>
      <c r="K20" s="19">
        <v>6</v>
      </c>
      <c r="L20" s="19">
        <v>8</v>
      </c>
      <c r="M20" s="19">
        <v>9</v>
      </c>
    </row>
    <row r="21" spans="1:19" x14ac:dyDescent="0.25">
      <c r="A21" s="14">
        <v>43595</v>
      </c>
      <c r="B21" s="15" t="s">
        <v>9</v>
      </c>
      <c r="C21" s="18" t="s">
        <v>3</v>
      </c>
      <c r="D21" s="18"/>
      <c r="E21" s="19">
        <v>1</v>
      </c>
      <c r="F21" s="19">
        <v>1</v>
      </c>
      <c r="G21" s="19">
        <v>7</v>
      </c>
      <c r="H21" s="19">
        <v>8</v>
      </c>
      <c r="I21" s="19">
        <v>8</v>
      </c>
      <c r="J21" s="19">
        <v>4</v>
      </c>
      <c r="K21" s="19">
        <v>8</v>
      </c>
      <c r="L21" s="19">
        <v>9</v>
      </c>
      <c r="M21" s="19">
        <v>6</v>
      </c>
    </row>
    <row r="22" spans="1:19" x14ac:dyDescent="0.25">
      <c r="E22" s="5"/>
      <c r="F22" s="5"/>
      <c r="G22" s="5"/>
      <c r="H22" s="5"/>
      <c r="I22" s="5"/>
      <c r="J22" s="5"/>
      <c r="K22" s="5"/>
      <c r="L22" s="5"/>
      <c r="M22" s="5"/>
    </row>
    <row r="23" spans="1:19" s="7" customFormat="1" ht="3.75" customHeight="1" x14ac:dyDescent="0.25">
      <c r="E23" s="8"/>
      <c r="F23" s="8"/>
      <c r="G23" s="8"/>
      <c r="H23" s="8"/>
      <c r="I23" s="8"/>
      <c r="J23" s="8"/>
      <c r="K23" s="8"/>
      <c r="L23" s="8"/>
      <c r="M23" s="8"/>
    </row>
    <row r="24" spans="1:19" x14ac:dyDescent="0.25">
      <c r="B24" s="1" t="s">
        <v>34</v>
      </c>
      <c r="C24" s="1" t="s">
        <v>35</v>
      </c>
      <c r="E24" s="2" t="s">
        <v>13</v>
      </c>
      <c r="F24" s="2" t="s">
        <v>14</v>
      </c>
      <c r="G24" s="2" t="s">
        <v>15</v>
      </c>
      <c r="H24" s="2" t="s">
        <v>16</v>
      </c>
      <c r="I24" s="2" t="s">
        <v>17</v>
      </c>
      <c r="J24" s="2" t="s">
        <v>18</v>
      </c>
      <c r="K24" s="2" t="s">
        <v>19</v>
      </c>
      <c r="L24" s="2" t="s">
        <v>20</v>
      </c>
      <c r="M24" s="2" t="s">
        <v>21</v>
      </c>
    </row>
    <row r="25" spans="1:19" ht="15" customHeight="1" x14ac:dyDescent="0.25">
      <c r="A25" s="20">
        <f>$A$2</f>
        <v>43591</v>
      </c>
      <c r="B25" s="21" t="str">
        <f>'Liste des joueurs'!D2</f>
        <v>Jules</v>
      </c>
      <c r="C25" s="22" t="s">
        <v>0</v>
      </c>
      <c r="D25" s="22"/>
      <c r="E25" s="23">
        <v>8</v>
      </c>
      <c r="F25" s="23">
        <v>10</v>
      </c>
      <c r="G25" s="23">
        <v>9</v>
      </c>
      <c r="H25" s="23">
        <v>5</v>
      </c>
      <c r="I25" s="23">
        <v>4</v>
      </c>
      <c r="J25" s="23">
        <v>2</v>
      </c>
      <c r="K25" s="23">
        <v>9</v>
      </c>
      <c r="L25" s="23">
        <v>6</v>
      </c>
      <c r="M25" s="23">
        <v>7</v>
      </c>
      <c r="N25" s="28" t="s">
        <v>39</v>
      </c>
      <c r="O25" s="28"/>
      <c r="P25" s="28"/>
      <c r="Q25" s="28"/>
      <c r="R25" s="28"/>
      <c r="S25" s="28"/>
    </row>
    <row r="26" spans="1:19" x14ac:dyDescent="0.25">
      <c r="A26" s="20">
        <f>$A$3</f>
        <v>43592</v>
      </c>
      <c r="B26" s="24" t="str">
        <f>B25</f>
        <v>Jules</v>
      </c>
      <c r="C26" s="22" t="str">
        <f>B3</f>
        <v>Arthur</v>
      </c>
      <c r="D26" s="22"/>
      <c r="E26" s="23">
        <v>1</v>
      </c>
      <c r="F26" s="23">
        <v>2</v>
      </c>
      <c r="G26" s="23">
        <v>3</v>
      </c>
      <c r="H26" s="23">
        <v>4</v>
      </c>
      <c r="I26" s="23">
        <v>5</v>
      </c>
      <c r="J26" s="23">
        <v>6</v>
      </c>
      <c r="K26" s="23">
        <v>7</v>
      </c>
      <c r="L26" s="23">
        <v>8</v>
      </c>
      <c r="M26" s="23">
        <v>9</v>
      </c>
      <c r="N26" s="28"/>
      <c r="O26" s="28"/>
      <c r="P26" s="28"/>
      <c r="Q26" s="28"/>
      <c r="R26" s="28"/>
      <c r="S26" s="28"/>
    </row>
    <row r="27" spans="1:19" x14ac:dyDescent="0.25">
      <c r="A27" s="20">
        <f>$A$4</f>
        <v>43593</v>
      </c>
      <c r="B27" s="24" t="str">
        <f>B25</f>
        <v>Jules</v>
      </c>
      <c r="C27" s="22" t="str">
        <f>B4</f>
        <v>Arthur</v>
      </c>
      <c r="D27" s="22"/>
      <c r="E27" s="23">
        <v>5</v>
      </c>
      <c r="F27" s="23">
        <v>6</v>
      </c>
      <c r="G27" s="23">
        <v>7</v>
      </c>
      <c r="H27" s="23">
        <v>9</v>
      </c>
      <c r="I27" s="23">
        <v>2</v>
      </c>
      <c r="J27" s="23">
        <v>3</v>
      </c>
      <c r="K27" s="23">
        <v>7</v>
      </c>
      <c r="L27" s="23">
        <v>2</v>
      </c>
      <c r="M27" s="23">
        <v>4</v>
      </c>
      <c r="N27" s="29"/>
      <c r="O27" s="29"/>
      <c r="P27" s="29"/>
      <c r="Q27" s="29"/>
      <c r="R27" s="29"/>
      <c r="S27" s="29"/>
    </row>
    <row r="28" spans="1:19" ht="17.25" customHeight="1" x14ac:dyDescent="0.25">
      <c r="A28" s="20">
        <f>$A$5</f>
        <v>43594</v>
      </c>
      <c r="B28" s="24" t="str">
        <f>B25</f>
        <v>Jules</v>
      </c>
      <c r="C28" s="22" t="str">
        <f>B5</f>
        <v>Arthur</v>
      </c>
      <c r="D28" s="22"/>
      <c r="E28" s="23">
        <v>6</v>
      </c>
      <c r="F28" s="23">
        <v>8</v>
      </c>
      <c r="G28" s="23">
        <v>3</v>
      </c>
      <c r="H28" s="23"/>
      <c r="I28" s="23">
        <v>3</v>
      </c>
      <c r="J28" s="23">
        <v>8</v>
      </c>
      <c r="K28" s="23">
        <v>6</v>
      </c>
      <c r="L28" s="23">
        <v>6</v>
      </c>
      <c r="M28" s="23">
        <v>6</v>
      </c>
      <c r="N28" s="28" t="s">
        <v>36</v>
      </c>
      <c r="O28" s="28"/>
      <c r="P28" s="28"/>
      <c r="Q28" s="28"/>
      <c r="R28" s="28"/>
      <c r="S28" s="28"/>
    </row>
    <row r="29" spans="1:19" x14ac:dyDescent="0.25">
      <c r="A29" s="20">
        <f>$A$6</f>
        <v>43595</v>
      </c>
      <c r="B29" s="24" t="str">
        <f>B25</f>
        <v>Jules</v>
      </c>
      <c r="C29" s="22" t="str">
        <f>B6</f>
        <v>Arthur</v>
      </c>
      <c r="D29" s="22"/>
      <c r="E29" s="23">
        <v>5</v>
      </c>
      <c r="F29" s="23">
        <v>7</v>
      </c>
      <c r="G29" s="23">
        <v>8</v>
      </c>
      <c r="H29" s="23">
        <v>8</v>
      </c>
      <c r="I29" s="23">
        <v>5</v>
      </c>
      <c r="J29" s="23">
        <v>6</v>
      </c>
      <c r="K29" s="23">
        <v>3</v>
      </c>
      <c r="L29" s="23">
        <v>3</v>
      </c>
      <c r="M29" s="23">
        <v>3</v>
      </c>
      <c r="N29" s="28"/>
      <c r="O29" s="28"/>
      <c r="P29" s="28"/>
      <c r="Q29" s="28"/>
      <c r="R29" s="28"/>
      <c r="S29" s="28"/>
    </row>
    <row r="30" spans="1:19" x14ac:dyDescent="0.25">
      <c r="A30" s="20">
        <f>$A$2</f>
        <v>43591</v>
      </c>
      <c r="B30" s="21">
        <f>'Liste des joueurs'!D3</f>
        <v>0</v>
      </c>
      <c r="C30" s="22" t="str">
        <f t="shared" ref="C30:C35" si="0">B2</f>
        <v>Arthur</v>
      </c>
      <c r="D30" s="22"/>
      <c r="E30" s="23">
        <v>8</v>
      </c>
      <c r="F30" s="23">
        <v>10</v>
      </c>
      <c r="G30" s="23">
        <v>9</v>
      </c>
      <c r="H30" s="23">
        <v>5</v>
      </c>
      <c r="I30" s="23">
        <v>4</v>
      </c>
      <c r="J30" s="23">
        <v>2</v>
      </c>
      <c r="K30" s="23">
        <v>9</v>
      </c>
      <c r="L30" s="23">
        <v>6</v>
      </c>
      <c r="M30" s="23">
        <v>7</v>
      </c>
      <c r="N30" s="29"/>
      <c r="O30" s="29"/>
      <c r="P30" s="29"/>
      <c r="Q30" s="29"/>
      <c r="R30" s="29"/>
      <c r="S30" s="29"/>
    </row>
    <row r="31" spans="1:19" ht="15" customHeight="1" x14ac:dyDescent="0.25">
      <c r="A31" s="20">
        <f>$A$3</f>
        <v>43592</v>
      </c>
      <c r="B31" s="24">
        <f>B30</f>
        <v>0</v>
      </c>
      <c r="C31" s="22" t="str">
        <f t="shared" si="0"/>
        <v>Arthur</v>
      </c>
      <c r="D31" s="22"/>
      <c r="E31" s="23">
        <v>1</v>
      </c>
      <c r="F31" s="23">
        <v>2</v>
      </c>
      <c r="G31" s="23">
        <v>3</v>
      </c>
      <c r="H31" s="23">
        <v>4</v>
      </c>
      <c r="I31" s="23">
        <v>5</v>
      </c>
      <c r="J31" s="23">
        <v>6</v>
      </c>
      <c r="K31" s="23">
        <v>7</v>
      </c>
      <c r="L31" s="23">
        <v>8</v>
      </c>
      <c r="M31" s="23">
        <v>9</v>
      </c>
      <c r="N31" s="28" t="s">
        <v>37</v>
      </c>
      <c r="O31" s="28"/>
      <c r="P31" s="28"/>
      <c r="Q31" s="28"/>
      <c r="R31" s="28"/>
      <c r="S31" s="28"/>
    </row>
    <row r="32" spans="1:19" x14ac:dyDescent="0.25">
      <c r="A32" s="20">
        <f>$A$4</f>
        <v>43593</v>
      </c>
      <c r="B32" s="24">
        <f>B30</f>
        <v>0</v>
      </c>
      <c r="C32" s="22" t="str">
        <f t="shared" si="0"/>
        <v>Arthur</v>
      </c>
      <c r="D32" s="22"/>
      <c r="E32" s="23">
        <v>5</v>
      </c>
      <c r="F32" s="23">
        <v>6</v>
      </c>
      <c r="G32" s="23">
        <v>7</v>
      </c>
      <c r="H32" s="23">
        <v>9</v>
      </c>
      <c r="I32" s="23">
        <v>2</v>
      </c>
      <c r="J32" s="23">
        <v>3</v>
      </c>
      <c r="K32" s="23">
        <v>7</v>
      </c>
      <c r="L32" s="23">
        <v>2</v>
      </c>
      <c r="M32" s="23">
        <v>4</v>
      </c>
      <c r="N32" s="29"/>
      <c r="O32" s="29"/>
      <c r="P32" s="29"/>
      <c r="Q32" s="29"/>
      <c r="R32" s="29"/>
      <c r="S32" s="29"/>
    </row>
    <row r="33" spans="1:19" ht="24" customHeight="1" x14ac:dyDescent="0.25">
      <c r="A33" s="20">
        <f>$A$5</f>
        <v>43594</v>
      </c>
      <c r="B33" s="24">
        <f>B30</f>
        <v>0</v>
      </c>
      <c r="C33" s="22" t="str">
        <f t="shared" si="0"/>
        <v>Arthur</v>
      </c>
      <c r="D33" s="22"/>
      <c r="E33" s="23">
        <v>6</v>
      </c>
      <c r="F33" s="23">
        <v>8</v>
      </c>
      <c r="G33" s="23">
        <v>3</v>
      </c>
      <c r="H33" s="23"/>
      <c r="I33" s="23">
        <v>3</v>
      </c>
      <c r="J33" s="23">
        <v>8</v>
      </c>
      <c r="K33" s="23">
        <v>6</v>
      </c>
      <c r="L33" s="23">
        <v>6</v>
      </c>
      <c r="M33" s="23">
        <v>6</v>
      </c>
      <c r="N33" s="28" t="s">
        <v>32</v>
      </c>
      <c r="O33" s="28"/>
      <c r="P33" s="28"/>
      <c r="Q33" s="28"/>
      <c r="R33" s="28"/>
      <c r="S33" s="28"/>
    </row>
    <row r="34" spans="1:19" x14ac:dyDescent="0.25">
      <c r="A34" s="20">
        <f>$A$6</f>
        <v>43595</v>
      </c>
      <c r="B34" s="24">
        <f>B30</f>
        <v>0</v>
      </c>
      <c r="C34" s="22" t="str">
        <f t="shared" si="0"/>
        <v>Arthur</v>
      </c>
      <c r="D34" s="22"/>
      <c r="E34" s="23">
        <v>5</v>
      </c>
      <c r="F34" s="23">
        <v>7</v>
      </c>
      <c r="G34" s="23">
        <v>8</v>
      </c>
      <c r="H34" s="23">
        <v>8</v>
      </c>
      <c r="I34" s="23">
        <v>5</v>
      </c>
      <c r="J34" s="23">
        <v>6</v>
      </c>
      <c r="K34" s="23">
        <v>3</v>
      </c>
      <c r="L34" s="23">
        <v>3</v>
      </c>
      <c r="M34" s="23">
        <v>3</v>
      </c>
      <c r="N34" s="29"/>
      <c r="O34" s="29"/>
      <c r="P34" s="29"/>
      <c r="Q34" s="29"/>
      <c r="R34" s="29"/>
      <c r="S34" s="29"/>
    </row>
    <row r="35" spans="1:19" ht="30" customHeight="1" x14ac:dyDescent="0.25">
      <c r="A35" s="20">
        <f t="shared" ref="A35" si="1">$A$2</f>
        <v>43591</v>
      </c>
      <c r="B35" s="21">
        <f>'Liste des joueurs'!D4</f>
        <v>0</v>
      </c>
      <c r="C35" s="22" t="str">
        <f t="shared" si="0"/>
        <v>Joseph</v>
      </c>
      <c r="D35" s="22"/>
      <c r="E35" s="23">
        <v>1</v>
      </c>
      <c r="F35" s="23">
        <v>5</v>
      </c>
      <c r="G35" s="23">
        <v>1</v>
      </c>
      <c r="H35" s="23">
        <v>7</v>
      </c>
      <c r="I35" s="23">
        <v>9</v>
      </c>
      <c r="J35" s="23">
        <v>9</v>
      </c>
      <c r="K35" s="23">
        <v>7</v>
      </c>
      <c r="L35" s="23">
        <v>6</v>
      </c>
      <c r="M35" s="23">
        <v>8</v>
      </c>
      <c r="N35" s="28" t="s">
        <v>33</v>
      </c>
      <c r="O35" s="28"/>
      <c r="P35" s="28"/>
      <c r="Q35" s="28"/>
      <c r="R35" s="28"/>
      <c r="S35" s="28"/>
    </row>
    <row r="36" spans="1:19" x14ac:dyDescent="0.25">
      <c r="A36" s="20">
        <f t="shared" ref="A36" si="2">$A$3</f>
        <v>43592</v>
      </c>
      <c r="B36" s="24">
        <f>B35</f>
        <v>0</v>
      </c>
      <c r="C36" s="22" t="str">
        <f>B13</f>
        <v>Aude</v>
      </c>
      <c r="D36" s="22"/>
      <c r="E36" s="23">
        <v>5</v>
      </c>
      <c r="F36" s="23">
        <v>5</v>
      </c>
      <c r="G36" s="23">
        <v>8</v>
      </c>
      <c r="H36" s="23">
        <v>8</v>
      </c>
      <c r="I36" s="23">
        <v>7</v>
      </c>
      <c r="J36" s="23">
        <v>9</v>
      </c>
      <c r="K36" s="23">
        <v>7</v>
      </c>
      <c r="L36" s="23">
        <v>7</v>
      </c>
      <c r="M36" s="23">
        <v>7</v>
      </c>
      <c r="N36" s="29"/>
      <c r="O36" s="29"/>
      <c r="P36" s="29"/>
      <c r="Q36" s="29"/>
      <c r="R36" s="29"/>
      <c r="S36" s="29"/>
    </row>
    <row r="37" spans="1:19" x14ac:dyDescent="0.25">
      <c r="A37" s="20">
        <f t="shared" ref="A37" si="3">$A$4</f>
        <v>43593</v>
      </c>
      <c r="B37" s="24">
        <f>B35</f>
        <v>0</v>
      </c>
      <c r="C37" s="22" t="s">
        <v>23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9"/>
      <c r="O37" s="29"/>
      <c r="P37" s="29"/>
      <c r="Q37" s="29"/>
      <c r="R37" s="29"/>
      <c r="S37" s="29"/>
    </row>
    <row r="38" spans="1:19" x14ac:dyDescent="0.25">
      <c r="A38" s="20">
        <f t="shared" ref="A38" si="4">$A$5</f>
        <v>43594</v>
      </c>
      <c r="B38" s="24">
        <f>B35</f>
        <v>0</v>
      </c>
      <c r="C38" s="22" t="str">
        <f>B20</f>
        <v>Anna</v>
      </c>
      <c r="D38" s="22"/>
      <c r="E38" s="23">
        <v>3</v>
      </c>
      <c r="F38" s="23">
        <v>1</v>
      </c>
      <c r="G38" s="23">
        <v>7</v>
      </c>
      <c r="H38" s="23">
        <v>7</v>
      </c>
      <c r="I38" s="23">
        <v>3</v>
      </c>
      <c r="J38" s="23">
        <v>7</v>
      </c>
      <c r="K38" s="23">
        <v>6</v>
      </c>
      <c r="L38" s="23">
        <v>8</v>
      </c>
      <c r="M38" s="23">
        <v>9</v>
      </c>
      <c r="N38" s="6"/>
    </row>
    <row r="39" spans="1:19" x14ac:dyDescent="0.25">
      <c r="A39" s="20">
        <f t="shared" ref="A39" si="5">$A$6</f>
        <v>43595</v>
      </c>
      <c r="B39" s="24">
        <f>B35</f>
        <v>0</v>
      </c>
      <c r="C39" s="22" t="str">
        <f>B21</f>
        <v>Anna</v>
      </c>
      <c r="D39" s="22"/>
      <c r="E39" s="23">
        <v>1</v>
      </c>
      <c r="F39" s="23">
        <v>1</v>
      </c>
      <c r="G39" s="23">
        <v>7</v>
      </c>
      <c r="H39" s="23">
        <v>8</v>
      </c>
      <c r="I39" s="23">
        <v>8</v>
      </c>
      <c r="J39" s="23">
        <v>4</v>
      </c>
      <c r="K39" s="23">
        <v>8</v>
      </c>
      <c r="L39" s="23">
        <v>9</v>
      </c>
      <c r="M39" s="23">
        <v>6</v>
      </c>
      <c r="N39" s="6"/>
    </row>
    <row r="40" spans="1:19" x14ac:dyDescent="0.25">
      <c r="A40" s="20">
        <f t="shared" ref="A40" si="6">$A$2</f>
        <v>43591</v>
      </c>
      <c r="B40" s="21">
        <f>'Liste des joueurs'!D5</f>
        <v>0</v>
      </c>
      <c r="C40" s="22" t="s">
        <v>7</v>
      </c>
      <c r="D40" s="22"/>
      <c r="E40" s="23">
        <v>9</v>
      </c>
      <c r="F40" s="23">
        <v>8</v>
      </c>
      <c r="G40" s="23">
        <v>3</v>
      </c>
      <c r="H40" s="23">
        <v>3</v>
      </c>
      <c r="I40" s="23">
        <v>8</v>
      </c>
      <c r="J40" s="23">
        <v>6</v>
      </c>
      <c r="K40" s="23">
        <v>1</v>
      </c>
      <c r="L40" s="23">
        <v>9</v>
      </c>
      <c r="M40" s="23">
        <v>8</v>
      </c>
      <c r="N40" s="6"/>
    </row>
    <row r="41" spans="1:19" x14ac:dyDescent="0.25">
      <c r="A41" s="20">
        <f t="shared" ref="A41" si="7">$A$3</f>
        <v>43592</v>
      </c>
      <c r="B41" s="24">
        <f>B40</f>
        <v>0</v>
      </c>
      <c r="C41" s="22" t="s">
        <v>7</v>
      </c>
      <c r="D41" s="22"/>
      <c r="E41" s="23">
        <v>5</v>
      </c>
      <c r="F41" s="23">
        <v>5</v>
      </c>
      <c r="G41" s="23">
        <v>8</v>
      </c>
      <c r="H41" s="23">
        <v>8</v>
      </c>
      <c r="I41" s="23">
        <v>7</v>
      </c>
      <c r="J41" s="23">
        <v>9</v>
      </c>
      <c r="K41" s="23">
        <v>7</v>
      </c>
      <c r="L41" s="23">
        <v>7</v>
      </c>
      <c r="M41" s="23">
        <v>7</v>
      </c>
      <c r="N41" s="6"/>
    </row>
    <row r="42" spans="1:19" x14ac:dyDescent="0.25">
      <c r="A42" s="20">
        <f t="shared" ref="A42" si="8">$A$4</f>
        <v>43593</v>
      </c>
      <c r="B42" s="24">
        <f>B40</f>
        <v>0</v>
      </c>
      <c r="C42" s="22" t="s">
        <v>7</v>
      </c>
      <c r="D42" s="22"/>
      <c r="E42" s="23">
        <v>7</v>
      </c>
      <c r="F42" s="23">
        <v>5</v>
      </c>
      <c r="G42" s="23">
        <v>3</v>
      </c>
      <c r="H42" s="23">
        <v>7</v>
      </c>
      <c r="I42" s="23">
        <v>1</v>
      </c>
      <c r="J42" s="23">
        <v>5</v>
      </c>
      <c r="K42" s="23">
        <v>6</v>
      </c>
      <c r="L42" s="23">
        <v>5</v>
      </c>
      <c r="M42" s="23">
        <v>7</v>
      </c>
      <c r="N42" s="6"/>
    </row>
    <row r="43" spans="1:19" x14ac:dyDescent="0.25">
      <c r="A43" s="20">
        <f t="shared" ref="A43" si="9">$A$5</f>
        <v>43594</v>
      </c>
      <c r="B43" s="24">
        <f>B40</f>
        <v>0</v>
      </c>
      <c r="C43" s="22" t="s">
        <v>24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6"/>
    </row>
    <row r="44" spans="1:19" x14ac:dyDescent="0.25">
      <c r="A44" s="20">
        <f t="shared" ref="A44" si="10">$A$6</f>
        <v>43595</v>
      </c>
      <c r="B44" s="24">
        <f>B40</f>
        <v>0</v>
      </c>
      <c r="C44" s="22" t="s">
        <v>24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6"/>
    </row>
    <row r="45" spans="1:19" x14ac:dyDescent="0.25">
      <c r="A45" s="20">
        <f t="shared" ref="A45" si="11">$A$2</f>
        <v>43591</v>
      </c>
      <c r="B45" s="21">
        <f>'Liste des joueurs'!D6</f>
        <v>0</v>
      </c>
      <c r="C45" s="22" t="s">
        <v>9</v>
      </c>
      <c r="D45" s="22"/>
      <c r="E45" s="23">
        <v>1</v>
      </c>
      <c r="F45" s="23">
        <v>1</v>
      </c>
      <c r="G45" s="23">
        <v>6</v>
      </c>
      <c r="H45" s="23">
        <v>7</v>
      </c>
      <c r="I45" s="23">
        <v>6</v>
      </c>
      <c r="J45" s="23">
        <v>6</v>
      </c>
      <c r="K45" s="23">
        <v>5</v>
      </c>
      <c r="L45" s="23">
        <v>7</v>
      </c>
      <c r="M45" s="23">
        <v>6</v>
      </c>
    </row>
    <row r="46" spans="1:19" x14ac:dyDescent="0.25">
      <c r="A46" s="20">
        <f t="shared" ref="A46" si="12">$A$3</f>
        <v>43592</v>
      </c>
      <c r="B46" s="24">
        <f>B45</f>
        <v>0</v>
      </c>
      <c r="C46" s="22" t="s">
        <v>23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9" x14ac:dyDescent="0.25">
      <c r="A47" s="20">
        <f t="shared" ref="A47" si="13">$A$4</f>
        <v>43593</v>
      </c>
      <c r="B47" s="24">
        <f>B45</f>
        <v>0</v>
      </c>
      <c r="C47" s="22" t="s">
        <v>23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9" x14ac:dyDescent="0.25">
      <c r="A48" s="20">
        <f t="shared" ref="A48" si="14">$A$5</f>
        <v>43594</v>
      </c>
      <c r="B48" s="24">
        <f>B45</f>
        <v>0</v>
      </c>
      <c r="C48" s="22" t="s">
        <v>23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x14ac:dyDescent="0.25">
      <c r="A49" s="20">
        <f t="shared" ref="A49" si="15">$A$6</f>
        <v>43595</v>
      </c>
      <c r="B49" s="24">
        <f>B45</f>
        <v>0</v>
      </c>
      <c r="C49" s="22" t="s">
        <v>7</v>
      </c>
      <c r="D49" s="22"/>
      <c r="E49" s="23">
        <v>6</v>
      </c>
      <c r="F49" s="23">
        <v>6</v>
      </c>
      <c r="G49" s="23">
        <v>7</v>
      </c>
      <c r="H49" s="23">
        <v>7</v>
      </c>
      <c r="I49" s="23">
        <v>7</v>
      </c>
      <c r="J49" s="23">
        <v>7</v>
      </c>
      <c r="K49" s="23">
        <v>6</v>
      </c>
      <c r="L49" s="23">
        <v>5</v>
      </c>
      <c r="M49" s="23">
        <v>6</v>
      </c>
    </row>
    <row r="50" spans="1:13" x14ac:dyDescent="0.25">
      <c r="A50" s="20">
        <f t="shared" ref="A50" si="16">$A$2</f>
        <v>43591</v>
      </c>
      <c r="B50" s="21">
        <f>'Liste des joueurs'!D7</f>
        <v>0</v>
      </c>
      <c r="C50" s="22" t="s">
        <v>9</v>
      </c>
      <c r="D50" s="22"/>
      <c r="E50" s="23">
        <v>1</v>
      </c>
      <c r="F50" s="23">
        <v>1</v>
      </c>
      <c r="G50" s="23">
        <v>6</v>
      </c>
      <c r="H50" s="23">
        <v>7</v>
      </c>
      <c r="I50" s="23">
        <v>6</v>
      </c>
      <c r="J50" s="23">
        <v>6</v>
      </c>
      <c r="K50" s="23">
        <v>5</v>
      </c>
      <c r="L50" s="23">
        <v>7</v>
      </c>
      <c r="M50" s="23">
        <v>6</v>
      </c>
    </row>
    <row r="51" spans="1:13" x14ac:dyDescent="0.25">
      <c r="A51" s="20">
        <f t="shared" ref="A51" si="17">$A$3</f>
        <v>43592</v>
      </c>
      <c r="B51" s="24">
        <f>B50</f>
        <v>0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x14ac:dyDescent="0.25">
      <c r="A52" s="20">
        <f t="shared" ref="A52" si="18">$A$4</f>
        <v>43593</v>
      </c>
      <c r="B52" s="24">
        <f>B50</f>
        <v>0</v>
      </c>
      <c r="C52" s="22" t="s">
        <v>9</v>
      </c>
      <c r="D52" s="22"/>
      <c r="E52" s="23">
        <v>7</v>
      </c>
      <c r="F52" s="23">
        <v>3</v>
      </c>
      <c r="G52" s="23">
        <v>8</v>
      </c>
      <c r="H52" s="23">
        <v>7</v>
      </c>
      <c r="I52" s="23">
        <v>7</v>
      </c>
      <c r="J52" s="23">
        <v>8</v>
      </c>
      <c r="K52" s="23">
        <v>8</v>
      </c>
      <c r="L52" s="23">
        <v>9</v>
      </c>
      <c r="M52" s="23">
        <v>7</v>
      </c>
    </row>
    <row r="53" spans="1:13" x14ac:dyDescent="0.25">
      <c r="A53" s="20">
        <f t="shared" ref="A53" si="19">$A$5</f>
        <v>43594</v>
      </c>
      <c r="B53" s="24">
        <f>B50</f>
        <v>0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x14ac:dyDescent="0.25">
      <c r="A54" s="20">
        <f t="shared" ref="A54" si="20">$A$6</f>
        <v>43595</v>
      </c>
      <c r="B54" s="24">
        <f>B50</f>
        <v>0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x14ac:dyDescent="0.25">
      <c r="A55" s="4"/>
    </row>
    <row r="56" spans="1:13" x14ac:dyDescent="0.25">
      <c r="A56" s="4"/>
    </row>
    <row r="57" spans="1:13" x14ac:dyDescent="0.25">
      <c r="A57" s="4"/>
    </row>
    <row r="58" spans="1:13" x14ac:dyDescent="0.25">
      <c r="A58" s="4"/>
    </row>
    <row r="59" spans="1:13" x14ac:dyDescent="0.25">
      <c r="A59" s="4"/>
    </row>
    <row r="60" spans="1:13" x14ac:dyDescent="0.25">
      <c r="A60" s="4"/>
    </row>
    <row r="61" spans="1:13" x14ac:dyDescent="0.25">
      <c r="A61" s="4"/>
    </row>
    <row r="62" spans="1:13" x14ac:dyDescent="0.25">
      <c r="A62" s="4"/>
    </row>
    <row r="63" spans="1:13" x14ac:dyDescent="0.25">
      <c r="A63" s="4"/>
    </row>
    <row r="64" spans="1:13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</sheetData>
  <mergeCells count="5">
    <mergeCell ref="N25:S26"/>
    <mergeCell ref="N28:S29"/>
    <mergeCell ref="N31:S31"/>
    <mergeCell ref="N33:S33"/>
    <mergeCell ref="N35:S35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joueurs</vt:lpstr>
      <vt:lpstr>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Wikimel</dc:creator>
  <cp:lastModifiedBy>Wikimel</cp:lastModifiedBy>
  <dcterms:created xsi:type="dcterms:W3CDTF">2019-05-16T16:04:40Z</dcterms:created>
  <dcterms:modified xsi:type="dcterms:W3CDTF">2019-05-18T06:24:20Z</dcterms:modified>
</cp:coreProperties>
</file>