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abien travail\Fichiers\"/>
    </mc:Choice>
  </mc:AlternateContent>
  <xr:revisionPtr revIDLastSave="0" documentId="13_ncr:1_{A6F132F4-716D-4A45-9CA5-0B699917A2D4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Feuil2" sheetId="2" r:id="rId2"/>
  </sheets>
  <calcPr calcId="181029"/>
</workbook>
</file>

<file path=xl/calcChain.xml><?xml version="1.0" encoding="utf-8"?>
<calcChain xmlns="http://schemas.openxmlformats.org/spreadsheetml/2006/main">
  <c r="D7" i="1" l="1"/>
  <c r="G7" i="1" s="1"/>
  <c r="D8" i="1"/>
  <c r="G8" i="1" s="1"/>
  <c r="D9" i="1"/>
  <c r="G9" i="1" s="1"/>
  <c r="D10" i="1"/>
  <c r="G10" i="1" s="1"/>
  <c r="D11" i="1"/>
  <c r="G11" i="1" s="1"/>
  <c r="D12" i="1"/>
  <c r="G12" i="1" s="1"/>
  <c r="D13" i="1"/>
  <c r="G13" i="1" s="1"/>
  <c r="D14" i="1"/>
  <c r="G14" i="1" s="1"/>
  <c r="D15" i="1"/>
  <c r="G15" i="1" s="1"/>
  <c r="D16" i="1"/>
  <c r="G16" i="1" s="1"/>
  <c r="D6" i="1"/>
  <c r="G6" i="1" s="1"/>
  <c r="G4" i="1"/>
  <c r="G5" i="1"/>
  <c r="G3" i="1"/>
  <c r="H4" i="1"/>
  <c r="H5" i="1"/>
  <c r="H3" i="1"/>
  <c r="H16" i="1" l="1"/>
  <c r="H14" i="1"/>
  <c r="H12" i="1"/>
  <c r="H10" i="1"/>
  <c r="H8" i="1"/>
  <c r="H6" i="1"/>
  <c r="H15" i="1"/>
  <c r="H13" i="1"/>
  <c r="H11" i="1"/>
  <c r="H9" i="1"/>
  <c r="H7" i="1"/>
</calcChain>
</file>

<file path=xl/sharedStrings.xml><?xml version="1.0" encoding="utf-8"?>
<sst xmlns="http://schemas.openxmlformats.org/spreadsheetml/2006/main" count="47" uniqueCount="36">
  <si>
    <t>nom</t>
  </si>
  <si>
    <t>prénom</t>
  </si>
  <si>
    <t>date de naissance</t>
  </si>
  <si>
    <t>licence complète</t>
  </si>
  <si>
    <t>participation surinam</t>
  </si>
  <si>
    <t>catégories</t>
  </si>
  <si>
    <t>rang</t>
  </si>
  <si>
    <t>saison 2012/2013 minimes cadets juniors CSVB Matoury</t>
  </si>
  <si>
    <t>tartampion</t>
  </si>
  <si>
    <t>yoyo</t>
  </si>
  <si>
    <t>basile</t>
  </si>
  <si>
    <t>josée</t>
  </si>
  <si>
    <t>age</t>
  </si>
  <si>
    <t>POUSSINS</t>
  </si>
  <si>
    <t>SENIORS</t>
  </si>
  <si>
    <t>VETERANS 1</t>
  </si>
  <si>
    <t>VETERANS 2</t>
  </si>
  <si>
    <t>VETERANS 3</t>
  </si>
  <si>
    <t>VETERANS 4</t>
  </si>
  <si>
    <t>VETERANS 5</t>
  </si>
  <si>
    <t>BENJAMIN 1</t>
  </si>
  <si>
    <t>MINIMES 1</t>
  </si>
  <si>
    <t>BENJAMIN 2</t>
  </si>
  <si>
    <t>MINIMES 2</t>
  </si>
  <si>
    <t>JUNIORS 1</t>
  </si>
  <si>
    <t>JUNIORS 2</t>
  </si>
  <si>
    <t>CADETS 1</t>
  </si>
  <si>
    <t>CADETS 2</t>
  </si>
  <si>
    <t>JUNIORS 3</t>
  </si>
  <si>
    <t>Du 1/1/1979 au 31/12/2000</t>
  </si>
  <si>
    <t>Du 1/1/1979 au 31/12/1978</t>
  </si>
  <si>
    <t>Du 1/1/1959 au 31/12/1968</t>
  </si>
  <si>
    <t>Du 1/1/1949 au 31/12/1958</t>
  </si>
  <si>
    <t>Du 1/1/1939 au 31/12/1948</t>
  </si>
  <si>
    <t>né en 1938 et avant</t>
  </si>
  <si>
    <t>CORRESPOND A L'AGE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</si>
</sst>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3" xfId="0" applyBorder="1"/>
    <xf numFmtId="0" fontId="0" fillId="4" borderId="4" xfId="0" applyFill="1" applyBorder="1"/>
    <xf numFmtId="0" fontId="0" fillId="0" borderId="5" xfId="0" applyBorder="1"/>
    <xf numFmtId="0" fontId="0" fillId="4" borderId="6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M26" sqref="M26"/>
    </sheetView>
  </sheetViews>
  <sheetFormatPr baseColWidth="10" defaultRowHeight="15" x14ac:dyDescent="0.25"/>
  <cols>
    <col min="1" max="1" width="5.28515625" customWidth="1"/>
    <col min="2" max="2" width="19.7109375" customWidth="1"/>
    <col min="3" max="3" width="17.5703125" customWidth="1"/>
    <col min="4" max="4" width="17.28515625" customWidth="1"/>
    <col min="5" max="5" width="21" customWidth="1"/>
    <col min="6" max="6" width="25" customWidth="1"/>
  </cols>
  <sheetData>
    <row r="1" spans="1:12" ht="15.75" x14ac:dyDescent="0.25">
      <c r="A1" s="7" t="s">
        <v>7</v>
      </c>
      <c r="B1" s="7"/>
      <c r="C1" s="7"/>
      <c r="D1" s="7"/>
      <c r="E1" s="7"/>
      <c r="F1" s="7"/>
      <c r="G1" s="7"/>
      <c r="J1" s="8" t="s">
        <v>13</v>
      </c>
      <c r="K1" s="9">
        <v>9</v>
      </c>
      <c r="L1" s="6" t="s">
        <v>35</v>
      </c>
    </row>
    <row r="2" spans="1:12" ht="15.75" x14ac:dyDescent="0.25">
      <c r="A2" s="1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 t="s">
        <v>5</v>
      </c>
      <c r="H2" s="5" t="s">
        <v>12</v>
      </c>
      <c r="J2" s="10" t="s">
        <v>20</v>
      </c>
      <c r="K2" s="11">
        <v>10</v>
      </c>
      <c r="L2" s="6" t="s">
        <v>35</v>
      </c>
    </row>
    <row r="3" spans="1:12" x14ac:dyDescent="0.25">
      <c r="A3" s="3">
        <v>1</v>
      </c>
      <c r="B3" s="3" t="s">
        <v>8</v>
      </c>
      <c r="C3" s="3" t="s">
        <v>9</v>
      </c>
      <c r="D3" s="4">
        <v>37627</v>
      </c>
      <c r="E3" s="3"/>
      <c r="F3" s="3"/>
      <c r="G3" s="3" t="str">
        <f t="shared" ref="G3:G16" ca="1" si="0">INDEX($J$1:$J$15,MATCH((TODAY()-D3)/365.25,$K$1:$K$14,1),1)</f>
        <v>JUNIORS 1</v>
      </c>
      <c r="H3">
        <f ca="1">INT((TODAY()-D3)/365.25)</f>
        <v>16</v>
      </c>
      <c r="J3" s="10" t="s">
        <v>22</v>
      </c>
      <c r="K3" s="11">
        <v>11</v>
      </c>
      <c r="L3" s="6" t="s">
        <v>35</v>
      </c>
    </row>
    <row r="4" spans="1:12" x14ac:dyDescent="0.25">
      <c r="A4" s="3">
        <v>2</v>
      </c>
      <c r="B4" s="3" t="s">
        <v>8</v>
      </c>
      <c r="C4" s="3" t="s">
        <v>10</v>
      </c>
      <c r="D4" s="4">
        <v>35097</v>
      </c>
      <c r="E4" s="3"/>
      <c r="F4" s="3"/>
      <c r="G4" s="3" t="str">
        <f t="shared" ca="1" si="0"/>
        <v>JUNIORS 3</v>
      </c>
      <c r="H4">
        <f t="shared" ref="H4:H16" ca="1" si="1">INT((TODAY()-D4)/365.25)</f>
        <v>23</v>
      </c>
      <c r="J4" s="10" t="s">
        <v>21</v>
      </c>
      <c r="K4" s="11">
        <v>12</v>
      </c>
      <c r="L4" s="6" t="s">
        <v>35</v>
      </c>
    </row>
    <row r="5" spans="1:12" x14ac:dyDescent="0.25">
      <c r="A5" s="3">
        <v>3</v>
      </c>
      <c r="B5" s="3" t="s">
        <v>8</v>
      </c>
      <c r="C5" s="3" t="s">
        <v>11</v>
      </c>
      <c r="D5" s="4">
        <v>34732</v>
      </c>
      <c r="E5" s="3"/>
      <c r="F5" s="3"/>
      <c r="G5" s="3" t="str">
        <f t="shared" ca="1" si="0"/>
        <v>JUNIORS 3</v>
      </c>
      <c r="H5">
        <f t="shared" ca="1" si="1"/>
        <v>24</v>
      </c>
      <c r="J5" s="10" t="s">
        <v>23</v>
      </c>
      <c r="K5" s="11">
        <v>13</v>
      </c>
      <c r="L5" s="6" t="s">
        <v>35</v>
      </c>
    </row>
    <row r="6" spans="1:12" x14ac:dyDescent="0.25">
      <c r="A6" s="3">
        <v>4</v>
      </c>
      <c r="B6" s="3"/>
      <c r="C6" s="3"/>
      <c r="D6" s="4">
        <f ca="1">15000+(RAND()*25000)</f>
        <v>35557.565874150845</v>
      </c>
      <c r="E6" s="3"/>
      <c r="F6" s="3"/>
      <c r="G6" s="3" t="str">
        <f t="shared" ca="1" si="0"/>
        <v>JUNIORS 3</v>
      </c>
      <c r="H6">
        <f t="shared" ca="1" si="1"/>
        <v>21</v>
      </c>
      <c r="J6" s="10" t="s">
        <v>26</v>
      </c>
      <c r="K6" s="11">
        <v>14</v>
      </c>
      <c r="L6" s="6" t="s">
        <v>35</v>
      </c>
    </row>
    <row r="7" spans="1:12" x14ac:dyDescent="0.25">
      <c r="A7" s="3">
        <v>5</v>
      </c>
      <c r="B7" s="3"/>
      <c r="C7" s="3"/>
      <c r="D7" s="4">
        <f t="shared" ref="D7:D16" ca="1" si="2">15000+(RAND()*25000)</f>
        <v>17724.376200794723</v>
      </c>
      <c r="E7" s="3"/>
      <c r="F7" s="3"/>
      <c r="G7" s="3" t="str">
        <f t="shared" ca="1" si="0"/>
        <v>JUNIORS 3</v>
      </c>
      <c r="H7">
        <f t="shared" ca="1" si="1"/>
        <v>70</v>
      </c>
      <c r="J7" s="10" t="s">
        <v>27</v>
      </c>
      <c r="K7" s="11">
        <v>15</v>
      </c>
      <c r="L7" s="6" t="s">
        <v>35</v>
      </c>
    </row>
    <row r="8" spans="1:12" x14ac:dyDescent="0.25">
      <c r="A8" s="3">
        <v>6</v>
      </c>
      <c r="B8" s="3"/>
      <c r="C8" s="3"/>
      <c r="D8" s="4">
        <f t="shared" ca="1" si="2"/>
        <v>39069.619599606551</v>
      </c>
      <c r="E8" s="3"/>
      <c r="F8" s="3"/>
      <c r="G8" s="3" t="str">
        <f t="shared" ca="1" si="0"/>
        <v>MINIMES 1</v>
      </c>
      <c r="H8">
        <f t="shared" ca="1" si="1"/>
        <v>12</v>
      </c>
      <c r="J8" s="10" t="s">
        <v>24</v>
      </c>
      <c r="K8" s="11">
        <v>16</v>
      </c>
      <c r="L8" s="6" t="s">
        <v>35</v>
      </c>
    </row>
    <row r="9" spans="1:12" x14ac:dyDescent="0.25">
      <c r="A9" s="3">
        <v>7</v>
      </c>
      <c r="B9" s="3"/>
      <c r="C9" s="3"/>
      <c r="D9" s="4">
        <f t="shared" ca="1" si="2"/>
        <v>24848.480209665329</v>
      </c>
      <c r="E9" s="3"/>
      <c r="F9" s="3"/>
      <c r="G9" s="3" t="str">
        <f t="shared" ca="1" si="0"/>
        <v>JUNIORS 3</v>
      </c>
      <c r="H9">
        <f t="shared" ca="1" si="1"/>
        <v>51</v>
      </c>
      <c r="J9" s="10" t="s">
        <v>25</v>
      </c>
      <c r="K9" s="11">
        <v>17</v>
      </c>
      <c r="L9" s="6" t="s">
        <v>35</v>
      </c>
    </row>
    <row r="10" spans="1:12" x14ac:dyDescent="0.25">
      <c r="A10" s="3">
        <v>8</v>
      </c>
      <c r="B10" s="3"/>
      <c r="C10" s="3"/>
      <c r="D10" s="4">
        <f t="shared" ca="1" si="2"/>
        <v>34675.334721268679</v>
      </c>
      <c r="E10" s="3"/>
      <c r="F10" s="3"/>
      <c r="G10" s="3" t="str">
        <f t="shared" ca="1" si="0"/>
        <v>JUNIORS 3</v>
      </c>
      <c r="H10">
        <f t="shared" ca="1" si="1"/>
        <v>24</v>
      </c>
      <c r="J10" s="10" t="s">
        <v>28</v>
      </c>
      <c r="K10" s="11">
        <v>18</v>
      </c>
      <c r="L10" s="6" t="s">
        <v>35</v>
      </c>
    </row>
    <row r="11" spans="1:12" x14ac:dyDescent="0.25">
      <c r="A11" s="3">
        <v>9</v>
      </c>
      <c r="B11" s="3"/>
      <c r="C11" s="3"/>
      <c r="D11" s="4">
        <f t="shared" ca="1" si="2"/>
        <v>21713.740122983469</v>
      </c>
      <c r="E11" s="3"/>
      <c r="F11" s="3"/>
      <c r="G11" s="3" t="str">
        <f t="shared" ca="1" si="0"/>
        <v>JUNIORS 3</v>
      </c>
      <c r="H11">
        <f t="shared" ca="1" si="1"/>
        <v>59</v>
      </c>
      <c r="J11" s="12" t="s">
        <v>14</v>
      </c>
      <c r="K11" s="13"/>
      <c r="L11" t="s">
        <v>29</v>
      </c>
    </row>
    <row r="12" spans="1:12" x14ac:dyDescent="0.25">
      <c r="A12" s="3">
        <v>10</v>
      </c>
      <c r="B12" s="3"/>
      <c r="C12" s="3"/>
      <c r="D12" s="4">
        <f t="shared" ca="1" si="2"/>
        <v>15636.864422663182</v>
      </c>
      <c r="E12" s="3"/>
      <c r="F12" s="3"/>
      <c r="G12" s="3" t="str">
        <f t="shared" ca="1" si="0"/>
        <v>JUNIORS 3</v>
      </c>
      <c r="H12">
        <f t="shared" ca="1" si="1"/>
        <v>76</v>
      </c>
      <c r="J12" s="12" t="s">
        <v>15</v>
      </c>
      <c r="K12" s="13"/>
      <c r="L12" t="s">
        <v>30</v>
      </c>
    </row>
    <row r="13" spans="1:12" x14ac:dyDescent="0.25">
      <c r="A13" s="3">
        <v>11</v>
      </c>
      <c r="B13" s="3"/>
      <c r="C13" s="3"/>
      <c r="D13" s="4">
        <f t="shared" ca="1" si="2"/>
        <v>21768.283467294477</v>
      </c>
      <c r="E13" s="3"/>
      <c r="F13" s="3"/>
      <c r="G13" s="3" t="str">
        <f t="shared" ca="1" si="0"/>
        <v>JUNIORS 3</v>
      </c>
      <c r="H13">
        <f t="shared" ca="1" si="1"/>
        <v>59</v>
      </c>
      <c r="J13" s="12" t="s">
        <v>16</v>
      </c>
      <c r="K13" s="13"/>
      <c r="L13" t="s">
        <v>31</v>
      </c>
    </row>
    <row r="14" spans="1:12" x14ac:dyDescent="0.25">
      <c r="A14" s="3">
        <v>12</v>
      </c>
      <c r="B14" s="3"/>
      <c r="C14" s="3"/>
      <c r="D14" s="4">
        <f t="shared" ca="1" si="2"/>
        <v>28640.704228366922</v>
      </c>
      <c r="E14" s="3"/>
      <c r="F14" s="3"/>
      <c r="G14" s="3" t="str">
        <f t="shared" ca="1" si="0"/>
        <v>JUNIORS 3</v>
      </c>
      <c r="H14">
        <f t="shared" ca="1" si="1"/>
        <v>40</v>
      </c>
      <c r="J14" s="12" t="s">
        <v>17</v>
      </c>
      <c r="K14" s="13"/>
      <c r="L14" t="s">
        <v>32</v>
      </c>
    </row>
    <row r="15" spans="1:12" x14ac:dyDescent="0.25">
      <c r="A15" s="3">
        <v>13</v>
      </c>
      <c r="B15" s="3"/>
      <c r="C15" s="3"/>
      <c r="D15" s="4">
        <f t="shared" ca="1" si="2"/>
        <v>29652.263961831366</v>
      </c>
      <c r="E15" s="3"/>
      <c r="F15" s="3"/>
      <c r="G15" s="3" t="str">
        <f t="shared" ca="1" si="0"/>
        <v>JUNIORS 3</v>
      </c>
      <c r="H15">
        <f t="shared" ca="1" si="1"/>
        <v>37</v>
      </c>
      <c r="J15" s="12" t="s">
        <v>18</v>
      </c>
      <c r="K15" s="13"/>
      <c r="L15" t="s">
        <v>33</v>
      </c>
    </row>
    <row r="16" spans="1:12" ht="15.75" thickBot="1" x14ac:dyDescent="0.3">
      <c r="A16" s="3">
        <v>14</v>
      </c>
      <c r="B16" s="3"/>
      <c r="C16" s="3"/>
      <c r="D16" s="4">
        <f t="shared" ca="1" si="2"/>
        <v>26002.018000612319</v>
      </c>
      <c r="E16" s="3"/>
      <c r="F16" s="3"/>
      <c r="G16" s="3" t="str">
        <f t="shared" ca="1" si="0"/>
        <v>JUNIORS 3</v>
      </c>
      <c r="H16">
        <f t="shared" ca="1" si="1"/>
        <v>47</v>
      </c>
      <c r="J16" s="14" t="s">
        <v>19</v>
      </c>
      <c r="K16" s="15">
        <v>81</v>
      </c>
      <c r="L16" t="s">
        <v>34</v>
      </c>
    </row>
    <row r="17" spans="1:7" x14ac:dyDescent="0.25">
      <c r="A17" s="3">
        <v>15</v>
      </c>
      <c r="B17" s="3"/>
      <c r="C17" s="3"/>
      <c r="D17" s="4"/>
      <c r="E17" s="3"/>
      <c r="F17" s="3"/>
      <c r="G17" s="3"/>
    </row>
    <row r="18" spans="1:7" x14ac:dyDescent="0.25">
      <c r="A18" s="3">
        <v>16</v>
      </c>
      <c r="B18" s="3"/>
      <c r="C18" s="3"/>
      <c r="D18" s="4"/>
      <c r="E18" s="3"/>
      <c r="F18" s="3"/>
      <c r="G18" s="3"/>
    </row>
    <row r="19" spans="1:7" x14ac:dyDescent="0.25">
      <c r="A19" s="3">
        <v>17</v>
      </c>
      <c r="B19" s="3"/>
      <c r="C19" s="3"/>
      <c r="D19" s="4"/>
      <c r="E19" s="3"/>
      <c r="F19" s="3"/>
      <c r="G19" s="3"/>
    </row>
    <row r="20" spans="1:7" x14ac:dyDescent="0.25">
      <c r="A20" s="3">
        <v>18</v>
      </c>
      <c r="B20" s="3"/>
      <c r="C20" s="3"/>
      <c r="D20" s="4"/>
      <c r="E20" s="3"/>
      <c r="F20" s="3"/>
      <c r="G20" s="3"/>
    </row>
    <row r="21" spans="1:7" x14ac:dyDescent="0.25">
      <c r="A21" s="3">
        <v>19</v>
      </c>
      <c r="B21" s="3"/>
      <c r="C21" s="3"/>
      <c r="D21" s="4"/>
      <c r="E21" s="3"/>
      <c r="F21" s="3"/>
      <c r="G21" s="3"/>
    </row>
    <row r="22" spans="1:7" x14ac:dyDescent="0.25">
      <c r="A22" s="3">
        <v>20</v>
      </c>
      <c r="B22" s="3"/>
      <c r="C22" s="3"/>
      <c r="D22" s="4"/>
      <c r="E22" s="3"/>
      <c r="F22" s="3"/>
      <c r="G22" s="3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STAUB</cp:lastModifiedBy>
  <dcterms:created xsi:type="dcterms:W3CDTF">2012-11-19T16:01:49Z</dcterms:created>
  <dcterms:modified xsi:type="dcterms:W3CDTF">2019-02-11T19:21:11Z</dcterms:modified>
</cp:coreProperties>
</file>