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lef Grise\Fichier perso\"/>
    </mc:Choice>
  </mc:AlternateContent>
  <xr:revisionPtr revIDLastSave="0" documentId="13_ncr:1_{001B94FE-DB58-491E-AE6F-C0007E026A7C}" xr6:coauthVersionLast="47" xr6:coauthVersionMax="47" xr10:uidLastSave="{00000000-0000-0000-0000-000000000000}"/>
  <bookViews>
    <workbookView xWindow="-120" yWindow="-120" windowWidth="25440" windowHeight="15270" xr2:uid="{9E381AD9-FBFB-44A5-A46D-ED7C790EF3CE}"/>
  </bookViews>
  <sheets>
    <sheet name="Madame" sheetId="3" r:id="rId1"/>
    <sheet name="Monsieur" sheetId="2" r:id="rId2"/>
    <sheet name="Feuil2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2" l="1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7" i="3"/>
  <c r="J10" i="3"/>
  <c r="J11" i="3"/>
  <c r="J16" i="3"/>
  <c r="J15" i="3"/>
  <c r="J14" i="3"/>
  <c r="J13" i="3"/>
  <c r="J12" i="3"/>
  <c r="J9" i="3"/>
  <c r="J8" i="3"/>
  <c r="J6" i="3"/>
  <c r="J5" i="3"/>
  <c r="J4" i="3"/>
  <c r="J3" i="3"/>
  <c r="J2" i="3"/>
  <c r="B19" i="3" l="1"/>
  <c r="B19" i="2"/>
</calcChain>
</file>

<file path=xl/sharedStrings.xml><?xml version="1.0" encoding="utf-8"?>
<sst xmlns="http://schemas.openxmlformats.org/spreadsheetml/2006/main" count="62" uniqueCount="38">
  <si>
    <t>POINTS</t>
  </si>
  <si>
    <t>TYPE</t>
  </si>
  <si>
    <t>AMBIANCE</t>
  </si>
  <si>
    <t>de -6</t>
  </si>
  <si>
    <t xml:space="preserve">de 6 à 10 </t>
  </si>
  <si>
    <t>de + de 10</t>
  </si>
  <si>
    <t>CAB I</t>
  </si>
  <si>
    <t>CAB V</t>
  </si>
  <si>
    <t>CAB B</t>
  </si>
  <si>
    <t>SUI</t>
  </si>
  <si>
    <t>YC</t>
  </si>
  <si>
    <t>ACHATS</t>
  </si>
  <si>
    <t>CLASSIC</t>
  </si>
  <si>
    <t>ARGENT</t>
  </si>
  <si>
    <t>OR</t>
  </si>
  <si>
    <t>DIAMANT</t>
  </si>
  <si>
    <t>DE 1 à 2199</t>
  </si>
  <si>
    <t>DE 2200 A 4299</t>
  </si>
  <si>
    <t>DE 4300 A 9999</t>
  </si>
  <si>
    <t>10000 ET PLUS</t>
  </si>
  <si>
    <t>BATEAU</t>
  </si>
  <si>
    <t>DATE</t>
  </si>
  <si>
    <t>COSTA</t>
  </si>
  <si>
    <t>xxxx</t>
  </si>
  <si>
    <t>points</t>
  </si>
  <si>
    <t>EXC</t>
  </si>
  <si>
    <t>total</t>
  </si>
  <si>
    <t>points2</t>
  </si>
  <si>
    <t>points3</t>
  </si>
  <si>
    <t>BELLA</t>
  </si>
  <si>
    <t>FANTASTICA</t>
  </si>
  <si>
    <t>AUREA</t>
  </si>
  <si>
    <t>YACHT CLUB</t>
  </si>
  <si>
    <t>Nombres de Jours</t>
  </si>
  <si>
    <t>TOTAL GENERAL:</t>
  </si>
  <si>
    <t>STATUT:</t>
  </si>
  <si>
    <t>DIVERS</t>
  </si>
  <si>
    <t>ACQUIS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</si>
</sst>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2" xfId="0" applyFont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18">
    <dxf>
      <numFmt numFmtId="0" formatCode="General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51C6D8D-315A-4CD1-AA61-253BBD270CE4}" name="Tableau14" displayName="Tableau14" ref="A1:J16" totalsRowShown="0" headerRowDxfId="17" headerRowBorderDxfId="16" tableBorderDxfId="15">
  <autoFilter ref="A1:J16" xr:uid="{C51C6D8D-315A-4CD1-AA61-253BBD270CE4}"/>
  <tableColumns count="10">
    <tableColumn id="1" xr3:uid="{17B13D37-9266-432D-AE27-9B9AD3E9BE1D}" name="DATE"/>
    <tableColumn id="3" xr3:uid="{4E62FD8B-5684-40AD-A63C-957319DDB2C9}" name="BATEAU"/>
    <tableColumn id="5" xr3:uid="{4C5912BF-32B0-45F0-A785-98B34D1566A9}" name="AMBIANCE"/>
    <tableColumn id="13" xr3:uid="{157B084A-37C3-4050-8CA4-779B27C2ABAB}" name="Nombres de Jours"/>
    <tableColumn id="6" xr3:uid="{AA3B719E-5022-4B0F-BAFE-379F31FB972A}" name="points" dataDxfId="14"/>
    <tableColumn id="7" xr3:uid="{4C4BC067-02B1-4AFC-982E-2E5DBBC9A5D8}" name="TYPE" dataDxfId="13"/>
    <tableColumn id="8" xr3:uid="{09D0AD9F-6771-40DC-BC83-50BB4112D8FD}" name="points2" dataDxfId="12"/>
    <tableColumn id="9" xr3:uid="{0D55EB55-3A45-4B18-9BF4-93DDC9104DA1}" name="ACHATS" dataDxfId="11"/>
    <tableColumn id="10" xr3:uid="{C8B92FE2-80E4-4BC9-9276-38B91A2A12C2}" name="points3" dataDxfId="10"/>
    <tableColumn id="11" xr3:uid="{C6752304-5587-4D40-8E4C-74234793EAF2}" name="total" dataDxfId="9">
      <calculatedColumnFormula>SUM(Tableau14[[#This Row],[points]]+Tableau14[[#This Row],[points2]]+Tableau14[[#This Row],[points3]])</calculatedColumnFormula>
    </tableColumn>
  </tableColumns>
  <tableStyleInfo name="TableStyleLight1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7B251D8-D1EC-463B-9E2C-4816E8D8BF29}" name="Tableau1" displayName="Tableau1" ref="A1:J16" totalsRowShown="0" headerRowDxfId="8" headerRowBorderDxfId="7" tableBorderDxfId="6">
  <autoFilter ref="A1:J16" xr:uid="{07B251D8-D1EC-463B-9E2C-4816E8D8BF29}"/>
  <tableColumns count="10">
    <tableColumn id="1" xr3:uid="{6A2D9134-F02C-4A67-97BA-0F6C8CBDE4D1}" name="DATE"/>
    <tableColumn id="3" xr3:uid="{0D5A69CB-B3F8-44B3-9A10-38A3964DBF1E}" name="BATEAU"/>
    <tableColumn id="5" xr3:uid="{534C0EFB-FB36-4B3A-80FA-E0F34A7EC65A}" name="AMBIANCE"/>
    <tableColumn id="13" xr3:uid="{8A554178-98C7-45CE-A2F0-F92CE702AE61}" name="Nombres de Jours"/>
    <tableColumn id="6" xr3:uid="{FAF0B6B1-B2A6-4684-B3A1-28EA45A48A45}" name="points" dataDxfId="5"/>
    <tableColumn id="7" xr3:uid="{74499426-DCCA-4F92-9C8E-4663C3D8BA32}" name="TYPE" dataDxfId="4"/>
    <tableColumn id="8" xr3:uid="{94BC6AA4-3BE9-4BC3-B6D7-F7C10843BF55}" name="points2" dataDxfId="3"/>
    <tableColumn id="9" xr3:uid="{71E37D88-F438-4723-A894-82D555A9B5A1}" name="ACHATS" dataDxfId="2"/>
    <tableColumn id="10" xr3:uid="{7FD80972-C834-4714-BD44-49DF0469F84B}" name="points3" dataDxfId="1"/>
    <tableColumn id="11" xr3:uid="{B543299F-30C4-49ED-8884-92F8A1AEC24D}" name="total" dataDxfId="0">
      <calculatedColumnFormula>SUM(Tableau1[[#This Row],[points]]+Tableau1[[#This Row],[points2]]+Tableau1[[#This Row],[points3]])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C7640-AAA0-4690-AAFE-9739ABE09A3B}">
  <dimension ref="A1:J20"/>
  <sheetViews>
    <sheetView tabSelected="1" workbookViewId="0">
      <selection activeCell="B28" sqref="B28"/>
    </sheetView>
  </sheetViews>
  <sheetFormatPr baseColWidth="10" defaultRowHeight="15" x14ac:dyDescent="0.25"/>
  <cols>
    <col min="1" max="1" width="17" customWidth="1"/>
    <col min="2" max="2" width="23.42578125" customWidth="1"/>
    <col min="3" max="4" width="22.5703125" customWidth="1"/>
    <col min="5" max="5" width="19.42578125" customWidth="1"/>
    <col min="6" max="6" width="19.85546875" customWidth="1"/>
    <col min="7" max="7" width="14.85546875" customWidth="1"/>
    <col min="8" max="8" width="17.140625" customWidth="1"/>
    <col min="9" max="9" width="18.42578125" customWidth="1"/>
    <col min="10" max="10" width="23.140625" customWidth="1"/>
  </cols>
  <sheetData>
    <row r="1" spans="1:10" ht="24.95" customHeight="1" x14ac:dyDescent="0.25">
      <c r="A1" s="8" t="s">
        <v>21</v>
      </c>
      <c r="B1" s="8" t="s">
        <v>20</v>
      </c>
      <c r="C1" s="8" t="s">
        <v>2</v>
      </c>
      <c r="D1" s="8" t="s">
        <v>33</v>
      </c>
      <c r="E1" s="8" t="s">
        <v>24</v>
      </c>
      <c r="F1" s="8" t="s">
        <v>1</v>
      </c>
      <c r="G1" s="8" t="s">
        <v>27</v>
      </c>
      <c r="H1" s="8" t="s">
        <v>11</v>
      </c>
      <c r="I1" s="8" t="s">
        <v>28</v>
      </c>
      <c r="J1" s="8" t="s">
        <v>26</v>
      </c>
    </row>
    <row r="2" spans="1:10" ht="20.100000000000001" customHeight="1" x14ac:dyDescent="0.25">
      <c r="A2" s="5">
        <v>44332</v>
      </c>
      <c r="B2" s="4" t="s">
        <v>22</v>
      </c>
      <c r="C2" s="3" t="s">
        <v>30</v>
      </c>
      <c r="D2" s="3">
        <v>4</v>
      </c>
      <c r="E2" s="1">
        <v>700</v>
      </c>
      <c r="F2" s="3" t="s">
        <v>7</v>
      </c>
      <c r="G2" s="1">
        <v>750</v>
      </c>
      <c r="H2" s="3" t="s">
        <v>25</v>
      </c>
      <c r="I2" s="1">
        <v>100</v>
      </c>
      <c r="J2" s="3">
        <f>SUM(Tableau14[[#This Row],[points]]+Tableau14[[#This Row],[points2]]+Tableau14[[#This Row],[points3]])</f>
        <v>1550</v>
      </c>
    </row>
    <row r="3" spans="1:10" ht="20.100000000000001" customHeight="1" x14ac:dyDescent="0.25">
      <c r="A3" s="5">
        <v>44822</v>
      </c>
      <c r="B3" s="4" t="s">
        <v>23</v>
      </c>
      <c r="E3" s="1"/>
      <c r="F3" s="3"/>
      <c r="G3" s="1"/>
      <c r="H3" s="3"/>
      <c r="I3" s="1"/>
      <c r="J3">
        <f>SUM(Tableau14[[#This Row],[points]]+Tableau14[[#This Row],[points2]]+Tableau14[[#This Row],[points3]])</f>
        <v>0</v>
      </c>
    </row>
    <row r="4" spans="1:10" ht="20.100000000000001" customHeight="1" x14ac:dyDescent="0.25">
      <c r="A4" s="4"/>
      <c r="B4" s="4"/>
      <c r="E4" s="1"/>
      <c r="F4" s="3"/>
      <c r="G4" s="1"/>
      <c r="H4" s="3"/>
      <c r="I4" s="1"/>
      <c r="J4">
        <f>SUM(Tableau14[[#This Row],[points]]+Tableau14[[#This Row],[points2]]+Tableau14[[#This Row],[points3]])</f>
        <v>0</v>
      </c>
    </row>
    <row r="5" spans="1:10" ht="20.100000000000001" customHeight="1" x14ac:dyDescent="0.25">
      <c r="A5" s="4"/>
      <c r="B5" s="4"/>
      <c r="E5" s="1"/>
      <c r="F5" s="3"/>
      <c r="G5" s="1"/>
      <c r="H5" s="3"/>
      <c r="I5" s="1"/>
      <c r="J5">
        <f>SUM(Tableau14[[#This Row],[points]]+Tableau14[[#This Row],[points2]]+Tableau14[[#This Row],[points3]])</f>
        <v>0</v>
      </c>
    </row>
    <row r="6" spans="1:10" ht="20.100000000000001" customHeight="1" x14ac:dyDescent="0.25">
      <c r="A6" s="4"/>
      <c r="B6" s="4"/>
      <c r="E6" s="1"/>
      <c r="F6" s="3"/>
      <c r="G6" s="1"/>
      <c r="H6" s="3"/>
      <c r="I6" s="1"/>
      <c r="J6">
        <f>SUM(Tableau14[[#This Row],[points]]+Tableau14[[#This Row],[points2]]+Tableau14[[#This Row],[points3]])</f>
        <v>0</v>
      </c>
    </row>
    <row r="7" spans="1:10" ht="20.100000000000001" customHeight="1" x14ac:dyDescent="0.25">
      <c r="A7" s="4"/>
      <c r="B7" s="4"/>
      <c r="E7" s="7"/>
      <c r="F7" s="3"/>
      <c r="G7" s="7"/>
      <c r="H7" s="3"/>
      <c r="I7" s="7"/>
      <c r="J7">
        <f>SUM(Tableau14[[#This Row],[points]]+Tableau14[[#This Row],[points2]]+Tableau14[[#This Row],[points3]])</f>
        <v>0</v>
      </c>
    </row>
    <row r="8" spans="1:10" ht="20.100000000000001" customHeight="1" x14ac:dyDescent="0.25">
      <c r="A8" s="4"/>
      <c r="B8" s="4"/>
      <c r="E8" s="1"/>
      <c r="F8" s="3"/>
      <c r="G8" s="1"/>
      <c r="H8" s="3"/>
      <c r="I8" s="1"/>
      <c r="J8">
        <f>SUM(Tableau14[[#This Row],[points]]+Tableau14[[#This Row],[points2]]+Tableau14[[#This Row],[points3]])</f>
        <v>0</v>
      </c>
    </row>
    <row r="9" spans="1:10" ht="20.100000000000001" customHeight="1" x14ac:dyDescent="0.25">
      <c r="E9" s="1"/>
      <c r="F9" s="3"/>
      <c r="G9" s="1"/>
      <c r="H9" s="3"/>
      <c r="I9" s="1"/>
      <c r="J9">
        <f>SUM(Tableau14[[#This Row],[points]]+Tableau14[[#This Row],[points2]]+Tableau14[[#This Row],[points3]])</f>
        <v>0</v>
      </c>
    </row>
    <row r="10" spans="1:10" ht="20.100000000000001" customHeight="1" x14ac:dyDescent="0.25">
      <c r="E10" s="7"/>
      <c r="F10" s="3"/>
      <c r="G10" s="7"/>
      <c r="H10" s="3"/>
      <c r="I10" s="7"/>
      <c r="J10">
        <f>SUM(Tableau14[[#This Row],[points]]+Tableau14[[#This Row],[points2]]+Tableau14[[#This Row],[points3]])</f>
        <v>0</v>
      </c>
    </row>
    <row r="11" spans="1:10" ht="20.100000000000001" customHeight="1" x14ac:dyDescent="0.25">
      <c r="E11" s="7"/>
      <c r="F11" s="3"/>
      <c r="G11" s="7"/>
      <c r="H11" s="3"/>
      <c r="I11" s="7"/>
      <c r="J11">
        <f>SUM(Tableau14[[#This Row],[points]]+Tableau14[[#This Row],[points2]]+Tableau14[[#This Row],[points3]])</f>
        <v>0</v>
      </c>
    </row>
    <row r="12" spans="1:10" ht="20.100000000000001" customHeight="1" x14ac:dyDescent="0.25">
      <c r="E12" s="1"/>
      <c r="F12" s="3"/>
      <c r="G12" s="1"/>
      <c r="H12" s="3"/>
      <c r="I12" s="1"/>
      <c r="J12">
        <f>SUM(Tableau14[[#This Row],[points]]+Tableau14[[#This Row],[points2]]+Tableau14[[#This Row],[points3]])</f>
        <v>0</v>
      </c>
    </row>
    <row r="13" spans="1:10" ht="20.100000000000001" customHeight="1" x14ac:dyDescent="0.25">
      <c r="E13" s="7"/>
      <c r="F13" s="3"/>
      <c r="G13" s="7"/>
      <c r="H13" s="3"/>
      <c r="I13" s="7"/>
      <c r="J13">
        <f>SUM(Tableau14[[#This Row],[points]]+Tableau14[[#This Row],[points2]]+Tableau14[[#This Row],[points3]])</f>
        <v>0</v>
      </c>
    </row>
    <row r="14" spans="1:10" ht="20.100000000000001" customHeight="1" x14ac:dyDescent="0.25">
      <c r="E14" s="1"/>
      <c r="F14" s="3"/>
      <c r="G14" s="1"/>
      <c r="H14" s="3"/>
      <c r="I14" s="1"/>
      <c r="J14">
        <f>SUM(Tableau14[[#This Row],[points]]+Tableau14[[#This Row],[points2]]+Tableau14[[#This Row],[points3]])</f>
        <v>0</v>
      </c>
    </row>
    <row r="15" spans="1:10" ht="20.100000000000001" customHeight="1" x14ac:dyDescent="0.25">
      <c r="E15" s="1"/>
      <c r="F15" s="3"/>
      <c r="G15" s="1"/>
      <c r="H15" s="3"/>
      <c r="I15" s="1"/>
      <c r="J15">
        <f>SUM(Tableau14[[#This Row],[points]]+Tableau14[[#This Row],[points2]]+Tableau14[[#This Row],[points3]])</f>
        <v>0</v>
      </c>
    </row>
    <row r="16" spans="1:10" ht="20.100000000000001" customHeight="1" x14ac:dyDescent="0.25">
      <c r="E16" s="1"/>
      <c r="F16" s="3"/>
      <c r="G16" s="1"/>
      <c r="H16" s="3"/>
      <c r="I16" s="1"/>
      <c r="J16">
        <f>SUM(Tableau14[[#This Row],[points]]+Tableau14[[#This Row],[points2]]+Tableau14[[#This Row],[points3]])</f>
        <v>0</v>
      </c>
    </row>
    <row r="17" spans="1:10" ht="24.95" customHeight="1" x14ac:dyDescent="0.25">
      <c r="E17" s="3"/>
      <c r="F17" s="3"/>
      <c r="G17" s="3"/>
      <c r="H17" s="3"/>
      <c r="I17" s="3"/>
    </row>
    <row r="19" spans="1:10" ht="15.75" thickBot="1" x14ac:dyDescent="0.3">
      <c r="A19" t="s">
        <v>34</v>
      </c>
      <c r="B19" s="4">
        <f>SUM(Tableau14[total])</f>
        <v>1550</v>
      </c>
    </row>
    <row r="20" spans="1:10" ht="38.25" customHeight="1" thickBot="1" x14ac:dyDescent="0.3">
      <c r="A20" s="4" t="s">
        <v>35</v>
      </c>
      <c r="B20" s="9"/>
      <c r="J20" s="6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19DDB-8DC6-4E51-B2C0-5C156B06540A}">
  <dimension ref="A1:J20"/>
  <sheetViews>
    <sheetView workbookViewId="0">
      <selection activeCell="B26" sqref="B26"/>
    </sheetView>
  </sheetViews>
  <sheetFormatPr baseColWidth="10" defaultRowHeight="15" x14ac:dyDescent="0.25"/>
  <cols>
    <col min="1" max="1" width="17" customWidth="1"/>
    <col min="2" max="2" width="23.42578125" customWidth="1"/>
    <col min="3" max="4" width="22.5703125" customWidth="1"/>
    <col min="5" max="5" width="19.42578125" customWidth="1"/>
    <col min="6" max="6" width="19.85546875" customWidth="1"/>
    <col min="7" max="7" width="14.85546875" customWidth="1"/>
    <col min="8" max="8" width="17.140625" customWidth="1"/>
    <col min="9" max="9" width="18.42578125" customWidth="1"/>
    <col min="10" max="10" width="23.140625" customWidth="1"/>
  </cols>
  <sheetData>
    <row r="1" spans="1:10" ht="24.95" customHeight="1" x14ac:dyDescent="0.25">
      <c r="A1" s="8" t="s">
        <v>21</v>
      </c>
      <c r="B1" s="8" t="s">
        <v>20</v>
      </c>
      <c r="C1" s="8" t="s">
        <v>2</v>
      </c>
      <c r="D1" s="8" t="s">
        <v>33</v>
      </c>
      <c r="E1" s="8" t="s">
        <v>24</v>
      </c>
      <c r="F1" s="8" t="s">
        <v>1</v>
      </c>
      <c r="G1" s="8" t="s">
        <v>27</v>
      </c>
      <c r="H1" s="8" t="s">
        <v>11</v>
      </c>
      <c r="I1" s="8" t="s">
        <v>28</v>
      </c>
      <c r="J1" s="8" t="s">
        <v>26</v>
      </c>
    </row>
    <row r="2" spans="1:10" ht="20.100000000000001" customHeight="1" x14ac:dyDescent="0.25">
      <c r="A2" s="5">
        <v>44332</v>
      </c>
      <c r="B2" s="4" t="s">
        <v>22</v>
      </c>
      <c r="C2" s="3" t="s">
        <v>30</v>
      </c>
      <c r="D2" s="3">
        <v>4</v>
      </c>
      <c r="E2" s="1">
        <v>700</v>
      </c>
      <c r="F2" s="3" t="s">
        <v>7</v>
      </c>
      <c r="G2" s="1">
        <v>750</v>
      </c>
      <c r="H2" s="3" t="s">
        <v>25</v>
      </c>
      <c r="I2" s="1">
        <v>100</v>
      </c>
      <c r="J2" s="3">
        <f>SUM(Tableau1[[#This Row],[points]]+Tableau1[[#This Row],[points2]]+Tableau1[[#This Row],[points3]])</f>
        <v>1550</v>
      </c>
    </row>
    <row r="3" spans="1:10" ht="20.100000000000001" customHeight="1" x14ac:dyDescent="0.25">
      <c r="A3" s="5">
        <v>44822</v>
      </c>
      <c r="B3" s="4" t="s">
        <v>23</v>
      </c>
      <c r="E3" s="1"/>
      <c r="F3" s="3"/>
      <c r="G3" s="1"/>
      <c r="H3" s="3"/>
      <c r="I3" s="1"/>
      <c r="J3">
        <f>SUM(Tableau1[[#This Row],[points]]+Tableau1[[#This Row],[points2]]+Tableau1[[#This Row],[points3]])</f>
        <v>0</v>
      </c>
    </row>
    <row r="4" spans="1:10" ht="20.100000000000001" customHeight="1" x14ac:dyDescent="0.25">
      <c r="A4" s="4"/>
      <c r="B4" s="4"/>
      <c r="E4" s="1"/>
      <c r="F4" s="3"/>
      <c r="G4" s="1"/>
      <c r="H4" s="3"/>
      <c r="I4" s="1"/>
      <c r="J4">
        <f>SUM(Tableau1[[#This Row],[points]]+Tableau1[[#This Row],[points2]]+Tableau1[[#This Row],[points3]])</f>
        <v>0</v>
      </c>
    </row>
    <row r="5" spans="1:10" ht="20.100000000000001" customHeight="1" x14ac:dyDescent="0.25">
      <c r="A5" s="4"/>
      <c r="B5" s="4"/>
      <c r="E5" s="1"/>
      <c r="F5" s="3"/>
      <c r="G5" s="1"/>
      <c r="H5" s="3"/>
      <c r="I5" s="1"/>
      <c r="J5">
        <f>SUM(Tableau1[[#This Row],[points]]+Tableau1[[#This Row],[points2]]+Tableau1[[#This Row],[points3]])</f>
        <v>0</v>
      </c>
    </row>
    <row r="6" spans="1:10" ht="20.100000000000001" customHeight="1" x14ac:dyDescent="0.25">
      <c r="A6" s="4"/>
      <c r="B6" s="4"/>
      <c r="E6" s="7"/>
      <c r="F6" s="3"/>
      <c r="G6" s="7"/>
      <c r="H6" s="3"/>
      <c r="I6" s="7"/>
      <c r="J6">
        <f>SUM(Tableau1[[#This Row],[points]]+Tableau1[[#This Row],[points2]]+Tableau1[[#This Row],[points3]])</f>
        <v>0</v>
      </c>
    </row>
    <row r="7" spans="1:10" ht="20.100000000000001" customHeight="1" x14ac:dyDescent="0.25">
      <c r="A7" s="4"/>
      <c r="B7" s="4"/>
      <c r="E7" s="1"/>
      <c r="F7" s="3"/>
      <c r="G7" s="1"/>
      <c r="H7" s="3"/>
      <c r="I7" s="1"/>
      <c r="J7">
        <f>SUM(Tableau1[[#This Row],[points]]+Tableau1[[#This Row],[points2]]+Tableau1[[#This Row],[points3]])</f>
        <v>0</v>
      </c>
    </row>
    <row r="8" spans="1:10" ht="20.100000000000001" customHeight="1" x14ac:dyDescent="0.25">
      <c r="A8" s="4"/>
      <c r="B8" s="4"/>
      <c r="E8" s="1"/>
      <c r="F8" s="3"/>
      <c r="G8" s="1"/>
      <c r="H8" s="3"/>
      <c r="I8" s="1"/>
      <c r="J8">
        <f>SUM(Tableau1[[#This Row],[points]]+Tableau1[[#This Row],[points2]]+Tableau1[[#This Row],[points3]])</f>
        <v>0</v>
      </c>
    </row>
    <row r="9" spans="1:10" ht="20.100000000000001" customHeight="1" x14ac:dyDescent="0.25">
      <c r="A9" s="4"/>
      <c r="B9" s="4"/>
      <c r="E9" s="7"/>
      <c r="F9" s="3"/>
      <c r="G9" s="7"/>
      <c r="H9" s="3"/>
      <c r="I9" s="7"/>
      <c r="J9">
        <f>SUM(Tableau1[[#This Row],[points]]+Tableau1[[#This Row],[points2]]+Tableau1[[#This Row],[points3]])</f>
        <v>0</v>
      </c>
    </row>
    <row r="10" spans="1:10" ht="20.100000000000001" customHeight="1" x14ac:dyDescent="0.25">
      <c r="E10" s="1"/>
      <c r="F10" s="3"/>
      <c r="G10" s="1"/>
      <c r="H10" s="3"/>
      <c r="I10" s="1"/>
      <c r="J10">
        <f>SUM(Tableau1[[#This Row],[points]]+Tableau1[[#This Row],[points2]]+Tableau1[[#This Row],[points3]])</f>
        <v>0</v>
      </c>
    </row>
    <row r="11" spans="1:10" ht="20.100000000000001" customHeight="1" x14ac:dyDescent="0.25">
      <c r="E11" s="1"/>
      <c r="F11" s="3"/>
      <c r="G11" s="1"/>
      <c r="H11" s="3"/>
      <c r="I11" s="1"/>
      <c r="J11">
        <f>SUM(Tableau1[[#This Row],[points]]+Tableau1[[#This Row],[points2]]+Tableau1[[#This Row],[points3]])</f>
        <v>0</v>
      </c>
    </row>
    <row r="12" spans="1:10" ht="20.100000000000001" customHeight="1" x14ac:dyDescent="0.25">
      <c r="E12" s="7"/>
      <c r="F12" s="3"/>
      <c r="G12" s="7"/>
      <c r="H12" s="3"/>
      <c r="I12" s="7"/>
      <c r="J12">
        <f>SUM(Tableau1[[#This Row],[points]]+Tableau1[[#This Row],[points2]]+Tableau1[[#This Row],[points3]])</f>
        <v>0</v>
      </c>
    </row>
    <row r="13" spans="1:10" ht="20.100000000000001" customHeight="1" x14ac:dyDescent="0.25">
      <c r="E13" s="1"/>
      <c r="F13" s="3"/>
      <c r="G13" s="1"/>
      <c r="H13" s="3"/>
      <c r="I13" s="1"/>
      <c r="J13">
        <f>SUM(Tableau1[[#This Row],[points]]+Tableau1[[#This Row],[points2]]+Tableau1[[#This Row],[points3]])</f>
        <v>0</v>
      </c>
    </row>
    <row r="14" spans="1:10" ht="20.100000000000001" customHeight="1" x14ac:dyDescent="0.25">
      <c r="E14" s="1"/>
      <c r="F14" s="3"/>
      <c r="G14" s="1"/>
      <c r="H14" s="3"/>
      <c r="I14" s="1"/>
      <c r="J14">
        <f>SUM(Tableau1[[#This Row],[points]]+Tableau1[[#This Row],[points2]]+Tableau1[[#This Row],[points3]])</f>
        <v>0</v>
      </c>
    </row>
    <row r="15" spans="1:10" ht="20.100000000000001" customHeight="1" x14ac:dyDescent="0.25">
      <c r="E15" s="1"/>
      <c r="F15" s="3"/>
      <c r="G15" s="1"/>
      <c r="H15" s="3"/>
      <c r="I15" s="1"/>
      <c r="J15">
        <f>SUM(Tableau1[[#This Row],[points]]+Tableau1[[#This Row],[points2]]+Tableau1[[#This Row],[points3]])</f>
        <v>0</v>
      </c>
    </row>
    <row r="16" spans="1:10" ht="20.100000000000001" customHeight="1" x14ac:dyDescent="0.25">
      <c r="E16" s="1"/>
      <c r="F16" s="3"/>
      <c r="G16" s="1"/>
      <c r="H16" s="3"/>
      <c r="I16" s="1"/>
      <c r="J16">
        <f>SUM(Tableau1[[#This Row],[points]]+Tableau1[[#This Row],[points2]]+Tableau1[[#This Row],[points3]])</f>
        <v>0</v>
      </c>
    </row>
    <row r="19" spans="1:2" x14ac:dyDescent="0.25">
      <c r="A19" t="s">
        <v>34</v>
      </c>
      <c r="B19" s="4">
        <f>SUM(Tableau1[total])</f>
        <v>1550</v>
      </c>
    </row>
    <row r="20" spans="1:2" ht="33.75" customHeight="1" x14ac:dyDescent="0.25">
      <c r="A20" s="4" t="s">
        <v>35</v>
      </c>
      <c r="B20" s="9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023CD-82ED-448C-8B2A-D4A7E108F6ED}">
  <dimension ref="A1:J13"/>
  <sheetViews>
    <sheetView workbookViewId="0">
      <selection activeCell="D10" sqref="D10"/>
    </sheetView>
  </sheetViews>
  <sheetFormatPr baseColWidth="10" defaultRowHeight="15" x14ac:dyDescent="0.25"/>
  <cols>
    <col min="1" max="1" width="26.85546875" customWidth="1"/>
    <col min="2" max="4" width="25.7109375" customWidth="1"/>
    <col min="5" max="5" width="6.85546875" customWidth="1"/>
    <col min="6" max="6" width="41.5703125" customWidth="1"/>
    <col min="7" max="7" width="22.5703125" customWidth="1"/>
    <col min="8" max="8" width="4.7109375" customWidth="1"/>
    <col min="9" max="9" width="25.140625" customWidth="1"/>
    <col min="10" max="10" width="15.42578125" customWidth="1"/>
  </cols>
  <sheetData>
    <row r="1" spans="1:10" ht="35.1" customHeight="1" x14ac:dyDescent="0.25">
      <c r="A1" s="10" t="s">
        <v>2</v>
      </c>
      <c r="B1" s="10" t="s">
        <v>3</v>
      </c>
      <c r="C1" s="10" t="s">
        <v>4</v>
      </c>
      <c r="D1" s="10" t="s">
        <v>5</v>
      </c>
      <c r="F1" s="10" t="s">
        <v>1</v>
      </c>
      <c r="G1" s="10" t="s">
        <v>0</v>
      </c>
      <c r="I1" s="10" t="s">
        <v>11</v>
      </c>
      <c r="J1" s="10" t="s">
        <v>0</v>
      </c>
    </row>
    <row r="2" spans="1:10" ht="35.1" customHeight="1" x14ac:dyDescent="0.25">
      <c r="A2" s="2" t="s">
        <v>29</v>
      </c>
      <c r="B2" s="2">
        <v>200</v>
      </c>
      <c r="C2" s="2">
        <v>500</v>
      </c>
      <c r="D2" s="2">
        <v>700</v>
      </c>
      <c r="F2" s="2" t="s">
        <v>6</v>
      </c>
      <c r="G2" s="2">
        <v>600</v>
      </c>
      <c r="I2" s="4" t="s">
        <v>25</v>
      </c>
      <c r="J2" s="4">
        <v>100</v>
      </c>
    </row>
    <row r="3" spans="1:10" ht="35.1" customHeight="1" x14ac:dyDescent="0.25">
      <c r="A3" s="2" t="s">
        <v>30</v>
      </c>
      <c r="B3" s="2">
        <v>400</v>
      </c>
      <c r="C3" s="2">
        <v>700</v>
      </c>
      <c r="D3" s="2">
        <v>7000</v>
      </c>
      <c r="F3" s="2" t="s">
        <v>7</v>
      </c>
      <c r="G3" s="2">
        <v>750</v>
      </c>
      <c r="I3" s="4" t="s">
        <v>36</v>
      </c>
      <c r="J3" s="4">
        <v>200</v>
      </c>
    </row>
    <row r="4" spans="1:10" ht="35.1" customHeight="1" x14ac:dyDescent="0.25">
      <c r="A4" s="2" t="s">
        <v>31</v>
      </c>
      <c r="B4" s="2">
        <v>600</v>
      </c>
      <c r="C4" s="2">
        <v>1000</v>
      </c>
      <c r="D4" s="2">
        <v>1500</v>
      </c>
      <c r="F4" s="2" t="s">
        <v>8</v>
      </c>
      <c r="G4" s="2">
        <v>900</v>
      </c>
      <c r="I4" s="4" t="s">
        <v>37</v>
      </c>
      <c r="J4" s="4">
        <v>100</v>
      </c>
    </row>
    <row r="5" spans="1:10" ht="35.1" customHeight="1" x14ac:dyDescent="0.25">
      <c r="A5" s="2" t="s">
        <v>32</v>
      </c>
      <c r="B5" s="2">
        <v>800</v>
      </c>
      <c r="C5" s="2">
        <v>1500</v>
      </c>
      <c r="D5" s="2">
        <v>2000</v>
      </c>
      <c r="F5" s="2" t="s">
        <v>9</v>
      </c>
      <c r="G5" s="2">
        <v>1200</v>
      </c>
    </row>
    <row r="6" spans="1:10" ht="35.1" customHeight="1" x14ac:dyDescent="0.25">
      <c r="F6" s="2" t="s">
        <v>10</v>
      </c>
      <c r="G6" s="2">
        <v>1500</v>
      </c>
    </row>
    <row r="10" spans="1:10" ht="24.95" customHeight="1" x14ac:dyDescent="0.25">
      <c r="A10" s="11" t="s">
        <v>12</v>
      </c>
      <c r="B10" t="s">
        <v>16</v>
      </c>
    </row>
    <row r="11" spans="1:10" ht="24.95" customHeight="1" x14ac:dyDescent="0.25">
      <c r="A11" s="11" t="s">
        <v>13</v>
      </c>
      <c r="B11" t="s">
        <v>17</v>
      </c>
    </row>
    <row r="12" spans="1:10" ht="24.95" customHeight="1" x14ac:dyDescent="0.25">
      <c r="A12" s="11" t="s">
        <v>14</v>
      </c>
      <c r="B12" t="s">
        <v>18</v>
      </c>
    </row>
    <row r="13" spans="1:10" ht="24.95" customHeight="1" x14ac:dyDescent="0.25">
      <c r="A13" s="11" t="s">
        <v>15</v>
      </c>
      <c r="B13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Madame</vt:lpstr>
      <vt:lpstr>Monsieur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STAUB Fabien</dc:creator>
  <cp:lastModifiedBy>STAUB Fabien</cp:lastModifiedBy>
  <dcterms:created xsi:type="dcterms:W3CDTF">2023-04-19T16:19:14Z</dcterms:created>
  <dcterms:modified xsi:type="dcterms:W3CDTF">2023-04-20T07:04:03Z</dcterms:modified>
</cp:coreProperties>
</file>