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LEF GRISE\Fichier perso\"/>
    </mc:Choice>
  </mc:AlternateContent>
  <xr:revisionPtr revIDLastSave="0" documentId="13_ncr:1_{EC59EEDD-81C4-4935-AF7A-551F8F8C9868}" xr6:coauthVersionLast="45" xr6:coauthVersionMax="45" xr10:uidLastSave="{00000000-0000-0000-0000-000000000000}"/>
  <bookViews>
    <workbookView xWindow="-120" yWindow="-120" windowWidth="25440" windowHeight="15390" xr2:uid="{AB381883-DA4F-4A75-87DD-91764E5FC099}"/>
  </bookViews>
  <sheets>
    <sheet name="RECHERCHES" sheetId="2" r:id="rId1"/>
    <sheet name="DONNEES" sheetId="1" r:id="rId2"/>
  </sheets>
  <definedNames>
    <definedName name="Nom">DONNEES!$A$2:$A$6</definedName>
    <definedName name="Utilisateur_Recherché">RECHERCHES!$C$5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1" i="2" l="1"/>
  <c r="H20" i="2" l="1"/>
  <c r="H17" i="2"/>
  <c r="H14" i="2"/>
  <c r="H11" i="2"/>
  <c r="H8" i="2"/>
  <c r="H5" i="2"/>
</calcChain>
</file>

<file path=xl/sharedStrings.xml><?xml version="1.0" encoding="utf-8"?>
<sst xmlns="http://schemas.openxmlformats.org/spreadsheetml/2006/main" count="44" uniqueCount="42">
  <si>
    <t>UTILISATEURS</t>
  </si>
  <si>
    <t>RADIO 1</t>
  </si>
  <si>
    <t>RADIO 2</t>
  </si>
  <si>
    <t xml:space="preserve">RADIO 3 </t>
  </si>
  <si>
    <t>RADIO 4</t>
  </si>
  <si>
    <t xml:space="preserve">RADIO 5 </t>
  </si>
  <si>
    <t>RADIO 6</t>
  </si>
  <si>
    <t>USER 1</t>
  </si>
  <si>
    <t>USER 2</t>
  </si>
  <si>
    <t>USER 3</t>
  </si>
  <si>
    <t>USER 4</t>
  </si>
  <si>
    <t>LORFM</t>
  </si>
  <si>
    <t>SWR 1</t>
  </si>
  <si>
    <t>SWR Baden - Wurtenberg</t>
  </si>
  <si>
    <t>France BLEU ALSACE</t>
  </si>
  <si>
    <t>MELODIE FM</t>
  </si>
  <si>
    <t>SWR 4 Baden Wurtenberg</t>
  </si>
  <si>
    <t>RADIO SRF1 ZURICH</t>
  </si>
  <si>
    <t>RADIO LAC</t>
  </si>
  <si>
    <t>181 FM SUPER 70</t>
  </si>
  <si>
    <t>1980'S FM</t>
  </si>
  <si>
    <t>RIRE ET CHANSONS</t>
  </si>
  <si>
    <t>RADIO SCOOP</t>
  </si>
  <si>
    <t>NRJ</t>
  </si>
  <si>
    <t>France INTER</t>
  </si>
  <si>
    <t>EUROPE 1</t>
  </si>
  <si>
    <t>France INFO</t>
  </si>
  <si>
    <t>RMC</t>
  </si>
  <si>
    <t>FUN RADIO</t>
  </si>
  <si>
    <t>RADIO MELODIE</t>
  </si>
  <si>
    <t>RADIO TOP</t>
  </si>
  <si>
    <t>France BLEU PROVENCE</t>
  </si>
  <si>
    <t>SUD RADIO</t>
  </si>
  <si>
    <t>SWR 2 ARCHIVRADIO</t>
  </si>
  <si>
    <t>ONE FM</t>
  </si>
  <si>
    <t>France</t>
  </si>
  <si>
    <t>Allemagne</t>
  </si>
  <si>
    <t>SUISSE</t>
  </si>
  <si>
    <t>ANGLETERRE</t>
  </si>
  <si>
    <t>ETATS UNIS</t>
  </si>
  <si>
    <t>Espagne</t>
  </si>
  <si>
    <t>PAYAS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</si>
</sst>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C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4" fillId="2" borderId="0" xfId="0" applyFont="1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</cellXfs>
  <cellStyles count="1">
    <cellStyle name="Normal" xfId="0" builtinId="0"/>
  </cellStyles>
  <dxfs count="1"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DONNEE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RECHERCHE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209550</xdr:colOff>
      <xdr:row>16</xdr:row>
      <xdr:rowOff>171450</xdr:rowOff>
    </xdr:from>
    <xdr:to>
      <xdr:col>2</xdr:col>
      <xdr:colOff>1933575</xdr:colOff>
      <xdr:row>19</xdr:row>
      <xdr:rowOff>9525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8A6B9AC-0F84-4C93-A0FB-AB46ADD79667}"/>
            </a:ext>
          </a:extLst>
        </xdr:cNvPr>
        <xdr:cNvSpPr/>
      </xdr:nvSpPr>
      <xdr:spPr>
        <a:xfrm>
          <a:off x="1885950" y="4667250"/>
          <a:ext cx="1724025" cy="695325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DONNEES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1933575</xdr:colOff>
      <xdr:row>10</xdr:row>
      <xdr:rowOff>95250</xdr:rowOff>
    </xdr:from>
    <xdr:to>
      <xdr:col>6</xdr:col>
      <xdr:colOff>1704975</xdr:colOff>
      <xdr:row>13</xdr:row>
      <xdr:rowOff>190500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6DD7818-001F-4A55-B38C-A78C399222AB}"/>
            </a:ext>
          </a:extLst>
        </xdr:cNvPr>
        <xdr:cNvSpPr/>
      </xdr:nvSpPr>
      <xdr:spPr>
        <a:xfrm>
          <a:off x="11363325" y="2447925"/>
          <a:ext cx="1724025" cy="695325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RECHERCHES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DC2EA5A-9E71-4181-85FA-DFF90626ED8B}" name="Tableau1" displayName="Tableau1" ref="A1:G5" totalsRowShown="0" headerRowDxfId="0">
  <autoFilter ref="A1:G5" xr:uid="{1C0BD354-3590-4455-8310-B79CD7326F44}"/>
  <tableColumns count="7">
    <tableColumn id="1" xr3:uid="{8444D77B-B430-4BBA-B68A-0326AEF6559D}" name="UTILISATEURS"/>
    <tableColumn id="2" xr3:uid="{23A60373-AC72-4F00-8CAE-C3B534A2DCDB}" name="RADIO 1"/>
    <tableColumn id="3" xr3:uid="{6315447C-F4BA-48D8-93FC-974CE5A41DAE}" name="RADIO 2"/>
    <tableColumn id="4" xr3:uid="{547C5C89-A029-45B3-9779-7F478D11D410}" name="RADIO 3 "/>
    <tableColumn id="5" xr3:uid="{525543AC-84C8-4138-B1F3-56C70FB2638F}" name="RADIO 4"/>
    <tableColumn id="6" xr3:uid="{F564E199-B8FD-4A8F-907D-FAD49D7CF30F}" name="RADIO 5 "/>
    <tableColumn id="7" xr3:uid="{7E0E0C33-B83F-4C2D-A78D-4C626BF2A5EF}" name="RADIO 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F67C0B-F5C1-4E44-9096-B7468A771CE0}">
  <dimension ref="B4:O23"/>
  <sheetViews>
    <sheetView tabSelected="1" workbookViewId="0">
      <selection activeCell="P5" sqref="P5"/>
    </sheetView>
  </sheetViews>
  <sheetFormatPr baseColWidth="10" defaultRowHeight="15.75" x14ac:dyDescent="0.25"/>
  <cols>
    <col min="1" max="2" width="11" style="1"/>
    <col min="3" max="3" width="33.875" style="1" customWidth="1"/>
    <col min="4" max="16384" width="11" style="1"/>
  </cols>
  <sheetData>
    <row r="4" spans="3:15" ht="36.75" customHeight="1" thickBot="1" x14ac:dyDescent="0.3">
      <c r="C4" s="2" t="s">
        <v>0</v>
      </c>
    </row>
    <row r="5" spans="3:15" ht="36" customHeight="1" thickBot="1" x14ac:dyDescent="0.3">
      <c r="C5" s="3" t="s">
        <v>7</v>
      </c>
      <c r="H5" s="8" t="str">
        <f>IFERROR(VLOOKUP(Utilisateur_Recherché,Tableau1[],2,0),"")</f>
        <v>SWR Baden - Wurtenberg</v>
      </c>
      <c r="I5" s="8"/>
      <c r="J5" s="8"/>
      <c r="K5" s="8"/>
      <c r="M5" s="12"/>
      <c r="N5" s="13"/>
      <c r="O5" s="14"/>
    </row>
    <row r="7" spans="3:15" ht="16.5" thickBot="1" x14ac:dyDescent="0.3"/>
    <row r="8" spans="3:15" ht="36" customHeight="1" thickBot="1" x14ac:dyDescent="0.3">
      <c r="H8" s="8" t="str">
        <f>IFERROR(VLOOKUP(Utilisateur_Recherché,Tableau1[],3,0),"")</f>
        <v>LORFM</v>
      </c>
      <c r="I8" s="8"/>
      <c r="J8" s="8"/>
      <c r="K8" s="8"/>
      <c r="M8" s="12"/>
      <c r="N8" s="13"/>
      <c r="O8" s="14"/>
    </row>
    <row r="10" spans="3:15" ht="16.5" thickBot="1" x14ac:dyDescent="0.3"/>
    <row r="11" spans="3:15" ht="36" customHeight="1" thickBot="1" x14ac:dyDescent="0.3">
      <c r="H11" s="8" t="str">
        <f>IFERROR(VLOOKUP(Utilisateur_Recherché,Tableau1[],4,0),"")</f>
        <v>SWR 1</v>
      </c>
      <c r="I11" s="8"/>
      <c r="J11" s="8"/>
      <c r="K11" s="8"/>
      <c r="M11" s="12"/>
      <c r="N11" s="13"/>
      <c r="O11" s="14"/>
    </row>
    <row r="13" spans="3:15" ht="16.5" thickBot="1" x14ac:dyDescent="0.3"/>
    <row r="14" spans="3:15" ht="36" customHeight="1" thickBot="1" x14ac:dyDescent="0.3">
      <c r="H14" s="8" t="str">
        <f>IFERROR(VLOOKUP(Utilisateur_Recherché,Tableau1[],5,0),"")</f>
        <v>SWR 4 Baden Wurtenberg</v>
      </c>
      <c r="I14" s="8"/>
      <c r="J14" s="8"/>
      <c r="K14" s="8"/>
      <c r="M14" s="12"/>
      <c r="N14" s="13"/>
      <c r="O14" s="14"/>
    </row>
    <row r="16" spans="3:15" ht="16.5" thickBot="1" x14ac:dyDescent="0.3"/>
    <row r="17" spans="2:15" ht="36" customHeight="1" thickBot="1" x14ac:dyDescent="0.3">
      <c r="H17" s="8" t="str">
        <f>IFERROR(VLOOKUP(Utilisateur_Recherché,Tableau1[],6,0),"")</f>
        <v>France BLEU ALSACE</v>
      </c>
      <c r="I17" s="8"/>
      <c r="J17" s="8"/>
      <c r="K17" s="8"/>
      <c r="M17" s="12"/>
      <c r="N17" s="13"/>
      <c r="O17" s="14"/>
    </row>
    <row r="19" spans="2:15" ht="16.5" thickBot="1" x14ac:dyDescent="0.3"/>
    <row r="20" spans="2:15" ht="36" customHeight="1" thickBot="1" x14ac:dyDescent="0.3">
      <c r="H20" s="8" t="str">
        <f>IFERROR(VLOOKUP(Utilisateur_Recherché,Tableau1[],7,0),"")</f>
        <v>MELODIE FM</v>
      </c>
      <c r="I20" s="8"/>
      <c r="J20" s="8"/>
      <c r="K20" s="8"/>
      <c r="M20" s="12"/>
      <c r="N20" s="13"/>
      <c r="O20" s="14"/>
    </row>
    <row r="21" spans="2:15" ht="23.25" x14ac:dyDescent="0.25">
      <c r="B21" s="6" t="str">
        <f ca="1">"Aujourd'hui nous somme le "&amp;TEXT(TODAY(),"JJJJ JJ MMMM AAAA")</f>
        <v>Aujourd'hui nous somme le mercredi 30 septembre 2020</v>
      </c>
    </row>
    <row r="23" spans="2:15" ht="31.5" customHeight="1" x14ac:dyDescent="0.25">
      <c r="F23" s="5"/>
      <c r="I23" s="4"/>
    </row>
  </sheetData>
  <mergeCells count="12">
    <mergeCell ref="M20:O20"/>
    <mergeCell ref="M5:O5"/>
    <mergeCell ref="M8:O8"/>
    <mergeCell ref="M11:O11"/>
    <mergeCell ref="M14:O14"/>
    <mergeCell ref="M17:O17"/>
    <mergeCell ref="H20:K20"/>
    <mergeCell ref="H5:K5"/>
    <mergeCell ref="H8:K8"/>
    <mergeCell ref="H11:K11"/>
    <mergeCell ref="H14:K14"/>
    <mergeCell ref="H17:K17"/>
  </mergeCells>
  <dataValidations count="1">
    <dataValidation type="list" allowBlank="1" showInputMessage="1" showErrorMessage="1" sqref="C5" xr:uid="{59E2A0B8-9645-4107-BFB7-1583EE40750A}">
      <formula1>Nom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55442F-7476-4528-8B37-BD6A6E0C10DD}">
  <dimension ref="A1:G25"/>
  <sheetViews>
    <sheetView workbookViewId="0">
      <pane ySplit="1" topLeftCell="A2" activePane="bottomLeft" state="frozen"/>
      <selection pane="bottomLeft" activeCell="E30" sqref="E30"/>
    </sheetView>
  </sheetViews>
  <sheetFormatPr baseColWidth="10" defaultRowHeight="15.75" x14ac:dyDescent="0.25"/>
  <cols>
    <col min="1" max="1" width="21.25" customWidth="1"/>
    <col min="2" max="7" width="25.625" customWidth="1"/>
  </cols>
  <sheetData>
    <row r="1" spans="1:7" ht="43.5" customHeight="1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</row>
    <row r="2" spans="1:7" x14ac:dyDescent="0.25">
      <c r="A2" t="s">
        <v>7</v>
      </c>
      <c r="B2" t="s">
        <v>13</v>
      </c>
      <c r="C2" t="s">
        <v>11</v>
      </c>
      <c r="D2" t="s">
        <v>12</v>
      </c>
      <c r="E2" t="s">
        <v>16</v>
      </c>
      <c r="F2" t="s">
        <v>14</v>
      </c>
      <c r="G2" t="s">
        <v>15</v>
      </c>
    </row>
    <row r="3" spans="1:7" x14ac:dyDescent="0.25">
      <c r="A3" t="s">
        <v>8</v>
      </c>
      <c r="B3" t="s">
        <v>17</v>
      </c>
      <c r="C3" t="s">
        <v>18</v>
      </c>
      <c r="D3" t="s">
        <v>19</v>
      </c>
      <c r="E3" t="s">
        <v>20</v>
      </c>
      <c r="F3" t="s">
        <v>21</v>
      </c>
      <c r="G3" t="s">
        <v>22</v>
      </c>
    </row>
    <row r="4" spans="1:7" x14ac:dyDescent="0.25">
      <c r="A4" t="s">
        <v>9</v>
      </c>
      <c r="B4" t="s">
        <v>23</v>
      </c>
      <c r="C4" t="s">
        <v>24</v>
      </c>
      <c r="D4" t="s">
        <v>25</v>
      </c>
      <c r="E4" t="s">
        <v>26</v>
      </c>
      <c r="F4" t="s">
        <v>27</v>
      </c>
      <c r="G4" t="s">
        <v>28</v>
      </c>
    </row>
    <row r="5" spans="1:7" x14ac:dyDescent="0.25">
      <c r="A5" t="s">
        <v>10</v>
      </c>
      <c r="B5" t="s">
        <v>29</v>
      </c>
      <c r="C5" t="s">
        <v>30</v>
      </c>
      <c r="D5" t="s">
        <v>31</v>
      </c>
      <c r="E5" t="s">
        <v>32</v>
      </c>
      <c r="F5" t="s">
        <v>33</v>
      </c>
      <c r="G5" t="s">
        <v>34</v>
      </c>
    </row>
    <row r="15" spans="1:7" ht="16.5" thickBot="1" x14ac:dyDescent="0.3"/>
    <row r="16" spans="1:7" x14ac:dyDescent="0.25">
      <c r="C16" s="9"/>
    </row>
    <row r="17" spans="3:3" x14ac:dyDescent="0.25">
      <c r="C17" s="10" t="s">
        <v>35</v>
      </c>
    </row>
    <row r="18" spans="3:3" x14ac:dyDescent="0.25">
      <c r="C18" s="10" t="s">
        <v>36</v>
      </c>
    </row>
    <row r="19" spans="3:3" x14ac:dyDescent="0.25">
      <c r="C19" s="10" t="s">
        <v>37</v>
      </c>
    </row>
    <row r="20" spans="3:3" x14ac:dyDescent="0.25">
      <c r="C20" s="10" t="s">
        <v>38</v>
      </c>
    </row>
    <row r="21" spans="3:3" x14ac:dyDescent="0.25">
      <c r="C21" s="10" t="s">
        <v>39</v>
      </c>
    </row>
    <row r="22" spans="3:3" x14ac:dyDescent="0.25">
      <c r="C22" s="10" t="s">
        <v>40</v>
      </c>
    </row>
    <row r="23" spans="3:3" x14ac:dyDescent="0.25">
      <c r="C23" s="10" t="s">
        <v>41</v>
      </c>
    </row>
    <row r="24" spans="3:3" x14ac:dyDescent="0.25">
      <c r="C24" s="10"/>
    </row>
    <row r="25" spans="3:3" ht="16.5" thickBot="1" x14ac:dyDescent="0.3">
      <c r="C25" s="11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RECHERCHES</vt:lpstr>
      <vt:lpstr>DONNEES</vt:lpstr>
      <vt:lpstr>Nom</vt:lpstr>
      <vt:lpstr>Utilisateur_Recherché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</dc:creator>
  <cp:lastModifiedBy>STAUB</cp:lastModifiedBy>
  <dcterms:created xsi:type="dcterms:W3CDTF">2020-09-29T13:51:47Z</dcterms:created>
  <dcterms:modified xsi:type="dcterms:W3CDTF">2020-09-30T09:20:10Z</dcterms:modified>
</cp:coreProperties>
</file>