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lef Grise\grise2\Fichier perso\"/>
    </mc:Choice>
  </mc:AlternateContent>
  <xr:revisionPtr revIDLastSave="0" documentId="8_{215573EE-5686-4848-BA4E-48321D5E8DDA}" xr6:coauthVersionLast="44" xr6:coauthVersionMax="44" xr10:uidLastSave="{00000000-0000-0000-0000-000000000000}"/>
  <bookViews>
    <workbookView xWindow="-120" yWindow="-120" windowWidth="20730" windowHeight="11160" activeTab="2" xr2:uid="{A764BF3A-73BF-4F94-BAE3-CF4A12AB1EBC}"/>
  </bookViews>
  <sheets>
    <sheet name="Données" sheetId="1" r:id="rId1"/>
    <sheet name="Accueil" sheetId="5" r:id="rId2"/>
    <sheet name="Recherches" sheetId="6" r:id="rId3"/>
  </sheets>
  <definedNames>
    <definedName name="L_Chaines">T_Donnees[Liste des chaines]</definedName>
    <definedName name="L_Packs">#REF!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" i="5" l="1"/>
  <c r="D8" i="5"/>
  <c r="D6" i="5"/>
  <c r="D4" i="5"/>
</calcChain>
</file>

<file path=xl/sharedStrings.xml><?xml version="1.0" encoding="utf-8"?>
<sst xmlns="http://schemas.openxmlformats.org/spreadsheetml/2006/main" count="330" uniqueCount="84">
  <si>
    <t>MOSAIQUE</t>
  </si>
  <si>
    <t>free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</si>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</sst>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 applyBorder="1"/>
    <xf numFmtId="0" fontId="4" fillId="0" borderId="0" xfId="0" pivotButton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0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57150</xdr:rowOff>
    </xdr:from>
    <xdr:to>
      <xdr:col>6</xdr:col>
      <xdr:colOff>47625</xdr:colOff>
      <xdr:row>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49" y="57150"/>
              <a:ext cx="7096126" cy="1571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abien STAUB" refreshedDate="43772.928766319441" createdVersion="6" refreshedVersion="6" minRefreshableVersion="3" recordCount="61" xr:uid="{C994407A-CCA9-4BF1-9D9B-E14B828F40F5}">
  <cacheSource type="worksheet">
    <worksheetSource name="T_Donnees"/>
  </cacheSource>
  <cacheFields count="7">
    <cacheField name="Liste des chaines" numFmtId="0">
      <sharedItems count="62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  <s v="toto"/>
        <s v="test1" u="1"/>
      </sharedItems>
    </cacheField>
    <cacheField name="Numérotation" numFmtId="0">
      <sharedItems containsSemiMixedTypes="0" containsString="0" containsNumber="1" containsInteger="1" minValue="0" maxValue="1000" count="61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  <n v="1000"/>
      </sharedItems>
    </cacheField>
    <cacheField name="Bouquet" numFmtId="0">
      <sharedItems count="3">
        <s v="FREE"/>
        <s v="TNT"/>
        <s v="toto" u="1"/>
      </sharedItems>
    </cacheField>
    <cacheField name="Gratuit / Payant" numFmtId="0">
      <sharedItems count="2">
        <s v="GRATUIT"/>
        <s v="PAYANT"/>
      </sharedItems>
    </cacheField>
    <cacheField name="Option" numFmtId="0">
      <sharedItems count="2">
        <s v="NON"/>
        <s v="OUI"/>
      </sharedItems>
    </cacheField>
    <cacheField name="Pack" numFmtId="0">
      <sharedItems count="9">
        <s v="MOSAIQUE"/>
        <s v="FREE"/>
        <s v="CANAL +"/>
        <s v="SPORTS"/>
        <s v="CINEMA"/>
        <s v="ESPAGNOL"/>
        <s v="JSTV"/>
        <s v="STAR TV"/>
        <s v="toto"/>
      </sharedItems>
    </cacheField>
    <cacheField name="Tarif" numFmtId="164">
      <sharedItems containsString="0" containsBlank="1" containsNumber="1" minValue="4.99" maxValue="4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  <x v="0"/>
    <x v="0"/>
    <x v="0"/>
    <x v="0"/>
    <m/>
  </r>
  <r>
    <x v="1"/>
    <x v="1"/>
    <x v="1"/>
    <x v="0"/>
    <x v="0"/>
    <x v="1"/>
    <m/>
  </r>
  <r>
    <x v="2"/>
    <x v="2"/>
    <x v="1"/>
    <x v="0"/>
    <x v="0"/>
    <x v="1"/>
    <m/>
  </r>
  <r>
    <x v="3"/>
    <x v="3"/>
    <x v="1"/>
    <x v="0"/>
    <x v="0"/>
    <x v="1"/>
    <m/>
  </r>
  <r>
    <x v="4"/>
    <x v="4"/>
    <x v="0"/>
    <x v="1"/>
    <x v="1"/>
    <x v="2"/>
    <m/>
  </r>
  <r>
    <x v="5"/>
    <x v="5"/>
    <x v="1"/>
    <x v="0"/>
    <x v="0"/>
    <x v="1"/>
    <m/>
  </r>
  <r>
    <x v="6"/>
    <x v="6"/>
    <x v="1"/>
    <x v="0"/>
    <x v="0"/>
    <x v="1"/>
    <m/>
  </r>
  <r>
    <x v="7"/>
    <x v="7"/>
    <x v="1"/>
    <x v="0"/>
    <x v="0"/>
    <x v="1"/>
    <m/>
  </r>
  <r>
    <x v="8"/>
    <x v="8"/>
    <x v="1"/>
    <x v="0"/>
    <x v="0"/>
    <x v="1"/>
    <m/>
  </r>
  <r>
    <x v="9"/>
    <x v="9"/>
    <x v="1"/>
    <x v="0"/>
    <x v="0"/>
    <x v="1"/>
    <m/>
  </r>
  <r>
    <x v="10"/>
    <x v="10"/>
    <x v="1"/>
    <x v="0"/>
    <x v="0"/>
    <x v="1"/>
    <m/>
  </r>
  <r>
    <x v="11"/>
    <x v="11"/>
    <x v="1"/>
    <x v="0"/>
    <x v="0"/>
    <x v="1"/>
    <m/>
  </r>
  <r>
    <x v="12"/>
    <x v="12"/>
    <x v="1"/>
    <x v="0"/>
    <x v="0"/>
    <x v="1"/>
    <m/>
  </r>
  <r>
    <x v="13"/>
    <x v="13"/>
    <x v="1"/>
    <x v="0"/>
    <x v="0"/>
    <x v="1"/>
    <m/>
  </r>
  <r>
    <x v="14"/>
    <x v="14"/>
    <x v="1"/>
    <x v="0"/>
    <x v="0"/>
    <x v="1"/>
    <m/>
  </r>
  <r>
    <x v="15"/>
    <x v="15"/>
    <x v="1"/>
    <x v="0"/>
    <x v="0"/>
    <x v="1"/>
    <m/>
  </r>
  <r>
    <x v="16"/>
    <x v="16"/>
    <x v="1"/>
    <x v="0"/>
    <x v="0"/>
    <x v="1"/>
    <m/>
  </r>
  <r>
    <x v="17"/>
    <x v="17"/>
    <x v="1"/>
    <x v="0"/>
    <x v="0"/>
    <x v="1"/>
    <m/>
  </r>
  <r>
    <x v="18"/>
    <x v="18"/>
    <x v="1"/>
    <x v="0"/>
    <x v="0"/>
    <x v="1"/>
    <m/>
  </r>
  <r>
    <x v="19"/>
    <x v="19"/>
    <x v="1"/>
    <x v="0"/>
    <x v="0"/>
    <x v="1"/>
    <m/>
  </r>
  <r>
    <x v="20"/>
    <x v="20"/>
    <x v="1"/>
    <x v="0"/>
    <x v="0"/>
    <x v="1"/>
    <m/>
  </r>
  <r>
    <x v="21"/>
    <x v="21"/>
    <x v="1"/>
    <x v="0"/>
    <x v="0"/>
    <x v="1"/>
    <m/>
  </r>
  <r>
    <x v="22"/>
    <x v="22"/>
    <x v="1"/>
    <x v="0"/>
    <x v="0"/>
    <x v="1"/>
    <m/>
  </r>
  <r>
    <x v="23"/>
    <x v="23"/>
    <x v="1"/>
    <x v="0"/>
    <x v="0"/>
    <x v="1"/>
    <m/>
  </r>
  <r>
    <x v="24"/>
    <x v="24"/>
    <x v="1"/>
    <x v="0"/>
    <x v="0"/>
    <x v="1"/>
    <m/>
  </r>
  <r>
    <x v="25"/>
    <x v="25"/>
    <x v="1"/>
    <x v="0"/>
    <x v="0"/>
    <x v="1"/>
    <m/>
  </r>
  <r>
    <x v="26"/>
    <x v="26"/>
    <x v="1"/>
    <x v="0"/>
    <x v="0"/>
    <x v="1"/>
    <m/>
  </r>
  <r>
    <x v="27"/>
    <x v="27"/>
    <x v="1"/>
    <x v="0"/>
    <x v="0"/>
    <x v="1"/>
    <m/>
  </r>
  <r>
    <x v="28"/>
    <x v="28"/>
    <x v="1"/>
    <x v="0"/>
    <x v="0"/>
    <x v="1"/>
    <m/>
  </r>
  <r>
    <x v="29"/>
    <x v="29"/>
    <x v="1"/>
    <x v="0"/>
    <x v="0"/>
    <x v="1"/>
    <m/>
  </r>
  <r>
    <x v="30"/>
    <x v="30"/>
    <x v="0"/>
    <x v="0"/>
    <x v="0"/>
    <x v="0"/>
    <m/>
  </r>
  <r>
    <x v="31"/>
    <x v="31"/>
    <x v="0"/>
    <x v="1"/>
    <x v="1"/>
    <x v="3"/>
    <m/>
  </r>
  <r>
    <x v="32"/>
    <x v="32"/>
    <x v="0"/>
    <x v="1"/>
    <x v="1"/>
    <x v="3"/>
    <m/>
  </r>
  <r>
    <x v="33"/>
    <x v="33"/>
    <x v="0"/>
    <x v="1"/>
    <x v="1"/>
    <x v="3"/>
    <m/>
  </r>
  <r>
    <x v="34"/>
    <x v="34"/>
    <x v="0"/>
    <x v="1"/>
    <x v="1"/>
    <x v="3"/>
    <m/>
  </r>
  <r>
    <x v="35"/>
    <x v="35"/>
    <x v="0"/>
    <x v="1"/>
    <x v="1"/>
    <x v="3"/>
    <m/>
  </r>
  <r>
    <x v="36"/>
    <x v="36"/>
    <x v="0"/>
    <x v="1"/>
    <x v="1"/>
    <x v="3"/>
    <m/>
  </r>
  <r>
    <x v="37"/>
    <x v="37"/>
    <x v="0"/>
    <x v="1"/>
    <x v="1"/>
    <x v="4"/>
    <m/>
  </r>
  <r>
    <x v="38"/>
    <x v="38"/>
    <x v="0"/>
    <x v="1"/>
    <x v="1"/>
    <x v="4"/>
    <m/>
  </r>
  <r>
    <x v="39"/>
    <x v="39"/>
    <x v="0"/>
    <x v="1"/>
    <x v="1"/>
    <x v="4"/>
    <m/>
  </r>
  <r>
    <x v="40"/>
    <x v="40"/>
    <x v="0"/>
    <x v="1"/>
    <x v="1"/>
    <x v="4"/>
    <m/>
  </r>
  <r>
    <x v="41"/>
    <x v="41"/>
    <x v="0"/>
    <x v="1"/>
    <x v="1"/>
    <x v="4"/>
    <m/>
  </r>
  <r>
    <x v="42"/>
    <x v="42"/>
    <x v="0"/>
    <x v="1"/>
    <x v="1"/>
    <x v="4"/>
    <m/>
  </r>
  <r>
    <x v="43"/>
    <x v="43"/>
    <x v="0"/>
    <x v="1"/>
    <x v="1"/>
    <x v="4"/>
    <m/>
  </r>
  <r>
    <x v="44"/>
    <x v="44"/>
    <x v="0"/>
    <x v="1"/>
    <x v="1"/>
    <x v="4"/>
    <m/>
  </r>
  <r>
    <x v="45"/>
    <x v="45"/>
    <x v="0"/>
    <x v="1"/>
    <x v="1"/>
    <x v="4"/>
    <m/>
  </r>
  <r>
    <x v="46"/>
    <x v="46"/>
    <x v="0"/>
    <x v="1"/>
    <x v="1"/>
    <x v="4"/>
    <m/>
  </r>
  <r>
    <x v="47"/>
    <x v="47"/>
    <x v="0"/>
    <x v="1"/>
    <x v="1"/>
    <x v="5"/>
    <n v="4.99"/>
  </r>
  <r>
    <x v="48"/>
    <x v="48"/>
    <x v="0"/>
    <x v="1"/>
    <x v="1"/>
    <x v="5"/>
    <n v="4.99"/>
  </r>
  <r>
    <x v="49"/>
    <x v="49"/>
    <x v="0"/>
    <x v="1"/>
    <x v="1"/>
    <x v="5"/>
    <n v="4.99"/>
  </r>
  <r>
    <x v="50"/>
    <x v="50"/>
    <x v="0"/>
    <x v="1"/>
    <x v="1"/>
    <x v="5"/>
    <n v="4.99"/>
  </r>
  <r>
    <x v="51"/>
    <x v="51"/>
    <x v="0"/>
    <x v="1"/>
    <x v="1"/>
    <x v="5"/>
    <n v="4.99"/>
  </r>
  <r>
    <x v="52"/>
    <x v="52"/>
    <x v="0"/>
    <x v="1"/>
    <x v="1"/>
    <x v="5"/>
    <n v="4.99"/>
  </r>
  <r>
    <x v="53"/>
    <x v="53"/>
    <x v="0"/>
    <x v="1"/>
    <x v="1"/>
    <x v="5"/>
    <n v="4.99"/>
  </r>
  <r>
    <x v="54"/>
    <x v="54"/>
    <x v="0"/>
    <x v="1"/>
    <x v="1"/>
    <x v="6"/>
    <n v="49"/>
  </r>
  <r>
    <x v="55"/>
    <x v="55"/>
    <x v="0"/>
    <x v="1"/>
    <x v="1"/>
    <x v="6"/>
    <n v="49"/>
  </r>
  <r>
    <x v="56"/>
    <x v="56"/>
    <x v="0"/>
    <x v="1"/>
    <x v="1"/>
    <x v="7"/>
    <n v="15.99"/>
  </r>
  <r>
    <x v="57"/>
    <x v="57"/>
    <x v="0"/>
    <x v="1"/>
    <x v="1"/>
    <x v="7"/>
    <n v="15.99"/>
  </r>
  <r>
    <x v="58"/>
    <x v="58"/>
    <x v="0"/>
    <x v="1"/>
    <x v="1"/>
    <x v="7"/>
    <n v="15.99"/>
  </r>
  <r>
    <x v="59"/>
    <x v="59"/>
    <x v="0"/>
    <x v="1"/>
    <x v="1"/>
    <x v="7"/>
    <n v="15.99"/>
  </r>
  <r>
    <x v="60"/>
    <x v="60"/>
    <x v="0"/>
    <x v="1"/>
    <x v="1"/>
    <x v="8"/>
    <n v="9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4C7D-4564-4C6F-BC9A-27A6F0BA2556}" name="Tableau croisé dynamique3" cacheId="8" applyNumberFormats="0" applyBorderFormats="0" applyFontFormats="0" applyPatternFormats="0" applyAlignmentFormats="0" applyWidthHeightFormats="1" dataCaption="Valeurs" showMissing="0" updatedVersion="6" minRefreshableVersion="3" showDrill="0" rowGrandTotals="0" colGrandTotals="0" itemPrintTitles="1" createdVersion="6" indent="0" outline="1" outlineData="1" multipleFieldFilters="0" rowHeaderCaption="Pack">
  <location ref="B10:C11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10">
        <item h="1" x="2"/>
        <item h="1" x="4"/>
        <item h="1" x="5"/>
        <item h="1" x="1"/>
        <item h="1" x="6"/>
        <item h="1" x="0"/>
        <item h="1" x="3"/>
        <item h="1" x="7"/>
        <item x="8"/>
        <item t="default"/>
      </items>
    </pivotField>
    <pivotField dataField="1" showAll="0"/>
  </pivotFields>
  <rowFields count="1">
    <field x="5"/>
  </rowFields>
  <rowItems count="1">
    <i>
      <x v="8"/>
    </i>
  </rowItems>
  <colItems count="1">
    <i/>
  </colItems>
  <dataFields count="1">
    <dataField name="Tarif " fld="6" subtotal="max" baseField="5" baseItem="7" numFmtId="164"/>
  </dataFields>
  <formats count="5">
    <format dxfId="31">
      <pivotArea dataOnly="0" labelOnly="1" outline="0" axis="axisValues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field="5" type="button" dataOnly="0" labelOnly="1" outline="0" axis="axisRow" fieldPosition="0"/>
    </format>
    <format dxfId="27">
      <pivotArea dataOnly="0" labelOnly="1" outline="0" axis="axisValues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8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B13:F14" firstHeaderRow="1" firstDataRow="1" firstDataCol="5"/>
  <pivotFields count="7">
    <pivotField axis="axisRow" compact="0" outline="0" subtotalTop="0" showAll="0" defaultSubtotal="0">
      <items count="62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x="1"/>
        <item x="20"/>
        <item x="11"/>
        <item x="10"/>
        <item x="50"/>
        <item x="56"/>
        <item x="9"/>
        <item m="1" x="61"/>
        <item x="60"/>
      </items>
    </pivotField>
    <pivotField axis="axisRow" compact="0" outline="0" subtotalTop="0" showAll="0" defaultSubtotal="0">
      <items count="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>
      <items count="9">
        <item h="1" x="2"/>
        <item h="1" x="4"/>
        <item h="1" x="5"/>
        <item h="1" x="1"/>
        <item h="1" x="6"/>
        <item h="1" x="0"/>
        <item h="1" x="3"/>
        <item h="1" x="7"/>
        <item x="8"/>
      </items>
    </pivotField>
    <pivotField compact="0" outline="0" showAll="0" defaultSubtotal="0"/>
  </pivotFields>
  <rowFields count="5">
    <field x="0"/>
    <field x="1"/>
    <field x="2"/>
    <field x="3"/>
    <field x="4"/>
  </rowFields>
  <rowItems count="1">
    <i>
      <x v="61"/>
      <x v="60"/>
      <x/>
      <x v="1"/>
      <x v="1"/>
    </i>
  </rowItems>
  <colItems count="1">
    <i/>
  </colItems>
  <formats count="22">
    <format dxfId="53">
      <pivotArea dataOnly="0" labelOnly="1" outline="0" fieldPosition="0">
        <references count="1">
          <reference field="2" count="0"/>
        </references>
      </pivotArea>
    </format>
    <format dxfId="52">
      <pivotArea dataOnly="0" labelOnly="1" outline="0" fieldPosition="0">
        <references count="1">
          <reference field="3" count="0"/>
        </references>
      </pivotArea>
    </format>
    <format dxfId="51">
      <pivotArea dataOnly="0" labelOnly="1" outline="0" fieldPosition="0">
        <references count="1">
          <reference field="4" count="0"/>
        </references>
      </pivotArea>
    </format>
    <format dxfId="50">
      <pivotArea field="2" type="button" dataOnly="0" labelOnly="1" outline="0" axis="axisRow" fieldPosition="2"/>
    </format>
    <format dxfId="49">
      <pivotArea field="3" type="button" dataOnly="0" labelOnly="1" outline="0" axis="axisRow" fieldPosition="3"/>
    </format>
    <format dxfId="48">
      <pivotArea field="4" type="button" dataOnly="0" labelOnly="1" outline="0" axis="axisRow" fieldPosition="4"/>
    </format>
    <format dxfId="47">
      <pivotArea dataOnly="0" labelOnly="1" outline="0" axis="axisValues" fieldPosition="0"/>
    </format>
    <format dxfId="46">
      <pivotArea dataOnly="0" labelOnly="1" outline="0" fieldPosition="0">
        <references count="1">
          <reference field="1" count="0"/>
        </references>
      </pivotArea>
    </format>
    <format dxfId="45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58"/>
          </reference>
          <reference field="1" count="1">
            <x v="56"/>
          </reference>
        </references>
      </pivotArea>
    </format>
    <format dxfId="41">
      <pivotArea field="0" type="button" dataOnly="0" labelOnly="1" outline="0" axis="axisRow" fieldPosition="0"/>
    </format>
    <format dxfId="40">
      <pivotArea field="1" type="button" dataOnly="0" labelOnly="1" outline="0" axis="axisRow" fieldPosition="1"/>
    </format>
    <format dxfId="39">
      <pivotArea field="2" type="button" dataOnly="0" labelOnly="1" outline="0" axis="axisRow" fieldPosition="2"/>
    </format>
    <format dxfId="38">
      <pivotArea field="3" type="button" dataOnly="0" labelOnly="1" outline="0" axis="axisRow" fieldPosition="3"/>
    </format>
    <format dxfId="37">
      <pivotArea field="4" type="button" dataOnly="0" labelOnly="1" outline="0" axis="axisRow" fieldPosition="4"/>
    </format>
    <format dxfId="36">
      <pivotArea field="0" type="button" dataOnly="0" labelOnly="1" outline="0" axis="axisRow" fieldPosition="0"/>
    </format>
    <format dxfId="35">
      <pivotArea field="1" type="button" dataOnly="0" labelOnly="1" outline="0" axis="axisRow" fieldPosition="1"/>
    </format>
    <format dxfId="34">
      <pivotArea field="2" type="button" dataOnly="0" labelOnly="1" outline="0" axis="axisRow" fieldPosition="2"/>
    </format>
    <format dxfId="33">
      <pivotArea field="3" type="button" dataOnly="0" labelOnly="1" outline="0" axis="axisRow" fieldPosition="3"/>
    </format>
    <format dxfId="32">
      <pivotArea field="4" type="button" dataOnly="0" labelOnly="1" outline="0" axis="axisRow" fieldPosition="4"/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  <pivotTable tabId="6" name="Tableau croisé dynamique3"/>
  </pivotTables>
  <data>
    <tabular pivotCacheId="324425655">
      <items count="9">
        <i x="2"/>
        <i x="4"/>
        <i x="5"/>
        <i x="1"/>
        <i x="6"/>
        <i x="0"/>
        <i x="3"/>
        <i x="7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5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G62" totalsRowShown="0">
  <autoFilter ref="A1:G62" xr:uid="{E5ECF0C8-A572-4A73-8761-FA5C5BDBC1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A2:G49">
    <sortCondition ref="B1:B49"/>
  </sortState>
  <tableColumns count="7">
    <tableColumn id="1" xr3:uid="{E49A9008-BCDE-49BA-90F1-9C049FDD9DDB}" name="Liste des chaines"/>
    <tableColumn id="2" xr3:uid="{3C0D3C52-BCF4-48FE-BCA7-E75E2993BF70}" name="Numérotation" dataDxfId="59"/>
    <tableColumn id="3" xr3:uid="{33612C55-F6CD-4993-8BC0-74DAC04D0E25}" name="Bouquet" dataDxfId="58"/>
    <tableColumn id="4" xr3:uid="{1EF7BA82-216A-4EFA-9E24-0CCA38C2AA28}" name="Gratuit / Payant" dataDxfId="57"/>
    <tableColumn id="5" xr3:uid="{7B4E24B5-7326-453A-9273-97A53AF30DD4}" name="Option" dataDxfId="56"/>
    <tableColumn id="6" xr3:uid="{D0D357D5-FE96-4AB7-BE41-9D5B5C9C28B8}" name="Pack" dataDxfId="55"/>
    <tableColumn id="7" xr3:uid="{234EEE55-55D4-484D-BA8C-5A12EF7C3F2F}" name="Tarif" dataDxfId="5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sheetPr codeName="Feuil1"/>
  <dimension ref="A1:G62"/>
  <sheetViews>
    <sheetView showGridLines="0" workbookViewId="0">
      <selection activeCell="F63" sqref="F63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x14ac:dyDescent="0.25">
      <c r="A1" t="s">
        <v>73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</row>
    <row r="2" spans="1:7" x14ac:dyDescent="0.25">
      <c r="A2" t="s">
        <v>0</v>
      </c>
      <c r="B2" s="1">
        <v>0</v>
      </c>
      <c r="C2" s="1" t="s">
        <v>4</v>
      </c>
      <c r="D2" s="1" t="s">
        <v>2</v>
      </c>
      <c r="E2" s="1" t="s">
        <v>3</v>
      </c>
      <c r="F2" s="1" t="s">
        <v>0</v>
      </c>
      <c r="G2" s="3"/>
    </row>
    <row r="3" spans="1:7" x14ac:dyDescent="0.25">
      <c r="A3" t="s">
        <v>5</v>
      </c>
      <c r="B3" s="1">
        <v>1</v>
      </c>
      <c r="C3" s="1" t="s">
        <v>6</v>
      </c>
      <c r="D3" s="1" t="s">
        <v>2</v>
      </c>
      <c r="E3" s="1" t="s">
        <v>3</v>
      </c>
      <c r="F3" s="1" t="s">
        <v>4</v>
      </c>
      <c r="G3" s="3"/>
    </row>
    <row r="4" spans="1:7" x14ac:dyDescent="0.25">
      <c r="A4" t="s">
        <v>13</v>
      </c>
      <c r="B4" s="1">
        <v>2</v>
      </c>
      <c r="C4" s="1" t="s">
        <v>6</v>
      </c>
      <c r="D4" s="1" t="s">
        <v>2</v>
      </c>
      <c r="E4" s="1" t="s">
        <v>3</v>
      </c>
      <c r="F4" s="1" t="s">
        <v>4</v>
      </c>
      <c r="G4" s="3"/>
    </row>
    <row r="5" spans="1:7" x14ac:dyDescent="0.25">
      <c r="A5" t="s">
        <v>7</v>
      </c>
      <c r="B5" s="1">
        <v>3</v>
      </c>
      <c r="C5" s="1" t="s">
        <v>6</v>
      </c>
      <c r="D5" s="1" t="s">
        <v>2</v>
      </c>
      <c r="E5" s="1" t="s">
        <v>3</v>
      </c>
      <c r="F5" s="1" t="s">
        <v>4</v>
      </c>
      <c r="G5" s="3"/>
    </row>
    <row r="6" spans="1:7" x14ac:dyDescent="0.25">
      <c r="A6" t="s">
        <v>10</v>
      </c>
      <c r="B6" s="1">
        <v>4</v>
      </c>
      <c r="C6" s="1" t="s">
        <v>1</v>
      </c>
      <c r="D6" s="1" t="s">
        <v>8</v>
      </c>
      <c r="E6" s="1" t="s">
        <v>9</v>
      </c>
      <c r="F6" s="1" t="s">
        <v>10</v>
      </c>
      <c r="G6" s="3"/>
    </row>
    <row r="7" spans="1:7" x14ac:dyDescent="0.25">
      <c r="A7" t="s">
        <v>11</v>
      </c>
      <c r="B7" s="1">
        <v>5</v>
      </c>
      <c r="C7" s="1" t="s">
        <v>6</v>
      </c>
      <c r="D7" s="1" t="s">
        <v>2</v>
      </c>
      <c r="E7" s="1" t="s">
        <v>3</v>
      </c>
      <c r="F7" s="1" t="s">
        <v>4</v>
      </c>
      <c r="G7" s="3"/>
    </row>
    <row r="8" spans="1:7" x14ac:dyDescent="0.25">
      <c r="A8" t="s">
        <v>12</v>
      </c>
      <c r="B8" s="1">
        <v>6</v>
      </c>
      <c r="C8" s="1" t="s">
        <v>6</v>
      </c>
      <c r="D8" s="1" t="s">
        <v>2</v>
      </c>
      <c r="E8" s="1" t="s">
        <v>3</v>
      </c>
      <c r="F8" s="1" t="s">
        <v>4</v>
      </c>
      <c r="G8" s="3"/>
    </row>
    <row r="9" spans="1:7" x14ac:dyDescent="0.25">
      <c r="A9" t="s">
        <v>14</v>
      </c>
      <c r="B9" s="1">
        <v>7</v>
      </c>
      <c r="C9" s="1" t="s">
        <v>6</v>
      </c>
      <c r="D9" s="1" t="s">
        <v>2</v>
      </c>
      <c r="E9" s="1" t="s">
        <v>3</v>
      </c>
      <c r="F9" s="1" t="s">
        <v>4</v>
      </c>
      <c r="G9" s="3"/>
    </row>
    <row r="10" spans="1:7" x14ac:dyDescent="0.25">
      <c r="A10" t="s">
        <v>15</v>
      </c>
      <c r="B10" s="1">
        <v>8</v>
      </c>
      <c r="C10" s="1" t="s">
        <v>6</v>
      </c>
      <c r="D10" s="1" t="s">
        <v>2</v>
      </c>
      <c r="E10" s="1" t="s">
        <v>3</v>
      </c>
      <c r="F10" s="1" t="s">
        <v>4</v>
      </c>
      <c r="G10" s="3"/>
    </row>
    <row r="11" spans="1:7" x14ac:dyDescent="0.25">
      <c r="A11" t="s">
        <v>16</v>
      </c>
      <c r="B11" s="1">
        <v>9</v>
      </c>
      <c r="C11" s="1" t="s">
        <v>6</v>
      </c>
      <c r="D11" s="1" t="s">
        <v>2</v>
      </c>
      <c r="E11" s="1" t="s">
        <v>3</v>
      </c>
      <c r="F11" s="1" t="s">
        <v>4</v>
      </c>
      <c r="G11" s="3"/>
    </row>
    <row r="12" spans="1:7" x14ac:dyDescent="0.25">
      <c r="A12" t="s">
        <v>17</v>
      </c>
      <c r="B12" s="1">
        <v>10</v>
      </c>
      <c r="C12" s="1" t="s">
        <v>6</v>
      </c>
      <c r="D12" s="1" t="s">
        <v>2</v>
      </c>
      <c r="E12" s="1" t="s">
        <v>3</v>
      </c>
      <c r="F12" s="1" t="s">
        <v>4</v>
      </c>
      <c r="G12" s="3"/>
    </row>
    <row r="13" spans="1:7" x14ac:dyDescent="0.25">
      <c r="A13" t="s">
        <v>18</v>
      </c>
      <c r="B13" s="1">
        <v>11</v>
      </c>
      <c r="C13" s="1" t="s">
        <v>6</v>
      </c>
      <c r="D13" s="1" t="s">
        <v>2</v>
      </c>
      <c r="E13" s="1" t="s">
        <v>3</v>
      </c>
      <c r="F13" s="1" t="s">
        <v>4</v>
      </c>
      <c r="G13" s="3"/>
    </row>
    <row r="14" spans="1:7" x14ac:dyDescent="0.25">
      <c r="A14" t="s">
        <v>19</v>
      </c>
      <c r="B14" s="1">
        <v>12</v>
      </c>
      <c r="C14" s="1" t="s">
        <v>6</v>
      </c>
      <c r="D14" s="1" t="s">
        <v>2</v>
      </c>
      <c r="E14" s="1" t="s">
        <v>3</v>
      </c>
      <c r="F14" s="1" t="s">
        <v>4</v>
      </c>
      <c r="G14" s="3"/>
    </row>
    <row r="15" spans="1:7" x14ac:dyDescent="0.25">
      <c r="A15" t="s">
        <v>20</v>
      </c>
      <c r="B15" s="1">
        <v>13</v>
      </c>
      <c r="C15" s="1" t="s">
        <v>6</v>
      </c>
      <c r="D15" s="1" t="s">
        <v>2</v>
      </c>
      <c r="E15" s="1" t="s">
        <v>3</v>
      </c>
      <c r="F15" s="1" t="s">
        <v>4</v>
      </c>
      <c r="G15" s="3"/>
    </row>
    <row r="16" spans="1:7" x14ac:dyDescent="0.25">
      <c r="A16" t="s">
        <v>21</v>
      </c>
      <c r="B16" s="1">
        <v>14</v>
      </c>
      <c r="C16" s="1" t="s">
        <v>6</v>
      </c>
      <c r="D16" s="1" t="s">
        <v>2</v>
      </c>
      <c r="E16" s="1" t="s">
        <v>3</v>
      </c>
      <c r="F16" s="1" t="s">
        <v>4</v>
      </c>
      <c r="G16" s="3"/>
    </row>
    <row r="17" spans="1:7" x14ac:dyDescent="0.25">
      <c r="A17" t="s">
        <v>22</v>
      </c>
      <c r="B17" s="1">
        <v>15</v>
      </c>
      <c r="C17" s="1" t="s">
        <v>6</v>
      </c>
      <c r="D17" s="1" t="s">
        <v>2</v>
      </c>
      <c r="E17" s="1" t="s">
        <v>3</v>
      </c>
      <c r="F17" s="1" t="s">
        <v>4</v>
      </c>
      <c r="G17" s="3"/>
    </row>
    <row r="18" spans="1:7" x14ac:dyDescent="0.25">
      <c r="A18" t="s">
        <v>23</v>
      </c>
      <c r="B18" s="1">
        <v>16</v>
      </c>
      <c r="C18" s="1" t="s">
        <v>6</v>
      </c>
      <c r="D18" s="1" t="s">
        <v>2</v>
      </c>
      <c r="E18" s="1" t="s">
        <v>3</v>
      </c>
      <c r="F18" s="1" t="s">
        <v>4</v>
      </c>
      <c r="G18" s="3"/>
    </row>
    <row r="19" spans="1:7" x14ac:dyDescent="0.25">
      <c r="A19" t="s">
        <v>24</v>
      </c>
      <c r="B19" s="1">
        <v>17</v>
      </c>
      <c r="C19" s="1" t="s">
        <v>6</v>
      </c>
      <c r="D19" s="1" t="s">
        <v>2</v>
      </c>
      <c r="E19" s="1" t="s">
        <v>3</v>
      </c>
      <c r="F19" s="1" t="s">
        <v>4</v>
      </c>
      <c r="G19" s="3"/>
    </row>
    <row r="20" spans="1:7" x14ac:dyDescent="0.25">
      <c r="A20" t="s">
        <v>25</v>
      </c>
      <c r="B20" s="1">
        <v>18</v>
      </c>
      <c r="C20" s="1" t="s">
        <v>6</v>
      </c>
      <c r="D20" s="1" t="s">
        <v>2</v>
      </c>
      <c r="E20" s="1" t="s">
        <v>3</v>
      </c>
      <c r="F20" s="1" t="s">
        <v>4</v>
      </c>
      <c r="G20" s="3"/>
    </row>
    <row r="21" spans="1:7" x14ac:dyDescent="0.25">
      <c r="A21" t="s">
        <v>26</v>
      </c>
      <c r="B21" s="1">
        <v>19</v>
      </c>
      <c r="C21" s="1" t="s">
        <v>6</v>
      </c>
      <c r="D21" s="1" t="s">
        <v>2</v>
      </c>
      <c r="E21" s="1" t="s">
        <v>3</v>
      </c>
      <c r="F21" s="1" t="s">
        <v>4</v>
      </c>
      <c r="G21" s="3"/>
    </row>
    <row r="22" spans="1:7" x14ac:dyDescent="0.25">
      <c r="A22" t="s">
        <v>27</v>
      </c>
      <c r="B22" s="1">
        <v>20</v>
      </c>
      <c r="C22" s="1" t="s">
        <v>6</v>
      </c>
      <c r="D22" s="1" t="s">
        <v>2</v>
      </c>
      <c r="E22" s="1" t="s">
        <v>3</v>
      </c>
      <c r="F22" s="1" t="s">
        <v>4</v>
      </c>
      <c r="G22" s="3"/>
    </row>
    <row r="23" spans="1:7" x14ac:dyDescent="0.25">
      <c r="A23" t="s">
        <v>28</v>
      </c>
      <c r="B23" s="1">
        <v>21</v>
      </c>
      <c r="C23" s="1" t="s">
        <v>6</v>
      </c>
      <c r="D23" s="1" t="s">
        <v>2</v>
      </c>
      <c r="E23" s="1" t="s">
        <v>3</v>
      </c>
      <c r="F23" s="1" t="s">
        <v>4</v>
      </c>
      <c r="G23" s="3"/>
    </row>
    <row r="24" spans="1:7" x14ac:dyDescent="0.25">
      <c r="A24" t="s">
        <v>29</v>
      </c>
      <c r="B24" s="1">
        <v>22</v>
      </c>
      <c r="C24" s="1" t="s">
        <v>6</v>
      </c>
      <c r="D24" s="1" t="s">
        <v>2</v>
      </c>
      <c r="E24" s="1" t="s">
        <v>3</v>
      </c>
      <c r="F24" s="1" t="s">
        <v>4</v>
      </c>
      <c r="G24" s="3"/>
    </row>
    <row r="25" spans="1:7" x14ac:dyDescent="0.25">
      <c r="A25" t="s">
        <v>30</v>
      </c>
      <c r="B25" s="1">
        <v>23</v>
      </c>
      <c r="C25" s="1" t="s">
        <v>6</v>
      </c>
      <c r="D25" s="1" t="s">
        <v>2</v>
      </c>
      <c r="E25" s="1" t="s">
        <v>3</v>
      </c>
      <c r="F25" s="1" t="s">
        <v>4</v>
      </c>
      <c r="G25" s="3"/>
    </row>
    <row r="26" spans="1:7" x14ac:dyDescent="0.25">
      <c r="A26" t="s">
        <v>31</v>
      </c>
      <c r="B26" s="1">
        <v>24</v>
      </c>
      <c r="C26" s="1" t="s">
        <v>6</v>
      </c>
      <c r="D26" s="1" t="s">
        <v>2</v>
      </c>
      <c r="E26" s="1" t="s">
        <v>3</v>
      </c>
      <c r="F26" s="1" t="s">
        <v>4</v>
      </c>
      <c r="G26" s="3"/>
    </row>
    <row r="27" spans="1:7" x14ac:dyDescent="0.25">
      <c r="A27" t="s">
        <v>32</v>
      </c>
      <c r="B27" s="1">
        <v>25</v>
      </c>
      <c r="C27" s="1" t="s">
        <v>6</v>
      </c>
      <c r="D27" s="1" t="s">
        <v>2</v>
      </c>
      <c r="E27" s="1" t="s">
        <v>3</v>
      </c>
      <c r="F27" s="1" t="s">
        <v>4</v>
      </c>
      <c r="G27" s="3"/>
    </row>
    <row r="28" spans="1:7" x14ac:dyDescent="0.25">
      <c r="A28" t="s">
        <v>33</v>
      </c>
      <c r="B28" s="1">
        <v>26</v>
      </c>
      <c r="C28" s="1" t="s">
        <v>6</v>
      </c>
      <c r="D28" s="1" t="s">
        <v>2</v>
      </c>
      <c r="E28" s="1" t="s">
        <v>3</v>
      </c>
      <c r="F28" s="1" t="s">
        <v>4</v>
      </c>
      <c r="G28" s="3"/>
    </row>
    <row r="29" spans="1:7" x14ac:dyDescent="0.25">
      <c r="A29" t="s">
        <v>34</v>
      </c>
      <c r="B29" s="1">
        <v>27</v>
      </c>
      <c r="C29" s="1" t="s">
        <v>6</v>
      </c>
      <c r="D29" s="1" t="s">
        <v>2</v>
      </c>
      <c r="E29" s="1" t="s">
        <v>3</v>
      </c>
      <c r="F29" s="1" t="s">
        <v>4</v>
      </c>
      <c r="G29" s="3"/>
    </row>
    <row r="30" spans="1:7" x14ac:dyDescent="0.25">
      <c r="A30" t="s">
        <v>35</v>
      </c>
      <c r="B30" s="1">
        <v>28</v>
      </c>
      <c r="C30" s="1" t="s">
        <v>6</v>
      </c>
      <c r="D30" s="1" t="s">
        <v>2</v>
      </c>
      <c r="E30" s="1" t="s">
        <v>3</v>
      </c>
      <c r="F30" s="1" t="s">
        <v>4</v>
      </c>
      <c r="G30" s="3"/>
    </row>
    <row r="31" spans="1:7" x14ac:dyDescent="0.25">
      <c r="A31" t="s">
        <v>36</v>
      </c>
      <c r="B31" s="1">
        <v>29</v>
      </c>
      <c r="C31" s="1" t="s">
        <v>6</v>
      </c>
      <c r="D31" s="1" t="s">
        <v>2</v>
      </c>
      <c r="E31" s="1" t="s">
        <v>3</v>
      </c>
      <c r="F31" s="1" t="s">
        <v>4</v>
      </c>
      <c r="G31" s="3"/>
    </row>
    <row r="32" spans="1:7" x14ac:dyDescent="0.25">
      <c r="A32" t="s">
        <v>37</v>
      </c>
      <c r="B32" s="1">
        <v>30</v>
      </c>
      <c r="C32" s="1" t="s">
        <v>4</v>
      </c>
      <c r="D32" s="1" t="s">
        <v>2</v>
      </c>
      <c r="E32" s="1" t="s">
        <v>3</v>
      </c>
      <c r="F32" s="1" t="s">
        <v>0</v>
      </c>
      <c r="G32" s="3"/>
    </row>
    <row r="33" spans="1:7" x14ac:dyDescent="0.25">
      <c r="A33" t="s">
        <v>40</v>
      </c>
      <c r="B33" s="1">
        <v>31</v>
      </c>
      <c r="C33" s="1" t="s">
        <v>4</v>
      </c>
      <c r="D33" s="1" t="s">
        <v>8</v>
      </c>
      <c r="E33" s="1" t="s">
        <v>9</v>
      </c>
      <c r="F33" s="1" t="s">
        <v>38</v>
      </c>
      <c r="G33" s="3"/>
    </row>
    <row r="34" spans="1:7" x14ac:dyDescent="0.25">
      <c r="A34" t="s">
        <v>41</v>
      </c>
      <c r="B34" s="1">
        <v>32</v>
      </c>
      <c r="C34" s="1" t="s">
        <v>4</v>
      </c>
      <c r="D34" s="1" t="s">
        <v>8</v>
      </c>
      <c r="E34" s="1" t="s">
        <v>9</v>
      </c>
      <c r="F34" s="1" t="s">
        <v>38</v>
      </c>
      <c r="G34" s="3"/>
    </row>
    <row r="35" spans="1:7" x14ac:dyDescent="0.25">
      <c r="A35" t="s">
        <v>42</v>
      </c>
      <c r="B35" s="1">
        <v>33</v>
      </c>
      <c r="C35" s="1" t="s">
        <v>4</v>
      </c>
      <c r="D35" s="1" t="s">
        <v>8</v>
      </c>
      <c r="E35" s="1" t="s">
        <v>9</v>
      </c>
      <c r="F35" s="1" t="s">
        <v>38</v>
      </c>
      <c r="G35" s="3"/>
    </row>
    <row r="36" spans="1:7" x14ac:dyDescent="0.25">
      <c r="A36" t="s">
        <v>43</v>
      </c>
      <c r="B36" s="1">
        <v>34</v>
      </c>
      <c r="C36" s="1" t="s">
        <v>4</v>
      </c>
      <c r="D36" s="1" t="s">
        <v>8</v>
      </c>
      <c r="E36" s="1" t="s">
        <v>9</v>
      </c>
      <c r="F36" s="1" t="s">
        <v>38</v>
      </c>
      <c r="G36" s="3"/>
    </row>
    <row r="37" spans="1:7" x14ac:dyDescent="0.25">
      <c r="A37" t="s">
        <v>44</v>
      </c>
      <c r="B37" s="1">
        <v>35</v>
      </c>
      <c r="C37" s="1" t="s">
        <v>4</v>
      </c>
      <c r="D37" s="1" t="s">
        <v>8</v>
      </c>
      <c r="E37" s="1" t="s">
        <v>9</v>
      </c>
      <c r="F37" s="1" t="s">
        <v>38</v>
      </c>
      <c r="G37" s="3"/>
    </row>
    <row r="38" spans="1:7" x14ac:dyDescent="0.25">
      <c r="A38" t="s">
        <v>45</v>
      </c>
      <c r="B38" s="1">
        <v>36</v>
      </c>
      <c r="C38" s="1" t="s">
        <v>4</v>
      </c>
      <c r="D38" s="1" t="s">
        <v>8</v>
      </c>
      <c r="E38" s="1" t="s">
        <v>9</v>
      </c>
      <c r="F38" s="1" t="s">
        <v>38</v>
      </c>
      <c r="G38" s="3"/>
    </row>
    <row r="39" spans="1:7" x14ac:dyDescent="0.25">
      <c r="A39" t="s">
        <v>46</v>
      </c>
      <c r="B39" s="1">
        <v>37</v>
      </c>
      <c r="C39" s="1" t="s">
        <v>4</v>
      </c>
      <c r="D39" s="1" t="s">
        <v>8</v>
      </c>
      <c r="E39" s="1" t="s">
        <v>9</v>
      </c>
      <c r="F39" s="1" t="s">
        <v>39</v>
      </c>
      <c r="G39" s="3"/>
    </row>
    <row r="40" spans="1:7" x14ac:dyDescent="0.25">
      <c r="A40" t="s">
        <v>47</v>
      </c>
      <c r="B40" s="1">
        <v>38</v>
      </c>
      <c r="C40" s="1" t="s">
        <v>4</v>
      </c>
      <c r="D40" s="1" t="s">
        <v>8</v>
      </c>
      <c r="E40" s="1" t="s">
        <v>9</v>
      </c>
      <c r="F40" s="1" t="s">
        <v>39</v>
      </c>
      <c r="G40" s="3"/>
    </row>
    <row r="41" spans="1:7" x14ac:dyDescent="0.25">
      <c r="A41" t="s">
        <v>48</v>
      </c>
      <c r="B41" s="1">
        <v>39</v>
      </c>
      <c r="C41" s="1" t="s">
        <v>4</v>
      </c>
      <c r="D41" s="1" t="s">
        <v>8</v>
      </c>
      <c r="E41" s="1" t="s">
        <v>9</v>
      </c>
      <c r="F41" s="1" t="s">
        <v>39</v>
      </c>
      <c r="G41" s="3"/>
    </row>
    <row r="42" spans="1:7" x14ac:dyDescent="0.25">
      <c r="A42" t="s">
        <v>49</v>
      </c>
      <c r="B42" s="1">
        <v>40</v>
      </c>
      <c r="C42" s="1" t="s">
        <v>4</v>
      </c>
      <c r="D42" s="1" t="s">
        <v>8</v>
      </c>
      <c r="E42" s="1" t="s">
        <v>9</v>
      </c>
      <c r="F42" s="1" t="s">
        <v>39</v>
      </c>
      <c r="G42" s="3"/>
    </row>
    <row r="43" spans="1:7" x14ac:dyDescent="0.25">
      <c r="A43" t="s">
        <v>50</v>
      </c>
      <c r="B43" s="1">
        <v>41</v>
      </c>
      <c r="C43" s="1" t="s">
        <v>4</v>
      </c>
      <c r="D43" s="1" t="s">
        <v>8</v>
      </c>
      <c r="E43" s="1" t="s">
        <v>9</v>
      </c>
      <c r="F43" s="1" t="s">
        <v>39</v>
      </c>
      <c r="G43" s="3"/>
    </row>
    <row r="44" spans="1:7" x14ac:dyDescent="0.25">
      <c r="A44" t="s">
        <v>51</v>
      </c>
      <c r="B44" s="1">
        <v>42</v>
      </c>
      <c r="C44" s="1" t="s">
        <v>4</v>
      </c>
      <c r="D44" s="1" t="s">
        <v>8</v>
      </c>
      <c r="E44" s="1" t="s">
        <v>9</v>
      </c>
      <c r="F44" s="1" t="s">
        <v>39</v>
      </c>
      <c r="G44" s="3"/>
    </row>
    <row r="45" spans="1:7" x14ac:dyDescent="0.25">
      <c r="A45" t="s">
        <v>52</v>
      </c>
      <c r="B45" s="1">
        <v>43</v>
      </c>
      <c r="C45" s="1" t="s">
        <v>4</v>
      </c>
      <c r="D45" s="1" t="s">
        <v>8</v>
      </c>
      <c r="E45" s="1" t="s">
        <v>9</v>
      </c>
      <c r="F45" s="1" t="s">
        <v>39</v>
      </c>
      <c r="G45" s="3"/>
    </row>
    <row r="46" spans="1:7" x14ac:dyDescent="0.25">
      <c r="A46" t="s">
        <v>53</v>
      </c>
      <c r="B46" s="1">
        <v>44</v>
      </c>
      <c r="C46" s="1" t="s">
        <v>4</v>
      </c>
      <c r="D46" s="1" t="s">
        <v>8</v>
      </c>
      <c r="E46" s="1" t="s">
        <v>9</v>
      </c>
      <c r="F46" s="1" t="s">
        <v>39</v>
      </c>
      <c r="G46" s="3"/>
    </row>
    <row r="47" spans="1:7" x14ac:dyDescent="0.25">
      <c r="A47" t="s">
        <v>54</v>
      </c>
      <c r="B47" s="1">
        <v>45</v>
      </c>
      <c r="C47" s="1" t="s">
        <v>4</v>
      </c>
      <c r="D47" s="1" t="s">
        <v>8</v>
      </c>
      <c r="E47" s="1" t="s">
        <v>9</v>
      </c>
      <c r="F47" s="1" t="s">
        <v>39</v>
      </c>
      <c r="G47" s="3"/>
    </row>
    <row r="48" spans="1:7" x14ac:dyDescent="0.25">
      <c r="A48" t="s">
        <v>55</v>
      </c>
      <c r="B48" s="1">
        <v>46</v>
      </c>
      <c r="C48" s="1" t="s">
        <v>4</v>
      </c>
      <c r="D48" s="1" t="s">
        <v>8</v>
      </c>
      <c r="E48" s="1" t="s">
        <v>9</v>
      </c>
      <c r="F48" s="1" t="s">
        <v>39</v>
      </c>
      <c r="G48" s="3"/>
    </row>
    <row r="49" spans="1:7" x14ac:dyDescent="0.25">
      <c r="A49" t="s">
        <v>57</v>
      </c>
      <c r="B49" s="1">
        <v>523</v>
      </c>
      <c r="C49" s="1" t="s">
        <v>4</v>
      </c>
      <c r="D49" s="1" t="s">
        <v>8</v>
      </c>
      <c r="E49" s="1" t="s">
        <v>9</v>
      </c>
      <c r="F49" s="1" t="s">
        <v>56</v>
      </c>
      <c r="G49" s="2">
        <v>4.99</v>
      </c>
    </row>
    <row r="50" spans="1:7" x14ac:dyDescent="0.25">
      <c r="A50" t="s">
        <v>58</v>
      </c>
      <c r="B50" s="1">
        <v>524</v>
      </c>
      <c r="C50" s="1" t="s">
        <v>4</v>
      </c>
      <c r="D50" s="1" t="s">
        <v>8</v>
      </c>
      <c r="E50" s="1" t="s">
        <v>9</v>
      </c>
      <c r="F50" s="1" t="s">
        <v>56</v>
      </c>
      <c r="G50" s="2">
        <v>4.99</v>
      </c>
    </row>
    <row r="51" spans="1:7" x14ac:dyDescent="0.25">
      <c r="A51" t="s">
        <v>59</v>
      </c>
      <c r="B51" s="1">
        <v>525</v>
      </c>
      <c r="C51" s="1" t="s">
        <v>4</v>
      </c>
      <c r="D51" s="1" t="s">
        <v>8</v>
      </c>
      <c r="E51" s="1" t="s">
        <v>9</v>
      </c>
      <c r="F51" s="1" t="s">
        <v>56</v>
      </c>
      <c r="G51" s="2">
        <v>4.99</v>
      </c>
    </row>
    <row r="52" spans="1:7" x14ac:dyDescent="0.25">
      <c r="A52" t="s">
        <v>60</v>
      </c>
      <c r="B52" s="1">
        <v>526</v>
      </c>
      <c r="C52" s="1" t="s">
        <v>4</v>
      </c>
      <c r="D52" s="1" t="s">
        <v>8</v>
      </c>
      <c r="E52" s="1" t="s">
        <v>9</v>
      </c>
      <c r="F52" s="1" t="s">
        <v>56</v>
      </c>
      <c r="G52" s="2">
        <v>4.99</v>
      </c>
    </row>
    <row r="53" spans="1:7" x14ac:dyDescent="0.25">
      <c r="A53" t="s">
        <v>61</v>
      </c>
      <c r="B53" s="1">
        <v>527</v>
      </c>
      <c r="C53" s="1" t="s">
        <v>4</v>
      </c>
      <c r="D53" s="1" t="s">
        <v>8</v>
      </c>
      <c r="E53" s="1" t="s">
        <v>9</v>
      </c>
      <c r="F53" s="1" t="s">
        <v>56</v>
      </c>
      <c r="G53" s="2">
        <v>4.99</v>
      </c>
    </row>
    <row r="54" spans="1:7" x14ac:dyDescent="0.25">
      <c r="A54" t="s">
        <v>62</v>
      </c>
      <c r="B54" s="1">
        <v>528</v>
      </c>
      <c r="C54" s="1" t="s">
        <v>4</v>
      </c>
      <c r="D54" s="1" t="s">
        <v>8</v>
      </c>
      <c r="E54" s="1" t="s">
        <v>9</v>
      </c>
      <c r="F54" s="1" t="s">
        <v>56</v>
      </c>
      <c r="G54" s="2">
        <v>4.99</v>
      </c>
    </row>
    <row r="55" spans="1:7" x14ac:dyDescent="0.25">
      <c r="A55" t="s">
        <v>63</v>
      </c>
      <c r="B55" s="1">
        <v>529</v>
      </c>
      <c r="C55" s="1" t="s">
        <v>4</v>
      </c>
      <c r="D55" s="1" t="s">
        <v>8</v>
      </c>
      <c r="E55" s="1" t="s">
        <v>9</v>
      </c>
      <c r="F55" s="1" t="s">
        <v>56</v>
      </c>
      <c r="G55" s="2">
        <v>4.99</v>
      </c>
    </row>
    <row r="56" spans="1:7" x14ac:dyDescent="0.25">
      <c r="A56" t="s">
        <v>65</v>
      </c>
      <c r="B56" s="1">
        <v>681</v>
      </c>
      <c r="C56" s="1" t="s">
        <v>4</v>
      </c>
      <c r="D56" s="1" t="s">
        <v>8</v>
      </c>
      <c r="E56" s="1" t="s">
        <v>9</v>
      </c>
      <c r="F56" s="1" t="s">
        <v>64</v>
      </c>
      <c r="G56" s="3">
        <v>49</v>
      </c>
    </row>
    <row r="57" spans="1:7" x14ac:dyDescent="0.25">
      <c r="A57" t="s">
        <v>66</v>
      </c>
      <c r="B57" s="1">
        <v>682</v>
      </c>
      <c r="C57" s="1" t="s">
        <v>4</v>
      </c>
      <c r="D57" s="1" t="s">
        <v>8</v>
      </c>
      <c r="E57" s="1" t="s">
        <v>9</v>
      </c>
      <c r="F57" s="1" t="s">
        <v>64</v>
      </c>
      <c r="G57" s="3">
        <v>49</v>
      </c>
    </row>
    <row r="58" spans="1:7" x14ac:dyDescent="0.25">
      <c r="A58" t="s">
        <v>68</v>
      </c>
      <c r="B58" s="1">
        <v>685</v>
      </c>
      <c r="C58" s="1" t="s">
        <v>4</v>
      </c>
      <c r="D58" s="1" t="s">
        <v>8</v>
      </c>
      <c r="E58" s="1" t="s">
        <v>9</v>
      </c>
      <c r="F58" s="1" t="s">
        <v>67</v>
      </c>
      <c r="G58" s="3">
        <v>15.99</v>
      </c>
    </row>
    <row r="59" spans="1:7" x14ac:dyDescent="0.25">
      <c r="A59" t="s">
        <v>69</v>
      </c>
      <c r="B59" s="1">
        <v>686</v>
      </c>
      <c r="C59" s="1" t="s">
        <v>4</v>
      </c>
      <c r="D59" s="1" t="s">
        <v>8</v>
      </c>
      <c r="E59" s="1" t="s">
        <v>9</v>
      </c>
      <c r="F59" s="1" t="s">
        <v>67</v>
      </c>
      <c r="G59" s="3">
        <v>15.99</v>
      </c>
    </row>
    <row r="60" spans="1:7" x14ac:dyDescent="0.25">
      <c r="A60" t="s">
        <v>70</v>
      </c>
      <c r="B60" s="1">
        <v>688</v>
      </c>
      <c r="C60" s="1" t="s">
        <v>4</v>
      </c>
      <c r="D60" s="1" t="s">
        <v>8</v>
      </c>
      <c r="E60" s="1" t="s">
        <v>9</v>
      </c>
      <c r="F60" s="1" t="s">
        <v>67</v>
      </c>
      <c r="G60" s="3">
        <v>15.99</v>
      </c>
    </row>
    <row r="61" spans="1:7" x14ac:dyDescent="0.25">
      <c r="A61" t="s">
        <v>71</v>
      </c>
      <c r="B61" s="1">
        <v>689</v>
      </c>
      <c r="C61" s="1" t="s">
        <v>4</v>
      </c>
      <c r="D61" s="1" t="s">
        <v>8</v>
      </c>
      <c r="E61" s="1" t="s">
        <v>9</v>
      </c>
      <c r="F61" s="1" t="s">
        <v>67</v>
      </c>
      <c r="G61" s="3">
        <v>15.99</v>
      </c>
    </row>
    <row r="62" spans="1:7" x14ac:dyDescent="0.25">
      <c r="A62" t="s">
        <v>83</v>
      </c>
      <c r="B62" s="1">
        <v>1000</v>
      </c>
      <c r="C62" s="1" t="s">
        <v>4</v>
      </c>
      <c r="D62" s="1" t="s">
        <v>8</v>
      </c>
      <c r="E62" s="1" t="s">
        <v>9</v>
      </c>
      <c r="F62" s="1" t="s">
        <v>83</v>
      </c>
      <c r="G62" s="3">
        <v>9.99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sheetPr codeName="Feuil2"/>
  <dimension ref="B1:D10"/>
  <sheetViews>
    <sheetView workbookViewId="0">
      <selection activeCell="D8" sqref="D8"/>
    </sheetView>
  </sheetViews>
  <sheetFormatPr baseColWidth="10" defaultRowHeight="26.25" x14ac:dyDescent="0.4"/>
  <cols>
    <col min="1" max="1" width="10.625" style="4" customWidth="1"/>
    <col min="2" max="2" width="40.625" style="4" customWidth="1"/>
    <col min="3" max="3" width="5.625" style="4" customWidth="1"/>
    <col min="4" max="4" width="40.625" style="4" customWidth="1"/>
    <col min="5" max="16384" width="11" style="4"/>
  </cols>
  <sheetData>
    <row r="1" spans="2:4" ht="50.1" customHeight="1" thickBot="1" x14ac:dyDescent="0.45"/>
    <row r="2" spans="2:4" ht="39.950000000000003" customHeight="1" thickBot="1" x14ac:dyDescent="0.45">
      <c r="B2" s="10" t="s">
        <v>80</v>
      </c>
      <c r="D2" s="14" t="s">
        <v>83</v>
      </c>
    </row>
    <row r="3" spans="2:4" ht="27" thickBot="1" x14ac:dyDescent="0.45"/>
    <row r="4" spans="2:4" ht="39.950000000000003" customHeight="1" thickBot="1" x14ac:dyDescent="0.45">
      <c r="B4" s="11" t="s">
        <v>81</v>
      </c>
      <c r="D4" s="12">
        <f>INDEX(T_Donnees[Numérotation],MATCH(Accueil!$D$2,T_Donnees[Liste des chaines],0))</f>
        <v>1000</v>
      </c>
    </row>
    <row r="5" spans="2:4" ht="27" thickBot="1" x14ac:dyDescent="0.45">
      <c r="D5" s="13"/>
    </row>
    <row r="6" spans="2:4" ht="39.950000000000003" customHeight="1" thickBot="1" x14ac:dyDescent="0.45">
      <c r="B6" s="11" t="s">
        <v>77</v>
      </c>
      <c r="D6" s="12" t="str">
        <f>INDEX(T_Donnees[Option],MATCH(Accueil!$D$2,T_Donnees[Liste des chaines],0))</f>
        <v>OUI</v>
      </c>
    </row>
    <row r="7" spans="2:4" ht="27" thickBot="1" x14ac:dyDescent="0.45">
      <c r="D7" s="13"/>
    </row>
    <row r="8" spans="2:4" ht="39.950000000000003" customHeight="1" thickBot="1" x14ac:dyDescent="0.45">
      <c r="B8" s="11" t="s">
        <v>78</v>
      </c>
      <c r="D8" s="12" t="str">
        <f>INDEX(T_Donnees[Pack],MATCH(Accueil!$D$2,T_Donnees[Liste des chaines],0))</f>
        <v>toto</v>
      </c>
    </row>
    <row r="9" spans="2:4" ht="27" thickBot="1" x14ac:dyDescent="0.45">
      <c r="D9" s="13"/>
    </row>
    <row r="10" spans="2:4" ht="39.950000000000003" customHeight="1" thickBot="1" x14ac:dyDescent="0.45">
      <c r="B10" s="11" t="s">
        <v>82</v>
      </c>
      <c r="D10" s="12" t="str">
        <f>IF(INDEX(T_Donnees[Gratuit / Payant],MATCH(Accueil!$D$2,T_Donnees[Liste des chaines],0))="Payant","Oui"&amp;" - "&amp;INDEX(T_Donnees[Tarif],MATCH(Accueil!$D$2,T_Donnees[Liste des chaines],0))&amp;"€","Non")</f>
        <v>Oui - 9.99€</v>
      </c>
    </row>
  </sheetData>
  <dataValidations count="1">
    <dataValidation type="list" allowBlank="1" showInputMessage="1" showErrorMessage="1" sqref="D2" xr:uid="{CE5B0C68-7481-42BD-B66E-D4043056308C}">
      <formula1>L_Chaines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sheetPr codeName="Feuil3"/>
  <dimension ref="B10:F20"/>
  <sheetViews>
    <sheetView showGridLines="0" tabSelected="1" workbookViewId="0">
      <selection activeCell="H12" sqref="H12"/>
    </sheetView>
  </sheetViews>
  <sheetFormatPr baseColWidth="10" defaultRowHeight="15.75" x14ac:dyDescent="0.25"/>
  <cols>
    <col min="1" max="1" width="3.625" style="5" customWidth="1"/>
    <col min="2" max="2" width="30.625" style="5" customWidth="1"/>
    <col min="3" max="3" width="16.875" style="5" bestFit="1" customWidth="1"/>
    <col min="4" max="4" width="12.25" style="5" bestFit="1" customWidth="1"/>
    <col min="5" max="5" width="21.25" style="5" bestFit="1" customWidth="1"/>
    <col min="6" max="6" width="11.625" style="5" bestFit="1" customWidth="1"/>
    <col min="7" max="7" width="9.625" style="5" customWidth="1"/>
    <col min="8" max="8" width="11" style="5"/>
    <col min="9" max="9" width="19.75" style="5" bestFit="1" customWidth="1"/>
    <col min="10" max="10" width="6.875" style="5" bestFit="1" customWidth="1"/>
    <col min="11" max="16384" width="11" style="5"/>
  </cols>
  <sheetData>
    <row r="10" spans="2:6" x14ac:dyDescent="0.25">
      <c r="B10" s="6" t="s">
        <v>78</v>
      </c>
      <c r="C10" s="9" t="s">
        <v>72</v>
      </c>
    </row>
    <row r="11" spans="2:6" x14ac:dyDescent="0.25">
      <c r="B11" s="7" t="s">
        <v>83</v>
      </c>
      <c r="C11" s="8">
        <v>9.99</v>
      </c>
    </row>
    <row r="13" spans="2:6" x14ac:dyDescent="0.25">
      <c r="B13" s="6" t="s">
        <v>73</v>
      </c>
      <c r="C13" s="6" t="s">
        <v>74</v>
      </c>
      <c r="D13" s="6" t="s">
        <v>75</v>
      </c>
      <c r="E13" s="6" t="s">
        <v>76</v>
      </c>
      <c r="F13" s="6" t="s">
        <v>77</v>
      </c>
    </row>
    <row r="14" spans="2:6" x14ac:dyDescent="0.25">
      <c r="B14" t="s">
        <v>83</v>
      </c>
      <c r="C14" s="1">
        <v>1000</v>
      </c>
      <c r="D14" s="1" t="s">
        <v>4</v>
      </c>
      <c r="E14" s="1" t="s">
        <v>8</v>
      </c>
      <c r="F14" s="1" t="s">
        <v>9</v>
      </c>
    </row>
    <row r="15" spans="2:6" x14ac:dyDescent="0.25">
      <c r="B15"/>
      <c r="C15"/>
      <c r="D15"/>
      <c r="E15"/>
      <c r="F15"/>
    </row>
    <row r="16" spans="2:6" x14ac:dyDescent="0.25">
      <c r="B16"/>
      <c r="C16"/>
      <c r="D16"/>
      <c r="E16"/>
      <c r="F16"/>
    </row>
    <row r="17" spans="2:6" x14ac:dyDescent="0.25">
      <c r="B17"/>
      <c r="C17"/>
      <c r="D17"/>
      <c r="E17"/>
      <c r="F17"/>
    </row>
    <row r="18" spans="2:6" x14ac:dyDescent="0.25">
      <c r="B18"/>
      <c r="C18"/>
      <c r="D18"/>
      <c r="E18"/>
      <c r="F18"/>
    </row>
    <row r="19" spans="2:6" x14ac:dyDescent="0.25">
      <c r="B19"/>
      <c r="C19"/>
      <c r="D19"/>
      <c r="E19"/>
      <c r="F19"/>
    </row>
    <row r="20" spans="2:6" x14ac:dyDescent="0.25">
      <c r="B20"/>
      <c r="C20"/>
      <c r="D20"/>
      <c r="E20"/>
      <c r="F20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Accueil</vt:lpstr>
      <vt:lpstr>Recherches</vt:lpstr>
      <vt:lpstr>L_Chaines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Fabien STAUB</cp:lastModifiedBy>
  <dcterms:created xsi:type="dcterms:W3CDTF">2019-10-31T13:35:25Z</dcterms:created>
  <dcterms:modified xsi:type="dcterms:W3CDTF">2019-11-03T21:17:37Z</dcterms:modified>
</cp:coreProperties>
</file>