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30" windowWidth="17760" windowHeight="1051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27" i="1"/>
  <c r="F26"/>
  <c r="F25"/>
  <c r="H6"/>
</calcChain>
</file>

<file path=xl/sharedStrings.xml><?xml version="1.0" encoding="utf-8"?>
<sst xmlns="http://schemas.openxmlformats.org/spreadsheetml/2006/main" count="24" uniqueCount="21">
  <si>
    <t>ÂGE</t>
  </si>
  <si>
    <t>NON-FUMEUR</t>
  </si>
  <si>
    <t>FUMEUR</t>
  </si>
  <si>
    <t>Homme</t>
  </si>
  <si>
    <t>Femme</t>
  </si>
  <si>
    <t>Sexe</t>
  </si>
  <si>
    <t>Age</t>
  </si>
  <si>
    <t>Fumeur / Non-Fumeur</t>
  </si>
  <si>
    <t>TARIF</t>
  </si>
  <si>
    <t>Fumeur</t>
  </si>
  <si>
    <t>TARIF :</t>
  </si>
  <si>
    <t>Je cherche le résultat 12,78</t>
  </si>
  <si>
    <t>Comment y arriver.</t>
  </si>
  <si>
    <t xml:space="preserve">Ligne : </t>
  </si>
  <si>
    <t xml:space="preserve">Colonne : </t>
  </si>
  <si>
    <t xml:space="preserve">Col + : </t>
  </si>
  <si>
    <t>Zone Fumeur</t>
  </si>
  <si>
    <t>TARIF = index(F11:K18;nl;nc)</t>
  </si>
  <si>
    <t xml:space="preserve">  nl = EQUIV(H2;F11:F18)</t>
  </si>
  <si>
    <t xml:space="preserve">  nc = EQUIV(H4;F9:K9;0) + SI(H3="Femme";1;0)</t>
  </si>
  <si>
    <t>femme +1</t>
  </si>
</sst>
</file>

<file path=xl/styles.xml><?xml version="1.0" encoding="utf-8"?>
<styleSheet xmlns="http://schemas.openxmlformats.org/spreadsheetml/2006/main">
  <numFmts count="1">
    <numFmt numFmtId="174" formatCode="#,##0.00\ _$"/>
  </numFmts>
  <fonts count="6">
    <font>
      <sz val="8"/>
      <name val="Verdana"/>
    </font>
    <font>
      <sz val="9"/>
      <name val="Verdana"/>
      <family val="2"/>
    </font>
    <font>
      <sz val="8"/>
      <name val="Verdana"/>
      <family val="2"/>
    </font>
    <font>
      <b/>
      <sz val="12"/>
      <name val="Arial"/>
      <family val="2"/>
    </font>
    <font>
      <b/>
      <sz val="12"/>
      <name val="Times New Roman"/>
      <family val="1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/>
      <top style="dashed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 style="thin">
        <color indexed="64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thick">
        <color rgb="FF000000"/>
      </right>
      <top/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indexed="64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/>
      <top style="dotted">
        <color rgb="FF000000"/>
      </top>
      <bottom style="thick">
        <color rgb="FF000000"/>
      </bottom>
      <diagonal/>
    </border>
    <border>
      <left style="thin">
        <color indexed="64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thick">
        <color rgb="FF000000"/>
      </right>
      <top style="dotted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2" fillId="2" borderId="0" xfId="0" applyFont="1" applyFill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74" fontId="5" fillId="0" borderId="18" xfId="0" applyNumberFormat="1" applyFont="1" applyBorder="1" applyAlignment="1">
      <alignment horizontal="center" vertical="center" wrapText="1"/>
    </xf>
    <xf numFmtId="174" fontId="5" fillId="0" borderId="19" xfId="0" applyNumberFormat="1" applyFont="1" applyBorder="1" applyAlignment="1">
      <alignment horizontal="center" vertical="center" wrapText="1"/>
    </xf>
    <xf numFmtId="174" fontId="5" fillId="0" borderId="20" xfId="0" applyNumberFormat="1" applyFont="1" applyBorder="1" applyAlignment="1">
      <alignment horizontal="center" vertical="center" wrapText="1"/>
    </xf>
    <xf numFmtId="174" fontId="5" fillId="0" borderId="21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74" fontId="5" fillId="0" borderId="22" xfId="0" applyNumberFormat="1" applyFont="1" applyBorder="1" applyAlignment="1">
      <alignment horizontal="center" vertical="center" wrapText="1"/>
    </xf>
    <xf numFmtId="174" fontId="5" fillId="0" borderId="23" xfId="0" applyNumberFormat="1" applyFont="1" applyBorder="1" applyAlignment="1">
      <alignment horizontal="center" vertical="center" wrapText="1"/>
    </xf>
    <xf numFmtId="174" fontId="5" fillId="0" borderId="24" xfId="0" applyNumberFormat="1" applyFont="1" applyBorder="1" applyAlignment="1">
      <alignment horizontal="center" vertical="center" wrapText="1"/>
    </xf>
    <xf numFmtId="174" fontId="5" fillId="0" borderId="25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174" fontId="5" fillId="0" borderId="26" xfId="0" applyNumberFormat="1" applyFont="1" applyBorder="1" applyAlignment="1">
      <alignment horizontal="center" vertical="center" wrapText="1"/>
    </xf>
    <xf numFmtId="174" fontId="5" fillId="0" borderId="27" xfId="0" applyNumberFormat="1" applyFont="1" applyBorder="1" applyAlignment="1">
      <alignment horizontal="center" vertical="center" wrapText="1"/>
    </xf>
    <xf numFmtId="174" fontId="5" fillId="0" borderId="28" xfId="0" applyNumberFormat="1" applyFont="1" applyBorder="1" applyAlignment="1">
      <alignment horizontal="center" vertical="center" wrapText="1"/>
    </xf>
    <xf numFmtId="174" fontId="5" fillId="0" borderId="29" xfId="0" applyNumberFormat="1" applyFont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2" fillId="5" borderId="0" xfId="0" applyFont="1" applyFill="1" applyAlignment="1">
      <alignment horizontal="right"/>
    </xf>
    <xf numFmtId="0" fontId="2" fillId="5" borderId="0" xfId="0" applyFont="1" applyFill="1" applyAlignment="1">
      <alignment horizontal="center"/>
    </xf>
    <xf numFmtId="0" fontId="2" fillId="5" borderId="0" xfId="0" applyFont="1" applyFill="1"/>
    <xf numFmtId="0" fontId="2" fillId="5" borderId="0" xfId="0" applyFont="1" applyFill="1" applyAlignment="1"/>
    <xf numFmtId="0" fontId="2" fillId="2" borderId="0" xfId="0" quotePrefix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M29"/>
  <sheetViews>
    <sheetView tabSelected="1" workbookViewId="0">
      <selection activeCell="H32" sqref="H32"/>
    </sheetView>
  </sheetViews>
  <sheetFormatPr baseColWidth="10" defaultRowHeight="10.5"/>
  <cols>
    <col min="7" max="11" width="11.42578125" style="2"/>
  </cols>
  <sheetData>
    <row r="2" spans="1:13">
      <c r="F2" s="3" t="s">
        <v>6</v>
      </c>
      <c r="G2"/>
      <c r="H2" s="43">
        <v>42</v>
      </c>
      <c r="I2"/>
      <c r="J2"/>
      <c r="K2"/>
    </row>
    <row r="3" spans="1:13">
      <c r="F3" s="3" t="s">
        <v>5</v>
      </c>
      <c r="G3"/>
      <c r="H3" s="4" t="s">
        <v>3</v>
      </c>
      <c r="I3"/>
      <c r="J3"/>
      <c r="K3"/>
    </row>
    <row r="4" spans="1:13">
      <c r="F4" s="3" t="s">
        <v>7</v>
      </c>
      <c r="G4"/>
      <c r="H4" s="4" t="s">
        <v>9</v>
      </c>
      <c r="I4"/>
      <c r="J4"/>
      <c r="K4"/>
    </row>
    <row r="6" spans="1:13">
      <c r="F6" s="3" t="s">
        <v>10</v>
      </c>
      <c r="H6" s="36">
        <f>INDEX(F11:K18,MATCH(H2,F11:F18),MATCH(H4,F9:K9,0)+IF(H3="Femme",1,0))</f>
        <v>6.4</v>
      </c>
      <c r="L6" s="3"/>
      <c r="M6" s="3"/>
    </row>
    <row r="7" spans="1:13" ht="11.25" thickBot="1"/>
    <row r="8" spans="1:13" ht="16.5" thickBot="1">
      <c r="F8" s="26" t="s">
        <v>8</v>
      </c>
      <c r="G8" s="27"/>
      <c r="H8" s="27"/>
      <c r="I8" s="27"/>
      <c r="J8" s="27"/>
      <c r="K8" s="28"/>
    </row>
    <row r="9" spans="1:13" ht="15.75">
      <c r="A9" s="1"/>
      <c r="F9" s="32" t="s">
        <v>0</v>
      </c>
      <c r="G9" s="33"/>
      <c r="H9" s="29" t="s">
        <v>1</v>
      </c>
      <c r="I9" s="30"/>
      <c r="J9" s="29" t="s">
        <v>2</v>
      </c>
      <c r="K9" s="31"/>
    </row>
    <row r="10" spans="1:13" ht="15.75">
      <c r="A10" s="1"/>
      <c r="F10" s="34"/>
      <c r="G10" s="35"/>
      <c r="H10" s="23" t="s">
        <v>3</v>
      </c>
      <c r="I10" s="24" t="s">
        <v>4</v>
      </c>
      <c r="J10" s="23" t="s">
        <v>3</v>
      </c>
      <c r="K10" s="25" t="s">
        <v>4</v>
      </c>
    </row>
    <row r="11" spans="1:13" ht="15">
      <c r="A11" s="1"/>
      <c r="D11" s="3">
        <v>1</v>
      </c>
      <c r="F11" s="5">
        <v>0</v>
      </c>
      <c r="G11" s="6">
        <v>34</v>
      </c>
      <c r="H11" s="7">
        <v>1.67</v>
      </c>
      <c r="I11" s="8">
        <v>1.02</v>
      </c>
      <c r="J11" s="9">
        <v>2.79</v>
      </c>
      <c r="K11" s="10">
        <v>1.67</v>
      </c>
    </row>
    <row r="12" spans="1:13" ht="15">
      <c r="D12">
        <v>2</v>
      </c>
      <c r="F12" s="11">
        <v>35</v>
      </c>
      <c r="G12" s="12">
        <v>39</v>
      </c>
      <c r="H12" s="13">
        <v>2.23</v>
      </c>
      <c r="I12" s="14">
        <v>1.67</v>
      </c>
      <c r="J12" s="15">
        <v>3.92</v>
      </c>
      <c r="K12" s="16">
        <v>2.35</v>
      </c>
    </row>
    <row r="13" spans="1:13" ht="15">
      <c r="D13">
        <v>3</v>
      </c>
      <c r="F13" s="11">
        <v>40</v>
      </c>
      <c r="G13" s="12">
        <v>44</v>
      </c>
      <c r="H13" s="13">
        <v>3.62</v>
      </c>
      <c r="I13" s="14">
        <v>2.23</v>
      </c>
      <c r="J13" s="15">
        <v>6.4</v>
      </c>
      <c r="K13" s="16">
        <v>4.03</v>
      </c>
    </row>
    <row r="14" spans="1:13" ht="15">
      <c r="D14">
        <v>4</v>
      </c>
      <c r="F14" s="11">
        <v>45</v>
      </c>
      <c r="G14" s="12">
        <v>49</v>
      </c>
      <c r="H14" s="13">
        <v>5.56</v>
      </c>
      <c r="I14" s="14">
        <v>3.92</v>
      </c>
      <c r="J14" s="15">
        <v>10.58</v>
      </c>
      <c r="K14" s="16">
        <v>7.24</v>
      </c>
    </row>
    <row r="15" spans="1:13" ht="15">
      <c r="D15">
        <v>5</v>
      </c>
      <c r="F15" s="11">
        <v>50</v>
      </c>
      <c r="G15" s="12">
        <v>54</v>
      </c>
      <c r="H15" s="13">
        <v>8.61</v>
      </c>
      <c r="I15" s="14">
        <v>6.4</v>
      </c>
      <c r="J15" s="15">
        <v>17.260000000000002</v>
      </c>
      <c r="K15" s="16">
        <v>12.78</v>
      </c>
    </row>
    <row r="16" spans="1:13" ht="15">
      <c r="D16">
        <v>6</v>
      </c>
      <c r="F16" s="11">
        <v>55</v>
      </c>
      <c r="G16" s="12">
        <v>59</v>
      </c>
      <c r="H16" s="13">
        <v>13.64</v>
      </c>
      <c r="I16" s="14">
        <v>10.02</v>
      </c>
      <c r="J16" s="15">
        <v>26.98</v>
      </c>
      <c r="K16" s="16">
        <v>20.02</v>
      </c>
    </row>
    <row r="17" spans="4:13" ht="15">
      <c r="D17">
        <v>7</v>
      </c>
      <c r="F17" s="11">
        <v>60</v>
      </c>
      <c r="G17" s="12">
        <v>64</v>
      </c>
      <c r="H17" s="13">
        <v>21.41</v>
      </c>
      <c r="I17" s="14">
        <v>15.03</v>
      </c>
      <c r="J17" s="15">
        <v>43.1</v>
      </c>
      <c r="K17" s="16">
        <v>30.04</v>
      </c>
    </row>
    <row r="18" spans="4:13" ht="15.75" thickBot="1">
      <c r="D18">
        <v>8</v>
      </c>
      <c r="F18" s="17">
        <v>65</v>
      </c>
      <c r="G18" s="18">
        <v>69</v>
      </c>
      <c r="H18" s="19">
        <v>66.739999999999995</v>
      </c>
      <c r="I18" s="20">
        <v>47.28</v>
      </c>
      <c r="J18" s="21">
        <v>134.6</v>
      </c>
      <c r="K18" s="22">
        <v>94.02</v>
      </c>
    </row>
    <row r="19" spans="4:13" ht="11.25" thickTop="1"/>
    <row r="20" spans="4:13">
      <c r="F20" s="3" t="s">
        <v>11</v>
      </c>
    </row>
    <row r="22" spans="4:13">
      <c r="F22" s="3" t="s">
        <v>12</v>
      </c>
    </row>
    <row r="24" spans="4:13">
      <c r="D24" s="37"/>
      <c r="E24" s="37"/>
      <c r="F24" s="37"/>
      <c r="G24" s="38"/>
      <c r="H24" s="38"/>
      <c r="J24" s="41"/>
      <c r="K24" s="38"/>
      <c r="L24" s="37"/>
      <c r="M24" s="37"/>
    </row>
    <row r="25" spans="4:13">
      <c r="D25" s="37"/>
      <c r="E25" s="39" t="s">
        <v>13</v>
      </c>
      <c r="F25" s="37">
        <f>MATCH(H2,F11:F18)</f>
        <v>3</v>
      </c>
      <c r="G25" s="38"/>
      <c r="H25" s="38"/>
      <c r="J25" s="41" t="s">
        <v>17</v>
      </c>
      <c r="K25" s="38"/>
      <c r="L25" s="37"/>
      <c r="M25" s="37"/>
    </row>
    <row r="26" spans="4:13">
      <c r="D26" s="37"/>
      <c r="E26" s="39" t="s">
        <v>14</v>
      </c>
      <c r="F26" s="37">
        <f>MATCH(H4,F9:K9,0)</f>
        <v>5</v>
      </c>
      <c r="G26" s="40" t="s">
        <v>16</v>
      </c>
      <c r="H26" s="38"/>
      <c r="J26" s="42" t="s">
        <v>18</v>
      </c>
      <c r="K26" s="38"/>
      <c r="L26" s="37"/>
      <c r="M26" s="37"/>
    </row>
    <row r="27" spans="4:13">
      <c r="D27" s="37"/>
      <c r="E27" s="39" t="s">
        <v>15</v>
      </c>
      <c r="F27" s="37">
        <f>IF(H3="Femme",1,0)</f>
        <v>0</v>
      </c>
      <c r="G27" s="40" t="s">
        <v>20</v>
      </c>
      <c r="H27" s="38"/>
      <c r="J27" s="42" t="s">
        <v>19</v>
      </c>
      <c r="K27" s="38"/>
      <c r="L27" s="37"/>
      <c r="M27" s="37"/>
    </row>
    <row r="28" spans="4:13">
      <c r="D28" s="37"/>
      <c r="E28" s="37"/>
      <c r="F28" s="37"/>
      <c r="G28" s="40"/>
      <c r="H28" s="38"/>
      <c r="J28" s="38"/>
      <c r="K28" s="38"/>
      <c r="L28" s="37"/>
      <c r="M28" s="37"/>
    </row>
    <row r="29" spans="4:13">
      <c r="D29" s="37"/>
      <c r="E29" s="37"/>
      <c r="F29" s="37"/>
      <c r="G29" s="38"/>
      <c r="H29" s="38"/>
      <c r="J29" s="38"/>
      <c r="K29" s="38"/>
      <c r="L29" s="37"/>
      <c r="M29" s="37"/>
    </row>
  </sheetData>
  <mergeCells count="4">
    <mergeCell ref="F8:K8"/>
    <mergeCell ref="H9:I9"/>
    <mergeCell ref="J9:K9"/>
    <mergeCell ref="F9:G10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0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0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readi</dc:creator>
  <cp:lastModifiedBy>AYARI Moncef</cp:lastModifiedBy>
  <dcterms:created xsi:type="dcterms:W3CDTF">2009-06-17T08:38:59Z</dcterms:created>
  <dcterms:modified xsi:type="dcterms:W3CDTF">2017-01-18T14:17:16Z</dcterms:modified>
</cp:coreProperties>
</file>