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RETFR163-NT0001\VIUX$\Desktop\"/>
    </mc:Choice>
  </mc:AlternateContent>
  <bookViews>
    <workbookView xWindow="0" yWindow="0" windowWidth="9552" windowHeight="314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l="1"/>
  <c r="F4" i="1"/>
  <c r="G19" i="1"/>
  <c r="F19" i="1"/>
  <c r="G18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G11" i="1"/>
  <c r="F11" i="1"/>
  <c r="G10" i="1"/>
  <c r="F10" i="1"/>
  <c r="G9" i="1"/>
  <c r="F9" i="1"/>
  <c r="G8" i="1"/>
  <c r="F8" i="1"/>
  <c r="G6" i="1"/>
  <c r="F6" i="1"/>
  <c r="G5" i="1"/>
  <c r="F5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G7" i="1" l="1"/>
  <c r="E21" i="1"/>
  <c r="F7" i="1"/>
  <c r="G21" i="1" l="1"/>
  <c r="F21" i="1"/>
</calcChain>
</file>

<file path=xl/sharedStrings.xml><?xml version="1.0" encoding="utf-8"?>
<sst xmlns="http://schemas.openxmlformats.org/spreadsheetml/2006/main" count="26" uniqueCount="16">
  <si>
    <t>Date</t>
  </si>
  <si>
    <t>Jour</t>
  </si>
  <si>
    <t>CA N-1</t>
  </si>
  <si>
    <t>CA Goal</t>
  </si>
  <si>
    <t>CA réalisé</t>
  </si>
  <si>
    <t>Indice</t>
  </si>
  <si>
    <t>N-1</t>
  </si>
  <si>
    <t>Goal</t>
  </si>
  <si>
    <t>Vendredi</t>
  </si>
  <si>
    <t>Samedi</t>
  </si>
  <si>
    <t>Dimanche</t>
  </si>
  <si>
    <t>Lundi</t>
  </si>
  <si>
    <t>Mardi</t>
  </si>
  <si>
    <t>Mercredi</t>
  </si>
  <si>
    <t>Jeudi</t>
  </si>
  <si>
    <t>Septembre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</si>
</sst>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d\-mmm"/>
  </numFmts>
  <fonts count="8" x14ac:knownFonts="1">
    <font>
      <sz val="9"/>
      <color theme="1"/>
      <name val="Verdana"/>
      <family val="2"/>
    </font>
    <font>
      <sz val="9"/>
      <color theme="1"/>
      <name val="Verdana"/>
      <family val="2"/>
    </font>
    <font>
      <b/>
      <sz val="15"/>
      <color indexed="9"/>
      <name val="MS Sans Serif"/>
      <family val="2"/>
    </font>
    <font>
      <b/>
      <sz val="11"/>
      <color indexed="9"/>
      <name val="MS Sans Serif"/>
      <family val="2"/>
    </font>
    <font>
      <b/>
      <sz val="15"/>
      <name val="MS Sans Serif"/>
      <family val="2"/>
    </font>
    <font>
      <sz val="15"/>
      <name val="MS Sans Serif"/>
      <family val="2"/>
    </font>
    <font>
      <b/>
      <sz val="15"/>
      <color theme="0"/>
      <name val="MS Sans Serif"/>
      <family val="2"/>
    </font>
    <font>
      <b/>
      <sz val="15"/>
      <color indexed="8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3" fillId="3" borderId="0" xfId="0" applyFont="1" applyFill="1" applyBorder="1" applyAlignment="1" applyProtection="1">
      <alignment vertical="center"/>
    </xf>
    <xf numFmtId="0" fontId="3" fillId="3" borderId="0" xfId="0" applyFont="1" applyFill="1" applyBorder="1" applyAlignment="1" applyProtection="1">
      <alignment horizontal="center" vertical="center"/>
    </xf>
    <xf numFmtId="164" fontId="3" fillId="3" borderId="0" xfId="0" applyNumberFormat="1" applyFont="1" applyFill="1" applyBorder="1" applyAlignment="1" applyProtection="1">
      <alignment horizontal="center" vertical="center"/>
    </xf>
    <xf numFmtId="165" fontId="4" fillId="0" borderId="6" xfId="0" applyNumberFormat="1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vertical="center"/>
    </xf>
    <xf numFmtId="3" fontId="5" fillId="0" borderId="8" xfId="0" applyNumberFormat="1" applyFont="1" applyFill="1" applyBorder="1" applyAlignment="1" applyProtection="1">
      <alignment horizontal="center" vertical="center"/>
    </xf>
    <xf numFmtId="3" fontId="4" fillId="0" borderId="9" xfId="0" applyNumberFormat="1" applyFont="1" applyFill="1" applyBorder="1" applyAlignment="1" applyProtection="1">
      <alignment horizontal="center" vertical="center"/>
    </xf>
    <xf numFmtId="3" fontId="4" fillId="0" borderId="10" xfId="0" applyNumberFormat="1" applyFont="1" applyFill="1" applyBorder="1" applyAlignment="1" applyProtection="1">
      <alignment vertical="center"/>
    </xf>
    <xf numFmtId="164" fontId="6" fillId="0" borderId="11" xfId="0" applyNumberFormat="1" applyFont="1" applyFill="1" applyBorder="1" applyAlignment="1" applyProtection="1">
      <alignment vertical="center"/>
    </xf>
    <xf numFmtId="165" fontId="4" fillId="0" borderId="12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 applyProtection="1">
      <alignment vertical="center"/>
    </xf>
    <xf numFmtId="3" fontId="5" fillId="0" borderId="14" xfId="0" applyNumberFormat="1" applyFont="1" applyFill="1" applyBorder="1" applyAlignment="1" applyProtection="1">
      <alignment horizontal="center" vertical="center"/>
    </xf>
    <xf numFmtId="3" fontId="4" fillId="0" borderId="15" xfId="0" applyNumberFormat="1" applyFont="1" applyFill="1" applyBorder="1" applyAlignment="1" applyProtection="1">
      <alignment vertical="center"/>
    </xf>
    <xf numFmtId="3" fontId="4" fillId="0" borderId="16" xfId="0" applyNumberFormat="1" applyFont="1" applyFill="1" applyBorder="1" applyAlignment="1" applyProtection="1">
      <alignment horizontal="center" vertical="center"/>
    </xf>
    <xf numFmtId="3" fontId="4" fillId="0" borderId="17" xfId="0" applyNumberFormat="1" applyFont="1" applyFill="1" applyBorder="1" applyAlignment="1" applyProtection="1">
      <alignment horizontal="center" vertical="center"/>
    </xf>
    <xf numFmtId="3" fontId="4" fillId="0" borderId="20" xfId="0" applyNumberFormat="1" applyFont="1" applyFill="1" applyBorder="1" applyAlignment="1" applyProtection="1">
      <alignment horizontal="right" vertical="center"/>
    </xf>
    <xf numFmtId="164" fontId="4" fillId="0" borderId="21" xfId="1" applyNumberFormat="1" applyFont="1" applyFill="1" applyBorder="1" applyAlignment="1" applyProtection="1">
      <alignment horizontal="right" vertical="center"/>
    </xf>
    <xf numFmtId="164" fontId="4" fillId="0" borderId="21" xfId="0" applyNumberFormat="1" applyFont="1" applyFill="1" applyBorder="1" applyAlignment="1" applyProtection="1">
      <alignment vertical="center"/>
    </xf>
    <xf numFmtId="3" fontId="4" fillId="4" borderId="18" xfId="0" applyNumberFormat="1" applyFont="1" applyFill="1" applyBorder="1" applyAlignment="1" applyProtection="1">
      <alignment horizontal="center" vertical="center"/>
    </xf>
    <xf numFmtId="3" fontId="7" fillId="4" borderId="19" xfId="0" applyNumberFormat="1" applyFont="1" applyFill="1" applyBorder="1" applyAlignment="1" applyProtection="1">
      <alignment vertical="center"/>
    </xf>
  </cellXfs>
  <cellStyles count="2">
    <cellStyle name="Normal" xfId="0" builtinId="0"/>
    <cellStyle name="Pourcentage" xfId="1" builtinId="5"/>
  </cellStyles>
  <dxfs count="45">
    <dxf>
      <font>
        <color theme="0"/>
      </font>
    </dxf>
    <dxf>
      <font>
        <b/>
        <i val="0"/>
        <color rgb="FF0066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  <color theme="0"/>
      </font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color indexed="17"/>
      </font>
    </dxf>
    <dxf>
      <font>
        <color theme="0"/>
      </font>
    </dxf>
    <dxf>
      <font>
        <b/>
        <i val="0"/>
        <color rgb="FF006600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006600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0066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color indexed="17"/>
      </font>
    </dxf>
    <dxf>
      <font>
        <color theme="0"/>
      </font>
    </dxf>
    <dxf>
      <font>
        <b/>
        <i val="0"/>
        <color rgb="FF006600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006600"/>
      </font>
    </dxf>
    <dxf>
      <font>
        <b/>
        <i val="0"/>
        <color rgb="FFFF0000"/>
      </font>
    </dxf>
    <dxf>
      <font>
        <color theme="0"/>
      </font>
    </dxf>
    <dxf>
      <font>
        <b/>
        <i val="0"/>
        <color rgb="FF0066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auto="1"/>
      </font>
    </dxf>
    <dxf>
      <font>
        <b/>
        <i val="0"/>
        <color theme="0"/>
      </font>
      <fill>
        <patternFill>
          <bgColor indexed="10"/>
        </patternFill>
      </fill>
    </dxf>
    <dxf>
      <font>
        <b/>
        <i val="0"/>
        <color theme="0"/>
      </font>
      <fill>
        <patternFill>
          <bgColor indexed="17"/>
        </patternFill>
      </fill>
    </dxf>
    <dxf>
      <font>
        <condense val="0"/>
        <extend val="0"/>
        <color indexed="9"/>
      </font>
      <fill>
        <patternFill>
          <bgColor indexed="9"/>
        </patternFill>
      </fill>
    </dxf>
    <dxf>
      <font>
        <b/>
        <i val="0"/>
        <condense val="0"/>
        <extend val="0"/>
        <color indexed="10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</dxf>
    <dxf>
      <font>
        <b/>
        <i val="0"/>
        <condense val="0"/>
        <extend val="0"/>
        <color indexed="9"/>
      </font>
    </dxf>
    <dxf>
      <font>
        <b/>
        <i val="0"/>
        <condense val="0"/>
        <extend val="0"/>
        <color indexed="17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85" zoomScaleNormal="85" workbookViewId="0">
      <selection activeCell="C25" sqref="C25"/>
    </sheetView>
  </sheetViews>
  <sheetFormatPr baseColWidth="10" defaultRowHeight="11.4" x14ac:dyDescent="0.2"/>
  <cols>
    <col min="2" max="2" width="11.8984375" bestFit="1" customWidth="1"/>
    <col min="4" max="4" width="12.5" bestFit="1" customWidth="1"/>
    <col min="5" max="5" width="13.296875" bestFit="1" customWidth="1"/>
  </cols>
  <sheetData>
    <row r="1" spans="1:7" ht="18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4" t="s">
        <v>5</v>
      </c>
      <c r="G1" s="5" t="s">
        <v>5</v>
      </c>
    </row>
    <row r="2" spans="1:7" ht="18.600000000000001" thickBot="1" x14ac:dyDescent="0.25">
      <c r="A2" s="6"/>
      <c r="B2" s="7"/>
      <c r="C2" s="7"/>
      <c r="D2" s="8"/>
      <c r="E2" s="7"/>
      <c r="F2" s="9" t="s">
        <v>6</v>
      </c>
      <c r="G2" s="10" t="s">
        <v>7</v>
      </c>
    </row>
    <row r="3" spans="1:7" ht="12.6" x14ac:dyDescent="0.2">
      <c r="A3" s="11"/>
      <c r="B3" s="11"/>
      <c r="C3" s="11"/>
      <c r="D3" s="12"/>
      <c r="E3" s="12"/>
      <c r="F3" s="12"/>
      <c r="G3" s="13"/>
    </row>
    <row r="4" spans="1:7" ht="18" x14ac:dyDescent="0.2">
      <c r="A4" s="14">
        <v>42993</v>
      </c>
      <c r="B4" s="15" t="s">
        <v>8</v>
      </c>
      <c r="C4" s="16">
        <v>126070.5099000004</v>
      </c>
      <c r="D4" s="17">
        <v>127624.14812666758</v>
      </c>
      <c r="E4" s="18">
        <v>153450</v>
      </c>
      <c r="F4" s="19">
        <f>E4/C4</f>
        <v>1.2171760082648759</v>
      </c>
      <c r="G4" s="19">
        <f>E4/D4</f>
        <v>1.2023586621530287</v>
      </c>
    </row>
    <row r="5" spans="1:7" ht="18" x14ac:dyDescent="0.2">
      <c r="A5" s="14">
        <f t="shared" ref="A5:A19" si="0">A4+1</f>
        <v>42994</v>
      </c>
      <c r="B5" s="15" t="s">
        <v>9</v>
      </c>
      <c r="C5" s="16">
        <v>134857.67039999942</v>
      </c>
      <c r="D5" s="17">
        <v>136519.59777745596</v>
      </c>
      <c r="E5" s="18">
        <v>381374</v>
      </c>
      <c r="F5" s="19">
        <f t="shared" ref="F4:F19" si="1">E5/C5</f>
        <v>2.8279741068402857</v>
      </c>
      <c r="G5" s="19">
        <f t="shared" ref="G4:G19" si="2">E5/D5</f>
        <v>2.7935476386451663</v>
      </c>
    </row>
    <row r="6" spans="1:7" ht="18" x14ac:dyDescent="0.2">
      <c r="A6" s="14">
        <f t="shared" si="0"/>
        <v>42995</v>
      </c>
      <c r="B6" s="15" t="s">
        <v>10</v>
      </c>
      <c r="C6" s="16">
        <v>0</v>
      </c>
      <c r="D6" s="17">
        <v>0</v>
      </c>
      <c r="E6" s="18">
        <v>0</v>
      </c>
      <c r="F6" s="19" t="e">
        <f t="shared" si="1"/>
        <v>#DIV/0!</v>
      </c>
      <c r="G6" s="19" t="e">
        <f t="shared" si="2"/>
        <v>#DIV/0!</v>
      </c>
    </row>
    <row r="7" spans="1:7" ht="18" x14ac:dyDescent="0.2">
      <c r="A7" s="14">
        <f t="shared" si="0"/>
        <v>42996</v>
      </c>
      <c r="B7" s="15" t="s">
        <v>11</v>
      </c>
      <c r="C7" s="16">
        <v>158071.07199999917</v>
      </c>
      <c r="D7" s="17">
        <v>160019.07125997083</v>
      </c>
      <c r="E7" s="18">
        <v>172215</v>
      </c>
      <c r="F7" s="19">
        <f t="shared" si="1"/>
        <v>1.0894782822754621</v>
      </c>
      <c r="G7" s="19">
        <f t="shared" si="2"/>
        <v>1.0762154700936575</v>
      </c>
    </row>
    <row r="8" spans="1:7" ht="18" x14ac:dyDescent="0.2">
      <c r="A8" s="14">
        <f t="shared" si="0"/>
        <v>42997</v>
      </c>
      <c r="B8" s="15" t="s">
        <v>12</v>
      </c>
      <c r="C8" s="16">
        <v>365012.91507878806</v>
      </c>
      <c r="D8" s="17">
        <v>369511.1757627771</v>
      </c>
      <c r="E8" s="18">
        <v>121730</v>
      </c>
      <c r="F8" s="19">
        <f t="shared" si="1"/>
        <v>0.33349504900045679</v>
      </c>
      <c r="G8" s="19">
        <f t="shared" si="2"/>
        <v>0.32943523223273113</v>
      </c>
    </row>
    <row r="9" spans="1:7" ht="18" x14ac:dyDescent="0.2">
      <c r="A9" s="14">
        <f t="shared" si="0"/>
        <v>42998</v>
      </c>
      <c r="B9" s="15" t="s">
        <v>13</v>
      </c>
      <c r="C9" s="16">
        <v>120000</v>
      </c>
      <c r="D9" s="17">
        <v>130000</v>
      </c>
      <c r="E9" s="18">
        <v>138537</v>
      </c>
      <c r="F9" s="19">
        <f t="shared" si="1"/>
        <v>1.1544749999999999</v>
      </c>
      <c r="G9" s="19">
        <f t="shared" si="2"/>
        <v>1.0656692307692308</v>
      </c>
    </row>
    <row r="10" spans="1:7" ht="18" x14ac:dyDescent="0.2">
      <c r="A10" s="14">
        <f t="shared" si="0"/>
        <v>42999</v>
      </c>
      <c r="B10" s="15" t="s">
        <v>14</v>
      </c>
      <c r="C10" s="16">
        <v>151543.62716666699</v>
      </c>
      <c r="D10" s="17">
        <v>153411.18503060105</v>
      </c>
      <c r="E10" s="18">
        <v>111782</v>
      </c>
      <c r="F10" s="19">
        <f>E10/C10</f>
        <v>0.73762257173020329</v>
      </c>
      <c r="G10" s="19">
        <f>E10/D10</f>
        <v>0.72864309064363697</v>
      </c>
    </row>
    <row r="11" spans="1:7" ht="18" x14ac:dyDescent="0.2">
      <c r="A11" s="14">
        <f t="shared" si="0"/>
        <v>43000</v>
      </c>
      <c r="B11" s="15" t="s">
        <v>8</v>
      </c>
      <c r="C11" s="16">
        <v>103092.63686666641</v>
      </c>
      <c r="D11" s="17">
        <v>104363.10576261215</v>
      </c>
      <c r="E11" s="18">
        <v>141823</v>
      </c>
      <c r="F11" s="19">
        <f t="shared" si="1"/>
        <v>1.375685056765257</v>
      </c>
      <c r="G11" s="19">
        <f t="shared" si="2"/>
        <v>1.3589380937224635</v>
      </c>
    </row>
    <row r="12" spans="1:7" ht="18" x14ac:dyDescent="0.2">
      <c r="A12" s="14">
        <f t="shared" si="0"/>
        <v>43001</v>
      </c>
      <c r="B12" s="15" t="s">
        <v>9</v>
      </c>
      <c r="C12" s="16">
        <v>123035.97072121198</v>
      </c>
      <c r="D12" s="17">
        <v>124552.21260457707</v>
      </c>
      <c r="E12" s="18">
        <v>310761</v>
      </c>
      <c r="F12" s="19">
        <f t="shared" si="1"/>
        <v>2.5257735455605532</v>
      </c>
      <c r="G12" s="19">
        <f t="shared" si="2"/>
        <v>2.4950259292991483</v>
      </c>
    </row>
    <row r="13" spans="1:7" ht="18" x14ac:dyDescent="0.2">
      <c r="A13" s="14">
        <f t="shared" si="0"/>
        <v>43002</v>
      </c>
      <c r="B13" s="15" t="s">
        <v>10</v>
      </c>
      <c r="C13" s="16"/>
      <c r="D13" s="17"/>
      <c r="E13" s="18">
        <v>0</v>
      </c>
      <c r="F13" s="19" t="e">
        <f t="shared" si="1"/>
        <v>#DIV/0!</v>
      </c>
      <c r="G13" s="19" t="e">
        <f t="shared" si="2"/>
        <v>#DIV/0!</v>
      </c>
    </row>
    <row r="14" spans="1:7" ht="18" x14ac:dyDescent="0.2">
      <c r="A14" s="14">
        <f t="shared" si="0"/>
        <v>43003</v>
      </c>
      <c r="B14" s="15" t="s">
        <v>11</v>
      </c>
      <c r="C14" s="16">
        <v>159981.66570000068</v>
      </c>
      <c r="D14" s="17">
        <v>161953.21028718888</v>
      </c>
      <c r="E14" s="18">
        <v>132037</v>
      </c>
      <c r="F14" s="19">
        <f t="shared" si="1"/>
        <v>0.82532582357029072</v>
      </c>
      <c r="G14" s="19">
        <f t="shared" si="2"/>
        <v>0.81527868305827977</v>
      </c>
    </row>
    <row r="15" spans="1:7" ht="18" x14ac:dyDescent="0.2">
      <c r="A15" s="14">
        <f t="shared" si="0"/>
        <v>43004</v>
      </c>
      <c r="B15" s="15" t="s">
        <v>12</v>
      </c>
      <c r="C15" s="16">
        <v>380861.89386666712</v>
      </c>
      <c r="D15" s="17">
        <v>385555.47048392257</v>
      </c>
      <c r="E15" s="18">
        <v>100066</v>
      </c>
      <c r="F15" s="19">
        <f t="shared" si="1"/>
        <v>0.26273565723283226</v>
      </c>
      <c r="G15" s="19">
        <f t="shared" si="2"/>
        <v>0.25953723305858967</v>
      </c>
    </row>
    <row r="16" spans="1:7" ht="18" x14ac:dyDescent="0.2">
      <c r="A16" s="14">
        <f t="shared" si="0"/>
        <v>43005</v>
      </c>
      <c r="B16" s="15" t="s">
        <v>13</v>
      </c>
      <c r="C16" s="16">
        <v>121000</v>
      </c>
      <c r="D16" s="17">
        <v>132000</v>
      </c>
      <c r="E16" s="18"/>
      <c r="F16" s="19">
        <f t="shared" si="1"/>
        <v>0</v>
      </c>
      <c r="G16" s="19">
        <f t="shared" si="2"/>
        <v>0</v>
      </c>
    </row>
    <row r="17" spans="1:7" ht="18" x14ac:dyDescent="0.2">
      <c r="A17" s="14">
        <f t="shared" si="0"/>
        <v>43006</v>
      </c>
      <c r="B17" s="15" t="s">
        <v>14</v>
      </c>
      <c r="C17" s="16">
        <v>142670.22903333488</v>
      </c>
      <c r="D17" s="17">
        <v>144428.43499132909</v>
      </c>
      <c r="E17" s="18"/>
      <c r="F17" s="19">
        <f>E17/C17</f>
        <v>0</v>
      </c>
      <c r="G17" s="19">
        <f>E17/D17</f>
        <v>0</v>
      </c>
    </row>
    <row r="18" spans="1:7" ht="18" x14ac:dyDescent="0.2">
      <c r="A18" s="14">
        <f t="shared" si="0"/>
        <v>43007</v>
      </c>
      <c r="B18" s="15" t="s">
        <v>8</v>
      </c>
      <c r="C18" s="16">
        <v>108044.61319999989</v>
      </c>
      <c r="D18" s="17">
        <v>109376.10810222672</v>
      </c>
      <c r="E18" s="18"/>
      <c r="F18" s="19">
        <f t="shared" si="1"/>
        <v>0</v>
      </c>
      <c r="G18" s="19">
        <f t="shared" si="2"/>
        <v>0</v>
      </c>
    </row>
    <row r="19" spans="1:7" ht="18" x14ac:dyDescent="0.2">
      <c r="A19" s="14">
        <f t="shared" si="0"/>
        <v>43008</v>
      </c>
      <c r="B19" s="15" t="s">
        <v>9</v>
      </c>
      <c r="C19" s="16">
        <v>112680.24953333319</v>
      </c>
      <c r="D19" s="17">
        <v>114068.87200502971</v>
      </c>
      <c r="E19" s="18"/>
      <c r="F19" s="19">
        <f t="shared" si="1"/>
        <v>0</v>
      </c>
      <c r="G19" s="19">
        <f t="shared" si="2"/>
        <v>0</v>
      </c>
    </row>
    <row r="20" spans="1:7" ht="18.600000000000001" thickBot="1" x14ac:dyDescent="0.25">
      <c r="A20" s="20"/>
      <c r="B20" s="21"/>
      <c r="C20" s="22"/>
      <c r="D20" s="17"/>
      <c r="E20" s="23"/>
      <c r="F20" s="19"/>
      <c r="G20" s="19"/>
    </row>
    <row r="21" spans="1:7" ht="18.600000000000001" thickBot="1" x14ac:dyDescent="0.25">
      <c r="A21" s="24" t="s">
        <v>15</v>
      </c>
      <c r="B21" s="25"/>
      <c r="C21" s="29"/>
      <c r="D21" s="30"/>
      <c r="E21" s="26">
        <f>SUM(E4:E20)</f>
        <v>1763775</v>
      </c>
      <c r="F21" s="27" t="e">
        <f>E21/C21</f>
        <v>#DIV/0!</v>
      </c>
      <c r="G21" s="28" t="e">
        <f>E21/D21</f>
        <v>#DIV/0!</v>
      </c>
    </row>
  </sheetData>
  <mergeCells count="6">
    <mergeCell ref="A1:A2"/>
    <mergeCell ref="B1:B2"/>
    <mergeCell ref="C1:C2"/>
    <mergeCell ref="D1:D2"/>
    <mergeCell ref="E1:E2"/>
    <mergeCell ref="A21:B21"/>
  </mergeCells>
  <conditionalFormatting sqref="G4:G21">
    <cfRule type="cellIs" dxfId="10" priority="33" stopIfTrue="1" operator="greaterThan">
      <formula>1</formula>
    </cfRule>
    <cfRule type="cellIs" dxfId="9" priority="34" stopIfTrue="1" operator="equal">
      <formula>1</formula>
    </cfRule>
  </conditionalFormatting>
  <conditionalFormatting sqref="F4:F21">
    <cfRule type="cellIs" dxfId="8" priority="30" stopIfTrue="1" operator="greaterThan">
      <formula>1</formula>
    </cfRule>
    <cfRule type="cellIs" dxfId="7" priority="31" stopIfTrue="1" operator="lessThan">
      <formula>1</formula>
    </cfRule>
    <cfRule type="cellIs" dxfId="6" priority="32" stopIfTrue="1" operator="equal">
      <formula>1</formula>
    </cfRule>
  </conditionalFormatting>
  <conditionalFormatting sqref="E21">
    <cfRule type="cellIs" dxfId="5" priority="28" stopIfTrue="1" operator="greaterThanOrEqual">
      <formula>$P$31</formula>
    </cfRule>
    <cfRule type="cellIs" dxfId="4" priority="29" stopIfTrue="1" operator="lessThan">
      <formula>$P$31</formula>
    </cfRule>
  </conditionalFormatting>
  <conditionalFormatting sqref="G4:G20">
    <cfRule type="cellIs" dxfId="3" priority="26" stopIfTrue="1" operator="lessThan">
      <formula>1</formula>
    </cfRule>
  </conditionalFormatting>
  <conditionalFormatting sqref="E4:E20">
    <cfRule type="cellIs" dxfId="2" priority="23" operator="lessThan">
      <formula>D4</formula>
    </cfRule>
    <cfRule type="cellIs" dxfId="1" priority="24" operator="greaterThan">
      <formula>D4</formula>
    </cfRule>
    <cfRule type="cellIs" dxfId="0" priority="25" operator="equal">
      <formula>D4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IKEA IT 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LASCOUX</dc:creator>
  <cp:lastModifiedBy>Vincent LASCOUX</cp:lastModifiedBy>
  <dcterms:created xsi:type="dcterms:W3CDTF">2017-09-27T15:23:43Z</dcterms:created>
  <dcterms:modified xsi:type="dcterms:W3CDTF">2017-09-27T15:34:17Z</dcterms:modified>
</cp:coreProperties>
</file>