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ofra\Documents\"/>
    </mc:Choice>
  </mc:AlternateContent>
  <xr:revisionPtr revIDLastSave="0" documentId="13_ncr:1_{DAA09EB7-A183-4024-AA78-098E863D2EAB}" xr6:coauthVersionLast="47" xr6:coauthVersionMax="47" xr10:uidLastSave="{00000000-0000-0000-0000-000000000000}"/>
  <bookViews>
    <workbookView xWindow="-108" yWindow="-108" windowWidth="23256" windowHeight="12456" xr2:uid="{D74ABD58-4199-42F7-9B7C-F7A2D4D3CB40}"/>
  </bookViews>
  <sheets>
    <sheet name="Feuil1" sheetId="1" r:id="rId1"/>
  </sheets>
  <definedNames>
    <definedName name="Dia_Pneu">Feuil1!$D$7:$D$12</definedName>
    <definedName name="Dim_Pneu">Feuil1!$C$7:$C$12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2" i="1" l="1"/>
  <c r="K21" i="1"/>
  <c r="K20" i="1"/>
  <c r="K19" i="1"/>
  <c r="K18" i="1"/>
  <c r="K11" i="1"/>
  <c r="K10" i="1"/>
  <c r="K9" i="1"/>
  <c r="K8" i="1"/>
</calcChain>
</file>

<file path=xl/sharedStrings.xml><?xml version="1.0" encoding="utf-8"?>
<sst xmlns="http://schemas.openxmlformats.org/spreadsheetml/2006/main" count="62" uniqueCount="44">
  <si>
    <t>PNEU</t>
  </si>
  <si>
    <t>NORME</t>
  </si>
  <si>
    <t>DIMENSION</t>
  </si>
  <si>
    <t>Ø Extérieur</t>
  </si>
  <si>
    <t>En millimètres</t>
  </si>
  <si>
    <t>Française</t>
  </si>
  <si>
    <t>700 x 23C</t>
  </si>
  <si>
    <t>650B</t>
  </si>
  <si>
    <t>Internationale ETRTO</t>
  </si>
  <si>
    <t>50 - 559</t>
  </si>
  <si>
    <t>Anglaise</t>
  </si>
  <si>
    <t>26 x 1,95</t>
  </si>
  <si>
    <t>26 x 1 1/2 x 1 3/8</t>
  </si>
  <si>
    <t>27,5 x 2,10</t>
  </si>
  <si>
    <t>GITANE 01</t>
  </si>
  <si>
    <t>LAPIERRE 01</t>
  </si>
  <si>
    <t>TEST 01</t>
  </si>
  <si>
    <t>NAKAMURA 01</t>
  </si>
  <si>
    <t>Git01V</t>
  </si>
  <si>
    <t>Lap01V</t>
  </si>
  <si>
    <t>Tes01V</t>
  </si>
  <si>
    <t>MARQUE</t>
  </si>
  <si>
    <t>REPERE</t>
  </si>
  <si>
    <t>Circonférence</t>
  </si>
  <si>
    <t>VELO VTT</t>
  </si>
  <si>
    <t>VELO ROUTE</t>
  </si>
  <si>
    <t>ANNEE</t>
  </si>
  <si>
    <t>Début</t>
  </si>
  <si>
    <t>Fin</t>
  </si>
  <si>
    <t>Nak01V</t>
  </si>
  <si>
    <t>ORBEA 01</t>
  </si>
  <si>
    <t>PEUGEOT 01</t>
  </si>
  <si>
    <t>TEST 02</t>
  </si>
  <si>
    <t>Orb01R</t>
  </si>
  <si>
    <t>Peu01R</t>
  </si>
  <si>
    <t>Lap01R</t>
  </si>
  <si>
    <t>Tes01R</t>
  </si>
  <si>
    <t>Tes02R</t>
  </si>
  <si>
    <t>26 x 1,94</t>
  </si>
  <si>
    <t>26 x 1,96</t>
  </si>
  <si>
    <t>700 x 22C</t>
  </si>
  <si>
    <t>D'autres fichiers utilisent les dates en ordre croissant</t>
  </si>
  <si>
    <t>651B</t>
  </si>
  <si>
    <t>Dimension inconnu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</si>
</sst>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Calibri"/>
      <family val="2"/>
    </font>
    <font>
      <i/>
      <sz val="10"/>
      <name val="Calibri"/>
      <family val="2"/>
      <scheme val="minor"/>
    </font>
    <font>
      <sz val="10"/>
      <name val="Calibri"/>
      <family val="2"/>
      <scheme val="minor"/>
    </font>
    <font>
      <i/>
      <sz val="10"/>
      <color theme="1"/>
      <name val="Calibri"/>
      <family val="2"/>
    </font>
    <font>
      <b/>
      <sz val="10"/>
      <color rgb="FFFF0000"/>
      <name val="Calibri"/>
      <family val="2"/>
    </font>
    <font>
      <b/>
      <sz val="10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gray0625">
        <bgColor theme="8" tint="0.79995117038483843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gray0625">
        <bgColor theme="8" tint="0.79998168889431442"/>
      </patternFill>
    </fill>
    <fill>
      <patternFill patternType="gray0625"/>
    </fill>
  </fills>
  <borders count="38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ashDot">
        <color auto="1"/>
      </top>
      <bottom style="dashDot">
        <color auto="1"/>
      </bottom>
      <diagonal/>
    </border>
    <border>
      <left/>
      <right/>
      <top style="dashDot">
        <color auto="1"/>
      </top>
      <bottom style="dashDot">
        <color auto="1"/>
      </bottom>
      <diagonal/>
    </border>
    <border>
      <left style="dashDot">
        <color auto="1"/>
      </left>
      <right style="medium">
        <color auto="1"/>
      </right>
      <top style="thin">
        <color auto="1"/>
      </top>
      <bottom/>
      <diagonal/>
    </border>
    <border>
      <left style="dashDot">
        <color auto="1"/>
      </left>
      <right style="medium">
        <color auto="1"/>
      </right>
      <top/>
      <bottom/>
      <diagonal/>
    </border>
    <border>
      <left style="dashDot">
        <color auto="1"/>
      </left>
      <right style="medium">
        <color auto="1"/>
      </right>
      <top style="dashDot">
        <color auto="1"/>
      </top>
      <bottom style="dashDot">
        <color auto="1"/>
      </bottom>
      <diagonal/>
    </border>
    <border>
      <left style="dashDot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dashDot">
        <color auto="1"/>
      </bottom>
      <diagonal/>
    </border>
    <border>
      <left style="dashDot">
        <color auto="1"/>
      </left>
      <right style="medium">
        <color auto="1"/>
      </right>
      <top style="hair">
        <color auto="1"/>
      </top>
      <bottom style="dashDot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dashDot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dashDot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dashDot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dashDot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dashDot">
        <color auto="1"/>
      </left>
      <right style="medium">
        <color auto="1"/>
      </right>
      <top/>
      <bottom style="hair">
        <color auto="1"/>
      </bottom>
      <diagonal/>
    </border>
    <border>
      <left style="dashed">
        <color auto="1"/>
      </left>
      <right/>
      <top style="thin">
        <color auto="1"/>
      </top>
      <bottom style="hair">
        <color auto="1"/>
      </bottom>
      <diagonal/>
    </border>
    <border>
      <left style="dashed">
        <color auto="1"/>
      </left>
      <right/>
      <top/>
      <bottom style="hair">
        <color auto="1"/>
      </bottom>
      <diagonal/>
    </border>
    <border>
      <left style="dashed">
        <color auto="1"/>
      </left>
      <right/>
      <top style="hair">
        <color auto="1"/>
      </top>
      <bottom style="hair">
        <color auto="1"/>
      </bottom>
      <diagonal/>
    </border>
    <border>
      <left style="dashed">
        <color auto="1"/>
      </left>
      <right/>
      <top style="hair">
        <color auto="1"/>
      </top>
      <bottom/>
      <diagonal/>
    </border>
    <border>
      <left style="dashed">
        <color auto="1"/>
      </left>
      <right/>
      <top style="hair">
        <color auto="1"/>
      </top>
      <bottom style="medium">
        <color auto="1"/>
      </bottom>
      <diagonal/>
    </border>
    <border>
      <left style="dashDot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Continuous" vertical="center"/>
    </xf>
    <xf numFmtId="0" fontId="0" fillId="0" borderId="6" xfId="0" applyBorder="1" applyAlignment="1">
      <alignment horizontal="centerContinuous" vertical="center"/>
    </xf>
    <xf numFmtId="0" fontId="0" fillId="0" borderId="7" xfId="0" applyBorder="1" applyAlignment="1">
      <alignment horizontal="centerContinuous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1" fillId="5" borderId="32" xfId="0" applyFont="1" applyFill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1" fillId="4" borderId="36" xfId="0" applyFont="1" applyFill="1" applyBorder="1" applyAlignment="1">
      <alignment horizontal="center" vertical="center"/>
    </xf>
    <xf numFmtId="0" fontId="0" fillId="0" borderId="37" xfId="0" applyBorder="1"/>
    <xf numFmtId="0" fontId="2" fillId="0" borderId="37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4" fillId="0" borderId="0" xfId="0" applyFont="1"/>
    <xf numFmtId="0" fontId="5" fillId="6" borderId="29" xfId="0" applyFont="1" applyFill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B2BFC-B364-46D0-8ED1-E47C6E677EBB}">
  <dimension ref="B2:L23"/>
  <sheetViews>
    <sheetView tabSelected="1" workbookViewId="0">
      <selection activeCell="M11" sqref="M11"/>
    </sheetView>
  </sheetViews>
  <sheetFormatPr baseColWidth="10" defaultRowHeight="13.8" x14ac:dyDescent="0.3"/>
  <cols>
    <col min="2" max="2" width="17.33203125" bestFit="1" customWidth="1"/>
    <col min="3" max="3" width="14.77734375" bestFit="1" customWidth="1"/>
    <col min="6" max="6" width="6.33203125" bestFit="1" customWidth="1"/>
    <col min="7" max="7" width="5.6640625" bestFit="1" customWidth="1"/>
    <col min="8" max="8" width="13.5546875" bestFit="1" customWidth="1"/>
    <col min="9" max="9" width="11.33203125" customWidth="1"/>
    <col min="10" max="10" width="14.77734375" bestFit="1" customWidth="1"/>
  </cols>
  <sheetData>
    <row r="2" spans="2:12" x14ac:dyDescent="0.3">
      <c r="F2" s="57" t="s">
        <v>41</v>
      </c>
    </row>
    <row r="3" spans="2:12" ht="14.4" thickBot="1" x14ac:dyDescent="0.35"/>
    <row r="4" spans="2:12" ht="14.4" thickBot="1" x14ac:dyDescent="0.35">
      <c r="B4" s="5" t="s">
        <v>0</v>
      </c>
      <c r="C4" s="6"/>
      <c r="D4" s="7"/>
    </row>
    <row r="5" spans="2:12" ht="14.4" thickBot="1" x14ac:dyDescent="0.35">
      <c r="B5" s="8" t="s">
        <v>1</v>
      </c>
      <c r="C5" s="2" t="s">
        <v>2</v>
      </c>
      <c r="D5" s="3" t="s">
        <v>3</v>
      </c>
    </row>
    <row r="6" spans="2:12" ht="14.4" thickBot="1" x14ac:dyDescent="0.35">
      <c r="B6" s="9"/>
      <c r="C6" s="56"/>
      <c r="D6" s="3" t="s">
        <v>4</v>
      </c>
      <c r="F6" s="5" t="s">
        <v>26</v>
      </c>
      <c r="G6" s="7"/>
      <c r="H6" s="5" t="s">
        <v>24</v>
      </c>
      <c r="I6" s="6"/>
      <c r="J6" s="6"/>
      <c r="K6" s="7"/>
    </row>
    <row r="7" spans="2:12" x14ac:dyDescent="0.3">
      <c r="B7" s="12" t="s">
        <v>5</v>
      </c>
      <c r="C7" s="13" t="s">
        <v>6</v>
      </c>
      <c r="D7" s="16">
        <v>700</v>
      </c>
      <c r="F7" s="1" t="s">
        <v>27</v>
      </c>
      <c r="G7" s="50" t="s">
        <v>28</v>
      </c>
      <c r="H7" s="24" t="s">
        <v>21</v>
      </c>
      <c r="I7" s="40" t="s">
        <v>22</v>
      </c>
      <c r="J7" s="2" t="s">
        <v>2</v>
      </c>
      <c r="K7" s="39" t="s">
        <v>23</v>
      </c>
    </row>
    <row r="8" spans="2:12" x14ac:dyDescent="0.3">
      <c r="B8" s="9"/>
      <c r="C8" s="20" t="s">
        <v>7</v>
      </c>
      <c r="D8" s="21">
        <v>699</v>
      </c>
      <c r="F8" s="48">
        <v>2004</v>
      </c>
      <c r="G8" s="51">
        <v>2020</v>
      </c>
      <c r="H8" s="31" t="s">
        <v>14</v>
      </c>
      <c r="I8" s="41" t="s">
        <v>18</v>
      </c>
      <c r="J8" s="34" t="s">
        <v>38</v>
      </c>
      <c r="K8" s="58" t="e">
        <f>ROUND(_xlfn.XLOOKUP(J8,Dim_Pneu,Dia_Pneu,"Inconnu")*PI(),0)</f>
        <v>#VALUE!</v>
      </c>
      <c r="L8" s="57" t="s">
        <v>43</v>
      </c>
    </row>
    <row r="9" spans="2:12" x14ac:dyDescent="0.3">
      <c r="B9" s="14" t="s">
        <v>8</v>
      </c>
      <c r="C9" s="15" t="s">
        <v>9</v>
      </c>
      <c r="D9" s="18"/>
      <c r="F9" s="49">
        <v>2005</v>
      </c>
      <c r="G9" s="52"/>
      <c r="H9" s="32" t="s">
        <v>15</v>
      </c>
      <c r="I9" s="42" t="s">
        <v>19</v>
      </c>
      <c r="J9" s="35" t="s">
        <v>39</v>
      </c>
      <c r="K9" s="59" t="e">
        <f>ROUND(_xlfn.XLOOKUP(J9,Dim_Pneu,Dia_Pneu,"Inconnu")*PI(),0)</f>
        <v>#VALUE!</v>
      </c>
      <c r="L9" s="57" t="s">
        <v>43</v>
      </c>
    </row>
    <row r="10" spans="2:12" x14ac:dyDescent="0.3">
      <c r="B10" s="10" t="s">
        <v>10</v>
      </c>
      <c r="C10" s="55" t="s">
        <v>11</v>
      </c>
      <c r="D10" s="17">
        <v>660</v>
      </c>
      <c r="F10" s="49"/>
      <c r="G10" s="52"/>
      <c r="H10" s="25" t="s">
        <v>16</v>
      </c>
      <c r="I10" s="43" t="s">
        <v>20</v>
      </c>
      <c r="J10" s="36" t="s">
        <v>13</v>
      </c>
      <c r="K10" s="26">
        <f>ROUND(_xlfn.XLOOKUP(J10,Dim_Pneu,Dia_Pneu,"Inconnu")*PI(),0)</f>
        <v>2196</v>
      </c>
    </row>
    <row r="11" spans="2:12" x14ac:dyDescent="0.3">
      <c r="B11" s="9"/>
      <c r="C11" s="22" t="s">
        <v>12</v>
      </c>
      <c r="D11" s="23">
        <v>660</v>
      </c>
      <c r="F11" s="49"/>
      <c r="G11" s="52"/>
      <c r="H11" s="27" t="s">
        <v>17</v>
      </c>
      <c r="I11" s="44" t="s">
        <v>29</v>
      </c>
      <c r="J11" s="37" t="s">
        <v>13</v>
      </c>
      <c r="K11" s="28">
        <f>ROUND(_xlfn.XLOOKUP(J11,Dim_Pneu,Dia_Pneu,"Inconnu")*PI(),0)</f>
        <v>2196</v>
      </c>
    </row>
    <row r="12" spans="2:12" ht="14.4" thickBot="1" x14ac:dyDescent="0.35">
      <c r="B12" s="11"/>
      <c r="C12" s="4" t="s">
        <v>13</v>
      </c>
      <c r="D12" s="19">
        <v>699</v>
      </c>
      <c r="F12" s="47"/>
      <c r="G12" s="53"/>
      <c r="H12" s="29"/>
      <c r="I12" s="45"/>
      <c r="J12" s="38"/>
      <c r="K12" s="30"/>
    </row>
    <row r="15" spans="2:12" ht="14.4" thickBot="1" x14ac:dyDescent="0.35"/>
    <row r="16" spans="2:12" ht="14.4" thickBot="1" x14ac:dyDescent="0.35">
      <c r="F16" s="5" t="s">
        <v>26</v>
      </c>
      <c r="G16" s="7"/>
      <c r="H16" s="5" t="s">
        <v>25</v>
      </c>
      <c r="I16" s="6"/>
      <c r="J16" s="6"/>
      <c r="K16" s="7"/>
    </row>
    <row r="17" spans="6:12" x14ac:dyDescent="0.3">
      <c r="F17" s="1" t="s">
        <v>27</v>
      </c>
      <c r="G17" s="50" t="s">
        <v>28</v>
      </c>
      <c r="H17" s="24" t="s">
        <v>21</v>
      </c>
      <c r="I17" s="40" t="s">
        <v>22</v>
      </c>
      <c r="J17" s="2" t="s">
        <v>2</v>
      </c>
      <c r="K17" s="39" t="s">
        <v>23</v>
      </c>
    </row>
    <row r="18" spans="6:12" x14ac:dyDescent="0.3">
      <c r="F18" s="48">
        <v>1995</v>
      </c>
      <c r="G18" s="51">
        <v>1998</v>
      </c>
      <c r="H18" s="31" t="s">
        <v>30</v>
      </c>
      <c r="I18" s="41" t="s">
        <v>33</v>
      </c>
      <c r="J18" s="34" t="s">
        <v>40</v>
      </c>
      <c r="K18" s="58" t="e">
        <f>ROUND(_xlfn.XLOOKUP(J18,Dim_Pneu,Dia_Pneu,"Inconnu")*PI(),0)</f>
        <v>#VALUE!</v>
      </c>
      <c r="L18" s="57" t="s">
        <v>43</v>
      </c>
    </row>
    <row r="19" spans="6:12" x14ac:dyDescent="0.3">
      <c r="F19" s="49">
        <v>1998</v>
      </c>
      <c r="G19" s="52">
        <v>2003</v>
      </c>
      <c r="H19" s="32" t="s">
        <v>31</v>
      </c>
      <c r="I19" s="42" t="s">
        <v>34</v>
      </c>
      <c r="J19" s="35" t="s">
        <v>6</v>
      </c>
      <c r="K19" s="33">
        <f>ROUND(_xlfn.XLOOKUP(J19,Dim_Pneu,Dia_Pneu,"Inconnu")*PI(),0)</f>
        <v>2199</v>
      </c>
    </row>
    <row r="20" spans="6:12" x14ac:dyDescent="0.3">
      <c r="F20" s="49">
        <v>2003</v>
      </c>
      <c r="G20" s="52"/>
      <c r="H20" s="25" t="s">
        <v>15</v>
      </c>
      <c r="I20" s="43" t="s">
        <v>35</v>
      </c>
      <c r="J20" s="36" t="s">
        <v>6</v>
      </c>
      <c r="K20" s="26">
        <f>ROUND(_xlfn.XLOOKUP(J20,Dim_Pneu,Dia_Pneu,"Inconnu")*PI(),0)</f>
        <v>2199</v>
      </c>
    </row>
    <row r="21" spans="6:12" x14ac:dyDescent="0.3">
      <c r="F21" s="49"/>
      <c r="G21" s="52"/>
      <c r="H21" s="27" t="s">
        <v>16</v>
      </c>
      <c r="I21" s="44" t="s">
        <v>36</v>
      </c>
      <c r="J21" s="37" t="s">
        <v>42</v>
      </c>
      <c r="K21" s="60" t="e">
        <f>ROUND(_xlfn.XLOOKUP(J21,Dim_Pneu,Dia_Pneu,"Inconnu")*PI(),0)</f>
        <v>#VALUE!</v>
      </c>
      <c r="L21" s="57" t="s">
        <v>43</v>
      </c>
    </row>
    <row r="22" spans="6:12" x14ac:dyDescent="0.3">
      <c r="F22" s="46"/>
      <c r="G22" s="54"/>
      <c r="H22" s="27" t="s">
        <v>32</v>
      </c>
      <c r="I22" s="44" t="s">
        <v>37</v>
      </c>
      <c r="J22" s="37" t="s">
        <v>7</v>
      </c>
      <c r="K22" s="28">
        <f>ROUND(_xlfn.XLOOKUP(J22,Dim_Pneu,Dia_Pneu,"Inconnu")*PI(),0)</f>
        <v>2196</v>
      </c>
    </row>
    <row r="23" spans="6:12" ht="14.4" thickBot="1" x14ac:dyDescent="0.35">
      <c r="F23" s="47"/>
      <c r="G23" s="53"/>
      <c r="H23" s="29"/>
      <c r="I23" s="45"/>
      <c r="J23" s="38"/>
      <c r="K23" s="30"/>
    </row>
  </sheetData>
  <sortState xmlns:xlrd2="http://schemas.microsoft.com/office/spreadsheetml/2017/richdata2" ref="C16:C21">
    <sortCondition ref="C16:C21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Dia_Pneu</vt:lpstr>
      <vt:lpstr>Dim_Pneu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Jean-François ANDRE</cp:lastModifiedBy>
  <dcterms:created xsi:type="dcterms:W3CDTF">2023-04-05T17:22:23Z</dcterms:created>
  <dcterms:modified xsi:type="dcterms:W3CDTF">2023-04-05T18:29:29Z</dcterms:modified>
</cp:coreProperties>
</file>