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30" windowWidth="20115" windowHeight="8010"/>
  </bookViews>
  <sheets>
    <sheet name="Feuil1" sheetId="2" r:id="rId1"/>
  </sheets>
  <externalReferences>
    <externalReference r:id="rId2"/>
  </externalReferences>
  <definedNames>
    <definedName name="cou">Feuil1!$O$2:$O$6</definedName>
    <definedName name="début">Feuil1!$M$1:$M$5</definedName>
    <definedName name="Équipe">[1]Paramêtre!$J$1:$J$8</definedName>
    <definedName name="Fériée">[1]!Tableau2[#All]</definedName>
    <definedName name="fin">Feuil1!$N$1:$N$6</definedName>
    <definedName name="nom">#REF!</definedName>
    <definedName name="oui">#REF!</definedName>
    <definedName name="Pause1">[1]Paramêtre!$L$1:$L$8</definedName>
    <definedName name="Pause2">[1]Paramêtre!$M$1:$M$8</definedName>
    <definedName name="Sortie">[1]Paramêtre!$N$1:$N$8</definedName>
  </definedNames>
  <calcPr calcId="125725"/>
</workbook>
</file>

<file path=xl/calcChain.xml><?xml version="1.0" encoding="utf-8"?>
<calcChain xmlns="http://schemas.openxmlformats.org/spreadsheetml/2006/main">
  <c r="L9" i="2"/>
  <c r="J15"/>
  <c r="J14"/>
  <c r="J13"/>
  <c r="J11"/>
  <c r="J10"/>
  <c r="J9"/>
</calcChain>
</file>

<file path=xl/sharedStrings.xml><?xml version="1.0" encoding="utf-8"?>
<sst xmlns="http://schemas.openxmlformats.org/spreadsheetml/2006/main" count="11" uniqueCount="11">
  <si>
    <t>taux</t>
  </si>
  <si>
    <t>base</t>
  </si>
  <si>
    <t>H/25%</t>
  </si>
  <si>
    <t>H/50%</t>
  </si>
  <si>
    <t>Nuit</t>
  </si>
  <si>
    <t>Encienetée</t>
  </si>
  <si>
    <t>Pannier</t>
  </si>
  <si>
    <t>habillage</t>
  </si>
  <si>
    <t>Je ne comprends  pas comment le comptable trouve cette valeur et qui change tout les mois</t>
  </si>
  <si>
    <t>Comment fait-t’il ?</t>
  </si>
  <si>
    <t>Calcul prime d’anciennetés mensuelles</t>
  </si>
</sst>
</file>

<file path=xl/styles.xml><?xml version="1.0" encoding="utf-8"?>
<styleSheet xmlns="http://schemas.openxmlformats.org/spreadsheetml/2006/main">
  <numFmts count="4">
    <numFmt numFmtId="164" formatCode="[h]&quot;h&quot;mm;"/>
    <numFmt numFmtId="165" formatCode="#,##0.00\ &quot;€&quot;"/>
    <numFmt numFmtId="166" formatCode="#,##0.0000\ &quot;€&quot;"/>
    <numFmt numFmtId="168" formatCode="0.000%"/>
  </numFmts>
  <fonts count="2">
    <font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164" fontId="0" fillId="0" borderId="0" xfId="0" applyNumberFormat="1" applyAlignment="1">
      <alignment horizontal="center" vertical="center"/>
    </xf>
    <xf numFmtId="2" fontId="0" fillId="0" borderId="0" xfId="0" applyNumberFormat="1"/>
    <xf numFmtId="0" fontId="0" fillId="0" borderId="0" xfId="0" applyAlignment="1">
      <alignment horizontal="center" vertical="center"/>
    </xf>
    <xf numFmtId="2" fontId="0" fillId="0" borderId="0" xfId="0" applyNumberFormat="1" applyAlignment="1">
      <alignment horizontal="center" vertical="center"/>
    </xf>
    <xf numFmtId="164" fontId="0" fillId="0" borderId="0" xfId="0" applyNumberFormat="1"/>
    <xf numFmtId="165" fontId="0" fillId="2" borderId="1" xfId="0" applyNumberFormat="1" applyFill="1" applyBorder="1"/>
    <xf numFmtId="166" fontId="0" fillId="2" borderId="1" xfId="0" applyNumberFormat="1" applyFill="1" applyBorder="1"/>
    <xf numFmtId="165" fontId="0" fillId="0" borderId="0" xfId="0" applyNumberFormat="1"/>
    <xf numFmtId="165" fontId="1" fillId="2" borderId="1" xfId="0" applyNumberFormat="1" applyFont="1" applyFill="1" applyBorder="1"/>
    <xf numFmtId="168" fontId="0" fillId="2" borderId="1" xfId="0" applyNumberFormat="1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304800</xdr:colOff>
      <xdr:row>15</xdr:row>
      <xdr:rowOff>4762</xdr:rowOff>
    </xdr:from>
    <xdr:to>
      <xdr:col>7</xdr:col>
      <xdr:colOff>476251</xdr:colOff>
      <xdr:row>16</xdr:row>
      <xdr:rowOff>152399</xdr:rowOff>
    </xdr:to>
    <xdr:sp macro="" textlink="">
      <xdr:nvSpPr>
        <xdr:cNvPr id="3" name="Flèche droite 2"/>
        <xdr:cNvSpPr/>
      </xdr:nvSpPr>
      <xdr:spPr>
        <a:xfrm rot="16200000">
          <a:off x="9365457" y="2755105"/>
          <a:ext cx="338137" cy="171451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acte%20de%20pr&#233;sence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Présence"/>
      <sheetName val="Paramêtre"/>
      <sheetName val="salaire"/>
      <sheetName val="acte de présence"/>
    </sheetNames>
    <sheetDataSet>
      <sheetData sheetId="0" refreshError="1"/>
      <sheetData sheetId="1">
        <row r="1">
          <cell r="J1" t="str">
            <v>Matin 5H</v>
          </cell>
          <cell r="N1">
            <v>0.54166666666666663</v>
          </cell>
        </row>
        <row r="2">
          <cell r="J2" t="str">
            <v>Nuit 19H</v>
          </cell>
          <cell r="N2">
            <v>0.20833333333333334</v>
          </cell>
        </row>
        <row r="3">
          <cell r="J3" t="str">
            <v>Nuit 21H</v>
          </cell>
          <cell r="N3">
            <v>0.20833333333333334</v>
          </cell>
        </row>
        <row r="4">
          <cell r="J4" t="str">
            <v>Appré/M</v>
          </cell>
          <cell r="L4">
            <v>0</v>
          </cell>
          <cell r="M4">
            <v>0</v>
          </cell>
          <cell r="N4">
            <v>0.875</v>
          </cell>
        </row>
        <row r="5">
          <cell r="J5" t="str">
            <v>Jour/N</v>
          </cell>
          <cell r="L5">
            <v>0.5</v>
          </cell>
          <cell r="M5">
            <v>0.54166666666666663</v>
          </cell>
          <cell r="N5">
            <v>0.64583333333333337</v>
          </cell>
        </row>
        <row r="6">
          <cell r="J6" t="str">
            <v>Vacance</v>
          </cell>
          <cell r="N6">
            <v>0.58333333333333337</v>
          </cell>
        </row>
        <row r="7">
          <cell r="J7" t="str">
            <v>Autre</v>
          </cell>
        </row>
      </sheetData>
      <sheetData sheetId="2" refreshError="1"/>
      <sheetData sheetId="3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O19"/>
  <sheetViews>
    <sheetView tabSelected="1" workbookViewId="0">
      <selection activeCell="L10" sqref="L10"/>
    </sheetView>
  </sheetViews>
  <sheetFormatPr baseColWidth="10" defaultRowHeight="15"/>
  <cols>
    <col min="13" max="14" width="0" hidden="1" customWidth="1"/>
  </cols>
  <sheetData>
    <row r="1" spans="1:15">
      <c r="A1" s="3"/>
      <c r="B1" s="3"/>
      <c r="C1" s="3"/>
      <c r="D1" s="3"/>
      <c r="E1" s="3"/>
      <c r="F1" s="3"/>
      <c r="G1" s="3"/>
      <c r="M1" s="5">
        <v>0.20833333333333334</v>
      </c>
      <c r="N1" s="5">
        <v>0.20833333333333334</v>
      </c>
    </row>
    <row r="2" spans="1:15">
      <c r="A2" s="3"/>
      <c r="B2" s="3"/>
      <c r="C2" s="3"/>
      <c r="D2" s="3"/>
      <c r="E2" s="3"/>
      <c r="F2" s="3"/>
      <c r="G2" s="3"/>
      <c r="M2" s="5">
        <v>0.54166666666666663</v>
      </c>
      <c r="N2" s="5">
        <v>0.54166666666666663</v>
      </c>
      <c r="O2" s="2"/>
    </row>
    <row r="3" spans="1:15">
      <c r="A3" s="3"/>
      <c r="E3" t="s">
        <v>10</v>
      </c>
      <c r="F3" s="5"/>
      <c r="G3" s="5"/>
      <c r="H3" s="2"/>
      <c r="M3" s="5">
        <v>0.875</v>
      </c>
      <c r="N3" s="5">
        <v>0.875</v>
      </c>
      <c r="O3" s="2"/>
    </row>
    <row r="4" spans="1:15">
      <c r="A4" s="4"/>
      <c r="F4" s="5"/>
      <c r="G4" s="5"/>
      <c r="H4" s="2"/>
      <c r="M4" s="5">
        <v>0.79166666666666663</v>
      </c>
      <c r="N4" s="5">
        <v>0.79166666666666663</v>
      </c>
      <c r="O4" s="2"/>
    </row>
    <row r="5" spans="1:15">
      <c r="A5" s="4"/>
      <c r="F5" s="5"/>
      <c r="G5" s="5"/>
      <c r="H5" s="2"/>
      <c r="M5" s="5"/>
      <c r="N5" s="5"/>
      <c r="O5" s="2"/>
    </row>
    <row r="6" spans="1:15">
      <c r="A6" s="2"/>
      <c r="F6" s="5"/>
      <c r="G6" s="5"/>
      <c r="H6" s="2"/>
      <c r="M6" s="5"/>
      <c r="N6" s="5"/>
      <c r="O6" s="2"/>
    </row>
    <row r="7" spans="1:15">
      <c r="F7" s="5"/>
      <c r="G7" s="5"/>
    </row>
    <row r="8" spans="1:15">
      <c r="B8" s="7"/>
      <c r="C8" s="6"/>
      <c r="D8" s="6"/>
      <c r="E8" s="6"/>
      <c r="F8" s="6"/>
      <c r="G8" s="6"/>
      <c r="H8" s="6" t="s">
        <v>1</v>
      </c>
      <c r="I8" s="6" t="s">
        <v>0</v>
      </c>
      <c r="J8" s="6"/>
    </row>
    <row r="9" spans="1:15">
      <c r="B9" s="7"/>
      <c r="C9" s="6"/>
      <c r="D9" s="6"/>
      <c r="E9" s="6"/>
      <c r="F9" s="6"/>
      <c r="G9" s="6"/>
      <c r="H9" s="6">
        <v>151.66999999999999</v>
      </c>
      <c r="I9" s="7">
        <v>12.527200000000001</v>
      </c>
      <c r="J9" s="6">
        <f>H9*I9</f>
        <v>1900.0004239999998</v>
      </c>
      <c r="L9" s="8">
        <f>J9*9/100</f>
        <v>171.00003815999997</v>
      </c>
    </row>
    <row r="10" spans="1:15">
      <c r="A10" s="3"/>
      <c r="B10" s="7"/>
      <c r="C10" s="6"/>
      <c r="D10" s="6"/>
      <c r="E10" s="6" t="s">
        <v>2</v>
      </c>
      <c r="F10" s="6"/>
      <c r="G10" s="6"/>
      <c r="H10" s="6">
        <v>16</v>
      </c>
      <c r="I10" s="7">
        <v>15.659000000000001</v>
      </c>
      <c r="J10" s="6">
        <f>H10*I10</f>
        <v>250.54400000000001</v>
      </c>
    </row>
    <row r="11" spans="1:15">
      <c r="A11" s="1"/>
      <c r="B11" s="6"/>
      <c r="C11" s="6"/>
      <c r="D11" s="6"/>
      <c r="E11" s="6" t="s">
        <v>3</v>
      </c>
      <c r="F11" s="6"/>
      <c r="G11" s="6"/>
      <c r="H11" s="6">
        <v>7.25</v>
      </c>
      <c r="I11" s="7">
        <v>18.790800000000001</v>
      </c>
      <c r="J11" s="6">
        <f>I11*H11</f>
        <v>136.23330000000001</v>
      </c>
    </row>
    <row r="12" spans="1:15">
      <c r="A12" s="1"/>
      <c r="B12" s="7"/>
      <c r="C12" s="6"/>
      <c r="D12" s="6"/>
      <c r="E12" s="6" t="s">
        <v>7</v>
      </c>
      <c r="F12" s="6"/>
      <c r="G12" s="6"/>
      <c r="H12" s="6"/>
      <c r="I12" s="7"/>
      <c r="J12" s="6">
        <v>8</v>
      </c>
    </row>
    <row r="13" spans="1:15">
      <c r="B13" s="6"/>
      <c r="C13" s="6"/>
      <c r="D13" s="6"/>
      <c r="E13" s="6" t="s">
        <v>4</v>
      </c>
      <c r="F13" s="6"/>
      <c r="G13" s="6"/>
      <c r="H13" s="6">
        <v>70</v>
      </c>
      <c r="I13" s="7">
        <v>2.5053999999999998</v>
      </c>
      <c r="J13" s="6">
        <f>H13*I13</f>
        <v>175.37799999999999</v>
      </c>
    </row>
    <row r="14" spans="1:15">
      <c r="B14" s="6"/>
      <c r="C14" s="6"/>
      <c r="D14" s="6"/>
      <c r="E14" s="6" t="s">
        <v>6</v>
      </c>
      <c r="F14" s="6"/>
      <c r="G14" s="6"/>
      <c r="H14" s="6">
        <v>10</v>
      </c>
      <c r="I14" s="7">
        <v>2.9929999999999999</v>
      </c>
      <c r="J14" s="6">
        <f>H14*I14</f>
        <v>29.93</v>
      </c>
    </row>
    <row r="15" spans="1:15">
      <c r="B15" s="6"/>
      <c r="C15" s="6"/>
      <c r="D15" s="6"/>
      <c r="E15" s="6" t="s">
        <v>5</v>
      </c>
      <c r="F15" s="6"/>
      <c r="G15" s="6"/>
      <c r="H15" s="9">
        <v>1335.96</v>
      </c>
      <c r="I15" s="10">
        <v>0.09</v>
      </c>
      <c r="J15" s="6">
        <f>H15*9/100</f>
        <v>120.23639999999999</v>
      </c>
    </row>
    <row r="16" spans="1:15">
      <c r="B16" s="6"/>
      <c r="C16" s="6"/>
      <c r="D16" s="6"/>
      <c r="E16" s="6"/>
      <c r="F16" s="6"/>
      <c r="G16" s="6"/>
      <c r="H16" s="9"/>
      <c r="I16" s="10"/>
      <c r="J16" s="6"/>
    </row>
    <row r="18" spans="2:2">
      <c r="B18" t="s">
        <v>8</v>
      </c>
    </row>
    <row r="19" spans="2:2">
      <c r="B19" t="s">
        <v>9</v>
      </c>
    </row>
  </sheetData>
  <dataValidations count="3">
    <dataValidation type="list" allowBlank="1" showInputMessage="1" showErrorMessage="1" sqref="A4:A5">
      <formula1>"5,13,19,21"</formula1>
    </dataValidation>
    <dataValidation type="list" allowBlank="1" showInputMessage="1" showErrorMessage="1" sqref="A11:A12">
      <formula1>début</formula1>
    </dataValidation>
    <dataValidation type="list" allowBlank="1" showInputMessage="1" showErrorMessage="1" sqref="A6">
      <formula1>cou</formula1>
    </dataValidation>
  </dataValidations>
  <pageMargins left="0.7" right="0.7" top="0.75" bottom="0.75" header="0.3" footer="0.3"/>
  <pageSetup paperSize="9"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3</vt:i4>
      </vt:variant>
    </vt:vector>
  </HeadingPairs>
  <TitlesOfParts>
    <vt:vector size="4" baseType="lpstr">
      <vt:lpstr>Feuil1</vt:lpstr>
      <vt:lpstr>cou</vt:lpstr>
      <vt:lpstr>début</vt:lpstr>
      <vt:lpstr>fin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serge serge</dc:creator>
  <cp:lastModifiedBy>serge serge</cp:lastModifiedBy>
  <dcterms:created xsi:type="dcterms:W3CDTF">2020-01-09T16:17:09Z</dcterms:created>
  <dcterms:modified xsi:type="dcterms:W3CDTF">2020-01-18T11:24:59Z</dcterms:modified>
</cp:coreProperties>
</file>