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4115" windowHeight="82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3" i="1"/>
  <c r="G22"/>
  <c r="G18" l="1"/>
  <c r="H3" l="1"/>
  <c r="F4"/>
  <c r="H4" s="1"/>
  <c r="F3"/>
  <c r="G3" s="1"/>
  <c r="G16" s="1"/>
  <c r="G4" l="1"/>
  <c r="G20"/>
  <c r="G17"/>
</calcChain>
</file>

<file path=xl/sharedStrings.xml><?xml version="1.0" encoding="utf-8"?>
<sst xmlns="http://schemas.openxmlformats.org/spreadsheetml/2006/main" count="25" uniqueCount="25">
  <si>
    <t>Type de Journée</t>
  </si>
  <si>
    <t>Heure
d'Arrivee</t>
  </si>
  <si>
    <t>Heure
de Fin</t>
  </si>
  <si>
    <t>Total/Hrs      
Journée</t>
  </si>
  <si>
    <t>Heure/Sup
25%</t>
  </si>
  <si>
    <t>Heure
de Nuit</t>
  </si>
  <si>
    <t>matin</t>
  </si>
  <si>
    <t>nuit</t>
  </si>
  <si>
    <t>1h</t>
  </si>
  <si>
    <t>7h</t>
  </si>
  <si>
    <t>=SI(D3&lt;E3;0;SI(G3-G3;(24-G3)))</t>
  </si>
  <si>
    <t>=SI(F4="";"";F4-$H$1)</t>
  </si>
  <si>
    <t>=E4-D4+1</t>
  </si>
  <si>
    <t>=SI(H4-$A$1&gt;0;H4-$A$1)</t>
  </si>
  <si>
    <t>Bonjour</t>
  </si>
  <si>
    <t>J’ais bien appliquer vos note sur ma feuille de pointage tout vas bien</t>
  </si>
  <si>
    <t>Mais voila j’ais un soucie</t>
  </si>
  <si>
    <t xml:space="preserve"> Sur la feuille car pour les heures de nuit je fais bien -1 pour arrivée 21h départ 5h cela vas très bien</t>
  </si>
  <si>
    <t>Pour le matin pareille cela fonctionne aussi mais il me faux comme résulta 7h pour nuit et 1h pour le matin</t>
  </si>
  <si>
    <t>J’ais fait plusieurs formule mais je ne voie pas ou</t>
  </si>
  <si>
    <t>Sachant que les heures de nuit commence a 22h et fini a 6h</t>
  </si>
  <si>
    <t>=MIN(7/24;SOMME(E3-D3;(24-D3)))</t>
  </si>
  <si>
    <t>=MIN(1/24;SOMME(E4-D4;(24-D4)))</t>
  </si>
  <si>
    <t>voila ce que j'ais fait mais cela ne ce fait automatic</t>
  </si>
  <si>
    <t xml:space="preserve">encore merci 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</si>
</sst>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&quot;h&quot;:mm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0" borderId="0" xfId="0" applyNumberFormat="1"/>
    <xf numFmtId="165" fontId="3" fillId="4" borderId="4" xfId="0" applyNumberFormat="1" applyFont="1" applyFill="1" applyBorder="1" applyAlignment="1">
      <alignment horizontal="center"/>
    </xf>
    <xf numFmtId="0" fontId="0" fillId="0" borderId="0" xfId="0"/>
    <xf numFmtId="0" fontId="2" fillId="0" borderId="3" xfId="0" applyFont="1" applyFill="1" applyBorder="1" applyAlignment="1" applyProtection="1">
      <alignment horizontal="center" vertical="center"/>
      <protection locked="0"/>
    </xf>
    <xf numFmtId="164" fontId="2" fillId="2" borderId="6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/>
      <protection locked="0"/>
    </xf>
    <xf numFmtId="165" fontId="2" fillId="0" borderId="2" xfId="0" applyNumberFormat="1" applyFont="1" applyFill="1" applyBorder="1" applyAlignment="1" applyProtection="1">
      <alignment horizontal="center"/>
      <protection locked="0"/>
    </xf>
    <xf numFmtId="165" fontId="3" fillId="2" borderId="3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5" fontId="3" fillId="2" borderId="4" xfId="0" applyNumberFormat="1" applyFont="1" applyFill="1" applyBorder="1" applyAlignment="1">
      <alignment horizontal="center"/>
    </xf>
    <xf numFmtId="49" fontId="0" fillId="0" borderId="0" xfId="0" applyNumberFormat="1"/>
    <xf numFmtId="165" fontId="2" fillId="2" borderId="3" xfId="0" applyNumberFormat="1" applyFont="1" applyFill="1" applyBorder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A18" sqref="A18"/>
    </sheetView>
  </sheetViews>
  <sheetFormatPr baseColWidth="10" defaultRowHeight="15"/>
  <cols>
    <col min="7" max="7" width="12" bestFit="1" customWidth="1"/>
  </cols>
  <sheetData>
    <row r="1" spans="1:9">
      <c r="A1" s="1"/>
      <c r="H1" s="1">
        <v>0.29166666666666669</v>
      </c>
    </row>
    <row r="2" spans="1:9" ht="30">
      <c r="C2" s="9" t="s">
        <v>0</v>
      </c>
      <c r="D2" s="10" t="s">
        <v>1</v>
      </c>
      <c r="E2" s="11" t="s">
        <v>2</v>
      </c>
      <c r="F2" s="11" t="s">
        <v>3</v>
      </c>
      <c r="G2" s="11" t="s">
        <v>4</v>
      </c>
      <c r="H2" s="11" t="s">
        <v>5</v>
      </c>
      <c r="I2" s="12"/>
    </row>
    <row r="3" spans="1:9">
      <c r="C3" s="4" t="s">
        <v>7</v>
      </c>
      <c r="D3" s="6">
        <v>0.875</v>
      </c>
      <c r="E3" s="7">
        <v>0.20833333333333334</v>
      </c>
      <c r="F3" s="8">
        <f>IF(D3="","",(MOD(E3-D3,1)))</f>
        <v>0.33333333333333337</v>
      </c>
      <c r="G3" s="13">
        <f>IF(F3="","",F3-$H$1)</f>
        <v>4.1666666666666685E-2</v>
      </c>
      <c r="H3" s="15">
        <f>IF(D3="","",(MOD(E3-D3,1)))</f>
        <v>0.33333333333333337</v>
      </c>
      <c r="I3" s="5" t="s">
        <v>9</v>
      </c>
    </row>
    <row r="4" spans="1:9">
      <c r="C4" s="4" t="s">
        <v>6</v>
      </c>
      <c r="D4" s="6">
        <v>0.20833333333333334</v>
      </c>
      <c r="E4" s="7">
        <v>0.54166666666666663</v>
      </c>
      <c r="F4" s="8">
        <f>IF(D4="","",(MOD(E4-D4,1)))</f>
        <v>0.33333333333333326</v>
      </c>
      <c r="G4" s="13">
        <f>IF(F4="","",F4-$H$1)</f>
        <v>4.1666666666666574E-2</v>
      </c>
      <c r="H4" s="15">
        <f>IF(F4-$H$1&gt;0,F4-$H$1)</f>
        <v>4.1666666666666574E-2</v>
      </c>
      <c r="I4" s="5" t="s">
        <v>8</v>
      </c>
    </row>
    <row r="6" spans="1:9">
      <c r="A6" t="s">
        <v>14</v>
      </c>
    </row>
    <row r="7" spans="1:9">
      <c r="A7" t="s">
        <v>15</v>
      </c>
    </row>
    <row r="8" spans="1:9" s="3" customFormat="1">
      <c r="A8" t="s">
        <v>16</v>
      </c>
    </row>
    <row r="9" spans="1:9" s="3" customFormat="1">
      <c r="A9" t="s">
        <v>17</v>
      </c>
    </row>
    <row r="10" spans="1:9" s="3" customFormat="1">
      <c r="A10" t="s">
        <v>18</v>
      </c>
    </row>
    <row r="11" spans="1:9" s="3" customFormat="1">
      <c r="A11" t="s">
        <v>19</v>
      </c>
    </row>
    <row r="12" spans="1:9">
      <c r="A12" t="s">
        <v>20</v>
      </c>
    </row>
    <row r="14" spans="1:9">
      <c r="A14" s="3" t="s">
        <v>24</v>
      </c>
    </row>
    <row r="16" spans="1:9">
      <c r="A16" s="14"/>
      <c r="B16" s="14"/>
      <c r="C16" s="14"/>
      <c r="D16" s="14" t="s">
        <v>10</v>
      </c>
      <c r="G16" s="16" t="b">
        <f>IF(D3&lt;E3,0,IF(G3-G3,(24-G3)))</f>
        <v>0</v>
      </c>
    </row>
    <row r="17" spans="3:8">
      <c r="D17" s="14" t="s">
        <v>11</v>
      </c>
      <c r="E17" s="14"/>
      <c r="F17" s="14"/>
      <c r="G17" s="2">
        <f>IF(F4="","",F4-$H$1)</f>
        <v>4.1666666666666574E-2</v>
      </c>
    </row>
    <row r="18" spans="3:8">
      <c r="D18" s="14" t="s">
        <v>12</v>
      </c>
      <c r="E18" s="14"/>
      <c r="G18" s="16">
        <f>E4-D4+1</f>
        <v>1.3333333333333333</v>
      </c>
    </row>
    <row r="20" spans="3:8">
      <c r="C20" s="14"/>
      <c r="D20" s="14" t="s">
        <v>13</v>
      </c>
      <c r="E20" s="14"/>
      <c r="G20" s="16">
        <f>IF(F4-$H$1&gt;0,F4-$H$1)</f>
        <v>4.1666666666666574E-2</v>
      </c>
    </row>
    <row r="22" spans="3:8">
      <c r="C22" s="14" t="s">
        <v>21</v>
      </c>
      <c r="D22" s="14"/>
      <c r="E22" s="14"/>
      <c r="F22" s="14"/>
      <c r="G22" s="16">
        <f>MIN(7/24,SUM(E3-D3,(24-D3)))</f>
        <v>0.29166666666666669</v>
      </c>
      <c r="H22" s="3" t="s">
        <v>23</v>
      </c>
    </row>
    <row r="23" spans="3:8">
      <c r="C23" s="14" t="s">
        <v>22</v>
      </c>
      <c r="D23" s="14"/>
      <c r="E23" s="14"/>
      <c r="G23" s="16">
        <f>MIN(1/24,SUM(E4-D4,(24-D4)))</f>
        <v>4.1666666666666664E-2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2017-01-01T17:06:43Z</dcterms:created>
  <dcterms:modified xsi:type="dcterms:W3CDTF">2017-01-01T18:40:24Z</dcterms:modified>
</cp:coreProperties>
</file>