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20115" windowHeight="8010"/>
  </bookViews>
  <sheets>
    <sheet name="Présence" sheetId="1" r:id="rId1"/>
    <sheet name="Paramêtre" sheetId="2" r:id="rId2"/>
  </sheets>
  <definedNames>
    <definedName name="entrée">Paramêtre!$B$1:$B$6</definedName>
    <definedName name="équipe">Paramêtre!$A$1:$A$6</definedName>
    <definedName name="équipe7">Paramêtre!#REF!</definedName>
    <definedName name="sortie">Paramêtre!$C$1:$C$6</definedName>
  </definedNames>
  <calcPr calcId="125725"/>
</workbook>
</file>

<file path=xl/calcChain.xml><?xml version="1.0" encoding="utf-8"?>
<calcChain xmlns="http://schemas.openxmlformats.org/spreadsheetml/2006/main">
  <c r="G5" i="1"/>
  <c r="H5"/>
  <c r="E5"/>
  <c r="D5"/>
  <c r="C5"/>
  <c r="F5" s="1"/>
  <c r="H4"/>
  <c r="D4" l="1"/>
  <c r="C4"/>
  <c r="E4" s="1"/>
  <c r="F4" l="1"/>
  <c r="G4" l="1"/>
</calcChain>
</file>

<file path=xl/sharedStrings.xml><?xml version="1.0" encoding="utf-8"?>
<sst xmlns="http://schemas.openxmlformats.org/spreadsheetml/2006/main" count="24" uniqueCount="20">
  <si>
    <t>R</t>
  </si>
  <si>
    <t>Entrée</t>
  </si>
  <si>
    <t>Sortie</t>
  </si>
  <si>
    <t>Durée Présence</t>
  </si>
  <si>
    <t>Nuit</t>
  </si>
  <si>
    <t>Panier</t>
  </si>
  <si>
    <t>CP</t>
  </si>
  <si>
    <t>A/Midi</t>
  </si>
  <si>
    <t>Vacance</t>
  </si>
  <si>
    <t>5h</t>
  </si>
  <si>
    <t>19h</t>
  </si>
  <si>
    <t>21h</t>
  </si>
  <si>
    <t>Équipe</t>
  </si>
  <si>
    <t>En (E4) =SI(NB(C4:D4)=0;"";MOD(D4-C4;24))et rajouter  celle-ci a la suite =SI(B4="vacance";A3;"")</t>
  </si>
  <si>
    <t>Cela me ferai une Cologne en moins (H)</t>
  </si>
  <si>
    <t>bonsoir,</t>
  </si>
  <si>
    <t xml:space="preserve">Voila ce que je voudrai rajouter une formule à la suite </t>
  </si>
  <si>
    <t xml:space="preserve">Je pence que cela serai une formule imbriquer </t>
  </si>
  <si>
    <t>Mais je ne sais pas comment faire.</t>
  </si>
  <si>
    <t xml:space="preserve">Ci cela est possible, </t>
  </si>
</sst>
</file>

<file path=xl/styles.xml><?xml version="1.0" encoding="utf-8"?>
<styleSheet xmlns="http://schemas.openxmlformats.org/spreadsheetml/2006/main">
  <numFmts count="7">
    <numFmt numFmtId="164" formatCode="[hh]:mm;\([hh]:mm\);&quot;-&quot;"/>
    <numFmt numFmtId="165" formatCode="_-* #,##0.00\ [$€]_-;\-* #,##0.00\ [$€]_-;_-* &quot;-&quot;??\ [$€]_-;_-@_-"/>
    <numFmt numFmtId="166" formatCode="#.##0\.00"/>
    <numFmt numFmtId="167" formatCode="\$#\.00"/>
    <numFmt numFmtId="168" formatCode="#\.00"/>
    <numFmt numFmtId="169" formatCode="d/m/yy;@"/>
    <numFmt numFmtId="170" formatCode="mmm\-yyyy"/>
  </numFmts>
  <fonts count="1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9"/>
      <color indexed="8"/>
      <name val="Verdana"/>
      <family val="2"/>
    </font>
    <font>
      <sz val="8.5"/>
      <name val="Century Gothic"/>
      <family val="2"/>
    </font>
    <font>
      <b/>
      <sz val="8.5"/>
      <color indexed="9"/>
      <name val="Century Gothic"/>
      <family val="2"/>
    </font>
    <font>
      <sz val="10"/>
      <name val="Calibri"/>
      <family val="2"/>
    </font>
    <font>
      <sz val="11"/>
      <color theme="0"/>
      <name val="Wingdings 2"/>
      <family val="1"/>
      <charset val="2"/>
    </font>
    <font>
      <sz val="11"/>
      <name val="Arial"/>
      <family val="2"/>
    </font>
    <font>
      <sz val="11"/>
      <name val="Wingdings 2"/>
      <family val="1"/>
      <charset val="2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165" fontId="3" fillId="0" borderId="0" applyFont="0" applyFill="0" applyBorder="0" applyAlignment="0" applyProtection="0"/>
    <xf numFmtId="166" fontId="4" fillId="0" borderId="0">
      <protection locked="0"/>
    </xf>
    <xf numFmtId="168" fontId="4" fillId="0" borderId="0">
      <protection locked="0"/>
    </xf>
    <xf numFmtId="167" fontId="4" fillId="0" borderId="0">
      <protection locked="0"/>
    </xf>
    <xf numFmtId="0" fontId="6" fillId="0" borderId="0"/>
    <xf numFmtId="0" fontId="2" fillId="0" borderId="0"/>
    <xf numFmtId="0" fontId="3" fillId="0" borderId="0"/>
    <xf numFmtId="0" fontId="3" fillId="2" borderId="0"/>
  </cellStyleXfs>
  <cellXfs count="28">
    <xf numFmtId="0" fontId="0" fillId="0" borderId="0" xfId="0"/>
    <xf numFmtId="0" fontId="0" fillId="0" borderId="0" xfId="0"/>
    <xf numFmtId="169" fontId="0" fillId="0" borderId="0" xfId="0" applyNumberFormat="1"/>
    <xf numFmtId="170" fontId="0" fillId="0" borderId="0" xfId="0" applyNumberFormat="1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Border="1"/>
    <xf numFmtId="0" fontId="0" fillId="0" borderId="3" xfId="0" applyBorder="1" applyAlignment="1">
      <alignment horizontal="center" vertical="center"/>
    </xf>
    <xf numFmtId="164" fontId="7" fillId="4" borderId="4" xfId="10" applyNumberFormat="1" applyFont="1" applyFill="1" applyBorder="1" applyAlignment="1">
      <alignment horizontal="center" vertical="center" wrapText="1"/>
    </xf>
    <xf numFmtId="164" fontId="7" fillId="4" borderId="5" xfId="10" applyNumberFormat="1" applyFont="1" applyFill="1" applyBorder="1" applyAlignment="1">
      <alignment horizontal="center" vertical="center" wrapText="1"/>
    </xf>
    <xf numFmtId="164" fontId="7" fillId="6" borderId="5" xfId="10" applyNumberFormat="1" applyFont="1" applyFill="1" applyBorder="1" applyAlignment="1">
      <alignment horizontal="center" vertical="center" wrapText="1"/>
    </xf>
    <xf numFmtId="0" fontId="8" fillId="7" borderId="5" xfId="10" applyFont="1" applyFill="1" applyBorder="1" applyAlignment="1">
      <alignment horizontal="center" vertical="center" wrapText="1"/>
    </xf>
    <xf numFmtId="0" fontId="9" fillId="8" borderId="5" xfId="10" applyFont="1" applyFill="1" applyBorder="1" applyAlignment="1">
      <alignment horizontal="center" vertical="center" wrapText="1"/>
    </xf>
    <xf numFmtId="2" fontId="11" fillId="5" borderId="2" xfId="10" applyNumberFormat="1" applyFont="1" applyFill="1" applyBorder="1" applyAlignment="1">
      <alignment horizontal="center" vertical="center"/>
    </xf>
    <xf numFmtId="2" fontId="11" fillId="3" borderId="2" xfId="10" applyNumberFormat="1" applyFont="1" applyFill="1" applyBorder="1" applyAlignment="1">
      <alignment horizontal="center" vertical="center"/>
    </xf>
    <xf numFmtId="2" fontId="11" fillId="0" borderId="2" xfId="10" applyNumberFormat="1" applyFont="1" applyBorder="1" applyAlignment="1">
      <alignment horizontal="center" vertical="center"/>
    </xf>
    <xf numFmtId="169" fontId="0" fillId="0" borderId="1" xfId="0" applyNumberFormat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2" fontId="0" fillId="11" borderId="0" xfId="0" applyNumberForma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2" fontId="0" fillId="9" borderId="0" xfId="0" applyNumberForma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2" fontId="0" fillId="0" borderId="6" xfId="0" applyNumberFormat="1" applyFont="1" applyBorder="1" applyAlignment="1">
      <alignment horizontal="center" vertical="center"/>
    </xf>
    <xf numFmtId="2" fontId="12" fillId="5" borderId="2" xfId="1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0" borderId="1" xfId="0" applyBorder="1"/>
  </cellXfs>
  <cellStyles count="12">
    <cellStyle name="Date" xfId="1"/>
    <cellStyle name="En-tete1" xfId="2"/>
    <cellStyle name="En-tete2" xfId="3"/>
    <cellStyle name="Euro" xfId="4"/>
    <cellStyle name="Financier" xfId="5"/>
    <cellStyle name="Fixe" xfId="6"/>
    <cellStyle name="Monetaire" xfId="7"/>
    <cellStyle name="Normal" xfId="0" builtinId="0"/>
    <cellStyle name="Normal 2" xfId="8"/>
    <cellStyle name="Normal 4" xfId="9"/>
    <cellStyle name="Normal_heures" xfId="10"/>
    <cellStyle name="YELLOW" xfId="11"/>
  </cellStyles>
  <dxfs count="1">
    <dxf>
      <fill>
        <patternFill>
          <bgColor theme="6" tint="0.59996337778862885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723899</xdr:colOff>
      <xdr:row>1</xdr:row>
      <xdr:rowOff>142875</xdr:rowOff>
    </xdr:from>
    <xdr:to>
      <xdr:col>10</xdr:col>
      <xdr:colOff>142875</xdr:colOff>
      <xdr:row>2</xdr:row>
      <xdr:rowOff>342900</xdr:rowOff>
    </xdr:to>
    <xdr:sp macro="[0]!éffacée" textlink="">
      <xdr:nvSpPr>
        <xdr:cNvPr id="2" name="Rectangle à coins arrondis 1"/>
        <xdr:cNvSpPr/>
      </xdr:nvSpPr>
      <xdr:spPr>
        <a:xfrm>
          <a:off x="7553324" y="142875"/>
          <a:ext cx="828676" cy="466725"/>
        </a:xfrm>
        <a:prstGeom prst="roundRect">
          <a:avLst/>
        </a:prstGeom>
        <a:ln>
          <a:solidFill>
            <a:schemeClr val="accent6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ÉFFACÉE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3"/>
  <sheetViews>
    <sheetView tabSelected="1" workbookViewId="0">
      <selection activeCell="K19" sqref="K19"/>
    </sheetView>
  </sheetViews>
  <sheetFormatPr baseColWidth="10" defaultColWidth="8.5703125" defaultRowHeight="15"/>
  <cols>
    <col min="1" max="1" width="12.140625" customWidth="1"/>
    <col min="2" max="2" width="12.140625" style="1" customWidth="1"/>
    <col min="5" max="5" width="9.5703125" bestFit="1" customWidth="1"/>
    <col min="9" max="9" width="12.5703125" customWidth="1"/>
  </cols>
  <sheetData>
    <row r="1" spans="1:16" ht="26.25" customHeight="1">
      <c r="A1" s="1"/>
      <c r="C1" s="5">
        <v>6</v>
      </c>
      <c r="D1" s="5">
        <v>22</v>
      </c>
      <c r="E1" s="6" t="s">
        <v>0</v>
      </c>
      <c r="F1" s="5">
        <v>1</v>
      </c>
      <c r="G1" s="4"/>
    </row>
    <row r="2" spans="1:16" ht="21" customHeight="1" thickBot="1">
      <c r="A2" s="2"/>
      <c r="B2" s="2"/>
      <c r="C2" s="1"/>
      <c r="D2" s="1"/>
      <c r="E2" s="1"/>
      <c r="F2" s="3"/>
      <c r="G2" s="1"/>
    </row>
    <row r="3" spans="1:16" ht="27.75" thickBot="1">
      <c r="A3" s="25">
        <v>1</v>
      </c>
      <c r="B3" s="8" t="s">
        <v>12</v>
      </c>
      <c r="C3" s="9" t="s">
        <v>1</v>
      </c>
      <c r="D3" s="10" t="s">
        <v>2</v>
      </c>
      <c r="E3" s="11" t="s">
        <v>3</v>
      </c>
      <c r="F3" s="12" t="s">
        <v>4</v>
      </c>
      <c r="G3" s="13" t="s">
        <v>5</v>
      </c>
      <c r="H3" s="26" t="s">
        <v>6</v>
      </c>
    </row>
    <row r="4" spans="1:16" ht="15.75" thickBot="1">
      <c r="A4" s="2"/>
      <c r="B4" s="17" t="s">
        <v>8</v>
      </c>
      <c r="C4" s="23" t="str">
        <f t="shared" ref="C4:C5" si="0">IFERROR(INDEX(entrée,MATCH($B4,équipe,0),1),"")</f>
        <v>CP</v>
      </c>
      <c r="D4" s="14" t="str">
        <f t="shared" ref="D4:D5" si="1">IFERROR(INDEX(sortie,MATCH($B4,équipe,0),1),"")</f>
        <v>CP</v>
      </c>
      <c r="E4" s="15" t="str">
        <f>IF(COUNT(C4:D4)=0,"",MOD(D4-C4,24))</f>
        <v/>
      </c>
      <c r="F4" s="16" t="str">
        <f>IF(COUNT(C4:D4)=0,"",MOD($D4-$C4,24)-($D4&lt;$C4)*($D$1-$C$1)-MEDIAN($D4,$D$1,$C$1)+MEDIAN($C4,$D$1,$C$1))</f>
        <v/>
      </c>
      <c r="G4" s="24" t="str">
        <f>IF(F4=7,E1,"")</f>
        <v/>
      </c>
      <c r="H4" s="27">
        <f>IF(B4="vacance",A3,"")</f>
        <v>1</v>
      </c>
    </row>
    <row r="5" spans="1:16" ht="15.75" thickBot="1">
      <c r="A5" s="1"/>
      <c r="B5" s="17" t="s">
        <v>10</v>
      </c>
      <c r="C5" s="23">
        <f t="shared" si="0"/>
        <v>19</v>
      </c>
      <c r="D5" s="14">
        <f t="shared" si="1"/>
        <v>5</v>
      </c>
      <c r="E5" s="15">
        <f>IF(COUNT(C5:D5)=0,"",MOD(D5-C5,24))</f>
        <v>10</v>
      </c>
      <c r="F5" s="16">
        <f>IF(COUNT(C5:D5)=0,"",MOD($D5-$C5,24)-($D5&lt;$C5)*($D$1-$C$1)-MEDIAN($D5,$D$1,$C$1)+MEDIAN($C5,$D$1,$C$1))</f>
        <v>7</v>
      </c>
      <c r="G5" s="24" t="str">
        <f>IF(F5=7,E1,"")</f>
        <v>R</v>
      </c>
      <c r="H5" s="27" t="str">
        <f>IF(B5="vacance",A3,"")</f>
        <v/>
      </c>
      <c r="I5" s="1"/>
      <c r="J5" s="1"/>
      <c r="K5" s="1"/>
      <c r="L5" s="1"/>
    </row>
    <row r="6" spans="1:16">
      <c r="A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6">
      <c r="A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>
      <c r="A8" s="1"/>
      <c r="B8" s="1" t="s">
        <v>15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>
      <c r="A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>
      <c r="A10" s="1"/>
      <c r="B10" s="1" t="s">
        <v>16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1"/>
      <c r="B11" s="1" t="s">
        <v>17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1"/>
      <c r="B12" s="7" t="s">
        <v>18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A13" s="1"/>
      <c r="B13" s="1" t="s">
        <v>13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A14" s="1"/>
      <c r="B14" s="1" t="s">
        <v>19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A15" s="1"/>
      <c r="B15" s="1" t="s">
        <v>14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>
      <c r="A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>
      <c r="A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>
      <c r="A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>
      <c r="A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>
      <c r="A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>
      <c r="A23" s="1"/>
      <c r="C23" s="1"/>
      <c r="D23" s="1"/>
      <c r="E23" s="1"/>
      <c r="F23" s="1"/>
      <c r="G23" s="1"/>
      <c r="H23" s="1"/>
      <c r="I23" s="1"/>
      <c r="J23" s="1"/>
      <c r="K23" s="1"/>
      <c r="L23" s="1"/>
    </row>
  </sheetData>
  <conditionalFormatting sqref="B4:B10 D4:H10 C4:C6">
    <cfRule type="containsText" dxfId="0" priority="1" operator="containsText" text="Vacance">
      <formula>NOT(ISERROR(SEARCH("Vacance",B4)))</formula>
    </cfRule>
  </conditionalFormatting>
  <dataValidations count="1">
    <dataValidation type="list" allowBlank="1" showInputMessage="1" showErrorMessage="1" sqref="B4:B5">
      <formula1>équipe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6"/>
  <sheetViews>
    <sheetView workbookViewId="0">
      <selection activeCell="G7" sqref="G7"/>
    </sheetView>
  </sheetViews>
  <sheetFormatPr baseColWidth="10" defaultRowHeight="15"/>
  <cols>
    <col min="1" max="1" width="11.42578125" style="1"/>
  </cols>
  <sheetData>
    <row r="1" spans="1:3">
      <c r="A1" s="18" t="s">
        <v>9</v>
      </c>
      <c r="B1" s="19">
        <v>5</v>
      </c>
      <c r="C1" s="21">
        <v>13</v>
      </c>
    </row>
    <row r="2" spans="1:3">
      <c r="A2" s="18" t="s">
        <v>10</v>
      </c>
      <c r="B2" s="19">
        <v>19</v>
      </c>
      <c r="C2" s="21">
        <v>5</v>
      </c>
    </row>
    <row r="3" spans="1:3">
      <c r="A3" s="18" t="s">
        <v>11</v>
      </c>
      <c r="B3" s="19">
        <v>21</v>
      </c>
      <c r="C3" s="21">
        <v>5</v>
      </c>
    </row>
    <row r="4" spans="1:3">
      <c r="A4" s="18" t="s">
        <v>7</v>
      </c>
      <c r="B4" s="19">
        <v>13</v>
      </c>
      <c r="C4" s="21">
        <v>21</v>
      </c>
    </row>
    <row r="5" spans="1:3">
      <c r="A5" s="18" t="s">
        <v>8</v>
      </c>
      <c r="B5" s="20" t="s">
        <v>6</v>
      </c>
      <c r="C5" s="22" t="s">
        <v>6</v>
      </c>
    </row>
    <row r="6" spans="1:3">
      <c r="A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Présence</vt:lpstr>
      <vt:lpstr>Paramêtre</vt:lpstr>
      <vt:lpstr>entrée</vt:lpstr>
      <vt:lpstr>équipe</vt:lpstr>
      <vt:lpstr>sortie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serge</dc:creator>
  <cp:lastModifiedBy>serge serge</cp:lastModifiedBy>
  <dcterms:created xsi:type="dcterms:W3CDTF">2020-01-31T10:59:25Z</dcterms:created>
  <dcterms:modified xsi:type="dcterms:W3CDTF">2020-02-02T00:06:58Z</dcterms:modified>
</cp:coreProperties>
</file>