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35" yWindow="-195" windowWidth="20730" windowHeight="9990" tabRatio="404"/>
  </bookViews>
  <sheets>
    <sheet name="2025" sheetId="50" r:id="rId1"/>
  </sheets>
  <calcPr calcId="124519"/>
</workbook>
</file>

<file path=xl/calcChain.xml><?xml version="1.0" encoding="utf-8"?>
<calcChain xmlns="http://schemas.openxmlformats.org/spreadsheetml/2006/main">
  <c r="M22" i="50"/>
  <c r="M23"/>
  <c r="M24"/>
  <c r="M26"/>
  <c r="M27"/>
  <c r="O18" l="1"/>
  <c r="N18"/>
  <c r="O17"/>
  <c r="N17"/>
  <c r="O16"/>
  <c r="N16"/>
  <c r="I16" s="1"/>
  <c r="O15"/>
  <c r="N15"/>
  <c r="O14"/>
  <c r="N14"/>
  <c r="I14" s="1"/>
  <c r="O13"/>
  <c r="N13"/>
  <c r="I13" l="1"/>
  <c r="I17"/>
  <c r="I15"/>
  <c r="I18"/>
  <c r="N25" l="1"/>
  <c r="J22"/>
  <c r="N27"/>
  <c r="J26"/>
  <c r="N24"/>
  <c r="N23"/>
  <c r="J24"/>
  <c r="N22"/>
  <c r="N26"/>
  <c r="J25"/>
  <c r="M25" s="1"/>
  <c r="J23"/>
  <c r="J27"/>
  <c r="O27" s="1"/>
  <c r="O26" l="1"/>
  <c r="O22"/>
  <c r="O24"/>
  <c r="O23"/>
  <c r="O25"/>
</calcChain>
</file>

<file path=xl/sharedStrings.xml><?xml version="1.0" encoding="utf-8"?>
<sst xmlns="http://schemas.openxmlformats.org/spreadsheetml/2006/main" count="66" uniqueCount="21">
  <si>
    <t>France</t>
  </si>
  <si>
    <t>Italie</t>
  </si>
  <si>
    <t>Irlande</t>
  </si>
  <si>
    <t>Ecosse</t>
  </si>
  <si>
    <t>Pays de Galles</t>
  </si>
  <si>
    <t>Angleterre</t>
  </si>
  <si>
    <t>Points</t>
  </si>
  <si>
    <t>Année</t>
  </si>
  <si>
    <t>SEMAINE 1</t>
  </si>
  <si>
    <t>SEMAINE 2</t>
  </si>
  <si>
    <t>SEMAINE 3</t>
  </si>
  <si>
    <t>SEMAINE 4</t>
  </si>
  <si>
    <t>SEMAINE 5</t>
  </si>
  <si>
    <t>Equipe</t>
  </si>
  <si>
    <t>Rang</t>
  </si>
  <si>
    <t>Classement</t>
  </si>
  <si>
    <t>SIX  NATIONS  MASCULIN</t>
  </si>
  <si>
    <t>Cuillère en Bois</t>
  </si>
  <si>
    <t>Pts</t>
  </si>
  <si>
    <t>Vict</t>
  </si>
  <si>
    <t>Dp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</si>
</sst>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 applyProtection="1"/>
    <xf numFmtId="0" fontId="3" fillId="3" borderId="1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/>
    </xf>
    <xf numFmtId="0" fontId="3" fillId="2" borderId="0" xfId="0" applyFont="1" applyFill="1" applyProtection="1"/>
    <xf numFmtId="0" fontId="4" fillId="4" borderId="5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12" xfId="0" applyFont="1" applyFill="1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 applyProtection="1">
      <alignment vertical="center"/>
    </xf>
    <xf numFmtId="0" fontId="1" fillId="3" borderId="23" xfId="0" applyFont="1" applyFill="1" applyBorder="1" applyAlignment="1" applyProtection="1">
      <alignment horizontal="center" vertical="center"/>
    </xf>
    <xf numFmtId="0" fontId="3" fillId="3" borderId="11" xfId="0" applyFont="1" applyFill="1" applyBorder="1" applyAlignment="1" applyProtection="1">
      <alignment horizontal="center"/>
      <protection locked="0"/>
    </xf>
    <xf numFmtId="0" fontId="0" fillId="2" borderId="0" xfId="0" applyFill="1" applyBorder="1" applyProtection="1"/>
    <xf numFmtId="0" fontId="0" fillId="2" borderId="17" xfId="0" applyFill="1" applyBorder="1" applyProtection="1"/>
    <xf numFmtId="0" fontId="0" fillId="2" borderId="0" xfId="0" applyFill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4" borderId="12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</xf>
    <xf numFmtId="0" fontId="6" fillId="4" borderId="10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0" fillId="0" borderId="9" xfId="0" applyBorder="1"/>
    <xf numFmtId="0" fontId="6" fillId="4" borderId="1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center" vertical="center"/>
    </xf>
    <xf numFmtId="0" fontId="6" fillId="4" borderId="2" xfId="0" applyFont="1" applyFill="1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FD9FB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B1:Y30"/>
  <sheetViews>
    <sheetView showRowColHeaders="0" showZeros="0" tabSelected="1" zoomScale="75" zoomScaleNormal="75" workbookViewId="0">
      <pane xSplit="1" ySplit="32" topLeftCell="B51" activePane="bottomRight" state="frozen"/>
      <selection pane="topRight" activeCell="B1" sqref="B1"/>
      <selection pane="bottomLeft" activeCell="A33" sqref="A33"/>
      <selection pane="bottomRight" activeCell="D17" sqref="D17"/>
    </sheetView>
  </sheetViews>
  <sheetFormatPr baseColWidth="10" defaultRowHeight="15"/>
  <cols>
    <col min="1" max="1" width="2.85546875" style="1" customWidth="1"/>
    <col min="2" max="2" width="20.7109375" style="1" customWidth="1"/>
    <col min="3" max="3" width="9.7109375" style="1" customWidth="1"/>
    <col min="4" max="5" width="7.7109375" style="1" customWidth="1"/>
    <col min="6" max="6" width="4.5703125" style="1" customWidth="1"/>
    <col min="7" max="7" width="20.7109375" style="1" customWidth="1"/>
    <col min="8" max="8" width="9.7109375" style="1" customWidth="1"/>
    <col min="9" max="10" width="7.7109375" style="1" customWidth="1"/>
    <col min="11" max="11" width="9.7109375" style="1" customWidth="1"/>
    <col min="12" max="12" width="20.7109375" style="1" customWidth="1"/>
    <col min="13" max="13" width="9.7109375" style="1" customWidth="1"/>
    <col min="14" max="15" width="7.7109375" style="1" customWidth="1"/>
    <col min="16" max="16" width="9.7109375" style="1" customWidth="1"/>
    <col min="17" max="17" width="20.7109375" style="1" customWidth="1"/>
    <col min="18" max="18" width="9.7109375" style="1" customWidth="1"/>
    <col min="19" max="20" width="7.7109375" style="1" customWidth="1"/>
    <col min="21" max="21" width="3.7109375" style="1" customWidth="1"/>
    <col min="22" max="22" width="20.7109375" style="1" customWidth="1"/>
    <col min="23" max="23" width="9.7109375" style="1" customWidth="1"/>
    <col min="24" max="25" width="7.7109375" style="1" customWidth="1"/>
    <col min="26" max="26" width="11.42578125" style="1" customWidth="1"/>
    <col min="27" max="16384" width="11.42578125" style="1"/>
  </cols>
  <sheetData>
    <row r="1" spans="2:25" ht="39.75" customHeight="1">
      <c r="B1" s="49" t="s">
        <v>16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2:25" ht="32.1" customHeight="1">
      <c r="B2" s="49" t="s">
        <v>7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5" ht="18.75">
      <c r="B3" s="43" t="s">
        <v>8</v>
      </c>
      <c r="C3" s="44"/>
      <c r="D3" s="20" t="s">
        <v>18</v>
      </c>
      <c r="E3" s="21" t="s">
        <v>19</v>
      </c>
      <c r="G3" s="43" t="s">
        <v>9</v>
      </c>
      <c r="H3" s="44"/>
      <c r="I3" s="26" t="s">
        <v>18</v>
      </c>
      <c r="J3" s="21" t="s">
        <v>19</v>
      </c>
      <c r="L3" s="43" t="s">
        <v>10</v>
      </c>
      <c r="M3" s="44"/>
      <c r="N3" s="26" t="s">
        <v>18</v>
      </c>
      <c r="O3" s="21" t="s">
        <v>19</v>
      </c>
      <c r="Q3" s="43" t="s">
        <v>11</v>
      </c>
      <c r="R3" s="44"/>
      <c r="S3" s="26" t="s">
        <v>18</v>
      </c>
      <c r="T3" s="21" t="s">
        <v>19</v>
      </c>
      <c r="V3" s="43" t="s">
        <v>12</v>
      </c>
      <c r="W3" s="44"/>
      <c r="X3" s="26" t="s">
        <v>18</v>
      </c>
      <c r="Y3" s="21" t="s">
        <v>19</v>
      </c>
    </row>
    <row r="4" spans="2:25" ht="18.75">
      <c r="B4" s="17" t="s">
        <v>0</v>
      </c>
      <c r="C4" s="18"/>
      <c r="D4" s="18">
        <v>5</v>
      </c>
      <c r="E4" s="19"/>
      <c r="G4" s="17" t="s">
        <v>1</v>
      </c>
      <c r="H4" s="18"/>
      <c r="I4" s="22">
        <v>0</v>
      </c>
      <c r="J4" s="8">
        <v>0</v>
      </c>
      <c r="L4" s="17" t="s">
        <v>4</v>
      </c>
      <c r="M4" s="18"/>
      <c r="N4" s="22">
        <v>0</v>
      </c>
      <c r="O4" s="8">
        <v>0</v>
      </c>
      <c r="Q4" s="17" t="s">
        <v>2</v>
      </c>
      <c r="R4" s="18"/>
      <c r="S4" s="22">
        <v>0</v>
      </c>
      <c r="T4" s="8">
        <v>0</v>
      </c>
      <c r="V4" s="17" t="s">
        <v>1</v>
      </c>
      <c r="W4" s="18"/>
      <c r="X4" s="22">
        <v>0</v>
      </c>
      <c r="Y4" s="8">
        <v>0</v>
      </c>
    </row>
    <row r="5" spans="2:25" ht="18.75">
      <c r="B5" s="3" t="s">
        <v>4</v>
      </c>
      <c r="C5" s="9"/>
      <c r="D5" s="14">
        <v>4</v>
      </c>
      <c r="E5" s="11"/>
      <c r="G5" s="3" t="s">
        <v>4</v>
      </c>
      <c r="H5" s="9"/>
      <c r="I5" s="9">
        <v>0</v>
      </c>
      <c r="J5" s="10">
        <v>0</v>
      </c>
      <c r="L5" s="3" t="s">
        <v>2</v>
      </c>
      <c r="M5" s="9"/>
      <c r="N5" s="9">
        <v>0</v>
      </c>
      <c r="O5" s="10">
        <v>0</v>
      </c>
      <c r="Q5" s="3" t="s">
        <v>0</v>
      </c>
      <c r="R5" s="9"/>
      <c r="S5" s="9">
        <v>0</v>
      </c>
      <c r="T5" s="10">
        <v>0</v>
      </c>
      <c r="V5" s="3" t="s">
        <v>2</v>
      </c>
      <c r="W5" s="9"/>
      <c r="X5" s="9">
        <v>0</v>
      </c>
      <c r="Y5" s="10">
        <v>0</v>
      </c>
    </row>
    <row r="6" spans="2:25" ht="18.75">
      <c r="B6" s="17" t="s">
        <v>3</v>
      </c>
      <c r="C6" s="18"/>
      <c r="D6" s="18">
        <v>3</v>
      </c>
      <c r="E6" s="19"/>
      <c r="G6" s="2" t="s">
        <v>5</v>
      </c>
      <c r="H6" s="7"/>
      <c r="I6" s="22">
        <v>0</v>
      </c>
      <c r="J6" s="8">
        <v>0</v>
      </c>
      <c r="L6" s="2" t="s">
        <v>5</v>
      </c>
      <c r="M6" s="7"/>
      <c r="N6" s="22">
        <v>0</v>
      </c>
      <c r="O6" s="8">
        <v>0</v>
      </c>
      <c r="Q6" s="2" t="s">
        <v>3</v>
      </c>
      <c r="R6" s="7"/>
      <c r="S6" s="22">
        <v>0</v>
      </c>
      <c r="T6" s="8">
        <v>0</v>
      </c>
      <c r="V6" s="2" t="s">
        <v>4</v>
      </c>
      <c r="W6" s="7"/>
      <c r="X6" s="22">
        <v>0</v>
      </c>
      <c r="Y6" s="8">
        <v>0</v>
      </c>
    </row>
    <row r="7" spans="2:25" ht="18.75" customHeight="1">
      <c r="B7" s="3" t="s">
        <v>1</v>
      </c>
      <c r="C7" s="9"/>
      <c r="D7" s="14">
        <v>2</v>
      </c>
      <c r="E7" s="11"/>
      <c r="G7" s="3" t="s">
        <v>0</v>
      </c>
      <c r="H7" s="9"/>
      <c r="I7" s="9">
        <v>0</v>
      </c>
      <c r="J7" s="10">
        <v>0</v>
      </c>
      <c r="L7" s="3" t="s">
        <v>3</v>
      </c>
      <c r="M7" s="9"/>
      <c r="N7" s="9">
        <v>0</v>
      </c>
      <c r="O7" s="10">
        <v>0</v>
      </c>
      <c r="Q7" s="3" t="s">
        <v>4</v>
      </c>
      <c r="R7" s="9"/>
      <c r="S7" s="9">
        <v>0</v>
      </c>
      <c r="T7" s="10">
        <v>0</v>
      </c>
      <c r="V7" s="3" t="s">
        <v>5</v>
      </c>
      <c r="W7" s="9"/>
      <c r="X7" s="9">
        <v>0</v>
      </c>
      <c r="Y7" s="10">
        <v>0</v>
      </c>
    </row>
    <row r="8" spans="2:25" ht="18.75" customHeight="1">
      <c r="B8" s="17" t="s">
        <v>2</v>
      </c>
      <c r="C8" s="18"/>
      <c r="D8" s="18">
        <v>3</v>
      </c>
      <c r="E8" s="19">
        <v>0</v>
      </c>
      <c r="G8" s="2" t="s">
        <v>3</v>
      </c>
      <c r="H8" s="7"/>
      <c r="I8" s="22">
        <v>0</v>
      </c>
      <c r="J8" s="8">
        <v>0</v>
      </c>
      <c r="L8" s="2" t="s">
        <v>1</v>
      </c>
      <c r="M8" s="7"/>
      <c r="N8" s="22">
        <v>0</v>
      </c>
      <c r="O8" s="8">
        <v>0</v>
      </c>
      <c r="Q8" s="2" t="s">
        <v>5</v>
      </c>
      <c r="R8" s="7"/>
      <c r="S8" s="22">
        <v>0</v>
      </c>
      <c r="T8" s="8">
        <v>0</v>
      </c>
      <c r="V8" s="2" t="s">
        <v>0</v>
      </c>
      <c r="W8" s="7"/>
      <c r="X8" s="22">
        <v>0</v>
      </c>
      <c r="Y8" s="8">
        <v>0</v>
      </c>
    </row>
    <row r="9" spans="2:25" ht="18.75" customHeight="1">
      <c r="B9" s="3" t="s">
        <v>5</v>
      </c>
      <c r="C9" s="9"/>
      <c r="D9" s="14">
        <v>6</v>
      </c>
      <c r="E9" s="11">
        <v>0</v>
      </c>
      <c r="G9" s="3" t="s">
        <v>2</v>
      </c>
      <c r="H9" s="9"/>
      <c r="I9" s="9">
        <v>0</v>
      </c>
      <c r="J9" s="10">
        <v>0</v>
      </c>
      <c r="L9" s="3" t="s">
        <v>0</v>
      </c>
      <c r="M9" s="9"/>
      <c r="N9" s="9">
        <v>0</v>
      </c>
      <c r="O9" s="10">
        <v>0</v>
      </c>
      <c r="Q9" s="3" t="s">
        <v>1</v>
      </c>
      <c r="R9" s="9"/>
      <c r="S9" s="9">
        <v>0</v>
      </c>
      <c r="T9" s="10">
        <v>0</v>
      </c>
      <c r="V9" s="3" t="s">
        <v>3</v>
      </c>
      <c r="W9" s="9"/>
      <c r="X9" s="9">
        <v>0</v>
      </c>
      <c r="Y9" s="10">
        <v>0</v>
      </c>
    </row>
    <row r="10" spans="2:25" ht="23.1" customHeight="1">
      <c r="B10" s="4"/>
      <c r="C10" s="4"/>
      <c r="D10" s="4"/>
    </row>
    <row r="11" spans="2:25" ht="27" customHeight="1">
      <c r="I11" s="45" t="s">
        <v>6</v>
      </c>
      <c r="J11" s="46"/>
      <c r="K11" s="46"/>
      <c r="L11" s="46"/>
      <c r="M11" s="46"/>
      <c r="N11" s="46"/>
      <c r="O11" s="47"/>
    </row>
    <row r="12" spans="2:25" ht="21" customHeight="1">
      <c r="I12" s="15" t="s">
        <v>14</v>
      </c>
      <c r="J12" s="48" t="s">
        <v>13</v>
      </c>
      <c r="K12" s="48"/>
      <c r="L12" s="48"/>
      <c r="M12" s="28" t="s">
        <v>20</v>
      </c>
      <c r="N12" s="28" t="s">
        <v>18</v>
      </c>
      <c r="O12" s="16" t="s">
        <v>19</v>
      </c>
    </row>
    <row r="13" spans="2:25" ht="21" customHeight="1">
      <c r="H13" s="25"/>
      <c r="I13" s="6">
        <f>IF(N13&lt;&gt;0,RANK(N13,$N$13:$N$18),IF(M13&lt;&gt;0,RANK($M$13,$M$13:$M$18),""))</f>
        <v>1</v>
      </c>
      <c r="J13" s="38" t="s">
        <v>5</v>
      </c>
      <c r="K13" s="38"/>
      <c r="L13" s="38"/>
      <c r="M13" s="30">
        <v>0</v>
      </c>
      <c r="N13" s="27">
        <f t="shared" ref="N13:N18" si="0">SUMIFS($D$4:$D$9,$B$4:$B$9,J13)+SUMIFS($I$4:$I$9,$G$4:$G$9,J13)+SUMIFS($N$4:$N$9,$L$4:$L$9,J13)+SUMIFS($S$4:$S$9,$Q$4:$Q$9,J13)+SUMIFS($X$4:$X$9,$V$4:$V$9,J13)</f>
        <v>6</v>
      </c>
      <c r="O13" s="12">
        <f t="shared" ref="O13:O18" si="1">SUMIFS($E$4:$E$9,$B$4:$B$9,J13)+SUMIFS($J$4:$J$9,$G$4:$G$9,J13)+SUMIFS($O$4:$O$9,$L$4:$L$9,J13)+SUMIFS($T$4:$T$9,$Q$4:$Q$9,J13)+SUMIFS($Y$4:$Y$9,$V$4:$V$9,J13)</f>
        <v>0</v>
      </c>
    </row>
    <row r="14" spans="2:25" ht="21" customHeight="1">
      <c r="H14" s="25"/>
      <c r="I14" s="6">
        <f t="shared" ref="I14:I18" si="2">IF(N14&lt;&gt;0,RANK(N14,$N$13:$N$18),IF(M14&lt;&gt;0,RANK($M$13,$M$13:$M$18),""))</f>
        <v>4</v>
      </c>
      <c r="J14" s="38" t="s">
        <v>3</v>
      </c>
      <c r="K14" s="38"/>
      <c r="L14" s="38"/>
      <c r="M14" s="30">
        <v>-10</v>
      </c>
      <c r="N14" s="27">
        <f t="shared" si="0"/>
        <v>3</v>
      </c>
      <c r="O14" s="12">
        <f t="shared" si="1"/>
        <v>0</v>
      </c>
    </row>
    <row r="15" spans="2:25" ht="21" customHeight="1">
      <c r="H15" s="25"/>
      <c r="I15" s="6">
        <f t="shared" si="2"/>
        <v>2</v>
      </c>
      <c r="J15" s="38" t="s">
        <v>0</v>
      </c>
      <c r="K15" s="38"/>
      <c r="L15" s="38"/>
      <c r="M15" s="30"/>
      <c r="N15" s="27">
        <f t="shared" si="0"/>
        <v>5</v>
      </c>
      <c r="O15" s="12">
        <f t="shared" si="1"/>
        <v>0</v>
      </c>
    </row>
    <row r="16" spans="2:25" ht="21" customHeight="1">
      <c r="H16" s="25"/>
      <c r="I16" s="6">
        <f t="shared" si="2"/>
        <v>4</v>
      </c>
      <c r="J16" s="38" t="s">
        <v>2</v>
      </c>
      <c r="K16" s="38"/>
      <c r="L16" s="38"/>
      <c r="M16" s="30">
        <v>22</v>
      </c>
      <c r="N16" s="27">
        <f t="shared" si="0"/>
        <v>3</v>
      </c>
      <c r="O16" s="12">
        <f t="shared" si="1"/>
        <v>0</v>
      </c>
    </row>
    <row r="17" spans="8:16" ht="21" customHeight="1">
      <c r="H17" s="25"/>
      <c r="I17" s="6">
        <f t="shared" si="2"/>
        <v>6</v>
      </c>
      <c r="J17" s="38" t="s">
        <v>1</v>
      </c>
      <c r="K17" s="38"/>
      <c r="L17" s="38"/>
      <c r="M17" s="30">
        <v>0</v>
      </c>
      <c r="N17" s="27">
        <f t="shared" si="0"/>
        <v>2</v>
      </c>
      <c r="O17" s="12">
        <f t="shared" si="1"/>
        <v>0</v>
      </c>
    </row>
    <row r="18" spans="8:16" ht="21">
      <c r="H18" s="25"/>
      <c r="I18" s="5">
        <f t="shared" si="2"/>
        <v>3</v>
      </c>
      <c r="J18" s="39" t="s">
        <v>4</v>
      </c>
      <c r="K18" s="39"/>
      <c r="L18" s="39"/>
      <c r="M18" s="31">
        <v>0</v>
      </c>
      <c r="N18" s="29">
        <f t="shared" si="0"/>
        <v>4</v>
      </c>
      <c r="O18" s="13">
        <f t="shared" si="1"/>
        <v>0</v>
      </c>
    </row>
    <row r="19" spans="8:16">
      <c r="H19" s="23"/>
      <c r="I19" s="24"/>
      <c r="J19" s="24"/>
      <c r="K19" s="24"/>
      <c r="L19" s="24"/>
      <c r="M19" s="24"/>
      <c r="N19" s="24"/>
      <c r="O19" s="23"/>
      <c r="P19" s="23"/>
    </row>
    <row r="20" spans="8:16" ht="23.25">
      <c r="I20" s="45" t="s">
        <v>15</v>
      </c>
      <c r="J20" s="46"/>
      <c r="K20" s="46"/>
      <c r="L20" s="46"/>
      <c r="M20" s="46"/>
      <c r="N20" s="46"/>
      <c r="O20" s="47"/>
    </row>
    <row r="21" spans="8:16" ht="21">
      <c r="I21" s="15" t="s">
        <v>14</v>
      </c>
      <c r="J21" s="48" t="s">
        <v>13</v>
      </c>
      <c r="K21" s="48"/>
      <c r="L21" s="48"/>
      <c r="M21" s="33" t="s">
        <v>20</v>
      </c>
      <c r="N21" s="33" t="s">
        <v>18</v>
      </c>
      <c r="O21" s="16" t="s">
        <v>19</v>
      </c>
    </row>
    <row r="22" spans="8:16" ht="21">
      <c r="I22" s="6">
        <v>1</v>
      </c>
      <c r="J22" s="38" t="str">
        <f>IFERROR(VLOOKUP(I22,I$13:L$18,2,FALSE),"")</f>
        <v>Angleterre</v>
      </c>
      <c r="K22" s="38"/>
      <c r="L22" s="38"/>
      <c r="M22" s="32">
        <f t="shared" ref="M22:M27" si="3">IFERROR(VLOOKUP(J22,$J$13:$M$18,4,FALSE),"")</f>
        <v>0</v>
      </c>
      <c r="N22" s="32">
        <f>IFERROR(VLOOKUP(I22,I$13:N$18,6,FALSE),"")</f>
        <v>6</v>
      </c>
      <c r="O22" s="12">
        <f>IFERROR(VLOOKUP(J22,J$13:O$18,6,FALSE),"")</f>
        <v>0</v>
      </c>
    </row>
    <row r="23" spans="8:16" ht="21">
      <c r="I23" s="6">
        <v>2</v>
      </c>
      <c r="J23" s="38" t="str">
        <f t="shared" ref="J23:J27" si="4">IFERROR(VLOOKUP(I23,I$13:L$18,2,FALSE),"")</f>
        <v>France</v>
      </c>
      <c r="K23" s="38"/>
      <c r="L23" s="38"/>
      <c r="M23" s="32">
        <f t="shared" si="3"/>
        <v>0</v>
      </c>
      <c r="N23" s="32">
        <f t="shared" ref="N23:O27" si="5">IFERROR(VLOOKUP(I23,I$13:N$18,6,FALSE),"")</f>
        <v>5</v>
      </c>
      <c r="O23" s="12">
        <f t="shared" si="5"/>
        <v>0</v>
      </c>
    </row>
    <row r="24" spans="8:16" ht="21">
      <c r="I24" s="6">
        <v>3</v>
      </c>
      <c r="J24" s="38" t="str">
        <f t="shared" si="4"/>
        <v>Pays de Galles</v>
      </c>
      <c r="K24" s="38"/>
      <c r="L24" s="38"/>
      <c r="M24" s="32">
        <f t="shared" si="3"/>
        <v>0</v>
      </c>
      <c r="N24" s="32">
        <f t="shared" si="5"/>
        <v>4</v>
      </c>
      <c r="O24" s="12">
        <f t="shared" si="5"/>
        <v>0</v>
      </c>
    </row>
    <row r="25" spans="8:16" ht="21">
      <c r="I25" s="6">
        <v>4</v>
      </c>
      <c r="J25" s="38" t="str">
        <f t="shared" si="4"/>
        <v>Ecosse</v>
      </c>
      <c r="K25" s="38"/>
      <c r="L25" s="38"/>
      <c r="M25" s="32">
        <f t="shared" si="3"/>
        <v>-10</v>
      </c>
      <c r="N25" s="32">
        <f t="shared" si="5"/>
        <v>3</v>
      </c>
      <c r="O25" s="12">
        <f t="shared" si="5"/>
        <v>0</v>
      </c>
    </row>
    <row r="26" spans="8:16" ht="21">
      <c r="I26" s="6">
        <v>5</v>
      </c>
      <c r="J26" s="38" t="str">
        <f t="shared" si="4"/>
        <v/>
      </c>
      <c r="K26" s="38"/>
      <c r="L26" s="38"/>
      <c r="M26" s="32" t="str">
        <f t="shared" si="3"/>
        <v/>
      </c>
      <c r="N26" s="32" t="str">
        <f t="shared" si="5"/>
        <v/>
      </c>
      <c r="O26" s="12" t="str">
        <f t="shared" si="5"/>
        <v/>
      </c>
    </row>
    <row r="27" spans="8:16" ht="21">
      <c r="I27" s="5">
        <v>6</v>
      </c>
      <c r="J27" s="39" t="str">
        <f t="shared" si="4"/>
        <v>Italie</v>
      </c>
      <c r="K27" s="39"/>
      <c r="L27" s="39"/>
      <c r="M27" s="34">
        <f t="shared" si="3"/>
        <v>0</v>
      </c>
      <c r="N27" s="34">
        <f t="shared" si="5"/>
        <v>2</v>
      </c>
      <c r="O27" s="13">
        <f t="shared" si="5"/>
        <v>0</v>
      </c>
    </row>
    <row r="29" spans="8:16" ht="23.25">
      <c r="I29" s="40" t="s">
        <v>17</v>
      </c>
      <c r="J29" s="41"/>
      <c r="K29" s="41"/>
      <c r="L29" s="41"/>
      <c r="M29" s="41"/>
      <c r="N29" s="41"/>
      <c r="O29" s="42"/>
    </row>
    <row r="30" spans="8:16" ht="21">
      <c r="I30" s="35"/>
      <c r="J30" s="36"/>
      <c r="K30" s="36"/>
      <c r="L30" s="36"/>
      <c r="M30" s="36"/>
      <c r="N30" s="36"/>
      <c r="O30" s="37"/>
    </row>
  </sheetData>
  <mergeCells count="25">
    <mergeCell ref="B1:T1"/>
    <mergeCell ref="B2:T2"/>
    <mergeCell ref="B3:C3"/>
    <mergeCell ref="G3:H3"/>
    <mergeCell ref="L3:M3"/>
    <mergeCell ref="Q3:R3"/>
    <mergeCell ref="J22:L22"/>
    <mergeCell ref="V3:W3"/>
    <mergeCell ref="I11:O11"/>
    <mergeCell ref="J12:L12"/>
    <mergeCell ref="J13:L13"/>
    <mergeCell ref="J14:L14"/>
    <mergeCell ref="J15:L15"/>
    <mergeCell ref="J16:L16"/>
    <mergeCell ref="J17:L17"/>
    <mergeCell ref="J18:L18"/>
    <mergeCell ref="I20:O20"/>
    <mergeCell ref="J21:L21"/>
    <mergeCell ref="I30:O30"/>
    <mergeCell ref="J23:L23"/>
    <mergeCell ref="J24:L24"/>
    <mergeCell ref="J25:L25"/>
    <mergeCell ref="J26:L26"/>
    <mergeCell ref="J27:L27"/>
    <mergeCell ref="I29:O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Laroche JP</dc:creator>
  <cp:lastModifiedBy>Laroche JP</cp:lastModifiedBy>
  <cp:lastPrinted>2023-09-16T15:48:53Z</cp:lastPrinted>
  <dcterms:created xsi:type="dcterms:W3CDTF">2023-09-06T08:31:07Z</dcterms:created>
  <dcterms:modified xsi:type="dcterms:W3CDTF">2025-02-03T16:28:30Z</dcterms:modified>
</cp:coreProperties>
</file>