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426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frede\Desktop\"/>
    </mc:Choice>
  </mc:AlternateContent>
  <bookViews>
    <workbookView xWindow="0" yWindow="0" windowWidth="28800" windowHeight="14010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V54" i="1" l="1"/>
  <c r="AK52" i="1"/>
  <c r="Y51" i="1"/>
  <c r="AE46" i="1"/>
  <c r="P46" i="1"/>
  <c r="S46" i="1" s="1"/>
  <c r="V46" i="1" s="1"/>
  <c r="J46" i="1"/>
  <c r="AE34" i="1"/>
  <c r="P34" i="1"/>
  <c r="S34" i="1" s="1"/>
  <c r="V34" i="1" s="1"/>
  <c r="J34" i="1"/>
  <c r="Y31" i="1"/>
  <c r="AB31" i="1" s="1"/>
  <c r="AE31" i="1" s="1"/>
  <c r="P31" i="1"/>
  <c r="G31" i="1"/>
  <c r="AH30" i="1"/>
  <c r="AB30" i="1"/>
  <c r="AE29" i="1"/>
  <c r="V29" i="1"/>
  <c r="V28" i="1"/>
  <c r="Y28" i="1" s="1"/>
  <c r="AB28" i="1" s="1"/>
  <c r="J28" i="1"/>
  <c r="M28" i="1" s="1"/>
  <c r="AB27" i="1"/>
  <c r="J27" i="1"/>
  <c r="AB26" i="1"/>
  <c r="J26" i="1"/>
  <c r="Q11" i="1"/>
  <c r="P11" i="1"/>
  <c r="N11" i="1"/>
  <c r="M11" i="1"/>
  <c r="K11" i="1"/>
  <c r="J11" i="1"/>
  <c r="H11" i="1"/>
  <c r="G11" i="1"/>
  <c r="W8" i="1"/>
  <c r="V8" i="1"/>
  <c r="T8" i="1"/>
  <c r="S8" i="1"/>
  <c r="Q8" i="1"/>
  <c r="P8" i="1"/>
  <c r="N8" i="1"/>
  <c r="M8" i="1"/>
  <c r="K8" i="1"/>
  <c r="J8" i="1"/>
  <c r="AB7" i="1"/>
  <c r="J7" i="1"/>
  <c r="AK2" i="1"/>
  <c r="V2" i="1"/>
  <c r="M2" i="1"/>
</calcChain>
</file>

<file path=xl/sharedStrings.xml><?xml version="1.0" encoding="utf-8"?>
<sst xmlns="http://schemas.openxmlformats.org/spreadsheetml/2006/main" count="1" uniqueCount="1">
  <si>
    <t>date?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</si>
</sst>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164" formatCode="[$-F800]dddd\,\ mmmm\ dd\,\ yyyy"/>
    <numFmt numFmtId="165" formatCode="mmmm"/>
    <numFmt numFmtId="166" formatCode="000"/>
    <numFmt numFmtId="167" formatCode="_-* #,##0.00\ [$€-1]_-;\-* #,##0.00\ [$€-1]_-;_-* &quot;-&quot;??\ [$€-1]_-"/>
    <numFmt numFmtId="168" formatCode="d/mm"/>
    <numFmt numFmtId="169" formatCode="_-* #,##0\ &quot;FB&quot;_-;\-* #,##0\ &quot;FB&quot;_-;_-* &quot;-&quot;\ &quot;FB&quot;_-;_-@_-"/>
    <numFmt numFmtId="170" formatCode="d/mm/yyyy;@"/>
    <numFmt numFmtId="171" formatCode="#,##0.00\ &quot;€&quot;"/>
  </numFmts>
  <fonts count="9" x14ac:knownFonts="1">
    <font>
      <sz val="11"/>
      <color theme="1"/>
      <name val="Calibri"/>
      <family val="2"/>
      <scheme val="minor"/>
    </font>
    <font>
      <sz val="10"/>
      <name val="Times New Roman"/>
      <family val="1"/>
    </font>
    <font>
      <sz val="12"/>
      <name val="Calibri"/>
      <family val="2"/>
      <scheme val="minor"/>
    </font>
    <font>
      <b/>
      <sz val="11"/>
      <color theme="5"/>
      <name val="Calibri"/>
      <family val="2"/>
      <scheme val="minor"/>
    </font>
    <font>
      <b/>
      <sz val="12"/>
      <name val="Calibri"/>
      <family val="2"/>
      <scheme val="minor"/>
    </font>
    <font>
      <b/>
      <sz val="18"/>
      <name val="Calibri"/>
      <family val="2"/>
      <scheme val="minor"/>
    </font>
    <font>
      <sz val="1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rgb="FF00B050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4">
    <xf numFmtId="0" fontId="0" fillId="0" borderId="0"/>
    <xf numFmtId="0" fontId="1" fillId="0" borderId="0"/>
    <xf numFmtId="167" fontId="1" fillId="0" borderId="0" applyFont="0" applyFill="0" applyBorder="0" applyAlignment="0" applyProtection="0"/>
    <xf numFmtId="169" fontId="1" fillId="0" borderId="0" applyFont="0" applyFill="0" applyBorder="0" applyAlignment="0" applyProtection="0"/>
  </cellStyleXfs>
  <cellXfs count="39">
    <xf numFmtId="0" fontId="0" fillId="0" borderId="0" xfId="0"/>
    <xf numFmtId="0" fontId="2" fillId="0" borderId="0" xfId="1" applyNumberFormat="1" applyFont="1" applyFill="1" applyAlignment="1">
      <alignment vertical="center"/>
    </xf>
    <xf numFmtId="164" fontId="3" fillId="0" borderId="0" xfId="1" applyNumberFormat="1" applyFont="1" applyFill="1" applyBorder="1" applyAlignment="1">
      <alignment horizontal="center" vertical="center"/>
    </xf>
    <xf numFmtId="165" fontId="4" fillId="0" borderId="0" xfId="1" applyNumberFormat="1" applyFont="1" applyFill="1" applyBorder="1" applyAlignment="1">
      <alignment horizontal="center" vertical="center"/>
    </xf>
    <xf numFmtId="0" fontId="1" fillId="0" borderId="0" xfId="1" applyFill="1" applyBorder="1"/>
    <xf numFmtId="166" fontId="5" fillId="0" borderId="0" xfId="1" applyNumberFormat="1" applyFont="1" applyFill="1" applyBorder="1" applyAlignment="1">
      <alignment vertical="center"/>
    </xf>
    <xf numFmtId="168" fontId="6" fillId="0" borderId="2" xfId="2" applyNumberFormat="1" applyFont="1" applyFill="1" applyBorder="1" applyAlignment="1">
      <alignment horizontal="center" vertical="center"/>
    </xf>
    <xf numFmtId="166" fontId="2" fillId="0" borderId="3" xfId="1" applyNumberFormat="1" applyFont="1" applyFill="1" applyBorder="1" applyAlignment="1">
      <alignment horizontal="center" vertical="center"/>
    </xf>
    <xf numFmtId="168" fontId="6" fillId="0" borderId="5" xfId="2" applyNumberFormat="1" applyFont="1" applyFill="1" applyBorder="1" applyAlignment="1">
      <alignment horizontal="center" vertical="center"/>
    </xf>
    <xf numFmtId="166" fontId="2" fillId="0" borderId="6" xfId="1" applyNumberFormat="1" applyFont="1" applyFill="1" applyBorder="1" applyAlignment="1">
      <alignment horizontal="center" vertical="center"/>
    </xf>
    <xf numFmtId="0" fontId="7" fillId="0" borderId="0" xfId="1" applyNumberFormat="1" applyFont="1" applyFill="1" applyBorder="1" applyAlignment="1">
      <alignment vertical="center"/>
    </xf>
    <xf numFmtId="0" fontId="2" fillId="0" borderId="0" xfId="1" applyNumberFormat="1" applyFont="1" applyFill="1" applyBorder="1" applyAlignment="1">
      <alignment vertical="center"/>
    </xf>
    <xf numFmtId="168" fontId="6" fillId="0" borderId="7" xfId="2" applyNumberFormat="1" applyFont="1" applyFill="1" applyBorder="1" applyAlignment="1">
      <alignment horizontal="center" vertical="center"/>
    </xf>
    <xf numFmtId="166" fontId="2" fillId="0" borderId="8" xfId="1" applyNumberFormat="1" applyFont="1" applyFill="1" applyBorder="1" applyAlignment="1">
      <alignment horizontal="center" vertical="center"/>
    </xf>
    <xf numFmtId="166" fontId="2" fillId="0" borderId="9" xfId="1" applyNumberFormat="1" applyFont="1" applyFill="1" applyBorder="1" applyAlignment="1">
      <alignment horizontal="center" vertical="center"/>
    </xf>
    <xf numFmtId="170" fontId="4" fillId="0" borderId="0" xfId="3" applyNumberFormat="1" applyFont="1" applyFill="1" applyAlignment="1">
      <alignment vertical="center"/>
    </xf>
    <xf numFmtId="168" fontId="6" fillId="0" borderId="10" xfId="2" applyNumberFormat="1" applyFont="1" applyFill="1" applyBorder="1" applyAlignment="1">
      <alignment horizontal="center" vertical="center"/>
    </xf>
    <xf numFmtId="166" fontId="2" fillId="0" borderId="11" xfId="1" applyNumberFormat="1" applyFont="1" applyFill="1" applyBorder="1" applyAlignment="1">
      <alignment horizontal="center" vertical="center"/>
    </xf>
    <xf numFmtId="168" fontId="6" fillId="0" borderId="12" xfId="2" applyNumberFormat="1" applyFont="1" applyFill="1" applyBorder="1" applyAlignment="1">
      <alignment horizontal="center" vertical="center"/>
    </xf>
    <xf numFmtId="166" fontId="2" fillId="0" borderId="13" xfId="1" applyNumberFormat="1" applyFont="1" applyFill="1" applyBorder="1" applyAlignment="1">
      <alignment horizontal="center" vertical="center"/>
    </xf>
    <xf numFmtId="168" fontId="6" fillId="0" borderId="14" xfId="2" applyNumberFormat="1" applyFont="1" applyFill="1" applyBorder="1" applyAlignment="1">
      <alignment horizontal="center" vertical="center"/>
    </xf>
    <xf numFmtId="168" fontId="6" fillId="0" borderId="0" xfId="2" applyNumberFormat="1" applyFont="1" applyFill="1" applyBorder="1" applyAlignment="1">
      <alignment horizontal="center" vertical="center"/>
    </xf>
    <xf numFmtId="166" fontId="2" fillId="0" borderId="0" xfId="1" applyNumberFormat="1" applyFont="1" applyFill="1" applyBorder="1" applyAlignment="1">
      <alignment horizontal="center" vertical="center"/>
    </xf>
    <xf numFmtId="166" fontId="2" fillId="0" borderId="11" xfId="1" quotePrefix="1" applyNumberFormat="1" applyFont="1" applyFill="1" applyBorder="1" applyAlignment="1">
      <alignment horizontal="center" vertical="center"/>
    </xf>
    <xf numFmtId="0" fontId="4" fillId="0" borderId="0" xfId="1" applyNumberFormat="1" applyFont="1" applyFill="1" applyAlignment="1">
      <alignment vertical="center"/>
    </xf>
    <xf numFmtId="168" fontId="6" fillId="0" borderId="15" xfId="2" applyNumberFormat="1" applyFont="1" applyFill="1" applyBorder="1" applyAlignment="1">
      <alignment horizontal="center" vertical="center"/>
    </xf>
    <xf numFmtId="166" fontId="2" fillId="0" borderId="16" xfId="1" applyNumberFormat="1" applyFont="1" applyFill="1" applyBorder="1" applyAlignment="1">
      <alignment horizontal="center" vertical="center"/>
    </xf>
    <xf numFmtId="170" fontId="4" fillId="0" borderId="17" xfId="2" applyNumberFormat="1" applyFont="1" applyFill="1" applyBorder="1" applyAlignment="1">
      <alignment vertical="center"/>
    </xf>
    <xf numFmtId="171" fontId="4" fillId="0" borderId="17" xfId="1" applyNumberFormat="1" applyFont="1" applyFill="1" applyBorder="1" applyAlignment="1">
      <alignment vertical="center"/>
    </xf>
    <xf numFmtId="170" fontId="4" fillId="0" borderId="0" xfId="2" applyNumberFormat="1" applyFont="1" applyFill="1" applyBorder="1" applyAlignment="1">
      <alignment vertical="center"/>
    </xf>
    <xf numFmtId="0" fontId="4" fillId="0" borderId="0" xfId="1" applyNumberFormat="1" applyFont="1" applyFill="1" applyBorder="1" applyAlignment="1">
      <alignment vertical="center"/>
    </xf>
    <xf numFmtId="168" fontId="8" fillId="0" borderId="0" xfId="3" applyNumberFormat="1" applyFont="1" applyFill="1" applyAlignment="1">
      <alignment vertical="center"/>
    </xf>
    <xf numFmtId="166" fontId="5" fillId="0" borderId="1" xfId="1" applyNumberFormat="1" applyFont="1" applyFill="1" applyBorder="1" applyAlignment="1">
      <alignment horizontal="center" vertical="center"/>
    </xf>
    <xf numFmtId="166" fontId="5" fillId="0" borderId="4" xfId="1" applyNumberFormat="1" applyFont="1" applyFill="1" applyBorder="1" applyAlignment="1">
      <alignment horizontal="center" vertical="center"/>
    </xf>
    <xf numFmtId="0" fontId="5" fillId="2" borderId="1" xfId="1" applyNumberFormat="1" applyFont="1" applyFill="1" applyBorder="1" applyAlignment="1">
      <alignment horizontal="center" vertical="center"/>
    </xf>
    <xf numFmtId="0" fontId="5" fillId="2" borderId="4" xfId="1" applyNumberFormat="1" applyFont="1" applyFill="1" applyBorder="1" applyAlignment="1">
      <alignment horizontal="center" vertical="center"/>
    </xf>
    <xf numFmtId="166" fontId="2" fillId="3" borderId="13" xfId="1" applyNumberFormat="1" applyFont="1" applyFill="1" applyBorder="1" applyAlignment="1">
      <alignment horizontal="center" vertical="center"/>
    </xf>
    <xf numFmtId="168" fontId="6" fillId="0" borderId="18" xfId="2" applyNumberFormat="1" applyFont="1" applyFill="1" applyBorder="1" applyAlignment="1">
      <alignment horizontal="center" vertical="center"/>
    </xf>
    <xf numFmtId="168" fontId="6" fillId="2" borderId="12" xfId="2" applyNumberFormat="1" applyFont="1" applyFill="1" applyBorder="1" applyAlignment="1">
      <alignment horizontal="center" vertical="center"/>
    </xf>
  </cellXfs>
  <cellStyles count="4">
    <cellStyle name="Euro" xfId="2"/>
    <cellStyle name="Monétaire [0] 2" xfId="3"/>
    <cellStyle name="Normal" xfId="0" builtinId="0"/>
    <cellStyle name="Normal 2" xfId="1"/>
  </cellStyles>
  <dxfs count="2">
    <dxf>
      <fill>
        <patternFill>
          <bgColor rgb="FF00B0F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L85"/>
  <sheetViews>
    <sheetView tabSelected="1" zoomScale="50" zoomScaleNormal="50" workbookViewId="0">
      <selection activeCell="B2" sqref="B2:B3"/>
    </sheetView>
  </sheetViews>
  <sheetFormatPr baseColWidth="10" defaultColWidth="9.28515625" defaultRowHeight="15.75" x14ac:dyDescent="0.25"/>
  <cols>
    <col min="1" max="1" width="3.28515625" style="1" customWidth="1"/>
    <col min="2" max="2" width="30.7109375" style="1" customWidth="1"/>
    <col min="3" max="3" width="3.7109375" style="1" customWidth="1"/>
    <col min="4" max="4" width="9.28515625" style="15"/>
    <col min="5" max="6" width="9.28515625" style="1"/>
    <col min="7" max="7" width="9.28515625" style="15"/>
    <col min="8" max="9" width="9.28515625" style="1"/>
    <col min="10" max="10" width="9.28515625" style="15"/>
    <col min="11" max="12" width="9.28515625" style="1"/>
    <col min="13" max="13" width="9.28515625" style="15"/>
    <col min="14" max="15" width="9.28515625" style="1"/>
    <col min="16" max="16" width="9.28515625" style="15"/>
    <col min="17" max="18" width="9.28515625" style="1"/>
    <col min="19" max="19" width="9.28515625" style="15"/>
    <col min="20" max="21" width="9.28515625" style="1"/>
    <col min="22" max="22" width="9.28515625" style="15"/>
    <col min="23" max="24" width="9.28515625" style="1"/>
    <col min="25" max="25" width="9.28515625" style="15"/>
    <col min="26" max="27" width="9.28515625" style="1"/>
    <col min="28" max="28" width="9.28515625" style="15"/>
    <col min="29" max="30" width="9.28515625" style="1"/>
    <col min="31" max="31" width="9.28515625" style="15"/>
    <col min="32" max="33" width="9.28515625" style="1"/>
    <col min="34" max="34" width="9.28515625" style="15"/>
    <col min="35" max="36" width="9.28515625" style="1"/>
    <col min="37" max="37" width="9.28515625" style="15"/>
    <col min="38" max="16384" width="9.28515625" style="1"/>
  </cols>
  <sheetData>
    <row r="1" spans="1:38" ht="17.100000000000001" customHeight="1" thickBot="1" x14ac:dyDescent="0.25">
      <c r="B1" s="2"/>
      <c r="C1" s="2"/>
      <c r="D1" s="3"/>
      <c r="E1" s="4"/>
      <c r="G1" s="3"/>
      <c r="H1" s="3"/>
      <c r="J1" s="3"/>
      <c r="K1" s="3"/>
      <c r="M1" s="3"/>
      <c r="N1" s="3"/>
      <c r="P1" s="3"/>
      <c r="Q1" s="3"/>
      <c r="S1" s="3"/>
      <c r="T1" s="3"/>
      <c r="V1" s="3"/>
      <c r="W1" s="3"/>
      <c r="Y1" s="3"/>
      <c r="Z1" s="3"/>
      <c r="AB1" s="3"/>
      <c r="AC1" s="3"/>
      <c r="AE1" s="3"/>
      <c r="AF1" s="3"/>
      <c r="AH1" s="3"/>
      <c r="AI1" s="3"/>
      <c r="AK1" s="3"/>
      <c r="AL1" s="3"/>
    </row>
    <row r="2" spans="1:38" ht="17.100000000000001" customHeight="1" x14ac:dyDescent="0.25">
      <c r="B2" s="32">
        <f>MAX(E2:E70,H2:H70,K2:K70,N2:N70,Q2:Q70,T2:T70,W2:W70,Z2:Z70,AC2:AC70,AF2:AF70,AI2:AI70,AL2:AL70)</f>
        <v>292</v>
      </c>
      <c r="C2" s="5"/>
      <c r="D2" s="6">
        <v>42383</v>
      </c>
      <c r="E2" s="7">
        <v>16</v>
      </c>
      <c r="G2" s="6">
        <v>42412</v>
      </c>
      <c r="H2" s="7">
        <v>42</v>
      </c>
      <c r="J2" s="6">
        <v>42443</v>
      </c>
      <c r="K2" s="7">
        <v>70</v>
      </c>
      <c r="M2" s="6">
        <f>IF(J2&lt;&gt;0,J2+31,)</f>
        <v>42474</v>
      </c>
      <c r="N2" s="7">
        <v>92</v>
      </c>
      <c r="P2" s="6">
        <v>42502</v>
      </c>
      <c r="Q2" s="7">
        <v>117</v>
      </c>
      <c r="S2" s="6">
        <v>42535</v>
      </c>
      <c r="T2" s="7">
        <v>135</v>
      </c>
      <c r="V2" s="6">
        <f>IF(S2&lt;&gt;0,S2+30,)</f>
        <v>42565</v>
      </c>
      <c r="W2" s="7">
        <v>163</v>
      </c>
      <c r="Y2" s="6">
        <v>42593</v>
      </c>
      <c r="Z2" s="7">
        <v>177</v>
      </c>
      <c r="AB2" s="6">
        <v>42627</v>
      </c>
      <c r="AC2" s="7">
        <v>212</v>
      </c>
      <c r="AE2" s="6">
        <v>42656</v>
      </c>
      <c r="AF2" s="7">
        <v>233</v>
      </c>
      <c r="AH2" s="6">
        <v>42688</v>
      </c>
      <c r="AI2" s="7">
        <v>261</v>
      </c>
      <c r="AK2" s="6">
        <f>IF(AH2&lt;&gt;0,AH2+30,)</f>
        <v>42718</v>
      </c>
      <c r="AL2" s="7">
        <v>281</v>
      </c>
    </row>
    <row r="3" spans="1:38" ht="17.100000000000001" customHeight="1" thickBot="1" x14ac:dyDescent="0.3">
      <c r="B3" s="33"/>
      <c r="C3" s="5"/>
      <c r="D3" s="8"/>
      <c r="E3" s="9"/>
      <c r="G3" s="8">
        <v>42404</v>
      </c>
      <c r="H3" s="9">
        <v>35</v>
      </c>
      <c r="J3" s="8"/>
      <c r="K3" s="9"/>
      <c r="M3" s="8"/>
      <c r="N3" s="9"/>
      <c r="P3" s="8"/>
      <c r="Q3" s="9"/>
      <c r="S3" s="16">
        <v>42536</v>
      </c>
      <c r="T3" s="9">
        <v>136</v>
      </c>
      <c r="V3" s="8">
        <v>42556</v>
      </c>
      <c r="W3" s="9">
        <v>153</v>
      </c>
      <c r="Y3" s="16"/>
      <c r="Z3" s="9"/>
      <c r="AB3" s="8">
        <v>42640</v>
      </c>
      <c r="AC3" s="9">
        <v>217</v>
      </c>
      <c r="AE3" s="16"/>
      <c r="AF3" s="9"/>
      <c r="AH3" s="8"/>
      <c r="AI3" s="9"/>
      <c r="AK3" s="8">
        <v>42711</v>
      </c>
      <c r="AL3" s="9">
        <v>276</v>
      </c>
    </row>
    <row r="4" spans="1:38" ht="17.100000000000001" customHeight="1" x14ac:dyDescent="0.25">
      <c r="B4" s="34" t="s">
        <v>0</v>
      </c>
      <c r="C4" s="10"/>
      <c r="D4" s="8"/>
      <c r="E4" s="9"/>
      <c r="G4" s="8">
        <v>42412</v>
      </c>
      <c r="H4" s="9">
        <v>43</v>
      </c>
      <c r="J4" s="8"/>
      <c r="K4" s="9"/>
      <c r="M4" s="8"/>
      <c r="N4" s="9"/>
      <c r="P4" s="8"/>
      <c r="Q4" s="9"/>
      <c r="S4" s="16">
        <v>42544</v>
      </c>
      <c r="T4" s="9">
        <v>144</v>
      </c>
      <c r="V4" s="8">
        <v>42558</v>
      </c>
      <c r="W4" s="9">
        <v>156</v>
      </c>
      <c r="Y4" s="16"/>
      <c r="Z4" s="9"/>
      <c r="AB4" s="8"/>
      <c r="AC4" s="9"/>
      <c r="AE4" s="16"/>
      <c r="AF4" s="9"/>
      <c r="AH4" s="8"/>
      <c r="AI4" s="9"/>
      <c r="AK4" s="8">
        <v>42724</v>
      </c>
      <c r="AL4" s="9">
        <v>289</v>
      </c>
    </row>
    <row r="5" spans="1:38" ht="17.100000000000001" customHeight="1" thickBot="1" x14ac:dyDescent="0.3">
      <c r="B5" s="35"/>
      <c r="C5" s="10"/>
      <c r="D5" s="8"/>
      <c r="E5" s="9"/>
      <c r="G5" s="8">
        <v>42423</v>
      </c>
      <c r="H5" s="9">
        <v>48</v>
      </c>
      <c r="J5" s="8"/>
      <c r="K5" s="9"/>
      <c r="M5" s="8"/>
      <c r="N5" s="9"/>
      <c r="P5" s="8"/>
      <c r="Q5" s="9"/>
      <c r="S5" s="16"/>
      <c r="T5" s="9"/>
      <c r="V5" s="8">
        <v>42562</v>
      </c>
      <c r="W5" s="9">
        <v>160</v>
      </c>
      <c r="Y5" s="16"/>
      <c r="Z5" s="9"/>
      <c r="AB5" s="8"/>
      <c r="AC5" s="9"/>
      <c r="AE5" s="16"/>
      <c r="AF5" s="9"/>
      <c r="AH5" s="8"/>
      <c r="AI5" s="9"/>
      <c r="AK5" s="8"/>
      <c r="AL5" s="9"/>
    </row>
    <row r="6" spans="1:38" ht="17.100000000000001" customHeight="1" thickBot="1" x14ac:dyDescent="0.3">
      <c r="D6" s="8"/>
      <c r="E6" s="9"/>
      <c r="G6" s="8">
        <v>42411</v>
      </c>
      <c r="H6" s="9">
        <v>41</v>
      </c>
      <c r="J6" s="8"/>
      <c r="K6" s="9"/>
      <c r="M6" s="8"/>
      <c r="N6" s="9"/>
      <c r="P6" s="8"/>
      <c r="Q6" s="9"/>
      <c r="S6" s="8"/>
      <c r="T6" s="9"/>
      <c r="V6" s="8">
        <v>42562</v>
      </c>
      <c r="W6" s="9">
        <v>161</v>
      </c>
      <c r="Y6" s="8"/>
      <c r="Z6" s="9"/>
      <c r="AB6" s="8">
        <v>42620</v>
      </c>
      <c r="AC6" s="9">
        <v>210</v>
      </c>
      <c r="AE6" s="16">
        <v>42667</v>
      </c>
      <c r="AF6" s="9">
        <v>240</v>
      </c>
      <c r="AH6" s="8"/>
      <c r="AI6" s="9"/>
      <c r="AK6" s="8">
        <v>42719</v>
      </c>
      <c r="AL6" s="9">
        <v>284</v>
      </c>
    </row>
    <row r="7" spans="1:38" ht="17.100000000000001" customHeight="1" x14ac:dyDescent="0.25">
      <c r="D7" s="6">
        <v>42374</v>
      </c>
      <c r="E7" s="7">
        <v>8</v>
      </c>
      <c r="G7" s="6">
        <v>42402</v>
      </c>
      <c r="H7" s="7">
        <v>31</v>
      </c>
      <c r="J7" s="6">
        <f>IF(G7&lt;&gt;0,G7+29,)</f>
        <v>42431</v>
      </c>
      <c r="K7" s="7">
        <v>55</v>
      </c>
      <c r="M7" s="6">
        <v>42464</v>
      </c>
      <c r="N7" s="7">
        <v>85</v>
      </c>
      <c r="P7" s="6">
        <v>42493</v>
      </c>
      <c r="Q7" s="7">
        <v>109</v>
      </c>
      <c r="S7" s="6">
        <v>42523</v>
      </c>
      <c r="T7" s="7">
        <v>128</v>
      </c>
      <c r="V7" s="6">
        <v>42555</v>
      </c>
      <c r="W7" s="7">
        <v>150</v>
      </c>
      <c r="Y7" s="37">
        <v>42584</v>
      </c>
      <c r="Z7" s="7">
        <v>171</v>
      </c>
      <c r="AB7" s="37">
        <f>IF(Y7&lt;&gt;0,Y7+31,)</f>
        <v>42615</v>
      </c>
      <c r="AC7" s="7">
        <v>201</v>
      </c>
      <c r="AE7" s="37">
        <v>42647</v>
      </c>
      <c r="AF7" s="7">
        <v>224</v>
      </c>
      <c r="AH7" s="37">
        <v>42677</v>
      </c>
      <c r="AI7" s="7">
        <v>250</v>
      </c>
      <c r="AK7" s="37">
        <v>42706</v>
      </c>
      <c r="AL7" s="7">
        <v>271</v>
      </c>
    </row>
    <row r="8" spans="1:38" ht="17.100000000000001" customHeight="1" x14ac:dyDescent="0.25">
      <c r="D8" s="8">
        <v>42382</v>
      </c>
      <c r="E8" s="9">
        <v>15</v>
      </c>
      <c r="G8" s="8">
        <v>42411</v>
      </c>
      <c r="H8" s="9">
        <v>40</v>
      </c>
      <c r="J8" s="8">
        <f>G10</f>
        <v>42535</v>
      </c>
      <c r="K8" s="9">
        <f>H10</f>
        <v>134</v>
      </c>
      <c r="M8" s="8">
        <f>G10</f>
        <v>42535</v>
      </c>
      <c r="N8" s="9">
        <f>H10</f>
        <v>134</v>
      </c>
      <c r="P8" s="8">
        <f>G10</f>
        <v>42535</v>
      </c>
      <c r="Q8" s="9">
        <f>H10</f>
        <v>134</v>
      </c>
      <c r="S8" s="8">
        <f>G10</f>
        <v>42535</v>
      </c>
      <c r="T8" s="9">
        <f>H10</f>
        <v>134</v>
      </c>
      <c r="V8" s="8">
        <f>G10</f>
        <v>42535</v>
      </c>
      <c r="W8" s="9">
        <f>H10</f>
        <v>134</v>
      </c>
      <c r="Y8" s="8">
        <v>42655</v>
      </c>
      <c r="Z8" s="9">
        <v>232</v>
      </c>
      <c r="AB8" s="8"/>
      <c r="AC8" s="9"/>
      <c r="AE8" s="8"/>
      <c r="AF8" s="9"/>
      <c r="AH8" s="8"/>
      <c r="AI8" s="9"/>
      <c r="AK8" s="8"/>
      <c r="AL8" s="9"/>
    </row>
    <row r="9" spans="1:38" ht="17.100000000000001" customHeight="1" x14ac:dyDescent="0.25">
      <c r="D9" s="8"/>
      <c r="E9" s="9"/>
      <c r="G9" s="8">
        <v>42430</v>
      </c>
      <c r="H9" s="9">
        <v>53</v>
      </c>
      <c r="J9" s="8"/>
      <c r="K9" s="9"/>
      <c r="M9" s="8"/>
      <c r="N9" s="9"/>
      <c r="P9" s="8"/>
      <c r="Q9" s="9"/>
      <c r="S9" s="8"/>
      <c r="T9" s="9"/>
      <c r="V9" s="8">
        <v>42583</v>
      </c>
      <c r="W9" s="9">
        <v>168</v>
      </c>
      <c r="Y9" s="8">
        <v>42676</v>
      </c>
      <c r="Z9" s="9">
        <v>247</v>
      </c>
      <c r="AB9" s="8"/>
      <c r="AC9" s="9"/>
      <c r="AE9" s="8"/>
      <c r="AF9" s="9"/>
      <c r="AH9" s="8"/>
      <c r="AI9" s="9"/>
      <c r="AK9" s="8"/>
      <c r="AL9" s="9"/>
    </row>
    <row r="10" spans="1:38" s="11" customFormat="1" ht="17.100000000000001" customHeight="1" x14ac:dyDescent="0.25">
      <c r="A10" s="1"/>
      <c r="B10" s="1"/>
      <c r="C10" s="1"/>
      <c r="D10" s="8"/>
      <c r="E10" s="9"/>
      <c r="G10" s="8">
        <v>42535</v>
      </c>
      <c r="H10" s="9">
        <v>134</v>
      </c>
      <c r="J10" s="8"/>
      <c r="K10" s="9"/>
      <c r="M10" s="8"/>
      <c r="N10" s="9"/>
      <c r="P10" s="8"/>
      <c r="Q10" s="9"/>
      <c r="S10" s="8"/>
      <c r="T10" s="9"/>
      <c r="V10" s="8"/>
      <c r="W10" s="9"/>
      <c r="Y10" s="8"/>
      <c r="Z10" s="9"/>
      <c r="AB10" s="8"/>
      <c r="AC10" s="9"/>
      <c r="AE10" s="8"/>
      <c r="AF10" s="9"/>
      <c r="AH10" s="8"/>
      <c r="AI10" s="9"/>
      <c r="AK10" s="8"/>
      <c r="AL10" s="9"/>
    </row>
    <row r="11" spans="1:38" s="11" customFormat="1" ht="17.100000000000001" customHeight="1" thickBot="1" x14ac:dyDescent="0.3">
      <c r="A11" s="1"/>
      <c r="B11" s="1"/>
      <c r="C11" s="1"/>
      <c r="D11" s="12"/>
      <c r="E11" s="13"/>
      <c r="G11" s="12">
        <f>G10</f>
        <v>42535</v>
      </c>
      <c r="H11" s="13">
        <f>H10</f>
        <v>134</v>
      </c>
      <c r="J11" s="12">
        <f>G10</f>
        <v>42535</v>
      </c>
      <c r="K11" s="13">
        <f>H10</f>
        <v>134</v>
      </c>
      <c r="M11" s="12">
        <f>G10</f>
        <v>42535</v>
      </c>
      <c r="N11" s="13">
        <f>H10</f>
        <v>134</v>
      </c>
      <c r="P11" s="12">
        <f>G10</f>
        <v>42535</v>
      </c>
      <c r="Q11" s="13">
        <f>H10</f>
        <v>134</v>
      </c>
      <c r="S11" s="12"/>
      <c r="T11" s="13"/>
      <c r="V11" s="12"/>
      <c r="W11" s="13"/>
      <c r="Y11" s="12"/>
      <c r="Z11" s="13"/>
      <c r="AB11" s="12"/>
      <c r="AC11" s="13"/>
      <c r="AE11" s="12"/>
      <c r="AF11" s="13"/>
      <c r="AH11" s="12"/>
      <c r="AI11" s="13"/>
      <c r="AK11" s="12"/>
      <c r="AL11" s="13"/>
    </row>
    <row r="12" spans="1:38" s="11" customFormat="1" ht="17.100000000000001" customHeight="1" x14ac:dyDescent="0.25">
      <c r="A12" s="1"/>
      <c r="B12" s="1"/>
      <c r="C12" s="1"/>
      <c r="D12" s="8"/>
      <c r="E12" s="14"/>
      <c r="G12" s="20"/>
      <c r="H12" s="14"/>
      <c r="J12" s="20"/>
      <c r="K12" s="14"/>
      <c r="M12" s="20"/>
      <c r="N12" s="14"/>
      <c r="P12" s="20"/>
      <c r="Q12" s="14"/>
      <c r="S12" s="20"/>
      <c r="T12" s="14"/>
      <c r="V12" s="20"/>
      <c r="W12" s="14"/>
      <c r="Y12" s="20"/>
      <c r="Z12" s="14"/>
      <c r="AB12" s="20">
        <v>42614</v>
      </c>
      <c r="AC12" s="14">
        <v>198</v>
      </c>
      <c r="AE12" s="20"/>
      <c r="AF12" s="14"/>
      <c r="AH12" s="20"/>
      <c r="AI12" s="14"/>
      <c r="AK12" s="20"/>
      <c r="AL12" s="14"/>
    </row>
    <row r="13" spans="1:38" s="11" customFormat="1" ht="17.100000000000001" customHeight="1" x14ac:dyDescent="0.25">
      <c r="A13" s="1"/>
      <c r="B13" s="15"/>
      <c r="C13" s="15"/>
      <c r="D13" s="8"/>
      <c r="E13" s="9"/>
      <c r="G13" s="8"/>
      <c r="H13" s="9"/>
      <c r="J13" s="8"/>
      <c r="K13" s="9"/>
      <c r="M13" s="8"/>
      <c r="N13" s="9"/>
      <c r="P13" s="8"/>
      <c r="Q13" s="9"/>
      <c r="S13" s="8"/>
      <c r="T13" s="9"/>
      <c r="V13" s="8"/>
      <c r="W13" s="9"/>
      <c r="Y13" s="8"/>
      <c r="Z13" s="9"/>
      <c r="AB13" s="8"/>
      <c r="AC13" s="9"/>
      <c r="AE13" s="8">
        <v>42670</v>
      </c>
      <c r="AF13" s="9">
        <v>241</v>
      </c>
      <c r="AH13" s="8"/>
      <c r="AI13" s="9"/>
      <c r="AK13" s="8"/>
      <c r="AL13" s="9"/>
    </row>
    <row r="14" spans="1:38" ht="17.100000000000001" customHeight="1" x14ac:dyDescent="0.25">
      <c r="B14" s="15"/>
      <c r="C14" s="15"/>
      <c r="D14" s="8">
        <v>42381</v>
      </c>
      <c r="E14" s="9">
        <v>14</v>
      </c>
      <c r="G14" s="8"/>
      <c r="H14" s="9"/>
      <c r="J14" s="8">
        <v>42436</v>
      </c>
      <c r="K14" s="9">
        <v>59</v>
      </c>
      <c r="M14" s="8"/>
      <c r="N14" s="9"/>
      <c r="P14" s="8"/>
      <c r="Q14" s="9"/>
      <c r="S14" s="8">
        <v>42543</v>
      </c>
      <c r="T14" s="9">
        <v>142</v>
      </c>
      <c r="V14" s="8"/>
      <c r="W14" s="9"/>
      <c r="Y14" s="8">
        <v>42612</v>
      </c>
      <c r="Z14" s="9">
        <v>195</v>
      </c>
      <c r="AB14" s="8"/>
      <c r="AC14" s="9"/>
      <c r="AE14" s="8"/>
      <c r="AF14" s="9"/>
      <c r="AH14" s="8"/>
      <c r="AI14" s="9"/>
      <c r="AK14" s="8"/>
      <c r="AL14" s="9"/>
    </row>
    <row r="15" spans="1:38" ht="17.100000000000001" customHeight="1" x14ac:dyDescent="0.25">
      <c r="B15" s="15"/>
      <c r="C15" s="15"/>
      <c r="D15" s="16"/>
      <c r="E15" s="17"/>
      <c r="G15" s="16"/>
      <c r="H15" s="17"/>
      <c r="J15" s="16">
        <v>42436</v>
      </c>
      <c r="K15" s="17">
        <v>60</v>
      </c>
      <c r="M15" s="16"/>
      <c r="N15" s="17"/>
      <c r="P15" s="16"/>
      <c r="Q15" s="17"/>
      <c r="S15" s="16"/>
      <c r="T15" s="17"/>
      <c r="V15" s="16"/>
      <c r="W15" s="17"/>
      <c r="Y15" s="16">
        <v>42613</v>
      </c>
      <c r="Z15" s="17">
        <v>197</v>
      </c>
      <c r="AB15" s="16"/>
      <c r="AC15" s="17"/>
      <c r="AE15" s="16"/>
      <c r="AF15" s="17"/>
      <c r="AH15" s="16"/>
      <c r="AI15" s="17"/>
      <c r="AK15" s="16"/>
      <c r="AL15" s="17"/>
    </row>
    <row r="16" spans="1:38" ht="17.100000000000001" customHeight="1" x14ac:dyDescent="0.25">
      <c r="B16" s="15"/>
      <c r="C16" s="15"/>
      <c r="D16" s="16"/>
      <c r="E16" s="17"/>
      <c r="G16" s="16"/>
      <c r="H16" s="17"/>
      <c r="J16" s="16">
        <v>42440</v>
      </c>
      <c r="K16" s="17">
        <v>68</v>
      </c>
      <c r="M16" s="16"/>
      <c r="N16" s="17"/>
      <c r="P16" s="16"/>
      <c r="Q16" s="17"/>
      <c r="S16" s="16"/>
      <c r="T16" s="17"/>
      <c r="V16" s="16"/>
      <c r="W16" s="17"/>
      <c r="Y16" s="16"/>
      <c r="Z16" s="17"/>
      <c r="AB16" s="16"/>
      <c r="AC16" s="17"/>
      <c r="AE16" s="16"/>
      <c r="AF16" s="17"/>
      <c r="AH16" s="16"/>
      <c r="AI16" s="17"/>
      <c r="AK16" s="16"/>
      <c r="AL16" s="17"/>
    </row>
    <row r="17" spans="2:38" ht="17.100000000000001" customHeight="1" x14ac:dyDescent="0.25">
      <c r="B17" s="15"/>
      <c r="C17" s="15"/>
      <c r="D17" s="16">
        <v>42373</v>
      </c>
      <c r="E17" s="17">
        <v>3</v>
      </c>
      <c r="G17" s="16">
        <v>42404</v>
      </c>
      <c r="H17" s="17">
        <v>36</v>
      </c>
      <c r="J17" s="16">
        <v>42444</v>
      </c>
      <c r="K17" s="17">
        <v>73</v>
      </c>
      <c r="M17" s="16">
        <v>42486</v>
      </c>
      <c r="N17" s="17">
        <v>101</v>
      </c>
      <c r="P17" s="16"/>
      <c r="Q17" s="17"/>
      <c r="S17" s="16"/>
      <c r="T17" s="17"/>
      <c r="V17" s="16"/>
      <c r="W17" s="17"/>
      <c r="Y17" s="16"/>
      <c r="Z17" s="17"/>
      <c r="AB17" s="16"/>
      <c r="AC17" s="17"/>
      <c r="AE17" s="16"/>
      <c r="AF17" s="17"/>
      <c r="AH17" s="16"/>
      <c r="AI17" s="17"/>
      <c r="AK17" s="16"/>
      <c r="AL17" s="17"/>
    </row>
    <row r="18" spans="2:38" ht="17.100000000000001" customHeight="1" x14ac:dyDescent="0.25">
      <c r="B18" s="15"/>
      <c r="C18" s="15"/>
      <c r="D18" s="16">
        <v>42395</v>
      </c>
      <c r="E18" s="17">
        <v>24</v>
      </c>
      <c r="G18" s="16"/>
      <c r="H18" s="17"/>
      <c r="J18" s="16"/>
      <c r="K18" s="17"/>
      <c r="M18" s="16">
        <v>42487</v>
      </c>
      <c r="N18" s="17">
        <v>104</v>
      </c>
      <c r="P18" s="16"/>
      <c r="Q18" s="17"/>
      <c r="S18" s="16"/>
      <c r="T18" s="17"/>
      <c r="V18" s="16"/>
      <c r="W18" s="17"/>
      <c r="Y18" s="16"/>
      <c r="Z18" s="17"/>
      <c r="AB18" s="16"/>
      <c r="AC18" s="17"/>
      <c r="AE18" s="16"/>
      <c r="AF18" s="17"/>
      <c r="AH18" s="16"/>
      <c r="AI18" s="17"/>
      <c r="AK18" s="16"/>
      <c r="AL18" s="17"/>
    </row>
    <row r="19" spans="2:38" ht="17.100000000000001" customHeight="1" x14ac:dyDescent="0.25">
      <c r="B19" s="15"/>
      <c r="C19" s="15"/>
      <c r="D19" s="16">
        <v>42395</v>
      </c>
      <c r="E19" s="17">
        <v>25</v>
      </c>
      <c r="G19" s="16"/>
      <c r="H19" s="17"/>
      <c r="J19" s="16"/>
      <c r="K19" s="17"/>
      <c r="M19" s="16"/>
      <c r="N19" s="17"/>
      <c r="P19" s="16"/>
      <c r="Q19" s="17"/>
      <c r="S19" s="16"/>
      <c r="T19" s="17"/>
      <c r="V19" s="16"/>
      <c r="W19" s="17"/>
      <c r="Y19" s="16"/>
      <c r="Z19" s="17"/>
      <c r="AB19" s="16"/>
      <c r="AC19" s="17"/>
      <c r="AE19" s="16"/>
      <c r="AF19" s="17"/>
      <c r="AH19" s="16"/>
      <c r="AI19" s="17"/>
      <c r="AK19" s="16"/>
      <c r="AL19" s="17"/>
    </row>
    <row r="20" spans="2:38" ht="17.100000000000001" customHeight="1" thickBot="1" x14ac:dyDescent="0.3">
      <c r="B20" s="15"/>
      <c r="C20" s="15"/>
      <c r="D20" s="18">
        <v>42395</v>
      </c>
      <c r="E20" s="19">
        <v>26</v>
      </c>
      <c r="G20" s="18"/>
      <c r="H20" s="19"/>
      <c r="J20" s="18"/>
      <c r="K20" s="19"/>
      <c r="M20" s="18"/>
      <c r="N20" s="19"/>
      <c r="P20" s="18"/>
      <c r="Q20" s="19"/>
      <c r="S20" s="18"/>
      <c r="T20" s="19"/>
      <c r="V20" s="18"/>
      <c r="W20" s="19"/>
      <c r="Y20" s="18"/>
      <c r="Z20" s="19"/>
      <c r="AB20" s="18"/>
      <c r="AC20" s="19"/>
      <c r="AE20" s="18"/>
      <c r="AF20" s="19"/>
      <c r="AH20" s="18"/>
      <c r="AI20" s="19"/>
      <c r="AK20" s="18"/>
      <c r="AL20" s="19"/>
    </row>
    <row r="21" spans="2:38" ht="17.100000000000001" customHeight="1" x14ac:dyDescent="0.25">
      <c r="D21" s="20">
        <v>42373</v>
      </c>
      <c r="E21" s="14">
        <v>1</v>
      </c>
      <c r="G21" s="20">
        <v>42429</v>
      </c>
      <c r="H21" s="14">
        <v>50</v>
      </c>
      <c r="J21" s="20">
        <v>42436</v>
      </c>
      <c r="K21" s="14">
        <v>61</v>
      </c>
      <c r="M21" s="20">
        <v>42486</v>
      </c>
      <c r="N21" s="14">
        <v>100</v>
      </c>
      <c r="P21" s="8">
        <v>42515</v>
      </c>
      <c r="Q21" s="14">
        <v>121</v>
      </c>
      <c r="S21" s="20">
        <v>42522</v>
      </c>
      <c r="T21" s="14">
        <v>126</v>
      </c>
      <c r="V21" s="20">
        <v>42576</v>
      </c>
      <c r="W21" s="14">
        <v>165</v>
      </c>
      <c r="Y21" s="20">
        <v>42608</v>
      </c>
      <c r="Z21" s="14">
        <v>188</v>
      </c>
      <c r="AB21" s="20">
        <v>42639</v>
      </c>
      <c r="AC21" s="14">
        <v>216</v>
      </c>
      <c r="AE21" s="20"/>
      <c r="AF21" s="14"/>
      <c r="AH21" s="20">
        <v>42677</v>
      </c>
      <c r="AI21" s="14">
        <v>249</v>
      </c>
      <c r="AK21" s="20">
        <v>42731</v>
      </c>
      <c r="AL21" s="14"/>
    </row>
    <row r="22" spans="2:38" ht="17.100000000000001" customHeight="1" x14ac:dyDescent="0.25">
      <c r="D22" s="20">
        <v>42373</v>
      </c>
      <c r="E22" s="14">
        <v>2</v>
      </c>
      <c r="G22" s="20"/>
      <c r="H22" s="14"/>
      <c r="J22" s="20">
        <v>42453</v>
      </c>
      <c r="K22" s="14">
        <v>78</v>
      </c>
      <c r="M22" s="20"/>
      <c r="N22" s="14"/>
      <c r="P22" s="8"/>
      <c r="Q22" s="14"/>
      <c r="S22" s="20"/>
      <c r="T22" s="14"/>
      <c r="V22" s="20"/>
      <c r="W22" s="14"/>
      <c r="Y22" s="20"/>
      <c r="Z22" s="14"/>
      <c r="AB22" s="20"/>
      <c r="AC22" s="14"/>
      <c r="AE22" s="20"/>
      <c r="AF22" s="14"/>
      <c r="AH22" s="20">
        <v>42703</v>
      </c>
      <c r="AI22" s="14">
        <v>268</v>
      </c>
      <c r="AK22" s="20"/>
      <c r="AL22" s="14"/>
    </row>
    <row r="23" spans="2:38" ht="17.100000000000001" customHeight="1" thickBot="1" x14ac:dyDescent="0.3">
      <c r="D23" s="18"/>
      <c r="E23" s="19"/>
      <c r="G23" s="18"/>
      <c r="H23" s="19"/>
      <c r="J23" s="18"/>
      <c r="K23" s="19"/>
      <c r="M23" s="18"/>
      <c r="N23" s="19"/>
      <c r="P23" s="18"/>
      <c r="Q23" s="19"/>
      <c r="S23" s="18"/>
      <c r="T23" s="19"/>
      <c r="V23" s="18"/>
      <c r="W23" s="19"/>
      <c r="Y23" s="18"/>
      <c r="Z23" s="19"/>
      <c r="AB23" s="18">
        <v>42634</v>
      </c>
      <c r="AC23" s="19">
        <v>215</v>
      </c>
      <c r="AE23" s="18"/>
      <c r="AF23" s="19"/>
      <c r="AH23" s="18"/>
      <c r="AI23" s="19"/>
      <c r="AK23" s="18"/>
      <c r="AL23" s="19"/>
    </row>
    <row r="24" spans="2:38" ht="17.100000000000001" customHeight="1" x14ac:dyDescent="0.25">
      <c r="D24" s="21"/>
      <c r="E24" s="22"/>
      <c r="G24" s="21"/>
      <c r="H24" s="22"/>
      <c r="J24" s="21"/>
      <c r="K24" s="22"/>
      <c r="M24" s="21"/>
      <c r="N24" s="22"/>
      <c r="P24" s="21"/>
      <c r="Q24" s="22"/>
      <c r="S24" s="21"/>
      <c r="T24" s="22"/>
      <c r="V24" s="21"/>
      <c r="W24" s="22"/>
      <c r="Y24" s="21"/>
      <c r="Z24" s="22"/>
      <c r="AB24" s="21"/>
      <c r="AC24" s="22"/>
      <c r="AE24" s="21"/>
      <c r="AF24" s="22"/>
      <c r="AH24" s="21"/>
      <c r="AI24" s="22"/>
      <c r="AK24" s="21"/>
      <c r="AL24" s="22"/>
    </row>
    <row r="25" spans="2:38" ht="17.100000000000001" customHeight="1" thickBot="1" x14ac:dyDescent="0.3">
      <c r="D25" s="21"/>
      <c r="E25" s="22"/>
      <c r="G25" s="21"/>
      <c r="H25" s="22"/>
      <c r="J25" s="21"/>
      <c r="K25" s="22"/>
      <c r="M25" s="21"/>
      <c r="N25" s="22"/>
      <c r="P25" s="21"/>
      <c r="Q25" s="22"/>
      <c r="S25" s="21"/>
      <c r="T25" s="22"/>
      <c r="V25" s="21"/>
      <c r="W25" s="22"/>
      <c r="Y25" s="21"/>
      <c r="Z25" s="22"/>
      <c r="AB25" s="21"/>
      <c r="AC25" s="22"/>
      <c r="AE25" s="21"/>
      <c r="AF25" s="22"/>
      <c r="AH25" s="21"/>
      <c r="AI25" s="22"/>
      <c r="AK25" s="21"/>
      <c r="AL25" s="22"/>
    </row>
    <row r="26" spans="2:38" ht="17.100000000000001" customHeight="1" x14ac:dyDescent="0.25">
      <c r="D26" s="6">
        <v>42376</v>
      </c>
      <c r="E26" s="7">
        <v>12</v>
      </c>
      <c r="G26" s="6">
        <v>42402</v>
      </c>
      <c r="H26" s="7">
        <v>33</v>
      </c>
      <c r="J26" s="6">
        <f>IF(G26&lt;&gt;0,G26+29,)</f>
        <v>42431</v>
      </c>
      <c r="K26" s="7">
        <v>57</v>
      </c>
      <c r="M26" s="6">
        <v>42464</v>
      </c>
      <c r="N26" s="7">
        <v>88</v>
      </c>
      <c r="P26" s="6">
        <v>42493</v>
      </c>
      <c r="Q26" s="7">
        <v>111</v>
      </c>
      <c r="S26" s="6">
        <v>42523</v>
      </c>
      <c r="T26" s="7">
        <v>130</v>
      </c>
      <c r="V26" s="6">
        <v>42555</v>
      </c>
      <c r="W26" s="7">
        <v>152</v>
      </c>
      <c r="Y26" s="6">
        <v>42584</v>
      </c>
      <c r="Z26" s="7">
        <v>173</v>
      </c>
      <c r="AB26" s="6">
        <f>IF(Y26&lt;&gt;0,Y26+31,)</f>
        <v>42615</v>
      </c>
      <c r="AC26" s="7">
        <v>204</v>
      </c>
      <c r="AE26" s="6">
        <v>42647</v>
      </c>
      <c r="AF26" s="7">
        <v>226</v>
      </c>
      <c r="AH26" s="6">
        <v>42681</v>
      </c>
      <c r="AI26" s="7">
        <v>258</v>
      </c>
      <c r="AK26" s="6">
        <v>42709</v>
      </c>
      <c r="AL26" s="7">
        <v>274</v>
      </c>
    </row>
    <row r="27" spans="2:38" ht="17.100000000000001" customHeight="1" x14ac:dyDescent="0.25">
      <c r="D27" s="8">
        <v>42376</v>
      </c>
      <c r="E27" s="9">
        <v>11</v>
      </c>
      <c r="G27" s="8">
        <v>42402</v>
      </c>
      <c r="H27" s="9">
        <v>32</v>
      </c>
      <c r="J27" s="8">
        <f>IF(G27&lt;&gt;0,G27+29,)</f>
        <v>42431</v>
      </c>
      <c r="K27" s="9">
        <v>56</v>
      </c>
      <c r="M27" s="8">
        <v>42464</v>
      </c>
      <c r="N27" s="9">
        <v>87</v>
      </c>
      <c r="P27" s="8">
        <v>42493</v>
      </c>
      <c r="Q27" s="9">
        <v>110</v>
      </c>
      <c r="S27" s="8">
        <v>42523</v>
      </c>
      <c r="T27" s="9">
        <v>129</v>
      </c>
      <c r="V27" s="8">
        <v>42555</v>
      </c>
      <c r="W27" s="9">
        <v>151</v>
      </c>
      <c r="Y27" s="8">
        <v>42584</v>
      </c>
      <c r="Z27" s="9">
        <v>172</v>
      </c>
      <c r="AB27" s="8">
        <f>IF(Y27&lt;&gt;0,Y27+31,)</f>
        <v>42615</v>
      </c>
      <c r="AC27" s="9">
        <v>203</v>
      </c>
      <c r="AE27" s="8">
        <v>42647</v>
      </c>
      <c r="AF27" s="9">
        <v>225</v>
      </c>
      <c r="AH27" s="8">
        <v>42681</v>
      </c>
      <c r="AI27" s="9">
        <v>257</v>
      </c>
      <c r="AK27" s="8">
        <v>42709</v>
      </c>
      <c r="AL27" s="9">
        <v>273</v>
      </c>
    </row>
    <row r="28" spans="2:38" ht="17.100000000000001" customHeight="1" x14ac:dyDescent="0.25">
      <c r="D28" s="16">
        <v>42373</v>
      </c>
      <c r="E28" s="23">
        <v>4</v>
      </c>
      <c r="G28" s="8">
        <v>42401</v>
      </c>
      <c r="H28" s="17">
        <v>30</v>
      </c>
      <c r="J28" s="8">
        <f>IF(G28&lt;&gt;0,G28+29,)</f>
        <v>42430</v>
      </c>
      <c r="K28" s="17">
        <v>54</v>
      </c>
      <c r="M28" s="8">
        <f>IF(J28&lt;&gt;0,J28+31,)</f>
        <v>42461</v>
      </c>
      <c r="N28" s="17">
        <v>84</v>
      </c>
      <c r="P28" s="8">
        <v>42494</v>
      </c>
      <c r="Q28" s="17">
        <v>113</v>
      </c>
      <c r="S28" s="8">
        <v>42522</v>
      </c>
      <c r="T28" s="17">
        <v>127</v>
      </c>
      <c r="V28" s="8">
        <f>IF(S28&lt;&gt;0,S28+30,)</f>
        <v>42552</v>
      </c>
      <c r="W28" s="17">
        <v>149</v>
      </c>
      <c r="Y28" s="8">
        <f>IF(V28&lt;&gt;0,V28+31,)</f>
        <v>42583</v>
      </c>
      <c r="Z28" s="17">
        <v>170</v>
      </c>
      <c r="AB28" s="8">
        <f>IF(Y28&lt;&gt;0,Y28+31,)</f>
        <v>42614</v>
      </c>
      <c r="AC28" s="17">
        <v>199</v>
      </c>
      <c r="AE28" s="8">
        <v>42653</v>
      </c>
      <c r="AF28" s="17">
        <v>229</v>
      </c>
      <c r="AH28" s="8">
        <v>42676</v>
      </c>
      <c r="AI28" s="17">
        <v>248</v>
      </c>
      <c r="AK28" s="8">
        <v>42705</v>
      </c>
      <c r="AL28" s="17">
        <v>270</v>
      </c>
    </row>
    <row r="29" spans="2:38" ht="17.100000000000001" customHeight="1" thickBot="1" x14ac:dyDescent="0.3">
      <c r="D29" s="18">
        <v>42375</v>
      </c>
      <c r="E29" s="19">
        <v>9</v>
      </c>
      <c r="G29" s="18">
        <v>42405</v>
      </c>
      <c r="H29" s="19">
        <v>38</v>
      </c>
      <c r="J29" s="18">
        <v>42433</v>
      </c>
      <c r="K29" s="19">
        <v>58</v>
      </c>
      <c r="M29" s="18">
        <v>42466</v>
      </c>
      <c r="N29" s="19">
        <v>89</v>
      </c>
      <c r="P29" s="18">
        <v>42494</v>
      </c>
      <c r="Q29" s="19">
        <v>112</v>
      </c>
      <c r="S29" s="18">
        <v>42527</v>
      </c>
      <c r="T29" s="19">
        <v>131</v>
      </c>
      <c r="V29" s="18">
        <f>IF(S29&lt;&gt;0,S29+30,)</f>
        <v>42557</v>
      </c>
      <c r="W29" s="19">
        <v>154</v>
      </c>
      <c r="Y29" s="18">
        <v>42587</v>
      </c>
      <c r="Z29" s="19">
        <v>174</v>
      </c>
      <c r="AB29" s="18">
        <v>42619</v>
      </c>
      <c r="AC29" s="19">
        <v>207</v>
      </c>
      <c r="AE29" s="18">
        <f t="shared" ref="AE29:AE34" si="0">IF(AB29&lt;&gt;0,AB29+30,)</f>
        <v>42649</v>
      </c>
      <c r="AF29" s="19">
        <v>227</v>
      </c>
      <c r="AH29" s="18">
        <v>42678</v>
      </c>
      <c r="AI29" s="19">
        <v>255</v>
      </c>
      <c r="AK29" s="18">
        <v>42710</v>
      </c>
      <c r="AL29" s="19">
        <v>275</v>
      </c>
    </row>
    <row r="30" spans="2:38" ht="17.100000000000001" customHeight="1" x14ac:dyDescent="0.25">
      <c r="D30" s="20">
        <v>42373</v>
      </c>
      <c r="E30" s="14">
        <v>5</v>
      </c>
      <c r="G30" s="20">
        <v>42408</v>
      </c>
      <c r="H30" s="14">
        <v>39</v>
      </c>
      <c r="J30" s="20">
        <v>42436</v>
      </c>
      <c r="K30" s="14">
        <v>65</v>
      </c>
      <c r="M30" s="20">
        <v>42464</v>
      </c>
      <c r="N30" s="14">
        <v>86</v>
      </c>
      <c r="P30" s="20">
        <v>42496</v>
      </c>
      <c r="Q30" s="14">
        <v>115</v>
      </c>
      <c r="S30" s="20">
        <v>42530</v>
      </c>
      <c r="T30" s="14">
        <v>132</v>
      </c>
      <c r="V30" s="20">
        <v>42558</v>
      </c>
      <c r="W30" s="14">
        <v>157</v>
      </c>
      <c r="Y30" s="20">
        <v>42587</v>
      </c>
      <c r="Z30" s="14">
        <v>175</v>
      </c>
      <c r="AB30" s="20">
        <f>IF(Y30&lt;&gt;0,Y30+31,)</f>
        <v>42618</v>
      </c>
      <c r="AC30" s="14">
        <v>206</v>
      </c>
      <c r="AE30" s="20">
        <v>42650</v>
      </c>
      <c r="AF30" s="14">
        <v>228</v>
      </c>
      <c r="AH30" s="20">
        <f>IF(AE30&lt;&gt;0,AE30+31,)</f>
        <v>42681</v>
      </c>
      <c r="AI30" s="14">
        <v>256</v>
      </c>
      <c r="AK30" s="20">
        <v>42713</v>
      </c>
      <c r="AL30" s="14">
        <v>280</v>
      </c>
    </row>
    <row r="31" spans="2:38" ht="17.100000000000001" customHeight="1" x14ac:dyDescent="0.25">
      <c r="D31" s="8">
        <v>42388</v>
      </c>
      <c r="E31" s="9">
        <v>21</v>
      </c>
      <c r="G31" s="8">
        <f>IF(D31&lt;&gt;0,D31+31,)</f>
        <v>42419</v>
      </c>
      <c r="H31" s="9">
        <v>47</v>
      </c>
      <c r="J31" s="8">
        <v>42447</v>
      </c>
      <c r="K31" s="9">
        <v>76</v>
      </c>
      <c r="M31" s="8">
        <v>42479</v>
      </c>
      <c r="N31" s="9">
        <v>94</v>
      </c>
      <c r="P31" s="8">
        <f>IF(M31&lt;&gt;0,M31+30,)</f>
        <v>42509</v>
      </c>
      <c r="Q31" s="9">
        <v>120</v>
      </c>
      <c r="S31" s="8">
        <v>42538</v>
      </c>
      <c r="T31" s="9">
        <v>139</v>
      </c>
      <c r="V31" s="8">
        <v>42570</v>
      </c>
      <c r="W31" s="9">
        <v>164</v>
      </c>
      <c r="Y31" s="8">
        <f>IF(V31&lt;&gt;0,V31+31,)</f>
        <v>42601</v>
      </c>
      <c r="Z31" s="9">
        <v>182</v>
      </c>
      <c r="AB31" s="8">
        <f>IF(Y31&lt;&gt;0,Y31+31,)</f>
        <v>42632</v>
      </c>
      <c r="AC31" s="9">
        <v>214</v>
      </c>
      <c r="AE31" s="8">
        <f t="shared" si="0"/>
        <v>42662</v>
      </c>
      <c r="AF31" s="9">
        <v>238</v>
      </c>
      <c r="AH31" s="8">
        <v>42692</v>
      </c>
      <c r="AI31" s="9">
        <v>264</v>
      </c>
      <c r="AK31" s="8">
        <v>42723</v>
      </c>
      <c r="AL31" s="9">
        <v>288</v>
      </c>
    </row>
    <row r="32" spans="2:38" ht="17.100000000000001" customHeight="1" x14ac:dyDescent="0.25">
      <c r="D32" s="8"/>
      <c r="E32" s="9"/>
      <c r="G32" s="8"/>
      <c r="H32" s="9"/>
      <c r="J32" s="8"/>
      <c r="K32" s="9"/>
      <c r="M32" s="8">
        <v>42485</v>
      </c>
      <c r="N32" s="9">
        <v>97</v>
      </c>
      <c r="P32" s="8"/>
      <c r="Q32" s="9"/>
      <c r="S32" s="8"/>
      <c r="T32" s="9"/>
      <c r="V32" s="8"/>
      <c r="W32" s="9"/>
      <c r="Y32" s="8">
        <v>42599</v>
      </c>
      <c r="Z32" s="9">
        <v>180</v>
      </c>
      <c r="AB32" s="8"/>
      <c r="AC32" s="9"/>
      <c r="AE32" s="8"/>
      <c r="AF32" s="9"/>
      <c r="AH32" s="8"/>
      <c r="AI32" s="9"/>
      <c r="AK32" s="8"/>
      <c r="AL32" s="9"/>
    </row>
    <row r="33" spans="1:38" ht="17.100000000000001" customHeight="1" x14ac:dyDescent="0.25">
      <c r="D33" s="8"/>
      <c r="E33" s="9"/>
      <c r="G33" s="8"/>
      <c r="H33" s="9"/>
      <c r="J33" s="8"/>
      <c r="K33" s="9"/>
      <c r="M33" s="8">
        <v>42487</v>
      </c>
      <c r="N33" s="9">
        <v>103</v>
      </c>
      <c r="P33" s="8"/>
      <c r="Q33" s="9"/>
      <c r="S33" s="8"/>
      <c r="T33" s="9"/>
      <c r="V33" s="8"/>
      <c r="W33" s="9"/>
      <c r="Y33" s="8"/>
      <c r="Z33" s="9"/>
      <c r="AB33" s="8"/>
      <c r="AC33" s="9"/>
      <c r="AE33" s="8"/>
      <c r="AF33" s="9"/>
      <c r="AH33" s="8"/>
      <c r="AI33" s="9"/>
      <c r="AK33" s="8"/>
      <c r="AL33" s="9"/>
    </row>
    <row r="34" spans="1:38" ht="17.100000000000001" customHeight="1" x14ac:dyDescent="0.25">
      <c r="D34" s="8">
        <v>42396</v>
      </c>
      <c r="E34" s="9">
        <v>28</v>
      </c>
      <c r="G34" s="8">
        <v>42429</v>
      </c>
      <c r="H34" s="9">
        <v>51</v>
      </c>
      <c r="J34" s="8">
        <f>IF(G34&lt;&gt;0,G34+29,)</f>
        <v>42458</v>
      </c>
      <c r="K34" s="9">
        <v>79</v>
      </c>
      <c r="M34" s="8">
        <v>42487</v>
      </c>
      <c r="N34" s="9">
        <v>105</v>
      </c>
      <c r="P34" s="8">
        <f>IF(M34&lt;&gt;0,M34+30,)</f>
        <v>42517</v>
      </c>
      <c r="Q34" s="9">
        <v>123</v>
      </c>
      <c r="S34" s="8">
        <f>IF(P34&lt;&gt;0,P34+31,)</f>
        <v>42548</v>
      </c>
      <c r="T34" s="9">
        <v>147</v>
      </c>
      <c r="V34" s="8">
        <f>IF(S34&lt;&gt;0,S34+30,)</f>
        <v>42578</v>
      </c>
      <c r="W34" s="9">
        <v>166</v>
      </c>
      <c r="Y34" s="8">
        <v>42611</v>
      </c>
      <c r="Z34" s="9">
        <v>192</v>
      </c>
      <c r="AB34" s="8">
        <v>42640</v>
      </c>
      <c r="AC34" s="9">
        <v>218</v>
      </c>
      <c r="AE34" s="8">
        <f t="shared" si="0"/>
        <v>42670</v>
      </c>
      <c r="AF34" s="9">
        <v>242</v>
      </c>
      <c r="AH34" s="8">
        <v>42702</v>
      </c>
      <c r="AI34" s="9">
        <v>265</v>
      </c>
      <c r="AK34" s="8">
        <v>42731</v>
      </c>
      <c r="AL34" s="9"/>
    </row>
    <row r="35" spans="1:38" s="24" customFormat="1" ht="17.100000000000001" customHeight="1" x14ac:dyDescent="0.25">
      <c r="A35" s="1"/>
      <c r="B35" s="1"/>
      <c r="C35" s="1"/>
      <c r="D35" s="8"/>
      <c r="E35" s="9"/>
      <c r="G35" s="8"/>
      <c r="H35" s="9"/>
      <c r="J35" s="8">
        <v>42458</v>
      </c>
      <c r="K35" s="9">
        <v>80</v>
      </c>
      <c r="M35" s="8"/>
      <c r="N35" s="9"/>
      <c r="P35" s="8"/>
      <c r="Q35" s="9"/>
      <c r="S35" s="8"/>
      <c r="T35" s="9"/>
      <c r="V35" s="8"/>
      <c r="W35" s="9"/>
      <c r="Y35" s="8"/>
      <c r="Z35" s="9"/>
      <c r="AB35" s="8"/>
      <c r="AC35" s="9"/>
      <c r="AE35" s="8"/>
      <c r="AF35" s="9"/>
      <c r="AH35" s="8"/>
      <c r="AI35" s="9"/>
      <c r="AK35" s="8"/>
      <c r="AL35" s="9"/>
    </row>
    <row r="36" spans="1:38" ht="17.100000000000001" customHeight="1" x14ac:dyDescent="0.25">
      <c r="D36" s="20"/>
      <c r="E36" s="14"/>
      <c r="G36" s="20"/>
      <c r="H36" s="14"/>
      <c r="J36" s="20"/>
      <c r="K36" s="14"/>
      <c r="M36" s="20">
        <v>42485</v>
      </c>
      <c r="N36" s="14">
        <v>98</v>
      </c>
      <c r="P36" s="20"/>
      <c r="Q36" s="14"/>
      <c r="S36" s="20"/>
      <c r="T36" s="14"/>
      <c r="V36" s="20"/>
      <c r="W36" s="14"/>
      <c r="Y36" s="20"/>
      <c r="Z36" s="14"/>
      <c r="AB36" s="20"/>
      <c r="AC36" s="14"/>
      <c r="AE36" s="20"/>
      <c r="AF36" s="14"/>
      <c r="AH36" s="20"/>
      <c r="AI36" s="14"/>
      <c r="AK36" s="20"/>
      <c r="AL36" s="14"/>
    </row>
    <row r="37" spans="1:38" ht="17.100000000000001" customHeight="1" x14ac:dyDescent="0.25">
      <c r="D37" s="8"/>
      <c r="E37" s="9"/>
      <c r="G37" s="8"/>
      <c r="H37" s="9"/>
      <c r="J37" s="8"/>
      <c r="K37" s="9"/>
      <c r="M37" s="8"/>
      <c r="N37" s="9"/>
      <c r="P37" s="8"/>
      <c r="Q37" s="9"/>
      <c r="S37" s="8">
        <v>42543</v>
      </c>
      <c r="T37" s="9">
        <v>143</v>
      </c>
      <c r="V37" s="8"/>
      <c r="W37" s="9"/>
      <c r="Y37" s="8"/>
      <c r="Z37" s="9"/>
      <c r="AB37" s="8"/>
      <c r="AC37" s="9"/>
      <c r="AE37" s="8"/>
      <c r="AF37" s="9"/>
      <c r="AH37" s="8"/>
      <c r="AI37" s="9"/>
      <c r="AK37" s="8"/>
      <c r="AL37" s="9"/>
    </row>
    <row r="38" spans="1:38" ht="17.100000000000001" customHeight="1" x14ac:dyDescent="0.25">
      <c r="D38" s="8"/>
      <c r="E38" s="9"/>
      <c r="G38" s="8"/>
      <c r="H38" s="9"/>
      <c r="J38" s="8"/>
      <c r="K38" s="9"/>
      <c r="M38" s="8"/>
      <c r="N38" s="9"/>
      <c r="P38" s="8"/>
      <c r="Q38" s="9"/>
      <c r="S38" s="8"/>
      <c r="T38" s="9"/>
      <c r="V38" s="8"/>
      <c r="W38" s="9"/>
      <c r="Y38" s="8"/>
      <c r="Z38" s="9"/>
      <c r="AB38" s="8">
        <v>42640</v>
      </c>
      <c r="AC38" s="9">
        <v>220</v>
      </c>
      <c r="AE38" s="8"/>
      <c r="AF38" s="9"/>
      <c r="AH38" s="8"/>
      <c r="AI38" s="9"/>
      <c r="AK38" s="8"/>
      <c r="AL38" s="9"/>
    </row>
    <row r="39" spans="1:38" ht="17.100000000000001" customHeight="1" x14ac:dyDescent="0.25">
      <c r="D39" s="8"/>
      <c r="E39" s="9"/>
      <c r="G39" s="8"/>
      <c r="H39" s="9"/>
      <c r="J39" s="8"/>
      <c r="K39" s="9"/>
      <c r="M39" s="8"/>
      <c r="N39" s="9"/>
      <c r="P39" s="8"/>
      <c r="Q39" s="9"/>
      <c r="S39" s="8"/>
      <c r="T39" s="9"/>
      <c r="V39" s="8"/>
      <c r="W39" s="9"/>
      <c r="Y39" s="8"/>
      <c r="Z39" s="9"/>
      <c r="AB39" s="8"/>
      <c r="AC39" s="9"/>
      <c r="AE39" s="8"/>
      <c r="AF39" s="9"/>
      <c r="AH39" s="8">
        <v>42690</v>
      </c>
      <c r="AI39" s="9">
        <v>263</v>
      </c>
      <c r="AK39" s="8"/>
      <c r="AL39" s="9"/>
    </row>
    <row r="40" spans="1:38" ht="17.100000000000001" customHeight="1" x14ac:dyDescent="0.25">
      <c r="D40" s="8"/>
      <c r="E40" s="9"/>
      <c r="G40" s="8"/>
      <c r="H40" s="9"/>
      <c r="J40" s="8"/>
      <c r="K40" s="9"/>
      <c r="M40" s="8"/>
      <c r="N40" s="9"/>
      <c r="P40" s="8"/>
      <c r="Q40" s="9"/>
      <c r="S40" s="8"/>
      <c r="T40" s="9"/>
      <c r="V40" s="8"/>
      <c r="W40" s="9"/>
      <c r="Y40" s="8"/>
      <c r="Z40" s="9"/>
      <c r="AB40" s="8"/>
      <c r="AC40" s="9"/>
      <c r="AE40" s="8"/>
      <c r="AF40" s="9"/>
      <c r="AH40" s="8"/>
      <c r="AI40" s="9"/>
      <c r="AK40" s="8">
        <v>42723</v>
      </c>
      <c r="AL40" s="9">
        <v>286</v>
      </c>
    </row>
    <row r="41" spans="1:38" ht="17.100000000000001" customHeight="1" x14ac:dyDescent="0.25">
      <c r="D41" s="8"/>
      <c r="E41" s="9"/>
      <c r="G41" s="8"/>
      <c r="H41" s="9"/>
      <c r="J41" s="8"/>
      <c r="K41" s="9"/>
      <c r="M41" s="8"/>
      <c r="N41" s="9"/>
      <c r="P41" s="8"/>
      <c r="Q41" s="9"/>
      <c r="S41" s="8"/>
      <c r="T41" s="9"/>
      <c r="V41" s="8"/>
      <c r="W41" s="9"/>
      <c r="Y41" s="8"/>
      <c r="Z41" s="9"/>
      <c r="AB41" s="8"/>
      <c r="AC41" s="9"/>
      <c r="AE41" s="8"/>
      <c r="AF41" s="9"/>
      <c r="AH41" s="8"/>
      <c r="AI41" s="9"/>
      <c r="AK41" s="8">
        <v>42723</v>
      </c>
      <c r="AL41" s="9">
        <v>287</v>
      </c>
    </row>
    <row r="42" spans="1:38" ht="17.100000000000001" customHeight="1" x14ac:dyDescent="0.25">
      <c r="D42" s="8"/>
      <c r="E42" s="9"/>
      <c r="G42" s="8"/>
      <c r="H42" s="9"/>
      <c r="J42" s="8">
        <v>42436</v>
      </c>
      <c r="K42" s="9">
        <v>62</v>
      </c>
      <c r="M42" s="8">
        <v>42480</v>
      </c>
      <c r="N42" s="9">
        <v>95</v>
      </c>
      <c r="P42" s="8"/>
      <c r="Q42" s="9"/>
      <c r="S42" s="8">
        <v>42536</v>
      </c>
      <c r="T42" s="9">
        <v>138</v>
      </c>
      <c r="V42" s="8"/>
      <c r="W42" s="9"/>
      <c r="Y42" s="8"/>
      <c r="Z42" s="9"/>
      <c r="AB42" s="8"/>
      <c r="AC42" s="9"/>
      <c r="AE42" s="8"/>
      <c r="AF42" s="9"/>
      <c r="AH42" s="8">
        <v>42677</v>
      </c>
      <c r="AI42" s="9">
        <v>251</v>
      </c>
      <c r="AK42" s="8">
        <v>42718</v>
      </c>
      <c r="AL42" s="9">
        <v>282</v>
      </c>
    </row>
    <row r="43" spans="1:38" ht="17.100000000000001" customHeight="1" x14ac:dyDescent="0.25">
      <c r="D43" s="8"/>
      <c r="E43" s="9"/>
      <c r="G43" s="8"/>
      <c r="H43" s="9"/>
      <c r="J43" s="8">
        <v>42436</v>
      </c>
      <c r="K43" s="9">
        <v>63</v>
      </c>
      <c r="M43" s="8"/>
      <c r="N43" s="9"/>
      <c r="P43" s="8"/>
      <c r="Q43" s="9"/>
      <c r="S43" s="8"/>
      <c r="T43" s="9"/>
      <c r="V43" s="8"/>
      <c r="W43" s="9"/>
      <c r="Y43" s="8"/>
      <c r="Z43" s="9"/>
      <c r="AB43" s="8"/>
      <c r="AC43" s="9"/>
      <c r="AE43" s="8"/>
      <c r="AF43" s="9"/>
      <c r="AH43" s="8">
        <v>42678</v>
      </c>
      <c r="AI43" s="9">
        <v>254</v>
      </c>
      <c r="AK43" s="8"/>
      <c r="AL43" s="9"/>
    </row>
    <row r="44" spans="1:38" ht="17.100000000000001" customHeight="1" x14ac:dyDescent="0.25">
      <c r="D44" s="8"/>
      <c r="E44" s="9"/>
      <c r="G44" s="8"/>
      <c r="H44" s="9"/>
      <c r="J44" s="8">
        <v>42436</v>
      </c>
      <c r="K44" s="9">
        <v>64</v>
      </c>
      <c r="M44" s="8"/>
      <c r="N44" s="9"/>
      <c r="P44" s="8"/>
      <c r="Q44" s="9"/>
      <c r="S44" s="8"/>
      <c r="T44" s="9"/>
      <c r="V44" s="8"/>
      <c r="W44" s="9"/>
      <c r="Y44" s="8"/>
      <c r="Z44" s="9"/>
      <c r="AB44" s="8"/>
      <c r="AC44" s="9"/>
      <c r="AE44" s="8"/>
      <c r="AF44" s="9"/>
      <c r="AH44" s="8">
        <v>42689</v>
      </c>
      <c r="AI44" s="9">
        <v>262</v>
      </c>
      <c r="AK44" s="8"/>
      <c r="AL44" s="9"/>
    </row>
    <row r="45" spans="1:38" ht="17.100000000000001" customHeight="1" thickBot="1" x14ac:dyDescent="0.3">
      <c r="D45" s="18"/>
      <c r="E45" s="19"/>
      <c r="G45" s="18"/>
      <c r="H45" s="19"/>
      <c r="J45" s="18">
        <v>42444</v>
      </c>
      <c r="K45" s="19">
        <v>74</v>
      </c>
      <c r="M45" s="18"/>
      <c r="N45" s="19"/>
      <c r="P45" s="18"/>
      <c r="Q45" s="19"/>
      <c r="S45" s="18"/>
      <c r="T45" s="19"/>
      <c r="V45" s="18"/>
      <c r="W45" s="19"/>
      <c r="Y45" s="18"/>
      <c r="Z45" s="19"/>
      <c r="AB45" s="18"/>
      <c r="AC45" s="19"/>
      <c r="AE45" s="18"/>
      <c r="AF45" s="19"/>
      <c r="AH45" s="18"/>
      <c r="AI45" s="19"/>
      <c r="AK45" s="18"/>
      <c r="AL45" s="19"/>
    </row>
    <row r="46" spans="1:38" ht="17.100000000000001" customHeight="1" x14ac:dyDescent="0.25">
      <c r="D46" s="20"/>
      <c r="E46" s="14"/>
      <c r="G46" s="20">
        <v>42429</v>
      </c>
      <c r="H46" s="14">
        <v>52</v>
      </c>
      <c r="J46" s="20">
        <f>IF(G46&lt;&gt;0,G46+29,)</f>
        <v>42458</v>
      </c>
      <c r="K46" s="14">
        <v>83</v>
      </c>
      <c r="M46" s="20">
        <v>42487</v>
      </c>
      <c r="N46" s="14">
        <v>106</v>
      </c>
      <c r="P46" s="20">
        <f>IF(M46&lt;&gt;0,M46+30,)</f>
        <v>42517</v>
      </c>
      <c r="Q46" s="14">
        <v>124</v>
      </c>
      <c r="S46" s="20">
        <f>IF(P46&lt;&gt;0,P46+31,)</f>
        <v>42548</v>
      </c>
      <c r="T46" s="14">
        <v>148</v>
      </c>
      <c r="V46" s="20">
        <f>IF(S46&lt;&gt;0,S46+30,)</f>
        <v>42578</v>
      </c>
      <c r="W46" s="14">
        <v>167</v>
      </c>
      <c r="Y46" s="20">
        <v>42611</v>
      </c>
      <c r="Z46" s="14">
        <v>193</v>
      </c>
      <c r="AB46" s="20">
        <v>42640</v>
      </c>
      <c r="AC46" s="14">
        <v>219</v>
      </c>
      <c r="AE46" s="20">
        <f>IF(AB46&lt;&gt;0,AB46+30,)</f>
        <v>42670</v>
      </c>
      <c r="AF46" s="14">
        <v>243</v>
      </c>
      <c r="AH46" s="20">
        <v>42702</v>
      </c>
      <c r="AI46" s="14">
        <v>266</v>
      </c>
      <c r="AK46" s="20">
        <v>42731</v>
      </c>
      <c r="AL46" s="14"/>
    </row>
    <row r="47" spans="1:38" ht="17.100000000000001" customHeight="1" x14ac:dyDescent="0.25">
      <c r="D47" s="8"/>
      <c r="E47" s="9"/>
      <c r="G47" s="8">
        <v>42417</v>
      </c>
      <c r="H47" s="9">
        <v>46</v>
      </c>
      <c r="J47" s="8"/>
      <c r="K47" s="9"/>
      <c r="M47" s="8"/>
      <c r="N47" s="9"/>
      <c r="P47" s="8"/>
      <c r="Q47" s="9"/>
      <c r="S47" s="8"/>
      <c r="T47" s="9"/>
      <c r="V47" s="8"/>
      <c r="W47" s="9"/>
      <c r="Y47" s="8"/>
      <c r="Z47" s="9"/>
      <c r="AB47" s="8"/>
      <c r="AC47" s="9"/>
      <c r="AE47" s="8"/>
      <c r="AF47" s="9"/>
      <c r="AH47" s="8"/>
      <c r="AI47" s="9"/>
      <c r="AK47" s="8"/>
      <c r="AL47" s="9"/>
    </row>
    <row r="48" spans="1:38" ht="17.100000000000001" customHeight="1" x14ac:dyDescent="0.25">
      <c r="D48" s="25"/>
      <c r="E48" s="26"/>
      <c r="G48" s="20">
        <v>42404</v>
      </c>
      <c r="H48" s="26">
        <v>37</v>
      </c>
      <c r="J48" s="25"/>
      <c r="K48" s="26"/>
      <c r="M48" s="25"/>
      <c r="N48" s="26"/>
      <c r="P48" s="25"/>
      <c r="Q48" s="26"/>
      <c r="S48" s="25"/>
      <c r="T48" s="26"/>
      <c r="V48" s="25"/>
      <c r="W48" s="26"/>
      <c r="Y48" s="25"/>
      <c r="Z48" s="26"/>
      <c r="AB48" s="25"/>
      <c r="AC48" s="26"/>
      <c r="AE48" s="25"/>
      <c r="AF48" s="26"/>
      <c r="AH48" s="25"/>
      <c r="AI48" s="26"/>
      <c r="AK48" s="25"/>
      <c r="AL48" s="26"/>
    </row>
    <row r="49" spans="1:38" ht="17.100000000000001" customHeight="1" x14ac:dyDescent="0.25">
      <c r="D49" s="8"/>
      <c r="E49" s="9"/>
      <c r="G49" s="8"/>
      <c r="H49" s="9"/>
      <c r="J49" s="8">
        <v>42458</v>
      </c>
      <c r="K49" s="9">
        <v>81</v>
      </c>
      <c r="M49" s="8"/>
      <c r="N49" s="9"/>
      <c r="P49" s="8"/>
      <c r="Q49" s="9"/>
      <c r="S49" s="8"/>
      <c r="T49" s="9"/>
      <c r="V49" s="8"/>
      <c r="W49" s="9"/>
      <c r="Y49" s="8"/>
      <c r="Z49" s="9"/>
      <c r="AB49" s="8"/>
      <c r="AC49" s="9"/>
      <c r="AE49" s="8"/>
      <c r="AF49" s="9"/>
      <c r="AH49" s="8"/>
      <c r="AI49" s="9"/>
      <c r="AK49" s="8"/>
      <c r="AL49" s="9"/>
    </row>
    <row r="50" spans="1:38" ht="17.100000000000001" customHeight="1" thickBot="1" x14ac:dyDescent="0.3">
      <c r="D50" s="18"/>
      <c r="E50" s="19"/>
      <c r="G50" s="18"/>
      <c r="H50" s="19"/>
      <c r="J50" s="18">
        <v>42450</v>
      </c>
      <c r="K50" s="19">
        <v>77</v>
      </c>
      <c r="M50" s="18"/>
      <c r="N50" s="19"/>
      <c r="P50" s="18"/>
      <c r="Q50" s="19"/>
      <c r="S50" s="18"/>
      <c r="T50" s="19"/>
      <c r="V50" s="18"/>
      <c r="W50" s="19"/>
      <c r="Y50" s="18"/>
      <c r="Z50" s="19"/>
      <c r="AB50" s="18"/>
      <c r="AC50" s="19"/>
      <c r="AE50" s="18"/>
      <c r="AF50" s="19"/>
      <c r="AH50" s="18"/>
      <c r="AI50" s="19"/>
      <c r="AK50" s="38">
        <v>42725</v>
      </c>
      <c r="AL50" s="36">
        <v>292</v>
      </c>
    </row>
    <row r="51" spans="1:38" ht="17.100000000000001" customHeight="1" x14ac:dyDescent="0.25">
      <c r="D51" s="20">
        <v>42377</v>
      </c>
      <c r="E51" s="14">
        <v>13</v>
      </c>
      <c r="G51" s="20">
        <v>42412</v>
      </c>
      <c r="H51" s="14">
        <v>44</v>
      </c>
      <c r="J51" s="20">
        <v>42436</v>
      </c>
      <c r="K51" s="14">
        <v>66</v>
      </c>
      <c r="M51" s="20">
        <v>42468</v>
      </c>
      <c r="N51" s="14">
        <v>90</v>
      </c>
      <c r="P51" s="20">
        <v>42500</v>
      </c>
      <c r="Q51" s="14">
        <v>116</v>
      </c>
      <c r="S51" s="20">
        <v>42530</v>
      </c>
      <c r="T51" s="14">
        <v>133</v>
      </c>
      <c r="V51" s="20">
        <v>42559</v>
      </c>
      <c r="W51" s="14">
        <v>158</v>
      </c>
      <c r="Y51" s="20">
        <f>IF(V51&lt;&gt;0,V51+31,)</f>
        <v>42590</v>
      </c>
      <c r="Z51" s="14">
        <v>176</v>
      </c>
      <c r="AB51" s="20">
        <v>42619</v>
      </c>
      <c r="AC51" s="14">
        <v>208</v>
      </c>
      <c r="AE51" s="20">
        <v>42653</v>
      </c>
      <c r="AF51" s="14">
        <v>230</v>
      </c>
      <c r="AH51" s="20">
        <v>42681</v>
      </c>
      <c r="AI51" s="14">
        <v>259</v>
      </c>
      <c r="AK51" s="20">
        <v>42712</v>
      </c>
      <c r="AL51" s="14">
        <v>278</v>
      </c>
    </row>
    <row r="52" spans="1:38" ht="17.100000000000001" customHeight="1" x14ac:dyDescent="0.25">
      <c r="D52" s="8"/>
      <c r="E52" s="9"/>
      <c r="G52" s="8"/>
      <c r="H52" s="9"/>
      <c r="J52" s="8"/>
      <c r="K52" s="9"/>
      <c r="M52" s="8"/>
      <c r="N52" s="9"/>
      <c r="P52" s="8">
        <v>42520</v>
      </c>
      <c r="Q52" s="9">
        <v>125</v>
      </c>
      <c r="S52" s="8"/>
      <c r="T52" s="9"/>
      <c r="V52" s="8"/>
      <c r="W52" s="9"/>
      <c r="Y52" s="8">
        <v>42611</v>
      </c>
      <c r="Z52" s="9">
        <v>194</v>
      </c>
      <c r="AB52" s="8">
        <v>42641</v>
      </c>
      <c r="AC52" s="9">
        <v>221</v>
      </c>
      <c r="AE52" s="8"/>
      <c r="AF52" s="9"/>
      <c r="AH52" s="8">
        <v>42702</v>
      </c>
      <c r="AI52" s="9">
        <v>267</v>
      </c>
      <c r="AK52" s="8">
        <f>IF(AH52&lt;&gt;0,AH52+30,)</f>
        <v>42732</v>
      </c>
      <c r="AL52" s="9"/>
    </row>
    <row r="53" spans="1:38" ht="17.100000000000001" customHeight="1" x14ac:dyDescent="0.25">
      <c r="D53" s="8">
        <v>42395</v>
      </c>
      <c r="E53" s="9">
        <v>27</v>
      </c>
      <c r="G53" s="8">
        <v>42423</v>
      </c>
      <c r="H53" s="9">
        <v>49</v>
      </c>
      <c r="J53" s="8">
        <v>42458</v>
      </c>
      <c r="K53" s="9">
        <v>82</v>
      </c>
      <c r="M53" s="8">
        <v>42486</v>
      </c>
      <c r="N53" s="9">
        <v>102</v>
      </c>
      <c r="P53" s="8">
        <v>42517</v>
      </c>
      <c r="Q53" s="9">
        <v>122</v>
      </c>
      <c r="S53" s="8">
        <v>42545</v>
      </c>
      <c r="T53" s="9">
        <v>145</v>
      </c>
      <c r="V53" s="8">
        <v>42583</v>
      </c>
      <c r="W53" s="9">
        <v>169</v>
      </c>
      <c r="Y53" s="8">
        <v>42615</v>
      </c>
      <c r="Z53" s="9">
        <v>202</v>
      </c>
      <c r="AB53" s="8">
        <v>42643</v>
      </c>
      <c r="AC53" s="9">
        <v>223</v>
      </c>
      <c r="AE53" s="8">
        <v>42675</v>
      </c>
      <c r="AF53" s="9">
        <v>246</v>
      </c>
      <c r="AH53" s="8">
        <v>42706</v>
      </c>
      <c r="AI53" s="9">
        <v>272</v>
      </c>
      <c r="AK53" s="8"/>
      <c r="AL53" s="9"/>
    </row>
    <row r="54" spans="1:38" ht="17.100000000000001" customHeight="1" x14ac:dyDescent="0.25">
      <c r="D54" s="25"/>
      <c r="E54" s="26"/>
      <c r="G54" s="16"/>
      <c r="H54" s="17"/>
      <c r="J54" s="16"/>
      <c r="K54" s="17"/>
      <c r="M54" s="16"/>
      <c r="N54" s="17"/>
      <c r="P54" s="16"/>
      <c r="Q54" s="17"/>
      <c r="S54" s="16"/>
      <c r="T54" s="17"/>
      <c r="V54" s="16">
        <f>V53</f>
        <v>42583</v>
      </c>
      <c r="W54" s="17">
        <v>169</v>
      </c>
      <c r="Y54" s="16"/>
      <c r="Z54" s="17"/>
      <c r="AB54" s="16"/>
      <c r="AC54" s="17"/>
      <c r="AE54" s="16"/>
      <c r="AF54" s="17"/>
      <c r="AH54" s="16"/>
      <c r="AI54" s="17"/>
      <c r="AK54" s="16"/>
      <c r="AL54" s="17"/>
    </row>
    <row r="55" spans="1:38" ht="17.100000000000001" customHeight="1" x14ac:dyDescent="0.25">
      <c r="D55" s="8">
        <v>42390</v>
      </c>
      <c r="E55" s="9">
        <v>22</v>
      </c>
      <c r="G55" s="8"/>
      <c r="H55" s="9"/>
      <c r="J55" s="8"/>
      <c r="K55" s="9"/>
      <c r="M55" s="8"/>
      <c r="N55" s="9"/>
      <c r="P55" s="8"/>
      <c r="Q55" s="9"/>
      <c r="S55" s="8"/>
      <c r="T55" s="9"/>
      <c r="V55" s="8"/>
      <c r="W55" s="9"/>
      <c r="Y55" s="8"/>
      <c r="Z55" s="9"/>
      <c r="AB55" s="8"/>
      <c r="AC55" s="9"/>
      <c r="AE55" s="8"/>
      <c r="AF55" s="9"/>
      <c r="AH55" s="8"/>
      <c r="AI55" s="9"/>
      <c r="AK55" s="8"/>
      <c r="AL55" s="9"/>
    </row>
    <row r="56" spans="1:38" ht="17.100000000000001" customHeight="1" x14ac:dyDescent="0.25">
      <c r="D56" s="20"/>
      <c r="E56" s="14"/>
      <c r="G56" s="20"/>
      <c r="H56" s="14"/>
      <c r="J56" s="20">
        <v>42443</v>
      </c>
      <c r="K56" s="14">
        <v>72</v>
      </c>
      <c r="M56" s="20"/>
      <c r="N56" s="14"/>
      <c r="P56" s="20">
        <v>42509</v>
      </c>
      <c r="Q56" s="14">
        <v>119</v>
      </c>
      <c r="S56" s="20">
        <v>42541</v>
      </c>
      <c r="T56" s="14">
        <v>141</v>
      </c>
      <c r="V56" s="20">
        <v>42559</v>
      </c>
      <c r="W56" s="14">
        <v>159</v>
      </c>
      <c r="Y56" s="20">
        <v>42599</v>
      </c>
      <c r="Z56" s="14">
        <v>181</v>
      </c>
      <c r="AB56" s="20"/>
      <c r="AC56" s="14"/>
      <c r="AE56" s="20">
        <v>42658</v>
      </c>
      <c r="AF56" s="14">
        <v>235</v>
      </c>
      <c r="AH56" s="20"/>
      <c r="AI56" s="14"/>
      <c r="AK56" s="20">
        <v>42713</v>
      </c>
      <c r="AL56" s="14">
        <v>279</v>
      </c>
    </row>
    <row r="57" spans="1:38" ht="17.100000000000001" customHeight="1" x14ac:dyDescent="0.25">
      <c r="D57" s="20"/>
      <c r="E57" s="14"/>
      <c r="G57" s="20"/>
      <c r="H57" s="14"/>
      <c r="J57" s="20"/>
      <c r="K57" s="14"/>
      <c r="M57" s="20"/>
      <c r="N57" s="14"/>
      <c r="P57" s="20"/>
      <c r="Q57" s="14"/>
      <c r="S57" s="20"/>
      <c r="T57" s="14"/>
      <c r="V57" s="20">
        <v>42564</v>
      </c>
      <c r="W57" s="14">
        <v>162</v>
      </c>
      <c r="Y57" s="20">
        <v>42604</v>
      </c>
      <c r="Z57" s="14">
        <v>185</v>
      </c>
      <c r="AB57" s="20"/>
      <c r="AC57" s="14"/>
      <c r="AE57" s="20"/>
      <c r="AF57" s="14"/>
      <c r="AH57" s="20"/>
      <c r="AI57" s="14"/>
      <c r="AK57" s="20"/>
      <c r="AL57" s="14"/>
    </row>
    <row r="58" spans="1:38" ht="17.100000000000001" customHeight="1" x14ac:dyDescent="0.25">
      <c r="D58" s="8">
        <v>42373</v>
      </c>
      <c r="E58" s="9">
        <v>6</v>
      </c>
      <c r="G58" s="8"/>
      <c r="H58" s="9"/>
      <c r="J58" s="8">
        <v>42440</v>
      </c>
      <c r="K58" s="9">
        <v>69</v>
      </c>
      <c r="M58" s="8">
        <v>42468</v>
      </c>
      <c r="N58" s="9">
        <v>91</v>
      </c>
      <c r="P58" s="8">
        <v>42492</v>
      </c>
      <c r="Q58" s="9">
        <v>107</v>
      </c>
      <c r="S58" s="8">
        <v>42546</v>
      </c>
      <c r="T58" s="9">
        <v>146</v>
      </c>
      <c r="V58" s="8"/>
      <c r="W58" s="9"/>
      <c r="Y58" s="8">
        <v>42601</v>
      </c>
      <c r="Z58" s="9">
        <v>183</v>
      </c>
      <c r="AB58" s="8">
        <v>42629</v>
      </c>
      <c r="AC58" s="9">
        <v>213</v>
      </c>
      <c r="AE58" s="8">
        <v>42654</v>
      </c>
      <c r="AF58" s="9">
        <v>231</v>
      </c>
      <c r="AH58" s="8">
        <v>42677</v>
      </c>
      <c r="AI58" s="9">
        <v>252</v>
      </c>
      <c r="AK58" s="8">
        <v>42719</v>
      </c>
      <c r="AL58" s="9">
        <v>285</v>
      </c>
    </row>
    <row r="59" spans="1:38" ht="17.100000000000001" customHeight="1" x14ac:dyDescent="0.25">
      <c r="A59" s="15"/>
      <c r="D59" s="8">
        <v>42373</v>
      </c>
      <c r="E59" s="9">
        <v>7</v>
      </c>
      <c r="G59" s="8"/>
      <c r="H59" s="9"/>
      <c r="J59" s="8">
        <v>42445</v>
      </c>
      <c r="K59" s="9">
        <v>75</v>
      </c>
      <c r="M59" s="8">
        <v>42482</v>
      </c>
      <c r="N59" s="9">
        <v>96</v>
      </c>
      <c r="P59" s="8">
        <v>42492</v>
      </c>
      <c r="Q59" s="9">
        <v>108</v>
      </c>
      <c r="S59" s="8"/>
      <c r="T59" s="9"/>
      <c r="V59" s="8"/>
      <c r="W59" s="9"/>
      <c r="Y59" s="8">
        <v>42601</v>
      </c>
      <c r="Z59" s="9">
        <v>184</v>
      </c>
      <c r="AB59" s="8">
        <v>42641</v>
      </c>
      <c r="AC59" s="9">
        <v>222</v>
      </c>
      <c r="AE59" s="8">
        <v>42657</v>
      </c>
      <c r="AF59" s="9">
        <v>234</v>
      </c>
      <c r="AH59" s="8">
        <v>42677</v>
      </c>
      <c r="AI59" s="9">
        <v>253</v>
      </c>
      <c r="AK59" s="8"/>
      <c r="AL59" s="9"/>
    </row>
    <row r="60" spans="1:38" ht="17.100000000000001" customHeight="1" x14ac:dyDescent="0.25">
      <c r="A60" s="15"/>
      <c r="D60" s="8">
        <v>42398</v>
      </c>
      <c r="E60" s="9">
        <v>29</v>
      </c>
      <c r="G60" s="8"/>
      <c r="H60" s="9"/>
      <c r="J60" s="8"/>
      <c r="K60" s="9"/>
      <c r="M60" s="8">
        <v>42485</v>
      </c>
      <c r="N60" s="9">
        <v>99</v>
      </c>
      <c r="P60" s="8">
        <v>42508</v>
      </c>
      <c r="Q60" s="9">
        <v>118</v>
      </c>
      <c r="S60" s="8"/>
      <c r="T60" s="9"/>
      <c r="V60" s="8"/>
      <c r="W60" s="9"/>
      <c r="Y60" s="8"/>
      <c r="Z60" s="9"/>
      <c r="AB60" s="8"/>
      <c r="AC60" s="9"/>
      <c r="AE60" s="8">
        <v>42672</v>
      </c>
      <c r="AF60" s="9">
        <v>244</v>
      </c>
      <c r="AH60" s="8">
        <v>42686</v>
      </c>
      <c r="AI60" s="9">
        <v>260</v>
      </c>
      <c r="AK60" s="8"/>
      <c r="AL60" s="9"/>
    </row>
    <row r="61" spans="1:38" ht="17.100000000000001" customHeight="1" x14ac:dyDescent="0.25">
      <c r="A61" s="15"/>
      <c r="D61" s="8"/>
      <c r="E61" s="9"/>
      <c r="G61" s="8"/>
      <c r="H61" s="9"/>
      <c r="J61" s="8"/>
      <c r="K61" s="9"/>
      <c r="M61" s="8"/>
      <c r="N61" s="9"/>
      <c r="P61" s="8"/>
      <c r="Q61" s="9"/>
      <c r="S61" s="8"/>
      <c r="T61" s="9"/>
      <c r="V61" s="8"/>
      <c r="W61" s="9"/>
      <c r="Y61" s="8"/>
      <c r="Z61" s="9"/>
      <c r="AB61" s="8"/>
      <c r="AC61" s="9"/>
      <c r="AE61" s="8">
        <v>42674</v>
      </c>
      <c r="AF61" s="9">
        <v>245</v>
      </c>
      <c r="AH61" s="8">
        <v>42703</v>
      </c>
      <c r="AI61" s="9">
        <v>269</v>
      </c>
      <c r="AK61" s="8"/>
      <c r="AL61" s="9"/>
    </row>
    <row r="62" spans="1:38" ht="17.100000000000001" customHeight="1" x14ac:dyDescent="0.25">
      <c r="A62" s="15"/>
      <c r="D62" s="8">
        <v>42387</v>
      </c>
      <c r="E62" s="9">
        <v>20</v>
      </c>
      <c r="G62" s="8"/>
      <c r="H62" s="9"/>
      <c r="J62" s="8"/>
      <c r="K62" s="9"/>
      <c r="M62" s="8"/>
      <c r="N62" s="9"/>
      <c r="P62" s="8"/>
      <c r="Q62" s="9"/>
      <c r="S62" s="8"/>
      <c r="T62" s="9"/>
      <c r="V62" s="8">
        <v>42557</v>
      </c>
      <c r="W62" s="9">
        <v>155</v>
      </c>
      <c r="Y62" s="8">
        <v>42604</v>
      </c>
      <c r="Z62" s="9">
        <v>186</v>
      </c>
      <c r="AB62" s="8"/>
      <c r="AC62" s="9"/>
      <c r="AE62" s="8"/>
      <c r="AF62" s="9"/>
      <c r="AH62" s="8"/>
      <c r="AI62" s="9"/>
      <c r="AK62" s="8"/>
      <c r="AL62" s="9"/>
    </row>
    <row r="63" spans="1:38" ht="17.100000000000001" customHeight="1" thickBot="1" x14ac:dyDescent="0.3">
      <c r="A63" s="15"/>
      <c r="D63" s="20">
        <v>42391</v>
      </c>
      <c r="E63" s="14">
        <v>23</v>
      </c>
      <c r="G63" s="20"/>
      <c r="H63" s="14"/>
      <c r="J63" s="20"/>
      <c r="K63" s="14"/>
      <c r="M63" s="20"/>
      <c r="N63" s="14"/>
      <c r="P63" s="20"/>
      <c r="Q63" s="14"/>
      <c r="S63" s="20"/>
      <c r="T63" s="14"/>
      <c r="V63" s="20"/>
      <c r="W63" s="14"/>
      <c r="Y63" s="20"/>
      <c r="Z63" s="14"/>
      <c r="AB63" s="20"/>
      <c r="AC63" s="14"/>
      <c r="AE63" s="20"/>
      <c r="AF63" s="14"/>
      <c r="AH63" s="20"/>
      <c r="AI63" s="14"/>
      <c r="AK63" s="20"/>
      <c r="AL63" s="14"/>
    </row>
    <row r="64" spans="1:38" ht="17.100000000000001" customHeight="1" x14ac:dyDescent="0.25">
      <c r="A64" s="15"/>
      <c r="D64" s="6">
        <v>42376</v>
      </c>
      <c r="E64" s="7">
        <v>10</v>
      </c>
      <c r="G64" s="6">
        <v>42403</v>
      </c>
      <c r="H64" s="7">
        <v>34</v>
      </c>
      <c r="J64" s="6">
        <v>42438</v>
      </c>
      <c r="K64" s="7">
        <v>67</v>
      </c>
      <c r="M64" s="6">
        <v>42478</v>
      </c>
      <c r="N64" s="7">
        <v>93</v>
      </c>
      <c r="P64" s="6"/>
      <c r="Q64" s="7"/>
      <c r="S64" s="6">
        <v>42536</v>
      </c>
      <c r="T64" s="7">
        <v>137</v>
      </c>
      <c r="V64" s="6"/>
      <c r="W64" s="7"/>
      <c r="Y64" s="6"/>
      <c r="Z64" s="7"/>
      <c r="AB64" s="6"/>
      <c r="AC64" s="7"/>
      <c r="AE64" s="6">
        <v>42660</v>
      </c>
      <c r="AF64" s="7">
        <v>236</v>
      </c>
      <c r="AH64" s="6"/>
      <c r="AI64" s="7"/>
      <c r="AK64" s="6"/>
      <c r="AL64" s="7"/>
    </row>
    <row r="65" spans="1:38" ht="17.100000000000001" customHeight="1" x14ac:dyDescent="0.25">
      <c r="A65" s="15"/>
      <c r="D65" s="20">
        <v>42383</v>
      </c>
      <c r="E65" s="14">
        <v>17</v>
      </c>
      <c r="G65" s="20">
        <v>42415</v>
      </c>
      <c r="H65" s="14">
        <v>45</v>
      </c>
      <c r="J65" s="20">
        <v>42443</v>
      </c>
      <c r="K65" s="14">
        <v>71</v>
      </c>
      <c r="M65" s="20"/>
      <c r="N65" s="14"/>
      <c r="P65" s="20"/>
      <c r="Q65" s="14"/>
      <c r="S65" s="20">
        <v>42541</v>
      </c>
      <c r="T65" s="14">
        <v>140</v>
      </c>
      <c r="V65" s="20"/>
      <c r="W65" s="14"/>
      <c r="Y65" s="20"/>
      <c r="Z65" s="14"/>
      <c r="AB65" s="20"/>
      <c r="AC65" s="14"/>
      <c r="AE65" s="20"/>
      <c r="AF65" s="14"/>
      <c r="AH65" s="20"/>
      <c r="AI65" s="14"/>
      <c r="AK65" s="20"/>
      <c r="AL65" s="14"/>
    </row>
    <row r="66" spans="1:38" ht="17.100000000000001" customHeight="1" x14ac:dyDescent="0.25">
      <c r="A66" s="15"/>
      <c r="D66" s="8">
        <v>42387</v>
      </c>
      <c r="E66" s="9">
        <v>18</v>
      </c>
      <c r="G66" s="8"/>
      <c r="H66" s="9"/>
      <c r="J66" s="8"/>
      <c r="K66" s="9"/>
      <c r="M66" s="8"/>
      <c r="N66" s="9"/>
      <c r="P66" s="8"/>
      <c r="Q66" s="9"/>
      <c r="S66" s="8"/>
      <c r="T66" s="9"/>
      <c r="V66" s="8"/>
      <c r="W66" s="9"/>
      <c r="Y66" s="8">
        <v>42611</v>
      </c>
      <c r="Z66" s="9">
        <v>191</v>
      </c>
      <c r="AB66" s="8"/>
      <c r="AC66" s="9"/>
      <c r="AE66" s="8"/>
      <c r="AF66" s="9"/>
      <c r="AH66" s="8"/>
      <c r="AI66" s="9"/>
      <c r="AK66" s="8"/>
      <c r="AL66" s="9"/>
    </row>
    <row r="67" spans="1:38" ht="17.100000000000001" customHeight="1" x14ac:dyDescent="0.25">
      <c r="D67" s="8"/>
      <c r="E67" s="9"/>
      <c r="G67" s="8"/>
      <c r="H67" s="9"/>
      <c r="J67" s="8"/>
      <c r="K67" s="9"/>
      <c r="M67" s="8"/>
      <c r="N67" s="9"/>
      <c r="P67" s="8"/>
      <c r="Q67" s="9"/>
      <c r="S67" s="8"/>
      <c r="T67" s="9"/>
      <c r="V67" s="8"/>
      <c r="W67" s="9"/>
      <c r="Y67" s="8">
        <v>42611</v>
      </c>
      <c r="Z67" s="9">
        <v>190</v>
      </c>
      <c r="AB67" s="8"/>
      <c r="AC67" s="9"/>
      <c r="AE67" s="8"/>
      <c r="AF67" s="9"/>
      <c r="AH67" s="8"/>
      <c r="AI67" s="9"/>
      <c r="AK67" s="8"/>
      <c r="AL67" s="9"/>
    </row>
    <row r="68" spans="1:38" ht="17.100000000000001" customHeight="1" x14ac:dyDescent="0.25">
      <c r="D68" s="16"/>
      <c r="E68" s="17"/>
      <c r="G68" s="16"/>
      <c r="H68" s="17"/>
      <c r="J68" s="16"/>
      <c r="K68" s="17"/>
      <c r="M68" s="16"/>
      <c r="N68" s="17"/>
      <c r="P68" s="16"/>
      <c r="Q68" s="17"/>
      <c r="S68" s="16"/>
      <c r="T68" s="17"/>
      <c r="V68" s="16"/>
      <c r="W68" s="17"/>
      <c r="Y68" s="16"/>
      <c r="Z68" s="17"/>
      <c r="AB68" s="16"/>
      <c r="AC68" s="17"/>
      <c r="AE68" s="16"/>
      <c r="AF68" s="17"/>
      <c r="AH68" s="16"/>
      <c r="AI68" s="17"/>
      <c r="AK68" s="8">
        <v>42711</v>
      </c>
      <c r="AL68" s="17">
        <v>277</v>
      </c>
    </row>
    <row r="69" spans="1:38" ht="17.100000000000001" customHeight="1" x14ac:dyDescent="0.25">
      <c r="D69" s="16"/>
      <c r="E69" s="17"/>
      <c r="G69" s="16"/>
      <c r="H69" s="17"/>
      <c r="J69" s="16"/>
      <c r="K69" s="17"/>
      <c r="M69" s="16"/>
      <c r="N69" s="17"/>
      <c r="P69" s="16"/>
      <c r="Q69" s="17"/>
      <c r="S69" s="16"/>
      <c r="T69" s="17"/>
      <c r="V69" s="16"/>
      <c r="W69" s="17"/>
      <c r="Y69" s="16"/>
      <c r="Z69" s="17"/>
      <c r="AB69" s="16"/>
      <c r="AC69" s="17"/>
      <c r="AE69" s="16"/>
      <c r="AF69" s="17"/>
      <c r="AH69" s="16"/>
      <c r="AI69" s="17"/>
      <c r="AK69" s="8">
        <v>42724</v>
      </c>
      <c r="AL69" s="17">
        <v>290</v>
      </c>
    </row>
    <row r="70" spans="1:38" ht="17.100000000000001" customHeight="1" thickBot="1" x14ac:dyDescent="0.3">
      <c r="D70" s="18">
        <v>42387</v>
      </c>
      <c r="E70" s="19">
        <v>19</v>
      </c>
      <c r="G70" s="18"/>
      <c r="H70" s="19"/>
      <c r="J70" s="18"/>
      <c r="K70" s="19"/>
      <c r="M70" s="18"/>
      <c r="N70" s="19"/>
      <c r="P70" s="18"/>
      <c r="Q70" s="19"/>
      <c r="S70" s="18"/>
      <c r="T70" s="19"/>
      <c r="V70" s="18"/>
      <c r="W70" s="19"/>
      <c r="Y70" s="18"/>
      <c r="Z70" s="19"/>
      <c r="AB70" s="18"/>
      <c r="AC70" s="19"/>
      <c r="AE70" s="18">
        <v>42660</v>
      </c>
      <c r="AF70" s="19">
        <v>237</v>
      </c>
      <c r="AH70" s="18"/>
      <c r="AI70" s="19"/>
      <c r="AK70" s="18">
        <v>42724</v>
      </c>
      <c r="AL70" s="19">
        <v>291</v>
      </c>
    </row>
    <row r="71" spans="1:38" ht="17.100000000000001" customHeight="1" x14ac:dyDescent="0.25">
      <c r="D71" s="27"/>
      <c r="E71" s="28"/>
      <c r="G71" s="27"/>
      <c r="H71" s="28"/>
      <c r="J71" s="27"/>
      <c r="K71" s="28"/>
      <c r="M71" s="27"/>
      <c r="N71" s="28"/>
      <c r="P71" s="27"/>
      <c r="Q71" s="28"/>
      <c r="S71" s="27"/>
      <c r="T71" s="28"/>
      <c r="V71" s="27"/>
      <c r="W71" s="28"/>
      <c r="Y71" s="27"/>
      <c r="Z71" s="28"/>
      <c r="AB71" s="27"/>
      <c r="AC71" s="28"/>
      <c r="AE71" s="27"/>
      <c r="AF71" s="28"/>
      <c r="AH71" s="27"/>
      <c r="AI71" s="28"/>
      <c r="AK71" s="27"/>
      <c r="AL71" s="28"/>
    </row>
    <row r="72" spans="1:38" ht="17.100000000000001" customHeight="1" x14ac:dyDescent="0.25">
      <c r="D72" s="29"/>
      <c r="E72" s="30"/>
      <c r="G72" s="29"/>
      <c r="H72" s="30"/>
      <c r="J72" s="29"/>
      <c r="K72" s="30"/>
      <c r="M72" s="29"/>
      <c r="N72" s="30"/>
      <c r="P72" s="29"/>
      <c r="Q72" s="30"/>
      <c r="S72" s="29"/>
      <c r="T72" s="30"/>
      <c r="V72" s="29"/>
      <c r="W72" s="30"/>
      <c r="Y72" s="29"/>
      <c r="Z72" s="30"/>
      <c r="AB72" s="29"/>
      <c r="AC72" s="30"/>
      <c r="AE72" s="29"/>
      <c r="AF72" s="30"/>
      <c r="AH72" s="29"/>
      <c r="AI72" s="30"/>
      <c r="AK72" s="29"/>
      <c r="AL72" s="30"/>
    </row>
    <row r="73" spans="1:38" ht="17.100000000000001" customHeight="1" x14ac:dyDescent="0.25">
      <c r="D73" s="29"/>
      <c r="E73" s="30"/>
      <c r="G73" s="29"/>
      <c r="H73" s="30"/>
      <c r="J73" s="29"/>
      <c r="K73" s="30"/>
      <c r="M73" s="29"/>
      <c r="N73" s="30"/>
      <c r="P73" s="29"/>
      <c r="Q73" s="30"/>
      <c r="S73" s="29"/>
      <c r="T73" s="30"/>
      <c r="V73" s="29"/>
      <c r="W73" s="30"/>
      <c r="Y73" s="29"/>
      <c r="Z73" s="30"/>
      <c r="AB73" s="29"/>
      <c r="AC73" s="30"/>
      <c r="AE73" s="29"/>
      <c r="AF73" s="30"/>
      <c r="AH73" s="29"/>
      <c r="AI73" s="30"/>
      <c r="AK73" s="29"/>
      <c r="AL73" s="30"/>
    </row>
    <row r="74" spans="1:38" ht="17.100000000000001" customHeight="1" x14ac:dyDescent="0.25">
      <c r="D74" s="29"/>
      <c r="E74" s="30"/>
      <c r="G74" s="29"/>
      <c r="H74" s="30"/>
      <c r="J74" s="29"/>
      <c r="K74" s="30"/>
      <c r="M74" s="29"/>
      <c r="N74" s="30"/>
      <c r="P74" s="29"/>
      <c r="Q74" s="30"/>
      <c r="S74" s="29"/>
      <c r="T74" s="30"/>
      <c r="V74" s="29"/>
      <c r="W74" s="30"/>
      <c r="Y74" s="29"/>
      <c r="Z74" s="30"/>
      <c r="AB74" s="29"/>
      <c r="AC74" s="30"/>
      <c r="AE74" s="29"/>
      <c r="AF74" s="30"/>
      <c r="AH74" s="29"/>
      <c r="AI74" s="30"/>
      <c r="AK74" s="29"/>
      <c r="AL74" s="30"/>
    </row>
    <row r="75" spans="1:38" ht="17.100000000000001" customHeight="1" x14ac:dyDescent="0.25">
      <c r="AK75" s="31">
        <v>42735</v>
      </c>
    </row>
    <row r="78" spans="1:38" s="15" customFormat="1" ht="17.100000000000001" customHeight="1" x14ac:dyDescent="0.25">
      <c r="A78" s="1"/>
      <c r="B78" s="1"/>
      <c r="C78" s="1"/>
      <c r="E78" s="1"/>
      <c r="H78" s="1"/>
      <c r="K78" s="1"/>
      <c r="N78" s="1"/>
      <c r="Q78" s="1"/>
      <c r="T78" s="1"/>
      <c r="W78" s="1"/>
      <c r="Z78" s="1"/>
      <c r="AC78" s="1"/>
      <c r="AF78" s="1"/>
      <c r="AI78" s="1"/>
    </row>
    <row r="79" spans="1:38" s="15" customFormat="1" ht="17.100000000000001" customHeight="1" x14ac:dyDescent="0.25">
      <c r="A79" s="1"/>
      <c r="B79" s="1"/>
      <c r="C79" s="1"/>
      <c r="E79" s="1"/>
      <c r="H79" s="1"/>
      <c r="K79" s="1"/>
      <c r="N79" s="1"/>
      <c r="Q79" s="1"/>
      <c r="T79" s="1"/>
      <c r="W79" s="1"/>
      <c r="Z79" s="1"/>
      <c r="AC79" s="1"/>
      <c r="AF79" s="1"/>
      <c r="AI79" s="1"/>
    </row>
    <row r="80" spans="1:38" s="15" customFormat="1" ht="17.100000000000001" customHeight="1" x14ac:dyDescent="0.25">
      <c r="A80" s="1"/>
      <c r="B80" s="1"/>
      <c r="C80" s="1"/>
      <c r="E80" s="1"/>
      <c r="H80" s="1"/>
      <c r="K80" s="1"/>
      <c r="N80" s="1"/>
      <c r="Q80" s="1"/>
      <c r="T80" s="1"/>
      <c r="W80" s="1"/>
      <c r="Z80" s="1"/>
      <c r="AC80" s="1"/>
      <c r="AF80" s="1"/>
      <c r="AI80" s="1"/>
    </row>
    <row r="81" spans="1:35" s="15" customFormat="1" ht="17.100000000000001" customHeight="1" x14ac:dyDescent="0.25">
      <c r="A81" s="1"/>
      <c r="B81" s="1"/>
      <c r="C81" s="1"/>
      <c r="E81" s="1"/>
      <c r="H81" s="1"/>
      <c r="K81" s="1"/>
      <c r="N81" s="1"/>
      <c r="Q81" s="1"/>
      <c r="T81" s="1"/>
      <c r="W81" s="1"/>
      <c r="Z81" s="1"/>
      <c r="AC81" s="1"/>
      <c r="AF81" s="1"/>
      <c r="AI81" s="1"/>
    </row>
    <row r="82" spans="1:35" s="15" customFormat="1" ht="17.100000000000001" customHeight="1" x14ac:dyDescent="0.25">
      <c r="A82" s="1"/>
      <c r="B82" s="1"/>
      <c r="C82" s="1"/>
      <c r="E82" s="1"/>
      <c r="H82" s="1"/>
      <c r="K82" s="1"/>
      <c r="N82" s="1"/>
      <c r="Q82" s="1"/>
      <c r="T82" s="1"/>
      <c r="W82" s="1"/>
      <c r="Z82" s="1"/>
      <c r="AC82" s="1"/>
      <c r="AF82" s="1"/>
      <c r="AI82" s="1"/>
    </row>
    <row r="83" spans="1:35" s="15" customFormat="1" ht="17.100000000000001" customHeight="1" x14ac:dyDescent="0.25">
      <c r="A83" s="1"/>
      <c r="B83" s="1"/>
      <c r="C83" s="1"/>
      <c r="E83" s="1"/>
      <c r="H83" s="1"/>
      <c r="K83" s="1"/>
      <c r="N83" s="1"/>
      <c r="Q83" s="1"/>
      <c r="T83" s="1"/>
      <c r="W83" s="1"/>
      <c r="Z83" s="1"/>
      <c r="AC83" s="1"/>
      <c r="AF83" s="1"/>
      <c r="AI83" s="1"/>
    </row>
    <row r="84" spans="1:35" s="15" customFormat="1" ht="17.100000000000001" customHeight="1" x14ac:dyDescent="0.25">
      <c r="A84" s="1"/>
      <c r="B84" s="1"/>
      <c r="C84" s="1"/>
      <c r="E84" s="1"/>
      <c r="H84" s="1"/>
      <c r="K84" s="1"/>
      <c r="N84" s="1"/>
      <c r="Q84" s="1"/>
      <c r="T84" s="1"/>
      <c r="W84" s="1"/>
      <c r="Z84" s="1"/>
      <c r="AC84" s="1"/>
      <c r="AF84" s="1"/>
      <c r="AI84" s="1"/>
    </row>
    <row r="85" spans="1:35" s="15" customFormat="1" ht="17.100000000000001" customHeight="1" x14ac:dyDescent="0.25">
      <c r="A85" s="1"/>
      <c r="B85" s="1"/>
      <c r="C85" s="1"/>
      <c r="E85" s="1"/>
      <c r="H85" s="1"/>
      <c r="K85" s="1"/>
      <c r="N85" s="1"/>
      <c r="Q85" s="1"/>
      <c r="T85" s="1"/>
      <c r="W85" s="1"/>
      <c r="Z85" s="1"/>
      <c r="AC85" s="1"/>
      <c r="AF85" s="1"/>
      <c r="AI85" s="1"/>
    </row>
  </sheetData>
  <mergeCells count="2">
    <mergeCell ref="B2:B3"/>
    <mergeCell ref="B4:B5"/>
  </mergeCells>
  <conditionalFormatting sqref="V2:V70 S2:S70 P2:P70 M2:M70 J2:J70 G2:G70 D2:D70 Y2:Y70 AB2:AB70 AE2:AE70 AH2:AH70 AK2:AK70">
    <cfRule type="cellIs" dxfId="1" priority="1" operator="between">
      <formula>#REF!-2</formula>
      <formula>#REF!</formula>
    </cfRule>
    <cfRule type="cellIs" dxfId="0" priority="2" operator="greaterThan">
      <formula>#REF!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 Pirotte</dc:creator>
  <cp:lastModifiedBy>Frédéric Pirotte</cp:lastModifiedBy>
  <dcterms:created xsi:type="dcterms:W3CDTF">2016-12-27T12:49:38Z</dcterms:created>
  <dcterms:modified xsi:type="dcterms:W3CDTF">2016-12-27T14:14:09Z</dcterms:modified>
</cp:coreProperties>
</file>