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acha\Documents\"/>
    </mc:Choice>
  </mc:AlternateContent>
  <bookViews>
    <workbookView xWindow="0" yWindow="0" windowWidth="24000" windowHeight="87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0" i="1" l="1"/>
  <c r="E10" i="1" s="1"/>
  <c r="F10" i="1" s="1"/>
  <c r="D9" i="1" l="1"/>
  <c r="D8" i="1"/>
  <c r="E8" i="1" s="1"/>
  <c r="F8" i="1" s="1"/>
  <c r="D7" i="1"/>
  <c r="D4" i="1"/>
  <c r="E4" i="1" s="1"/>
  <c r="F4" i="1" s="1"/>
  <c r="D5" i="1"/>
  <c r="D6" i="1"/>
  <c r="E6" i="1" s="1"/>
  <c r="F6" i="1" s="1"/>
  <c r="D3" i="1"/>
  <c r="E3" i="1" s="1"/>
  <c r="F3" i="1" s="1"/>
  <c r="H3" i="1" s="1"/>
  <c r="H4" i="1" l="1"/>
  <c r="H6" i="1"/>
  <c r="E9" i="1"/>
  <c r="F9" i="1" s="1"/>
  <c r="E7" i="1"/>
  <c r="F7" i="1" s="1"/>
  <c r="E5" i="1"/>
  <c r="F5" i="1" s="1"/>
  <c r="H8" i="1"/>
  <c r="H5" i="1" l="1"/>
  <c r="H9" i="1"/>
  <c r="H7" i="1"/>
</calcChain>
</file>

<file path=xl/sharedStrings.xml><?xml version="1.0" encoding="utf-8"?>
<sst xmlns="http://schemas.openxmlformats.org/spreadsheetml/2006/main" count="33" uniqueCount="33">
  <si>
    <t>Prénom</t>
  </si>
  <si>
    <t>Date d'entrée</t>
  </si>
  <si>
    <t>10 ANS</t>
  </si>
  <si>
    <t>15 ANS</t>
  </si>
  <si>
    <t>MACHIN</t>
  </si>
  <si>
    <t>TRUC</t>
  </si>
  <si>
    <t>BIDULE</t>
  </si>
  <si>
    <t>EXTRA</t>
  </si>
  <si>
    <t>Aujourd'hui</t>
  </si>
  <si>
    <t>Nom  salarié</t>
  </si>
  <si>
    <t>années
ancienneté</t>
  </si>
  <si>
    <t>Jours congés
ancienneté</t>
  </si>
  <si>
    <t>5 ANS</t>
  </si>
  <si>
    <t xml:space="preserve">20 ANS </t>
  </si>
  <si>
    <t>4  jours</t>
  </si>
  <si>
    <t>5 jours</t>
  </si>
  <si>
    <t>25 ans et +</t>
  </si>
  <si>
    <t>1 jour</t>
  </si>
  <si>
    <t>2 jours</t>
  </si>
  <si>
    <t>3 jours</t>
  </si>
  <si>
    <t>Critères pour l'obtention de jours de congés anciennetés</t>
  </si>
  <si>
    <t>pris</t>
  </si>
  <si>
    <t>restant</t>
  </si>
  <si>
    <t>MUCHE</t>
  </si>
  <si>
    <t>TOUCHE</t>
  </si>
  <si>
    <t>BABA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</si>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</sst>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quotePrefix="1" applyFont="1" applyFill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F9" sqref="F9"/>
    </sheetView>
  </sheetViews>
  <sheetFormatPr baseColWidth="10" defaultRowHeight="15" x14ac:dyDescent="0.25"/>
  <cols>
    <col min="3" max="6" width="13.85546875" customWidth="1"/>
  </cols>
  <sheetData>
    <row r="1" spans="1:8" s="2" customFormat="1" x14ac:dyDescent="0.25"/>
    <row r="2" spans="1:8" s="3" customFormat="1" ht="30" x14ac:dyDescent="0.25">
      <c r="A2" s="3" t="s">
        <v>9</v>
      </c>
      <c r="B2" s="3" t="s">
        <v>0</v>
      </c>
      <c r="C2" s="3" t="s">
        <v>1</v>
      </c>
      <c r="D2" s="3" t="s">
        <v>8</v>
      </c>
      <c r="E2" s="4" t="s">
        <v>10</v>
      </c>
      <c r="F2" s="4" t="s">
        <v>11</v>
      </c>
      <c r="G2" s="3" t="s">
        <v>21</v>
      </c>
      <c r="H2" s="3" t="s">
        <v>22</v>
      </c>
    </row>
    <row r="3" spans="1:8" x14ac:dyDescent="0.25">
      <c r="A3" t="s">
        <v>4</v>
      </c>
      <c r="B3" t="s">
        <v>26</v>
      </c>
      <c r="C3" s="1">
        <v>36495</v>
      </c>
      <c r="D3" s="5">
        <f ca="1">TODAY()</f>
        <v>42730</v>
      </c>
      <c r="E3" s="6">
        <f ca="1">DATEDIF(C3,D3,"y")</f>
        <v>17</v>
      </c>
      <c r="F3" s="7">
        <f ca="1">IF(E3&lt;5,0,IF(E3&lt;10,1,IF(E3&lt;15,2,3)))</f>
        <v>3</v>
      </c>
      <c r="H3">
        <f ca="1">F3-G3</f>
        <v>3</v>
      </c>
    </row>
    <row r="4" spans="1:8" x14ac:dyDescent="0.25">
      <c r="A4" t="s">
        <v>6</v>
      </c>
      <c r="B4" t="s">
        <v>27</v>
      </c>
      <c r="C4" s="1">
        <v>28310</v>
      </c>
      <c r="D4" s="5">
        <f t="shared" ref="D4:D10" ca="1" si="0">TODAY()</f>
        <v>42730</v>
      </c>
      <c r="E4" s="6">
        <f ca="1">DATEDIF(C4,D4,"y")</f>
        <v>39</v>
      </c>
      <c r="F4" s="7">
        <f t="shared" ref="F4:F9" ca="1" si="1">IF(E4&lt;5,0,IF(E4&lt;10,1,IF(E4&lt;15,2,3)))</f>
        <v>3</v>
      </c>
      <c r="H4">
        <f t="shared" ref="H4:H9" ca="1" si="2">F4-G4</f>
        <v>3</v>
      </c>
    </row>
    <row r="5" spans="1:8" x14ac:dyDescent="0.25">
      <c r="A5" t="s">
        <v>5</v>
      </c>
      <c r="B5" t="s">
        <v>28</v>
      </c>
      <c r="C5" s="1">
        <v>38847</v>
      </c>
      <c r="D5" s="5">
        <f t="shared" ca="1" si="0"/>
        <v>42730</v>
      </c>
      <c r="E5" s="6">
        <f t="shared" ref="E5:E9" ca="1" si="3">DATEDIF(C5,D5,"y")</f>
        <v>10</v>
      </c>
      <c r="F5" s="7">
        <f t="shared" ca="1" si="1"/>
        <v>2</v>
      </c>
      <c r="H5">
        <f t="shared" ca="1" si="2"/>
        <v>2</v>
      </c>
    </row>
    <row r="6" spans="1:8" x14ac:dyDescent="0.25">
      <c r="A6" t="s">
        <v>7</v>
      </c>
      <c r="B6" t="s">
        <v>29</v>
      </c>
      <c r="C6" s="1">
        <v>35856</v>
      </c>
      <c r="D6" s="5">
        <f t="shared" ca="1" si="0"/>
        <v>42730</v>
      </c>
      <c r="E6" s="6">
        <f t="shared" ca="1" si="3"/>
        <v>18</v>
      </c>
      <c r="F6" s="7">
        <f t="shared" ca="1" si="1"/>
        <v>3</v>
      </c>
      <c r="H6">
        <f t="shared" ca="1" si="2"/>
        <v>3</v>
      </c>
    </row>
    <row r="7" spans="1:8" x14ac:dyDescent="0.25">
      <c r="A7" t="s">
        <v>23</v>
      </c>
      <c r="B7" t="s">
        <v>30</v>
      </c>
      <c r="C7" s="1">
        <v>38353</v>
      </c>
      <c r="D7" s="5">
        <f t="shared" ca="1" si="0"/>
        <v>42730</v>
      </c>
      <c r="E7" s="6">
        <f t="shared" ca="1" si="3"/>
        <v>11</v>
      </c>
      <c r="F7" s="7">
        <f t="shared" ca="1" si="1"/>
        <v>2</v>
      </c>
      <c r="H7">
        <f t="shared" ca="1" si="2"/>
        <v>2</v>
      </c>
    </row>
    <row r="8" spans="1:8" x14ac:dyDescent="0.25">
      <c r="A8" t="s">
        <v>24</v>
      </c>
      <c r="B8" t="s">
        <v>31</v>
      </c>
      <c r="C8" s="1">
        <v>35065</v>
      </c>
      <c r="D8" s="5">
        <f t="shared" ca="1" si="0"/>
        <v>42730</v>
      </c>
      <c r="E8" s="6">
        <f t="shared" ca="1" si="3"/>
        <v>20</v>
      </c>
      <c r="F8" s="8">
        <f ca="1">IF(E8&lt;5,0,IF(E8&lt;10,1,IF(E8&lt;15,2,3)))</f>
        <v>3</v>
      </c>
      <c r="H8">
        <f t="shared" ca="1" si="2"/>
        <v>3</v>
      </c>
    </row>
    <row r="9" spans="1:8" x14ac:dyDescent="0.25">
      <c r="A9" t="s">
        <v>25</v>
      </c>
      <c r="B9" t="s">
        <v>32</v>
      </c>
      <c r="C9" s="1">
        <v>33239</v>
      </c>
      <c r="D9" s="5">
        <f t="shared" ca="1" si="0"/>
        <v>42730</v>
      </c>
      <c r="E9" s="6">
        <f t="shared" ca="1" si="3"/>
        <v>25</v>
      </c>
      <c r="F9" s="8">
        <f t="shared" ca="1" si="1"/>
        <v>3</v>
      </c>
      <c r="H9">
        <f t="shared" ca="1" si="2"/>
        <v>3</v>
      </c>
    </row>
    <row r="10" spans="1:8" x14ac:dyDescent="0.25">
      <c r="C10" s="1">
        <v>40544</v>
      </c>
      <c r="D10" s="5">
        <f t="shared" ca="1" si="0"/>
        <v>42730</v>
      </c>
      <c r="E10" s="9">
        <f t="shared" ref="E10" ca="1" si="4">DATEDIF(C10,D10,"y")</f>
        <v>5</v>
      </c>
      <c r="F10" s="10">
        <f t="shared" ref="F10" ca="1" si="5">IF(E10&lt;5,0,IF(E10&lt;10,1,IF(E10&lt;15,2,3)))</f>
        <v>1</v>
      </c>
    </row>
    <row r="11" spans="1:8" x14ac:dyDescent="0.25">
      <c r="C11" s="1"/>
      <c r="D11" s="5"/>
    </row>
    <row r="12" spans="1:8" x14ac:dyDescent="0.25">
      <c r="C12" s="1"/>
      <c r="D12" s="5"/>
    </row>
    <row r="13" spans="1:8" x14ac:dyDescent="0.25">
      <c r="A13" t="s">
        <v>20</v>
      </c>
    </row>
    <row r="14" spans="1:8" x14ac:dyDescent="0.25">
      <c r="B14" t="s">
        <v>12</v>
      </c>
      <c r="C14" t="s">
        <v>17</v>
      </c>
    </row>
    <row r="15" spans="1:8" x14ac:dyDescent="0.25">
      <c r="B15" t="s">
        <v>2</v>
      </c>
      <c r="C15" t="s">
        <v>18</v>
      </c>
    </row>
    <row r="16" spans="1:8" x14ac:dyDescent="0.25">
      <c r="B16" t="s">
        <v>3</v>
      </c>
      <c r="C16" t="s">
        <v>19</v>
      </c>
    </row>
    <row r="17" spans="2:3" x14ac:dyDescent="0.25">
      <c r="B17" t="s">
        <v>13</v>
      </c>
      <c r="C17" t="s">
        <v>14</v>
      </c>
    </row>
    <row r="18" spans="2:3" x14ac:dyDescent="0.25">
      <c r="B18" t="s">
        <v>16</v>
      </c>
      <c r="C18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Arlette BOURSE</dc:creator>
  <cp:lastModifiedBy>natacha</cp:lastModifiedBy>
  <dcterms:created xsi:type="dcterms:W3CDTF">2013-05-28T06:56:42Z</dcterms:created>
  <dcterms:modified xsi:type="dcterms:W3CDTF">2016-12-26T19:59:23Z</dcterms:modified>
</cp:coreProperties>
</file>